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los.ayala.HUAMANI\Documents\GitHub\sig_empacadora\"/>
    </mc:Choice>
  </mc:AlternateContent>
  <xr:revisionPtr revIDLastSave="0" documentId="13_ncr:1_{CAF291CE-7BD7-471B-B8E8-54C68E666171}" xr6:coauthVersionLast="47" xr6:coauthVersionMax="47" xr10:uidLastSave="{00000000-0000-0000-0000-000000000000}"/>
  <bookViews>
    <workbookView xWindow="-120" yWindow="-120" windowWidth="20730" windowHeight="11160" activeTab="1" xr2:uid="{667CA09F-71DA-4341-BF91-AF6BC5F60571}"/>
  </bookViews>
  <sheets>
    <sheet name="db_costos" sheetId="2" r:id="rId1"/>
    <sheet name="db_cosecha" sheetId="3" r:id="rId2"/>
    <sheet name="Hoja1" sheetId="4" r:id="rId3"/>
  </sheets>
  <definedNames>
    <definedName name="DatosExternos_1" localSheetId="0" hidden="1">db_costos!$A$1:$H$9979</definedName>
    <definedName name="DatosExternos_2" localSheetId="1" hidden="1">db_cosecha!$A$1:$Q$4444</definedName>
  </definedNames>
  <calcPr calcId="191029"/>
  <pivotCaches>
    <pivotCache cacheId="13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593" i="3" l="1"/>
  <c r="X1594" i="3"/>
  <c r="X1595" i="3"/>
  <c r="X1596" i="3"/>
  <c r="X1597" i="3"/>
  <c r="X1598" i="3"/>
  <c r="X1599" i="3"/>
  <c r="X1600" i="3"/>
  <c r="X1601" i="3"/>
  <c r="X1602" i="3"/>
  <c r="X1603" i="3"/>
  <c r="X1604" i="3"/>
  <c r="X1605" i="3"/>
  <c r="X1606" i="3"/>
  <c r="X1607" i="3"/>
  <c r="X1608" i="3"/>
  <c r="X1609" i="3"/>
  <c r="X1610" i="3"/>
  <c r="X1611" i="3"/>
  <c r="X1612" i="3"/>
  <c r="X1613" i="3"/>
  <c r="X1614" i="3"/>
  <c r="X1615" i="3"/>
  <c r="X1616" i="3"/>
  <c r="X1617" i="3"/>
  <c r="X1618" i="3"/>
  <c r="X1619" i="3"/>
  <c r="X1620" i="3"/>
  <c r="X1621" i="3"/>
  <c r="X1592" i="3"/>
  <c r="U2869" i="3" l="1"/>
  <c r="U2868" i="3"/>
  <c r="X2470" i="3"/>
  <c r="X2469" i="3"/>
  <c r="T2470" i="3"/>
  <c r="T2471" i="3"/>
  <c r="T2472" i="3"/>
  <c r="T2473" i="3"/>
  <c r="T2474" i="3"/>
  <c r="T2475" i="3"/>
  <c r="T2476" i="3"/>
  <c r="T2477" i="3"/>
  <c r="T2478" i="3"/>
  <c r="T2479" i="3"/>
  <c r="T2480" i="3"/>
  <c r="T2481" i="3"/>
  <c r="T2482" i="3"/>
  <c r="T2483" i="3"/>
  <c r="T2484" i="3"/>
  <c r="T2485" i="3"/>
  <c r="T2486" i="3"/>
  <c r="T2487" i="3"/>
  <c r="T2488" i="3"/>
  <c r="T2489" i="3"/>
  <c r="T2490" i="3"/>
  <c r="T2491" i="3"/>
  <c r="T2492" i="3"/>
  <c r="T2493" i="3"/>
  <c r="T2494" i="3"/>
  <c r="T2495" i="3"/>
  <c r="T2496" i="3"/>
  <c r="T2497" i="3"/>
  <c r="T2498" i="3"/>
  <c r="T2499" i="3"/>
  <c r="T2500" i="3"/>
  <c r="T2501" i="3"/>
  <c r="T2502" i="3"/>
  <c r="T2503" i="3"/>
  <c r="T2504" i="3"/>
  <c r="T2505" i="3"/>
  <c r="T2506" i="3"/>
  <c r="T2507" i="3"/>
  <c r="T2508" i="3"/>
  <c r="T2509" i="3"/>
  <c r="T2510" i="3"/>
  <c r="T2511" i="3"/>
  <c r="T2512" i="3"/>
  <c r="T2513" i="3"/>
  <c r="T2514" i="3"/>
  <c r="T2515" i="3"/>
  <c r="T2516" i="3"/>
  <c r="T2517" i="3"/>
  <c r="T2518" i="3"/>
  <c r="T2519" i="3"/>
  <c r="T2520" i="3"/>
  <c r="T2521" i="3"/>
  <c r="T2522" i="3"/>
  <c r="T2523" i="3"/>
  <c r="T2524" i="3"/>
  <c r="T2525" i="3"/>
  <c r="T2526" i="3"/>
  <c r="T2527" i="3"/>
  <c r="T2528" i="3"/>
  <c r="T2529" i="3"/>
  <c r="T2530" i="3"/>
  <c r="T2531" i="3"/>
  <c r="T2532" i="3"/>
  <c r="T2533" i="3"/>
  <c r="T2534" i="3"/>
  <c r="T2535" i="3"/>
  <c r="T2536" i="3"/>
  <c r="T2537" i="3"/>
  <c r="T2538" i="3"/>
  <c r="T2539" i="3"/>
  <c r="T2540" i="3"/>
  <c r="T2541" i="3"/>
  <c r="T2542" i="3"/>
  <c r="T2543" i="3"/>
  <c r="T2544" i="3"/>
  <c r="T2545" i="3"/>
  <c r="T2546" i="3"/>
  <c r="T2547" i="3"/>
  <c r="T2548" i="3"/>
  <c r="T2549" i="3"/>
  <c r="T2550" i="3"/>
  <c r="T2551" i="3"/>
  <c r="T2552" i="3"/>
  <c r="T2553" i="3"/>
  <c r="T2554" i="3"/>
  <c r="T2555" i="3"/>
  <c r="T2556" i="3"/>
  <c r="T2557" i="3"/>
  <c r="T2558" i="3"/>
  <c r="T2559" i="3"/>
  <c r="T2560" i="3"/>
  <c r="T2561" i="3"/>
  <c r="T2562" i="3"/>
  <c r="T2563" i="3"/>
  <c r="T2564" i="3"/>
  <c r="T2565" i="3"/>
  <c r="T2566" i="3"/>
  <c r="T2567" i="3"/>
  <c r="T2568" i="3"/>
  <c r="T2569" i="3"/>
  <c r="T2570" i="3"/>
  <c r="T2571" i="3"/>
  <c r="T2572" i="3"/>
  <c r="T2573" i="3"/>
  <c r="T2574" i="3"/>
  <c r="T2575" i="3"/>
  <c r="T2576" i="3"/>
  <c r="T2577" i="3"/>
  <c r="T2578" i="3"/>
  <c r="T2579" i="3"/>
  <c r="T2580" i="3"/>
  <c r="T2581" i="3"/>
  <c r="T2582" i="3"/>
  <c r="T2583" i="3"/>
  <c r="T2584" i="3"/>
  <c r="T2585" i="3"/>
  <c r="T2586" i="3"/>
  <c r="T2587" i="3"/>
  <c r="T2588" i="3"/>
  <c r="T2589" i="3"/>
  <c r="T2590" i="3"/>
  <c r="T2591" i="3"/>
  <c r="T2592" i="3"/>
  <c r="T2593" i="3"/>
  <c r="T2594" i="3"/>
  <c r="T2595" i="3"/>
  <c r="T2596" i="3"/>
  <c r="T2597" i="3"/>
  <c r="T2598" i="3"/>
  <c r="T2599" i="3"/>
  <c r="T2600" i="3"/>
  <c r="T2601" i="3"/>
  <c r="T2602" i="3"/>
  <c r="T2603" i="3"/>
  <c r="T2604" i="3"/>
  <c r="T2605" i="3"/>
  <c r="T2606" i="3"/>
  <c r="T2607" i="3"/>
  <c r="T2608" i="3"/>
  <c r="T2609" i="3"/>
  <c r="T2610" i="3"/>
  <c r="T2611" i="3"/>
  <c r="T2612" i="3"/>
  <c r="T2613" i="3"/>
  <c r="T2614" i="3"/>
  <c r="T2615" i="3"/>
  <c r="T2616" i="3"/>
  <c r="T2617" i="3"/>
  <c r="T2618" i="3"/>
  <c r="T2619" i="3"/>
  <c r="T2620" i="3"/>
  <c r="T2621" i="3"/>
  <c r="T2622" i="3"/>
  <c r="T2623" i="3"/>
  <c r="T2624" i="3"/>
  <c r="T2625" i="3"/>
  <c r="T2626" i="3"/>
  <c r="T2627" i="3"/>
  <c r="T2628" i="3"/>
  <c r="T2629" i="3"/>
  <c r="T2630" i="3"/>
  <c r="T2631" i="3"/>
  <c r="T2632" i="3"/>
  <c r="T2633" i="3"/>
  <c r="T2634" i="3"/>
  <c r="T2635" i="3"/>
  <c r="T2636" i="3"/>
  <c r="T2637" i="3"/>
  <c r="T2638" i="3"/>
  <c r="T2639" i="3"/>
  <c r="T2640" i="3"/>
  <c r="T2641" i="3"/>
  <c r="T2642" i="3"/>
  <c r="T2643" i="3"/>
  <c r="T2644" i="3"/>
  <c r="T2645" i="3"/>
  <c r="T2646" i="3"/>
  <c r="T2647" i="3"/>
  <c r="T2648" i="3"/>
  <c r="T2649" i="3"/>
  <c r="T2650" i="3"/>
  <c r="T2651" i="3"/>
  <c r="T2652" i="3"/>
  <c r="T2653" i="3"/>
  <c r="T2654" i="3"/>
  <c r="T2655" i="3"/>
  <c r="T2656" i="3"/>
  <c r="T2657" i="3"/>
  <c r="T2658" i="3"/>
  <c r="T2659" i="3"/>
  <c r="T2660" i="3"/>
  <c r="T2661" i="3"/>
  <c r="T2662" i="3"/>
  <c r="T2663" i="3"/>
  <c r="T2664" i="3"/>
  <c r="T2665" i="3"/>
  <c r="T2666" i="3"/>
  <c r="T2667" i="3"/>
  <c r="T2668" i="3"/>
  <c r="T2669" i="3"/>
  <c r="T2670" i="3"/>
  <c r="T2671" i="3"/>
  <c r="T2672" i="3"/>
  <c r="T2673" i="3"/>
  <c r="T2674" i="3"/>
  <c r="T2675" i="3"/>
  <c r="T2676" i="3"/>
  <c r="T2677" i="3"/>
  <c r="T2678" i="3"/>
  <c r="T2679" i="3"/>
  <c r="T2680" i="3"/>
  <c r="T2681" i="3"/>
  <c r="T2682" i="3"/>
  <c r="T2683" i="3"/>
  <c r="T2684" i="3"/>
  <c r="T2685" i="3"/>
  <c r="T2686" i="3"/>
  <c r="T2687" i="3"/>
  <c r="T2688" i="3"/>
  <c r="T2689" i="3"/>
  <c r="T2690" i="3"/>
  <c r="T2691" i="3"/>
  <c r="T2692" i="3"/>
  <c r="T2693" i="3"/>
  <c r="T2694" i="3"/>
  <c r="T2695" i="3"/>
  <c r="T2696" i="3"/>
  <c r="T2697" i="3"/>
  <c r="T2698" i="3"/>
  <c r="T2699" i="3"/>
  <c r="T2700" i="3"/>
  <c r="T2701" i="3"/>
  <c r="T2702" i="3"/>
  <c r="T2703" i="3"/>
  <c r="T2704" i="3"/>
  <c r="T2705" i="3"/>
  <c r="T2706" i="3"/>
  <c r="T2707" i="3"/>
  <c r="T2708" i="3"/>
  <c r="T2709" i="3"/>
  <c r="T2710" i="3"/>
  <c r="T2711" i="3"/>
  <c r="T2712" i="3"/>
  <c r="T2713" i="3"/>
  <c r="T2714" i="3"/>
  <c r="T2715" i="3"/>
  <c r="T2716" i="3"/>
  <c r="T2717" i="3"/>
  <c r="T2718" i="3"/>
  <c r="T2719" i="3"/>
  <c r="T2720" i="3"/>
  <c r="T2721" i="3"/>
  <c r="T2722" i="3"/>
  <c r="T2723" i="3"/>
  <c r="T2724" i="3"/>
  <c r="T2725" i="3"/>
  <c r="T2726" i="3"/>
  <c r="T2727" i="3"/>
  <c r="T2728" i="3"/>
  <c r="T2729" i="3"/>
  <c r="T2730" i="3"/>
  <c r="T2731" i="3"/>
  <c r="T2732" i="3"/>
  <c r="T2733" i="3"/>
  <c r="T2734" i="3"/>
  <c r="T2735" i="3"/>
  <c r="T2736" i="3"/>
  <c r="T2737" i="3"/>
  <c r="T2738" i="3"/>
  <c r="T2739" i="3"/>
  <c r="T2740" i="3"/>
  <c r="T2741" i="3"/>
  <c r="T2742" i="3"/>
  <c r="T2743" i="3"/>
  <c r="T2744" i="3"/>
  <c r="T2745" i="3"/>
  <c r="T2746" i="3"/>
  <c r="T2747" i="3"/>
  <c r="T2748" i="3"/>
  <c r="T2749" i="3"/>
  <c r="T2750" i="3"/>
  <c r="T2751" i="3"/>
  <c r="T2752" i="3"/>
  <c r="T2753" i="3"/>
  <c r="T2754" i="3"/>
  <c r="T2755" i="3"/>
  <c r="T2756" i="3"/>
  <c r="T2757" i="3"/>
  <c r="T2758" i="3"/>
  <c r="T2759" i="3"/>
  <c r="T2760" i="3"/>
  <c r="T2761" i="3"/>
  <c r="T2762" i="3"/>
  <c r="T2763" i="3"/>
  <c r="T2764" i="3"/>
  <c r="T2765" i="3"/>
  <c r="T2766" i="3"/>
  <c r="T2767" i="3"/>
  <c r="T2768" i="3"/>
  <c r="T2769" i="3"/>
  <c r="T2770" i="3"/>
  <c r="T2771" i="3"/>
  <c r="T2772" i="3"/>
  <c r="T2773" i="3"/>
  <c r="T2774" i="3"/>
  <c r="T2775" i="3"/>
  <c r="T2776" i="3"/>
  <c r="T2777" i="3"/>
  <c r="T2778" i="3"/>
  <c r="T2779" i="3"/>
  <c r="T2780" i="3"/>
  <c r="T2781" i="3"/>
  <c r="T2782" i="3"/>
  <c r="T2783" i="3"/>
  <c r="T2784" i="3"/>
  <c r="T2785" i="3"/>
  <c r="T2786" i="3"/>
  <c r="T2787" i="3"/>
  <c r="T2788" i="3"/>
  <c r="T2789" i="3"/>
  <c r="T2790" i="3"/>
  <c r="T2791" i="3"/>
  <c r="T2792" i="3"/>
  <c r="T2793" i="3"/>
  <c r="T2794" i="3"/>
  <c r="T2795" i="3"/>
  <c r="T2796" i="3"/>
  <c r="T2797" i="3"/>
  <c r="T2798" i="3"/>
  <c r="T2799" i="3"/>
  <c r="T2800" i="3"/>
  <c r="T2801" i="3"/>
  <c r="T2802" i="3"/>
  <c r="T2803" i="3"/>
  <c r="T2804" i="3"/>
  <c r="T2805" i="3"/>
  <c r="T2806" i="3"/>
  <c r="T2807" i="3"/>
  <c r="T2808" i="3"/>
  <c r="T2809" i="3"/>
  <c r="T2810" i="3"/>
  <c r="T2811" i="3"/>
  <c r="T2812" i="3"/>
  <c r="T2813" i="3"/>
  <c r="T2814" i="3"/>
  <c r="T2815" i="3"/>
  <c r="T2816" i="3"/>
  <c r="T2817" i="3"/>
  <c r="T2818" i="3"/>
  <c r="T2819" i="3"/>
  <c r="T2820" i="3"/>
  <c r="T2821" i="3"/>
  <c r="T2822" i="3"/>
  <c r="T2823" i="3"/>
  <c r="T2824" i="3"/>
  <c r="T2825" i="3"/>
  <c r="T2826" i="3"/>
  <c r="T2827" i="3"/>
  <c r="T2828" i="3"/>
  <c r="T2829" i="3"/>
  <c r="T2830" i="3"/>
  <c r="T2831" i="3"/>
  <c r="T2832" i="3"/>
  <c r="T2833" i="3"/>
  <c r="T2834" i="3"/>
  <c r="T2835" i="3"/>
  <c r="T2836" i="3"/>
  <c r="T2837" i="3"/>
  <c r="T2838" i="3"/>
  <c r="T2839" i="3"/>
  <c r="T2840" i="3"/>
  <c r="T2841" i="3"/>
  <c r="T2842" i="3"/>
  <c r="T2843" i="3"/>
  <c r="T2844" i="3"/>
  <c r="T2845" i="3"/>
  <c r="T2846" i="3"/>
  <c r="T2847" i="3"/>
  <c r="T2848" i="3"/>
  <c r="T2849" i="3"/>
  <c r="T2850" i="3"/>
  <c r="T2851" i="3"/>
  <c r="T2852" i="3"/>
  <c r="T2853" i="3"/>
  <c r="T2854" i="3"/>
  <c r="T2855" i="3"/>
  <c r="T2856" i="3"/>
  <c r="T2857" i="3"/>
  <c r="T2858" i="3"/>
  <c r="T2859" i="3"/>
  <c r="T2860" i="3"/>
  <c r="T2861" i="3"/>
  <c r="T2862" i="3"/>
  <c r="T2863" i="3"/>
  <c r="T2864" i="3"/>
  <c r="T2865" i="3"/>
  <c r="T2866" i="3"/>
  <c r="T2867" i="3"/>
  <c r="T2469" i="3"/>
  <c r="W1279" i="3"/>
  <c r="W1278" i="3"/>
  <c r="W1277" i="3"/>
  <c r="W1276" i="3"/>
  <c r="W1275" i="3"/>
  <c r="W1274" i="3"/>
  <c r="W1273" i="3"/>
  <c r="W1272" i="3"/>
  <c r="W1271" i="3"/>
  <c r="W1270" i="3"/>
  <c r="W1269" i="3"/>
  <c r="W1268" i="3"/>
  <c r="W1267" i="3"/>
  <c r="W1266" i="3"/>
  <c r="W1265" i="3"/>
  <c r="W1264" i="3"/>
  <c r="W1263" i="3"/>
  <c r="W1262" i="3"/>
  <c r="W1261" i="3"/>
  <c r="W1260" i="3"/>
  <c r="W1259" i="3"/>
  <c r="W1258" i="3"/>
  <c r="W1257" i="3"/>
  <c r="W1256" i="3"/>
  <c r="W1255" i="3"/>
  <c r="W1254" i="3"/>
  <c r="W1253" i="3"/>
  <c r="W1252" i="3"/>
  <c r="W1251" i="3"/>
  <c r="W1250" i="3"/>
  <c r="W1249" i="3"/>
  <c r="X885" i="3"/>
  <c r="X884" i="3"/>
  <c r="X883" i="3"/>
  <c r="X882" i="3"/>
  <c r="S2379" i="3"/>
  <c r="S2378" i="3"/>
  <c r="S2377" i="3"/>
  <c r="S2376" i="3"/>
  <c r="S2375" i="3"/>
  <c r="S2374" i="3"/>
  <c r="S2373" i="3"/>
  <c r="S2372" i="3"/>
  <c r="S2371" i="3"/>
  <c r="S2370" i="3"/>
  <c r="S2369" i="3"/>
  <c r="S2368" i="3"/>
  <c r="S2367" i="3"/>
  <c r="S2366" i="3"/>
  <c r="S2365" i="3"/>
  <c r="S2364" i="3"/>
  <c r="S2363" i="3"/>
  <c r="S2362" i="3"/>
  <c r="S2361" i="3"/>
  <c r="S2360" i="3"/>
  <c r="S2359" i="3"/>
  <c r="S2358" i="3"/>
  <c r="S2357" i="3"/>
  <c r="S2356" i="3"/>
  <c r="S2355" i="3"/>
  <c r="S2354" i="3"/>
  <c r="S2353" i="3"/>
  <c r="S2352" i="3"/>
  <c r="S2351" i="3"/>
  <c r="S2350" i="3"/>
  <c r="S2349" i="3"/>
  <c r="S2348" i="3"/>
  <c r="S2347" i="3"/>
  <c r="S2346" i="3"/>
  <c r="S2345" i="3"/>
  <c r="S2344" i="3"/>
  <c r="S2343" i="3"/>
  <c r="S2342" i="3"/>
  <c r="S2341" i="3"/>
  <c r="S2340" i="3"/>
  <c r="S2339" i="3"/>
  <c r="S2338" i="3"/>
  <c r="S2337" i="3"/>
  <c r="S2336" i="3"/>
  <c r="S2335" i="3"/>
  <c r="S2334" i="3"/>
  <c r="S2333" i="3"/>
  <c r="S2332" i="3"/>
  <c r="S2331" i="3"/>
  <c r="S2330" i="3"/>
  <c r="S2329" i="3"/>
  <c r="S2328" i="3"/>
  <c r="S2327" i="3"/>
  <c r="S2326" i="3"/>
  <c r="S2325" i="3"/>
  <c r="S2324" i="3"/>
  <c r="S2323" i="3"/>
  <c r="S2322" i="3"/>
  <c r="S2321" i="3"/>
  <c r="S2320" i="3"/>
  <c r="S2319" i="3"/>
  <c r="S2318" i="3"/>
  <c r="S2317" i="3"/>
  <c r="S2316" i="3"/>
  <c r="S2315" i="3"/>
  <c r="S2314" i="3"/>
  <c r="S2313" i="3"/>
  <c r="S2312" i="3"/>
  <c r="S2311" i="3"/>
  <c r="S2310" i="3"/>
  <c r="S2309" i="3"/>
  <c r="S2308" i="3"/>
  <c r="S2307" i="3"/>
  <c r="S2306" i="3"/>
  <c r="S2305" i="3"/>
  <c r="S2304" i="3"/>
  <c r="S2303" i="3"/>
  <c r="S2302" i="3"/>
  <c r="S2301" i="3"/>
  <c r="S2300" i="3"/>
  <c r="S2299" i="3"/>
  <c r="S2298" i="3"/>
  <c r="S2297" i="3"/>
  <c r="S2296" i="3"/>
  <c r="S2295" i="3"/>
  <c r="S2294" i="3"/>
  <c r="S2293" i="3"/>
  <c r="S2292" i="3"/>
  <c r="S2291" i="3"/>
  <c r="S2290" i="3"/>
  <c r="S2289" i="3"/>
  <c r="S2288" i="3"/>
  <c r="S2287" i="3"/>
  <c r="S2286" i="3"/>
  <c r="S2285" i="3"/>
  <c r="S2284" i="3"/>
  <c r="S2283" i="3"/>
  <c r="S2282" i="3"/>
  <c r="S2281" i="3"/>
  <c r="S2280" i="3"/>
  <c r="S2279" i="3"/>
  <c r="S2278" i="3"/>
  <c r="S2277" i="3"/>
  <c r="S2276" i="3"/>
  <c r="S2275" i="3"/>
  <c r="S2274" i="3"/>
  <c r="S2273" i="3"/>
  <c r="S2272" i="3"/>
  <c r="S2271" i="3"/>
  <c r="S2270" i="3"/>
  <c r="S2269" i="3"/>
  <c r="S2268" i="3"/>
  <c r="S2267" i="3"/>
  <c r="S2266" i="3"/>
  <c r="S2265" i="3"/>
  <c r="S2264" i="3"/>
  <c r="S2263" i="3"/>
  <c r="S2262" i="3"/>
  <c r="S2261" i="3"/>
  <c r="S2260" i="3"/>
  <c r="S2259" i="3"/>
  <c r="S2258" i="3"/>
  <c r="S2257" i="3"/>
  <c r="S2256" i="3"/>
  <c r="S2255" i="3"/>
  <c r="S2254" i="3"/>
  <c r="S2253" i="3"/>
  <c r="S2252" i="3"/>
  <c r="S2251" i="3"/>
  <c r="S2250" i="3"/>
  <c r="S2249" i="3"/>
  <c r="S2248" i="3"/>
  <c r="S2247" i="3"/>
  <c r="S2246" i="3"/>
  <c r="S2245" i="3"/>
  <c r="S2244" i="3"/>
  <c r="S2243" i="3"/>
  <c r="S2242" i="3"/>
  <c r="S2241" i="3"/>
  <c r="S2240" i="3"/>
  <c r="S2239" i="3"/>
  <c r="S2238" i="3"/>
  <c r="S2237" i="3"/>
  <c r="S2236" i="3"/>
  <c r="S2235" i="3"/>
  <c r="S2234" i="3"/>
  <c r="S2233" i="3"/>
  <c r="S2232" i="3"/>
  <c r="S2231" i="3"/>
  <c r="S2230" i="3"/>
  <c r="S2229" i="3"/>
  <c r="S2228" i="3"/>
  <c r="S2227" i="3"/>
  <c r="S2226" i="3"/>
  <c r="S2225" i="3"/>
  <c r="S2224" i="3"/>
  <c r="S2223" i="3"/>
  <c r="S2222" i="3"/>
  <c r="S2221" i="3"/>
  <c r="S2220" i="3"/>
  <c r="S2219" i="3"/>
  <c r="S2218" i="3"/>
  <c r="S2217" i="3"/>
  <c r="S2216" i="3"/>
  <c r="S2215" i="3"/>
  <c r="S2214" i="3"/>
  <c r="S2213" i="3"/>
  <c r="S2212" i="3"/>
  <c r="S2211" i="3"/>
  <c r="S2210" i="3"/>
  <c r="S2209" i="3"/>
  <c r="S2208" i="3"/>
  <c r="S2207" i="3"/>
  <c r="S2206" i="3"/>
  <c r="S2205" i="3"/>
  <c r="S2204" i="3"/>
  <c r="S2203" i="3"/>
  <c r="S2202" i="3"/>
  <c r="S2201" i="3"/>
  <c r="S2200" i="3"/>
  <c r="S2199" i="3"/>
  <c r="S2198" i="3"/>
  <c r="S2197" i="3"/>
  <c r="S2196" i="3"/>
  <c r="S2195" i="3"/>
  <c r="S2194" i="3"/>
  <c r="S2193" i="3"/>
  <c r="S2192" i="3"/>
  <c r="S2191" i="3"/>
  <c r="S2190" i="3"/>
  <c r="S2189" i="3"/>
  <c r="S2188" i="3"/>
  <c r="S2187" i="3"/>
  <c r="S2186" i="3"/>
  <c r="S2185" i="3"/>
  <c r="S2184" i="3"/>
  <c r="S2183" i="3"/>
  <c r="S2182" i="3"/>
  <c r="S2181" i="3"/>
  <c r="S2180" i="3"/>
  <c r="S2179" i="3"/>
  <c r="S2178" i="3"/>
  <c r="S2177" i="3"/>
  <c r="S2176" i="3"/>
  <c r="S2175" i="3"/>
  <c r="S2174" i="3"/>
  <c r="S2173" i="3"/>
  <c r="S2172" i="3"/>
  <c r="S2171" i="3"/>
  <c r="S2170" i="3"/>
  <c r="S2169" i="3"/>
  <c r="S2168" i="3"/>
  <c r="S2167" i="3"/>
  <c r="S2166" i="3"/>
  <c r="S2165" i="3"/>
  <c r="S2164" i="3"/>
  <c r="S2163" i="3"/>
  <c r="S2162" i="3"/>
  <c r="S2161" i="3"/>
  <c r="S2160" i="3"/>
  <c r="S2159" i="3"/>
  <c r="S2158" i="3"/>
  <c r="S2157" i="3"/>
  <c r="S2156" i="3"/>
  <c r="S2155" i="3"/>
  <c r="S2154" i="3"/>
  <c r="S2153" i="3"/>
  <c r="S2152" i="3"/>
  <c r="S2151" i="3"/>
  <c r="S2150" i="3"/>
  <c r="S2149" i="3"/>
  <c r="S2148" i="3"/>
  <c r="S2147" i="3"/>
  <c r="S2146" i="3"/>
  <c r="S2145" i="3"/>
  <c r="S2144" i="3"/>
  <c r="S2143" i="3"/>
  <c r="S2142" i="3"/>
  <c r="S2141" i="3"/>
  <c r="S2140" i="3"/>
  <c r="S2139" i="3"/>
  <c r="S2138" i="3"/>
  <c r="S2137" i="3"/>
  <c r="S2136" i="3"/>
  <c r="S2135" i="3"/>
  <c r="S2134" i="3"/>
  <c r="S2133" i="3"/>
  <c r="S2132" i="3"/>
  <c r="S2131" i="3"/>
  <c r="S2130" i="3"/>
  <c r="S2129" i="3"/>
  <c r="S2128" i="3"/>
  <c r="S2127" i="3"/>
  <c r="S2126" i="3"/>
  <c r="S2125" i="3"/>
  <c r="S2124" i="3"/>
  <c r="S2123" i="3"/>
  <c r="S2122" i="3"/>
  <c r="S2121" i="3"/>
  <c r="S2120" i="3"/>
  <c r="S2119" i="3"/>
  <c r="S2118" i="3"/>
  <c r="S2117" i="3"/>
  <c r="S2116" i="3"/>
  <c r="S2115" i="3"/>
  <c r="S2114" i="3"/>
  <c r="S2113" i="3"/>
  <c r="S2112" i="3"/>
  <c r="S2111" i="3"/>
  <c r="S2110" i="3"/>
  <c r="S2109" i="3"/>
  <c r="S2108" i="3"/>
  <c r="S2107" i="3"/>
  <c r="S2106" i="3"/>
  <c r="S2105" i="3"/>
  <c r="S2104" i="3"/>
  <c r="S2103" i="3"/>
  <c r="S2102" i="3"/>
  <c r="S2101" i="3"/>
  <c r="S2100" i="3"/>
  <c r="S2099" i="3"/>
  <c r="S2098" i="3"/>
  <c r="S2097" i="3"/>
  <c r="S2096" i="3"/>
  <c r="S2095" i="3"/>
  <c r="S2094" i="3"/>
  <c r="S2093" i="3"/>
  <c r="S2092" i="3"/>
  <c r="S2091" i="3"/>
  <c r="S2090" i="3"/>
  <c r="S2089" i="3"/>
  <c r="S2088" i="3"/>
  <c r="S2087" i="3"/>
  <c r="S2086" i="3"/>
  <c r="S2085" i="3"/>
  <c r="S2084" i="3"/>
  <c r="S2083" i="3"/>
  <c r="S2082" i="3"/>
  <c r="S2081" i="3"/>
  <c r="S2080" i="3"/>
  <c r="S2079" i="3"/>
  <c r="S2078" i="3"/>
  <c r="S2077" i="3"/>
  <c r="S2076" i="3"/>
  <c r="S2075" i="3"/>
  <c r="S2074" i="3"/>
  <c r="S2073" i="3"/>
  <c r="S2072" i="3"/>
  <c r="S2071" i="3"/>
  <c r="S2070" i="3"/>
  <c r="S2069" i="3"/>
  <c r="S2068" i="3"/>
  <c r="S2067" i="3"/>
  <c r="S2066" i="3"/>
  <c r="S2065" i="3"/>
  <c r="S2064" i="3"/>
  <c r="S2063" i="3"/>
  <c r="S2062" i="3"/>
  <c r="S2061" i="3"/>
  <c r="S2060" i="3"/>
  <c r="S2059" i="3"/>
  <c r="S2058" i="3"/>
  <c r="S2057" i="3"/>
  <c r="S2056" i="3"/>
  <c r="S2055" i="3"/>
  <c r="S2054" i="3"/>
  <c r="S2053" i="3"/>
  <c r="S2052" i="3"/>
  <c r="S2051" i="3"/>
  <c r="S2050" i="3"/>
  <c r="S2049" i="3"/>
  <c r="S2048" i="3"/>
  <c r="S2047" i="3"/>
  <c r="S2046" i="3"/>
  <c r="S2045" i="3"/>
  <c r="S2044" i="3"/>
  <c r="S2043" i="3"/>
  <c r="S2042" i="3"/>
  <c r="S2041" i="3"/>
  <c r="S2040" i="3"/>
  <c r="S2039" i="3"/>
  <c r="S2038" i="3"/>
  <c r="S2037" i="3"/>
  <c r="S2036" i="3"/>
  <c r="S2035" i="3"/>
  <c r="S2034" i="3"/>
  <c r="S2033" i="3"/>
  <c r="S2032" i="3"/>
  <c r="S2031" i="3"/>
  <c r="S2030" i="3"/>
  <c r="S2029" i="3"/>
  <c r="S2028" i="3"/>
  <c r="S2027" i="3"/>
  <c r="S2026" i="3"/>
  <c r="S2025" i="3"/>
  <c r="S2024" i="3"/>
  <c r="S2023" i="3"/>
  <c r="S2022" i="3"/>
  <c r="S2021" i="3"/>
  <c r="S2020" i="3"/>
  <c r="S2019" i="3"/>
  <c r="S2018" i="3"/>
  <c r="S2017" i="3"/>
  <c r="S2016" i="3"/>
  <c r="S2015" i="3"/>
  <c r="S2014" i="3"/>
  <c r="S2013" i="3"/>
  <c r="S2012" i="3"/>
  <c r="S2011" i="3"/>
  <c r="S2010" i="3"/>
  <c r="S2009" i="3"/>
  <c r="S2008" i="3"/>
  <c r="S2007" i="3"/>
  <c r="S2006" i="3"/>
  <c r="S2005" i="3"/>
  <c r="S2004" i="3"/>
  <c r="S2003" i="3"/>
  <c r="S2002" i="3"/>
  <c r="S2001" i="3"/>
  <c r="S2000" i="3"/>
  <c r="S1999" i="3"/>
  <c r="S1998" i="3"/>
  <c r="S1997" i="3"/>
  <c r="S1996" i="3"/>
  <c r="S1995" i="3"/>
  <c r="S1994" i="3"/>
  <c r="S1993" i="3"/>
  <c r="S1992" i="3"/>
  <c r="S1991" i="3"/>
  <c r="S1990" i="3"/>
  <c r="S1989" i="3"/>
  <c r="S1988" i="3"/>
  <c r="S1987" i="3"/>
  <c r="S1986" i="3"/>
  <c r="S1985" i="3"/>
  <c r="S1984" i="3"/>
  <c r="S1983" i="3"/>
  <c r="S1982" i="3"/>
  <c r="S1981" i="3"/>
  <c r="S1980" i="3"/>
  <c r="S1979" i="3"/>
  <c r="S1978" i="3"/>
  <c r="S1977" i="3"/>
  <c r="S1976" i="3"/>
  <c r="S1975" i="3"/>
  <c r="S1974" i="3"/>
  <c r="S1973" i="3"/>
  <c r="S1972" i="3"/>
  <c r="S1971" i="3"/>
  <c r="S1970" i="3"/>
  <c r="S1969" i="3"/>
  <c r="S1968" i="3"/>
  <c r="S1967" i="3"/>
  <c r="S1966" i="3"/>
  <c r="S1965" i="3"/>
  <c r="S1964" i="3"/>
  <c r="S1963" i="3"/>
  <c r="S1962" i="3"/>
  <c r="S1961" i="3"/>
  <c r="S1960" i="3"/>
  <c r="S1959" i="3"/>
  <c r="S1958" i="3"/>
  <c r="S1957" i="3"/>
  <c r="S1956" i="3"/>
  <c r="S1955" i="3"/>
  <c r="S1954" i="3"/>
  <c r="S1953" i="3"/>
  <c r="S1952" i="3"/>
  <c r="S1951" i="3"/>
  <c r="S1950" i="3"/>
  <c r="S1949" i="3"/>
  <c r="S1948" i="3"/>
  <c r="S1947" i="3"/>
  <c r="S1946" i="3"/>
  <c r="S1945" i="3"/>
  <c r="S1944" i="3"/>
  <c r="S1943" i="3"/>
  <c r="S1942" i="3"/>
  <c r="S1941" i="3"/>
  <c r="S1940" i="3"/>
  <c r="S1939" i="3"/>
  <c r="S1938" i="3"/>
  <c r="S1937" i="3"/>
  <c r="S1936" i="3"/>
  <c r="S1935" i="3"/>
  <c r="S1934" i="3"/>
  <c r="S1933" i="3"/>
  <c r="S1932" i="3"/>
  <c r="S1931" i="3"/>
  <c r="S1930" i="3"/>
  <c r="S1929" i="3"/>
  <c r="S1928" i="3"/>
  <c r="S1927" i="3"/>
  <c r="S1926" i="3"/>
  <c r="S1925" i="3"/>
  <c r="S1924" i="3"/>
  <c r="S1923" i="3"/>
  <c r="S1922" i="3"/>
  <c r="S1921" i="3"/>
  <c r="S1920" i="3"/>
  <c r="S1919" i="3"/>
  <c r="S1918" i="3"/>
  <c r="S1917" i="3"/>
  <c r="S1916" i="3"/>
  <c r="S1915" i="3"/>
  <c r="S1914" i="3"/>
  <c r="S1913" i="3"/>
  <c r="S1912" i="3"/>
  <c r="S1911" i="3"/>
  <c r="S1910" i="3"/>
  <c r="S1909" i="3"/>
  <c r="S1908" i="3"/>
  <c r="S1907" i="3"/>
  <c r="S1906" i="3"/>
  <c r="S1905" i="3"/>
  <c r="S1904" i="3"/>
  <c r="S1903" i="3"/>
  <c r="S1902" i="3"/>
  <c r="S1901" i="3"/>
  <c r="S1900" i="3"/>
  <c r="S1899" i="3"/>
  <c r="S1898" i="3"/>
  <c r="S1897" i="3"/>
  <c r="S1896" i="3"/>
  <c r="S1895" i="3"/>
  <c r="S1894" i="3"/>
  <c r="S1893" i="3"/>
  <c r="S1892" i="3"/>
  <c r="S1891" i="3"/>
  <c r="S1890" i="3"/>
  <c r="S1889" i="3"/>
  <c r="S1888" i="3"/>
  <c r="S1887" i="3"/>
  <c r="S1886" i="3"/>
  <c r="S1885" i="3"/>
  <c r="S1884" i="3"/>
  <c r="S1883" i="3"/>
  <c r="S1882" i="3"/>
  <c r="S1881" i="3"/>
  <c r="S1880" i="3"/>
  <c r="S1879" i="3"/>
  <c r="S1878" i="3"/>
  <c r="S1877" i="3"/>
  <c r="S1876" i="3"/>
  <c r="S1875" i="3"/>
  <c r="S1874" i="3"/>
  <c r="S1873" i="3"/>
  <c r="S1872" i="3"/>
  <c r="S1871" i="3"/>
  <c r="S1870" i="3"/>
  <c r="S1869" i="3"/>
  <c r="S1868" i="3"/>
  <c r="S1867" i="3"/>
  <c r="S1866" i="3"/>
  <c r="S1865" i="3"/>
  <c r="S1864" i="3"/>
  <c r="S1863" i="3"/>
  <c r="S1862" i="3"/>
  <c r="S1861" i="3"/>
  <c r="S1860" i="3"/>
  <c r="S1859" i="3"/>
  <c r="S1858" i="3"/>
  <c r="S1857" i="3"/>
  <c r="S1856" i="3"/>
  <c r="S1855" i="3"/>
  <c r="S1854" i="3"/>
  <c r="S1853" i="3"/>
  <c r="S1852" i="3"/>
  <c r="S1851" i="3"/>
  <c r="S1850" i="3"/>
  <c r="S1849" i="3"/>
  <c r="S1848" i="3"/>
  <c r="S1847" i="3"/>
  <c r="S1846" i="3"/>
  <c r="S1845" i="3"/>
  <c r="S1844" i="3"/>
  <c r="S1843" i="3"/>
  <c r="S1842" i="3"/>
  <c r="S1841" i="3"/>
  <c r="S1840" i="3"/>
  <c r="S1839" i="3"/>
  <c r="S1838" i="3"/>
  <c r="S1837" i="3"/>
  <c r="S1836" i="3"/>
  <c r="S1835" i="3"/>
  <c r="S1834" i="3"/>
  <c r="S1833" i="3"/>
  <c r="S1832" i="3"/>
  <c r="S1831" i="3"/>
  <c r="S1830" i="3"/>
  <c r="S1829" i="3"/>
  <c r="S1828" i="3"/>
  <c r="S1827" i="3"/>
  <c r="S1826" i="3"/>
  <c r="S1825" i="3"/>
  <c r="S1824" i="3"/>
  <c r="S1823" i="3"/>
  <c r="S1822" i="3"/>
  <c r="S1821" i="3"/>
  <c r="S1820" i="3"/>
  <c r="S1819" i="3"/>
  <c r="S1818" i="3"/>
  <c r="S1817" i="3"/>
  <c r="S1816" i="3"/>
  <c r="S1815" i="3"/>
  <c r="S1814" i="3"/>
  <c r="S1813" i="3"/>
  <c r="S1812" i="3"/>
  <c r="S1811" i="3"/>
  <c r="S1810" i="3"/>
  <c r="S1809" i="3"/>
  <c r="S1808" i="3"/>
  <c r="S1807" i="3"/>
  <c r="S1806" i="3"/>
  <c r="S1805" i="3"/>
  <c r="S1804" i="3"/>
  <c r="S1803" i="3"/>
  <c r="S1802" i="3"/>
  <c r="S1801" i="3"/>
  <c r="S1800" i="3"/>
  <c r="S1799" i="3"/>
  <c r="S1798" i="3"/>
  <c r="S1797" i="3"/>
  <c r="S1796" i="3"/>
  <c r="S1795" i="3"/>
  <c r="S1794" i="3"/>
  <c r="S1793" i="3"/>
  <c r="S1792" i="3"/>
  <c r="S1791" i="3"/>
  <c r="S1790" i="3"/>
  <c r="S1789" i="3"/>
  <c r="S1788" i="3"/>
  <c r="S1787" i="3"/>
  <c r="S1786" i="3"/>
  <c r="S1785" i="3"/>
  <c r="S1784" i="3"/>
  <c r="S1783" i="3"/>
  <c r="S1782" i="3"/>
  <c r="S1781" i="3"/>
  <c r="S1780" i="3"/>
  <c r="S1779" i="3"/>
  <c r="S1778" i="3"/>
  <c r="S1777" i="3"/>
  <c r="S1776" i="3"/>
  <c r="S1775" i="3"/>
  <c r="S1774" i="3"/>
  <c r="S1773" i="3"/>
  <c r="S1772" i="3"/>
  <c r="S1771" i="3"/>
  <c r="S1770" i="3"/>
  <c r="S1769" i="3"/>
  <c r="S1768" i="3"/>
  <c r="S1767" i="3"/>
  <c r="S1766" i="3"/>
  <c r="S1765" i="3"/>
  <c r="S1764" i="3"/>
  <c r="S1763" i="3"/>
  <c r="S1762" i="3"/>
  <c r="S1761" i="3"/>
  <c r="S1760" i="3"/>
  <c r="S1759" i="3"/>
  <c r="S1758" i="3"/>
  <c r="S1757" i="3"/>
  <c r="S1756" i="3"/>
  <c r="S1755" i="3"/>
  <c r="S1754" i="3"/>
  <c r="S1753" i="3"/>
  <c r="S1752" i="3"/>
  <c r="S1751" i="3"/>
  <c r="S1750" i="3"/>
  <c r="S1749" i="3"/>
  <c r="S1748" i="3"/>
  <c r="S1747" i="3"/>
  <c r="S1746" i="3"/>
  <c r="S1745" i="3"/>
  <c r="S1744" i="3"/>
  <c r="S1743" i="3"/>
  <c r="S1742" i="3"/>
  <c r="S1741" i="3"/>
  <c r="S1740" i="3"/>
  <c r="S1739" i="3"/>
  <c r="S1738" i="3"/>
  <c r="S1737" i="3"/>
  <c r="S1736" i="3"/>
  <c r="S1735" i="3"/>
  <c r="S1734" i="3"/>
  <c r="S1733" i="3"/>
  <c r="S1732" i="3"/>
  <c r="S1731" i="3"/>
  <c r="S1730" i="3"/>
  <c r="S1729" i="3"/>
  <c r="S1728" i="3"/>
  <c r="S1727" i="3"/>
  <c r="S1726" i="3"/>
  <c r="S1725" i="3"/>
  <c r="S1724" i="3"/>
  <c r="S1723" i="3"/>
  <c r="S1722" i="3"/>
  <c r="S1721" i="3"/>
  <c r="S1720" i="3"/>
  <c r="S1719" i="3"/>
  <c r="S1718" i="3"/>
  <c r="S1717" i="3"/>
  <c r="S1716" i="3"/>
  <c r="S1715" i="3"/>
  <c r="S1714" i="3"/>
  <c r="S1713" i="3"/>
  <c r="S1712" i="3"/>
  <c r="S1711" i="3"/>
  <c r="S1710" i="3"/>
  <c r="S1709" i="3"/>
  <c r="S1708" i="3"/>
  <c r="S1707" i="3"/>
  <c r="S1706" i="3"/>
  <c r="S1705" i="3"/>
  <c r="S1704" i="3"/>
  <c r="S1703" i="3"/>
  <c r="S1702" i="3"/>
  <c r="S1701" i="3"/>
  <c r="S1700" i="3"/>
  <c r="S1699" i="3"/>
  <c r="S1698" i="3"/>
  <c r="S1697" i="3"/>
  <c r="S1696" i="3"/>
  <c r="S1695" i="3"/>
  <c r="S1694" i="3"/>
  <c r="S1693" i="3"/>
  <c r="S1692" i="3"/>
  <c r="S1691" i="3"/>
  <c r="S1690" i="3"/>
  <c r="S1689" i="3"/>
  <c r="S1688" i="3"/>
  <c r="S1687" i="3"/>
  <c r="S1686" i="3"/>
  <c r="S1685" i="3"/>
  <c r="S1684" i="3"/>
  <c r="S1683" i="3"/>
  <c r="S1682" i="3"/>
  <c r="S1681" i="3"/>
  <c r="S1680" i="3"/>
  <c r="S1679" i="3"/>
  <c r="S1678" i="3"/>
  <c r="S1677" i="3"/>
  <c r="S1676" i="3"/>
  <c r="S1675" i="3"/>
  <c r="S1674" i="3"/>
  <c r="S1673" i="3"/>
  <c r="S1672" i="3"/>
  <c r="S1671" i="3"/>
  <c r="S1670" i="3"/>
  <c r="S1669" i="3"/>
  <c r="S1668" i="3"/>
  <c r="S1667" i="3"/>
  <c r="S1666" i="3"/>
  <c r="S1665" i="3"/>
  <c r="S1664" i="3"/>
  <c r="S1663" i="3"/>
  <c r="S1662" i="3"/>
  <c r="S1661" i="3"/>
  <c r="S1660" i="3"/>
  <c r="S1659" i="3"/>
  <c r="S1658" i="3"/>
  <c r="S1657" i="3"/>
  <c r="S1656" i="3"/>
  <c r="S1655" i="3"/>
  <c r="S1654" i="3"/>
  <c r="S1653" i="3"/>
  <c r="S1652" i="3"/>
  <c r="S1651" i="3"/>
  <c r="S1650" i="3"/>
  <c r="S1649" i="3"/>
  <c r="S1648" i="3"/>
  <c r="S1647" i="3"/>
  <c r="S1646" i="3"/>
  <c r="S1645" i="3"/>
  <c r="S1644" i="3"/>
  <c r="S1643" i="3"/>
  <c r="S1642" i="3"/>
  <c r="S1641" i="3"/>
  <c r="S1640" i="3"/>
  <c r="S1639" i="3"/>
  <c r="S1638" i="3"/>
  <c r="S1637" i="3"/>
  <c r="S1636" i="3"/>
  <c r="S1635" i="3"/>
  <c r="S1634" i="3"/>
  <c r="S1633" i="3"/>
  <c r="S1632" i="3"/>
  <c r="S1631" i="3"/>
  <c r="S1630" i="3"/>
  <c r="S1629" i="3"/>
  <c r="S1628" i="3"/>
  <c r="S1627" i="3"/>
  <c r="S1626" i="3"/>
  <c r="S1625" i="3"/>
  <c r="S1624" i="3"/>
  <c r="S1623" i="3"/>
  <c r="S1622" i="3"/>
  <c r="S1621" i="3"/>
  <c r="S1620" i="3"/>
  <c r="S1619" i="3"/>
  <c r="S1618" i="3"/>
  <c r="S1617" i="3"/>
  <c r="S1616" i="3"/>
  <c r="S1615" i="3"/>
  <c r="S1614" i="3"/>
  <c r="S1613" i="3"/>
  <c r="S1612" i="3"/>
  <c r="S1611" i="3"/>
  <c r="S1610" i="3"/>
  <c r="S1609" i="3"/>
  <c r="S1608" i="3"/>
  <c r="S1607" i="3"/>
  <c r="S1606" i="3"/>
  <c r="S1605" i="3"/>
  <c r="S1604" i="3"/>
  <c r="S1603" i="3"/>
  <c r="S1602" i="3"/>
  <c r="S1601" i="3"/>
  <c r="S1600" i="3"/>
  <c r="S1599" i="3"/>
  <c r="S1598" i="3"/>
  <c r="S1597" i="3"/>
  <c r="S1596" i="3"/>
  <c r="S1595" i="3"/>
  <c r="S1594" i="3"/>
  <c r="S1593" i="3"/>
  <c r="S1592" i="3"/>
  <c r="S1591" i="3"/>
  <c r="S1590" i="3"/>
  <c r="S1589" i="3"/>
  <c r="S1588" i="3"/>
  <c r="S1587" i="3"/>
  <c r="S1586" i="3"/>
  <c r="S1585" i="3"/>
  <c r="S1584" i="3"/>
  <c r="S1583" i="3"/>
  <c r="S1582" i="3"/>
  <c r="S1581" i="3"/>
  <c r="S1580" i="3"/>
  <c r="S1579" i="3"/>
  <c r="S1578" i="3"/>
  <c r="S1577" i="3"/>
  <c r="S1576" i="3"/>
  <c r="S1575" i="3"/>
  <c r="S1574" i="3"/>
  <c r="S1573" i="3"/>
  <c r="S1572" i="3"/>
  <c r="S1571" i="3"/>
  <c r="S1570" i="3"/>
  <c r="S1569" i="3"/>
  <c r="S1568" i="3"/>
  <c r="S1567" i="3"/>
  <c r="S1566" i="3"/>
  <c r="S1565" i="3"/>
  <c r="S1564" i="3"/>
  <c r="S1563" i="3"/>
  <c r="S1562" i="3"/>
  <c r="S1561" i="3"/>
  <c r="S1560" i="3"/>
  <c r="S1559" i="3"/>
  <c r="S1558" i="3"/>
  <c r="S1557" i="3"/>
  <c r="S1556" i="3"/>
  <c r="S1555" i="3"/>
  <c r="S1554" i="3"/>
  <c r="S1553" i="3"/>
  <c r="S1552" i="3"/>
  <c r="S1551" i="3"/>
  <c r="S1550" i="3"/>
  <c r="S1549" i="3"/>
  <c r="S1548" i="3"/>
  <c r="S1547" i="3"/>
  <c r="S1546" i="3"/>
  <c r="S1545" i="3"/>
  <c r="S1544" i="3"/>
  <c r="S1543" i="3"/>
  <c r="S1542" i="3"/>
  <c r="S1541" i="3"/>
  <c r="S1540" i="3"/>
  <c r="S1539" i="3"/>
  <c r="S1538" i="3"/>
  <c r="S1537" i="3"/>
  <c r="S1536" i="3"/>
  <c r="S1535" i="3"/>
  <c r="S1534" i="3"/>
  <c r="S1533" i="3"/>
  <c r="S1532" i="3"/>
  <c r="S1531" i="3"/>
  <c r="S1530" i="3"/>
  <c r="S1529" i="3"/>
  <c r="S1528" i="3"/>
  <c r="S1527" i="3"/>
  <c r="S1526" i="3"/>
  <c r="S1525" i="3"/>
  <c r="S1524" i="3"/>
  <c r="S1523" i="3"/>
  <c r="S1522" i="3"/>
  <c r="S1521" i="3"/>
  <c r="S1520" i="3"/>
  <c r="S1519" i="3"/>
  <c r="S1518" i="3"/>
  <c r="S1517" i="3"/>
  <c r="S1516" i="3"/>
  <c r="S1515" i="3"/>
  <c r="S1514" i="3"/>
  <c r="S1513" i="3"/>
  <c r="S1512" i="3"/>
  <c r="S1511" i="3"/>
  <c r="S1510" i="3"/>
  <c r="S1509" i="3"/>
  <c r="S1508" i="3"/>
  <c r="S1507" i="3"/>
  <c r="S1506" i="3"/>
  <c r="S1505" i="3"/>
  <c r="S1504" i="3"/>
  <c r="S1503" i="3"/>
  <c r="S1502" i="3"/>
  <c r="S1501" i="3"/>
  <c r="S1500" i="3"/>
  <c r="S1499" i="3"/>
  <c r="S1498" i="3"/>
  <c r="S1497" i="3"/>
  <c r="S1496" i="3"/>
  <c r="S1495" i="3"/>
  <c r="S1494" i="3"/>
  <c r="S1493" i="3"/>
  <c r="S1492" i="3"/>
  <c r="S1491" i="3"/>
  <c r="S1490" i="3"/>
  <c r="S1489" i="3"/>
  <c r="S1488" i="3"/>
  <c r="S1487" i="3"/>
  <c r="S1486" i="3"/>
  <c r="S1485" i="3"/>
  <c r="S1484" i="3"/>
  <c r="S1483" i="3"/>
  <c r="S1482" i="3"/>
  <c r="S1481" i="3"/>
  <c r="S1480" i="3"/>
  <c r="S1479" i="3"/>
  <c r="S1478" i="3"/>
  <c r="S1477" i="3"/>
  <c r="S1476" i="3"/>
  <c r="S1475" i="3"/>
  <c r="S1474" i="3"/>
  <c r="S1473" i="3"/>
  <c r="S1472" i="3"/>
  <c r="S1471" i="3"/>
  <c r="S1470" i="3"/>
  <c r="S1469" i="3"/>
  <c r="S1468" i="3"/>
  <c r="S1467" i="3"/>
  <c r="S1466" i="3"/>
  <c r="S1465" i="3"/>
  <c r="S1464" i="3"/>
  <c r="S1463" i="3"/>
  <c r="S1462" i="3"/>
  <c r="S1461" i="3"/>
  <c r="S1460" i="3"/>
  <c r="S1459" i="3"/>
  <c r="S1458" i="3"/>
  <c r="S1457" i="3"/>
  <c r="S1456" i="3"/>
  <c r="S1455" i="3"/>
  <c r="S1454" i="3"/>
  <c r="S1453" i="3"/>
  <c r="S1452" i="3"/>
  <c r="S1451" i="3"/>
  <c r="S1450" i="3"/>
  <c r="S1449" i="3"/>
  <c r="S1448" i="3"/>
  <c r="S1447" i="3"/>
  <c r="S1446" i="3"/>
  <c r="S1445" i="3"/>
  <c r="S1444" i="3"/>
  <c r="S1443" i="3"/>
  <c r="S1442" i="3"/>
  <c r="S1441" i="3"/>
  <c r="S1440" i="3"/>
  <c r="S1439" i="3"/>
  <c r="S1438" i="3"/>
  <c r="S1437" i="3"/>
  <c r="S1436" i="3"/>
  <c r="S1435" i="3"/>
  <c r="S1434" i="3"/>
  <c r="S1433" i="3"/>
  <c r="S1432" i="3"/>
  <c r="S1431" i="3"/>
  <c r="S1430" i="3"/>
  <c r="S1429" i="3"/>
  <c r="S1428" i="3"/>
  <c r="S1427" i="3"/>
  <c r="S1426" i="3"/>
  <c r="S1425" i="3"/>
  <c r="S1424" i="3"/>
  <c r="S1423" i="3"/>
  <c r="S1422" i="3"/>
  <c r="S1421" i="3"/>
  <c r="S1420" i="3"/>
  <c r="S1419" i="3"/>
  <c r="S1418" i="3"/>
  <c r="S1417" i="3"/>
  <c r="S1416" i="3"/>
  <c r="S1415" i="3"/>
  <c r="S1414" i="3"/>
  <c r="S1413" i="3"/>
  <c r="S1412" i="3"/>
  <c r="S1411" i="3"/>
  <c r="S1410" i="3"/>
  <c r="S1409" i="3"/>
  <c r="S1408" i="3"/>
  <c r="S1407" i="3"/>
  <c r="S1406" i="3"/>
  <c r="S1405" i="3"/>
  <c r="S1404" i="3"/>
  <c r="S1403" i="3"/>
  <c r="S1402" i="3"/>
  <c r="S1401" i="3"/>
  <c r="S1400" i="3"/>
  <c r="S1399" i="3"/>
  <c r="S1398" i="3"/>
  <c r="S1397" i="3"/>
  <c r="S1396" i="3"/>
  <c r="S1395" i="3"/>
  <c r="S1394" i="3"/>
  <c r="S1393" i="3"/>
  <c r="S1392" i="3"/>
  <c r="S1391" i="3"/>
  <c r="S1390" i="3"/>
  <c r="S1389" i="3"/>
  <c r="S1388" i="3"/>
  <c r="S1387" i="3"/>
  <c r="S1386" i="3"/>
  <c r="S1385" i="3"/>
  <c r="S1384" i="3"/>
  <c r="S1383" i="3"/>
  <c r="S1382" i="3"/>
  <c r="S1381" i="3"/>
  <c r="S1380" i="3"/>
  <c r="S1379" i="3"/>
  <c r="S1378" i="3"/>
  <c r="S1377" i="3"/>
  <c r="S1376" i="3"/>
  <c r="S1375" i="3"/>
  <c r="S1374" i="3"/>
  <c r="S1373" i="3"/>
  <c r="S1372" i="3"/>
  <c r="S1371" i="3"/>
  <c r="S1370" i="3"/>
  <c r="S1369" i="3"/>
  <c r="S1368" i="3"/>
  <c r="S1367" i="3"/>
  <c r="S1366" i="3"/>
  <c r="S1365" i="3"/>
  <c r="S1364" i="3"/>
  <c r="S1363" i="3"/>
  <c r="S1362" i="3"/>
  <c r="S1361" i="3"/>
  <c r="S1360" i="3"/>
  <c r="S1359" i="3"/>
  <c r="S1358" i="3"/>
  <c r="S1357" i="3"/>
  <c r="S1356" i="3"/>
  <c r="S1355" i="3"/>
  <c r="S1354" i="3"/>
  <c r="S1353" i="3"/>
  <c r="S1352" i="3"/>
  <c r="S1351" i="3"/>
  <c r="S1350" i="3"/>
  <c r="S1349" i="3"/>
  <c r="S1348" i="3"/>
  <c r="S1347" i="3"/>
  <c r="S1346" i="3"/>
  <c r="S1345" i="3"/>
  <c r="S1344" i="3"/>
  <c r="S1343" i="3"/>
  <c r="S1342" i="3"/>
  <c r="S1341" i="3"/>
  <c r="S1340" i="3"/>
  <c r="S1339" i="3"/>
  <c r="S1338" i="3"/>
  <c r="S1337" i="3"/>
  <c r="S1336" i="3"/>
  <c r="S1335" i="3"/>
  <c r="S1334" i="3"/>
  <c r="S1333" i="3"/>
  <c r="S1332" i="3"/>
  <c r="S1331" i="3"/>
  <c r="S1330" i="3"/>
  <c r="S1329" i="3"/>
  <c r="S1328" i="3"/>
  <c r="S1327" i="3"/>
  <c r="S1326" i="3"/>
  <c r="S1325" i="3"/>
  <c r="S1324" i="3"/>
  <c r="S1323" i="3"/>
  <c r="S1322" i="3"/>
  <c r="S1321" i="3"/>
  <c r="S1320" i="3"/>
  <c r="S1319" i="3"/>
  <c r="S1318" i="3"/>
  <c r="S1317" i="3"/>
  <c r="S1316" i="3"/>
  <c r="S1315" i="3"/>
  <c r="S1314" i="3"/>
  <c r="S1313" i="3"/>
  <c r="S1312" i="3"/>
  <c r="S1311" i="3"/>
  <c r="S1310" i="3"/>
  <c r="S1309" i="3"/>
  <c r="S1308" i="3"/>
  <c r="S1307" i="3"/>
  <c r="S1306" i="3"/>
  <c r="S1305" i="3"/>
  <c r="S1304" i="3"/>
  <c r="S1303" i="3"/>
  <c r="S1302" i="3"/>
  <c r="S1301" i="3"/>
  <c r="S1300" i="3"/>
  <c r="S1299" i="3"/>
  <c r="S1298" i="3"/>
  <c r="S1297" i="3"/>
  <c r="S1296" i="3"/>
  <c r="S1295" i="3"/>
  <c r="S1294" i="3"/>
  <c r="S1293" i="3"/>
  <c r="S1292" i="3"/>
  <c r="S1291" i="3"/>
  <c r="S1290" i="3"/>
  <c r="S1289" i="3"/>
  <c r="S1288" i="3"/>
  <c r="S1287" i="3"/>
  <c r="S1286" i="3"/>
  <c r="S1285" i="3"/>
  <c r="S1284" i="3"/>
  <c r="S1283" i="3"/>
  <c r="S1282" i="3"/>
  <c r="S1281" i="3"/>
  <c r="S1280" i="3"/>
  <c r="S1279" i="3"/>
  <c r="S1278" i="3"/>
  <c r="S1277" i="3"/>
  <c r="S1276" i="3"/>
  <c r="S1275" i="3"/>
  <c r="S1274" i="3"/>
  <c r="S1273" i="3"/>
  <c r="S1272" i="3"/>
  <c r="S1271" i="3"/>
  <c r="S1270" i="3"/>
  <c r="S1269" i="3"/>
  <c r="S1268" i="3"/>
  <c r="S1267" i="3"/>
  <c r="S1266" i="3"/>
  <c r="S1265" i="3"/>
  <c r="S1264" i="3"/>
  <c r="S1263" i="3"/>
  <c r="S1262" i="3"/>
  <c r="S1261" i="3"/>
  <c r="S1260" i="3"/>
  <c r="S1259" i="3"/>
  <c r="S1258" i="3"/>
  <c r="S1257" i="3"/>
  <c r="S1256" i="3"/>
  <c r="S1255" i="3"/>
  <c r="S1254" i="3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V786" i="3" l="1"/>
  <c r="V785" i="3"/>
  <c r="V784" i="3"/>
  <c r="V889" i="3"/>
  <c r="V881" i="3"/>
  <c r="V880" i="3"/>
  <c r="V890" i="3"/>
  <c r="V891" i="3"/>
  <c r="V887" i="3"/>
  <c r="W784" i="3" l="1"/>
  <c r="W785" i="3"/>
  <c r="W786" i="3"/>
  <c r="V892" i="3"/>
  <c r="W881" i="3" l="1"/>
  <c r="W889" i="3"/>
  <c r="W890" i="3"/>
  <c r="W880" i="3"/>
  <c r="W89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854EE-F744-455E-9678-A5CF365B64A1}" keepAlive="1" name="Consulta - ControlCosecha" description="Conexión a la consulta 'ControlCosecha' en el libro." type="5" refreshedVersion="8" background="1" saveData="1">
    <dbPr connection="Provider=Microsoft.Mashup.OleDb.1;Data Source=$Workbook$;Location=ControlCosecha;Extended Properties=&quot;&quot;" command="SELECT * FROM [ControlCosecha]"/>
  </connection>
  <connection id="2" xr16:uid="{3B3DF964-6D69-460F-9F24-421427D3079A}" keepAlive="1" name="Consulta - ControlPresupuestal" description="Conexión a la consulta 'ControlPresupuestal' en el libro." type="5" refreshedVersion="8" background="1" saveData="1">
    <dbPr connection="Provider=Microsoft.Mashup.OleDb.1;Data Source=$Workbook$;Location=ControlPresupuestal;Extended Properties=&quot;&quot;" command="SELECT * FROM [ControlPresupuestal]"/>
  </connection>
</connections>
</file>

<file path=xl/sharedStrings.xml><?xml version="1.0" encoding="utf-8"?>
<sst xmlns="http://schemas.openxmlformats.org/spreadsheetml/2006/main" count="101729" uniqueCount="503">
  <si>
    <t>AGROQUIMICOS</t>
  </si>
  <si>
    <t>FERTILIZANTES</t>
  </si>
  <si>
    <t>LOTE ALBERTO</t>
  </si>
  <si>
    <t>LOTE LISBETH</t>
  </si>
  <si>
    <t>U001 - FUNDO HUAMANI</t>
  </si>
  <si>
    <t>-</t>
  </si>
  <si>
    <t>ENERGIA ELECTRICA</t>
  </si>
  <si>
    <t>OTROS GASTOS</t>
  </si>
  <si>
    <t>001 - FRESCO</t>
  </si>
  <si>
    <t>LOTE SAN JOSE</t>
  </si>
  <si>
    <t>LOTE PATRICIAS</t>
  </si>
  <si>
    <t>LOTE PEREZ</t>
  </si>
  <si>
    <t>LOTE SANTA ELENA</t>
  </si>
  <si>
    <t>LOTE ROQUE</t>
  </si>
  <si>
    <t>001 - STAR RUBY</t>
  </si>
  <si>
    <t>LOTE DAVID 1</t>
  </si>
  <si>
    <t>LOTE DAVID 2</t>
  </si>
  <si>
    <t>LOTE DOÑA BLANCA</t>
  </si>
  <si>
    <t>LOTE DOÑA MARITA</t>
  </si>
  <si>
    <t>LOTE ERNESTO</t>
  </si>
  <si>
    <t>LOTE FERNANDO</t>
  </si>
  <si>
    <t>LOTE NICOLE 1</t>
  </si>
  <si>
    <t>LOTE PEPE 1</t>
  </si>
  <si>
    <t>LOTE PEPE 2</t>
  </si>
  <si>
    <t>LOTE RICARDO</t>
  </si>
  <si>
    <t>001 - W. MURCOTT</t>
  </si>
  <si>
    <t>LOTE DAVID</t>
  </si>
  <si>
    <t>LOTE DON PEPE</t>
  </si>
  <si>
    <t>LOTE MARCOS</t>
  </si>
  <si>
    <t>LOTE MARIA</t>
  </si>
  <si>
    <t>LOTE SAN PEDRO 1</t>
  </si>
  <si>
    <t>LOTE SAN PEDRO 2</t>
  </si>
  <si>
    <t>002 - PRIMOSOLE</t>
  </si>
  <si>
    <t>LOTE DOÑA EMILIA</t>
  </si>
  <si>
    <t>LOTE POZAS MAND.</t>
  </si>
  <si>
    <t>003 - FLAME SEEDLESS</t>
  </si>
  <si>
    <t>LOTE POZAS UVA</t>
  </si>
  <si>
    <t>003 - SONET</t>
  </si>
  <si>
    <t>LOTE SANTA ANITA</t>
  </si>
  <si>
    <t>LOTE SANTA MARIA</t>
  </si>
  <si>
    <t>005 - SUPERIOR</t>
  </si>
  <si>
    <t>LOTE JANICE</t>
  </si>
  <si>
    <t>LOTE KARIN 1-2-3</t>
  </si>
  <si>
    <t>LOTE NICOLE 2</t>
  </si>
  <si>
    <t>LOTE VALERI</t>
  </si>
  <si>
    <t>019 - MIDNIGHT BEAUTY</t>
  </si>
  <si>
    <t>LOTE VIVIAN 1</t>
  </si>
  <si>
    <t>LOTE VIVIAN 2</t>
  </si>
  <si>
    <t>020 - AUTUMN CRISP</t>
  </si>
  <si>
    <t>LOTE SEBASTIAN</t>
  </si>
  <si>
    <t>021 - QUEBRANTA</t>
  </si>
  <si>
    <t>LOTE DOÑA MARTHA</t>
  </si>
  <si>
    <t>U002 - RECURSOS HUMANOS</t>
  </si>
  <si>
    <t>LOTE SAN PABLO</t>
  </si>
  <si>
    <t>U003 - FUNDO SAN JORGE</t>
  </si>
  <si>
    <t>LOTE ALEJANDRA</t>
  </si>
  <si>
    <t>LOTE JORGE</t>
  </si>
  <si>
    <t>004 - CRIMSON</t>
  </si>
  <si>
    <t>LOTE DIEGO</t>
  </si>
  <si>
    <t>LOTE LUBI</t>
  </si>
  <si>
    <t>LOTE MARCELA</t>
  </si>
  <si>
    <t>LOTE PILAR</t>
  </si>
  <si>
    <t>U004 - FUNDO URRUTIA</t>
  </si>
  <si>
    <t>LOTE C</t>
  </si>
  <si>
    <t>LOTE DANIEL</t>
  </si>
  <si>
    <t>LOTE JIMMY</t>
  </si>
  <si>
    <t>U005 - ADMINISTRACION Y FINANZAS</t>
  </si>
  <si>
    <t>U006 - COMPRAS Y ALMACENES</t>
  </si>
  <si>
    <t>U007 - COMERCIO EXTERIOR</t>
  </si>
  <si>
    <t>U008 - CONTABILIDAD</t>
  </si>
  <si>
    <t>U009 - AREA LEGAL</t>
  </si>
  <si>
    <t>U010 - GASTOS FINANCIEROS</t>
  </si>
  <si>
    <t>U011 - AREA DE VENTAS</t>
  </si>
  <si>
    <t>U012 - TIC</t>
  </si>
  <si>
    <t>U013 - GERENCIA GENERAL</t>
  </si>
  <si>
    <t>U014 - SEGURIDAD Y VIGILANCIA</t>
  </si>
  <si>
    <t>U015 - PROYECTO USIL</t>
  </si>
  <si>
    <t>U016 - PROYECTO MANLIO</t>
  </si>
  <si>
    <t>U017 - VIVERO</t>
  </si>
  <si>
    <t>U020 - GENERALES PLANTA</t>
  </si>
  <si>
    <t>U030 - SANIDAD Y LABORATORIO</t>
  </si>
  <si>
    <t>MATERIA PRIMA</t>
  </si>
  <si>
    <t>DEP. DE EDIFICACIONES</t>
  </si>
  <si>
    <t>DEP. DE MAQ. Y EQUIPO</t>
  </si>
  <si>
    <t>DEP. EQUIPOS DE TRANSPORTE</t>
  </si>
  <si>
    <t>DEP. EQUIPOS DIVERSOS</t>
  </si>
  <si>
    <t>DEP. MUEBLES Y ENSERES</t>
  </si>
  <si>
    <t>MOVILIDADES</t>
  </si>
  <si>
    <t>APLICACION ACARICIDA</t>
  </si>
  <si>
    <t>APLICACION FOLIAR</t>
  </si>
  <si>
    <t>APLICACION HERBICIDA</t>
  </si>
  <si>
    <t>LABORES GENERALES</t>
  </si>
  <si>
    <t>LIMPIEZA</t>
  </si>
  <si>
    <t>MANTENIMIENTO DE CAMPO</t>
  </si>
  <si>
    <t>MANTENIMIENTO DE EQUIPOS Y MAQ</t>
  </si>
  <si>
    <t>OTRAS LABORES</t>
  </si>
  <si>
    <t>RIEGO</t>
  </si>
  <si>
    <t>RIEGO Y FERTILIZACION</t>
  </si>
  <si>
    <t>SALARIOS SIN LABOR</t>
  </si>
  <si>
    <t>SUPERVISOR</t>
  </si>
  <si>
    <t>COMBUSTIBLE</t>
  </si>
  <si>
    <t>OTROS SUMINISTROS</t>
  </si>
  <si>
    <t>REPUESTOS</t>
  </si>
  <si>
    <t>SUMINISTROS AGRICOLAS</t>
  </si>
  <si>
    <t>SANCIONES</t>
  </si>
  <si>
    <t>SEGURO VEHICULAR</t>
  </si>
  <si>
    <t>ALMUERZOS</t>
  </si>
  <si>
    <t>ALQUILER DE MAQUINARIA Y EQ.</t>
  </si>
  <si>
    <t>ALQUILER EQUIPOS DIVERSOS</t>
  </si>
  <si>
    <t>ANALISIS</t>
  </si>
  <si>
    <t>ASESORIA AGRICOLA</t>
  </si>
  <si>
    <t>DERECHO DE USO DE AGUA</t>
  </si>
  <si>
    <t>MANT. MAQUINARIA Y EQUIPO</t>
  </si>
  <si>
    <t>MANTENIMIENTO DE VEHICULOS</t>
  </si>
  <si>
    <t>SERV. DE TERCERIZACION</t>
  </si>
  <si>
    <t>SERVICIOS DIVERSOS</t>
  </si>
  <si>
    <t>TRANSPORTE DE CARGA</t>
  </si>
  <si>
    <t>TRANSPORTE DE PERSONAL</t>
  </si>
  <si>
    <t>ALEJAR CINTAS</t>
  </si>
  <si>
    <t>APLICACION INSECTICIDA</t>
  </si>
  <si>
    <t>DESHIERBO</t>
  </si>
  <si>
    <t>MANTENIMIENTO DE TRAMPA</t>
  </si>
  <si>
    <t>OTROS MANTENIMIENTOS</t>
  </si>
  <si>
    <t>SUMINISTROS LOTE</t>
  </si>
  <si>
    <t>MANTENIMIENTO DE CINTAS</t>
  </si>
  <si>
    <t>TRASLADO DE FERTILIZANTES</t>
  </si>
  <si>
    <t>CONTROL DE CALIDAD</t>
  </si>
  <si>
    <t>COSECHA</t>
  </si>
  <si>
    <t>EVALUACION FITOSANITARIA</t>
  </si>
  <si>
    <t>LIBERACION DE BENEFICOS</t>
  </si>
  <si>
    <t>RECOJO DE FRUTAS</t>
  </si>
  <si>
    <t>TRASLADO DE JABAS</t>
  </si>
  <si>
    <t>ALQUILERES DE MAQUINARIA</t>
  </si>
  <si>
    <t>LABORES DE BROZA</t>
  </si>
  <si>
    <t>PODA</t>
  </si>
  <si>
    <t>APLICACION FUNGICIDA</t>
  </si>
  <si>
    <t>DESPUNTE</t>
  </si>
  <si>
    <t>DESTOLE</t>
  </si>
  <si>
    <t>SERVICIOS DE TERCERIZACION</t>
  </si>
  <si>
    <t>CRIANZA DE BENEFICOS</t>
  </si>
  <si>
    <t>ATENCIONES AL PERSONAL</t>
  </si>
  <si>
    <t>ATENCIONES MEDICAS</t>
  </si>
  <si>
    <t>SUELDOS</t>
  </si>
  <si>
    <t>SUMINISTROS ADMINISTRATIVOS</t>
  </si>
  <si>
    <t>UNIFORMES EPPS Y OTROS</t>
  </si>
  <si>
    <t>UTILES DE COMPUTO</t>
  </si>
  <si>
    <t>UTILES DE ESCRITORIO</t>
  </si>
  <si>
    <t>UTILES DE LIMPIEZA</t>
  </si>
  <si>
    <t>ASESORIA OPERATIVA</t>
  </si>
  <si>
    <t>SERVICIOS ADMINISTRATIVOS</t>
  </si>
  <si>
    <t>MOSCA DE LA FRUTA</t>
  </si>
  <si>
    <t>AMARRE</t>
  </si>
  <si>
    <t>SUBSOLADO</t>
  </si>
  <si>
    <t>INTERESES</t>
  </si>
  <si>
    <t>IGV</t>
  </si>
  <si>
    <t>IMPUESTO PREDIAL</t>
  </si>
  <si>
    <t>TASAS</t>
  </si>
  <si>
    <t>SUMINISTROS DIVERSOS</t>
  </si>
  <si>
    <t>GASTOS NOTARIALES Y DE REGISTRO</t>
  </si>
  <si>
    <t>MULTAS</t>
  </si>
  <si>
    <t>SCTR</t>
  </si>
  <si>
    <t>SEGURO MULTIRIESGO</t>
  </si>
  <si>
    <t>SUSCRIPCIONES</t>
  </si>
  <si>
    <t>ALQUILER DE VEHICULOS</t>
  </si>
  <si>
    <t>ALQUILERES DIVERSOS</t>
  </si>
  <si>
    <t>ASESORIA FINANCIERA</t>
  </si>
  <si>
    <t>MANT. EQUIPOS DIVERSOS</t>
  </si>
  <si>
    <t>PEAJE Y ESTACIONAMIENTO</t>
  </si>
  <si>
    <t>SERV. CABLE</t>
  </si>
  <si>
    <t>TELEFONIA MOVIL</t>
  </si>
  <si>
    <t>MATERIAL DE EMPAQUE</t>
  </si>
  <si>
    <t>ARMADOR DE CAJAS</t>
  </si>
  <si>
    <t>CONTROL DE JABAS</t>
  </si>
  <si>
    <t>CONTROL DE SUMINISTROS</t>
  </si>
  <si>
    <t>DESPACHO Y LAVADO DE JABAS</t>
  </si>
  <si>
    <t>ETIQUETADO</t>
  </si>
  <si>
    <t>GRL ALMACEN</t>
  </si>
  <si>
    <t>AJUSTE DE INVENTARIO</t>
  </si>
  <si>
    <t>ALQUILER DE LOCAL</t>
  </si>
  <si>
    <t>SERVICIOS LOGISTICOS</t>
  </si>
  <si>
    <t>DRAWBACK</t>
  </si>
  <si>
    <t>TOMA DE INVENTARIOS</t>
  </si>
  <si>
    <t>ASESORIA LEGAL</t>
  </si>
  <si>
    <t>COMISIONES</t>
  </si>
  <si>
    <t>DIFERENCIA DE CAMBIO</t>
  </si>
  <si>
    <t>FACTORING</t>
  </si>
  <si>
    <t>INTERESES LEASING</t>
  </si>
  <si>
    <t>ITF</t>
  </si>
  <si>
    <t>INTERESES PRESTAMOS</t>
  </si>
  <si>
    <t>MANTENIMIENTO DE CUENTA</t>
  </si>
  <si>
    <t>ENMALLADO</t>
  </si>
  <si>
    <t>OPERARIOS MN</t>
  </si>
  <si>
    <t>PALETIZADO</t>
  </si>
  <si>
    <t>STOKERO</t>
  </si>
  <si>
    <t>INTERNET</t>
  </si>
  <si>
    <t>LABORES DE CAMPO</t>
  </si>
  <si>
    <t>ALQUILER DE MAQUINARIA</t>
  </si>
  <si>
    <t>MANTENIMIENTOS DIVERSOS</t>
  </si>
  <si>
    <t>DESMAMONADO</t>
  </si>
  <si>
    <t>ELABORACION DE COMPOST</t>
  </si>
  <si>
    <t>ELABORACION DE HUMUS</t>
  </si>
  <si>
    <t>GUIADO</t>
  </si>
  <si>
    <t>LABORES DE INJERTO</t>
  </si>
  <si>
    <t>LLENADO DE COMPOST</t>
  </si>
  <si>
    <t>MANTENIMIENTO DE VIVERO</t>
  </si>
  <si>
    <t>CAMARA DE FRIO</t>
  </si>
  <si>
    <t>RECEPCION</t>
  </si>
  <si>
    <t>SUMINISTROS PLANTA</t>
  </si>
  <si>
    <t>CERTIFICACIONES</t>
  </si>
  <si>
    <t>MANTENIMIENTO DE MAQUINARIA Y EQUIPO</t>
  </si>
  <si>
    <t>MANTENIMIENTO EQUIPOS DIVERSOS</t>
  </si>
  <si>
    <t>PODA FORMACION</t>
  </si>
  <si>
    <t>ABASTECEDOR DE CAJAS</t>
  </si>
  <si>
    <t>AYUDANTE CAMARA DE FRIO</t>
  </si>
  <si>
    <t>DOSIFICADOR</t>
  </si>
  <si>
    <t>EMBALADO</t>
  </si>
  <si>
    <t>EMPAQUE</t>
  </si>
  <si>
    <t>ENZUNCHADO</t>
  </si>
  <si>
    <t>GRANELERA</t>
  </si>
  <si>
    <t>MANTENIMIENTOS PARIHUELAS</t>
  </si>
  <si>
    <t>PRESELECCION</t>
  </si>
  <si>
    <t>REPROCESO</t>
  </si>
  <si>
    <t>SELECCION</t>
  </si>
  <si>
    <t>SOPLETEO</t>
  </si>
  <si>
    <t>SUPERVISOR DE LINEA</t>
  </si>
  <si>
    <t>SUPERVISOR DE VOLCADO</t>
  </si>
  <si>
    <t>VOLCADO</t>
  </si>
  <si>
    <t>IMPORTE</t>
  </si>
  <si>
    <t>UNIDAD NEGOCIO</t>
  </si>
  <si>
    <t>VARIEDAD</t>
  </si>
  <si>
    <t>CONSUMIDOR</t>
  </si>
  <si>
    <t>TIPO GASTO</t>
  </si>
  <si>
    <t>SEMANA</t>
  </si>
  <si>
    <t>ACTIVIDAD / LABOR</t>
  </si>
  <si>
    <t>AÑO</t>
  </si>
  <si>
    <t>(A) MANO DE OBRA</t>
  </si>
  <si>
    <t>(B) GASTOS DE PERSONAL</t>
  </si>
  <si>
    <t>(H) ENERGIA ELECTRICA</t>
  </si>
  <si>
    <t>(I) MATERIALES</t>
  </si>
  <si>
    <t>(L) SERVICIOS DE TERCEROS</t>
  </si>
  <si>
    <t>(C) FERTILIZANTES</t>
  </si>
  <si>
    <t>(K) PROVISIONES</t>
  </si>
  <si>
    <t>DEPRECIACION DE ACTIVOS BIOLOGICOS</t>
  </si>
  <si>
    <t>(D) AGROQUIMICOS</t>
  </si>
  <si>
    <t>(N) OTROS GASTOS</t>
  </si>
  <si>
    <t>(G) GASTOS FINANCIEROS</t>
  </si>
  <si>
    <t>(J) IMPUESTOS</t>
  </si>
  <si>
    <t>(F) ENVASES Y EMBAJALES</t>
  </si>
  <si>
    <t>(M) MATERIA PRIMA</t>
  </si>
  <si>
    <t>CANOPIA 2</t>
  </si>
  <si>
    <t>CAPULLANA</t>
  </si>
  <si>
    <t>LOTE STO DOMINGO</t>
  </si>
  <si>
    <t>LOTE ISMAEL</t>
  </si>
  <si>
    <t>LOTE PRIMOSOLE</t>
  </si>
  <si>
    <t>USIL FRAMBUESA</t>
  </si>
  <si>
    <t>001 - VENTURA</t>
  </si>
  <si>
    <t>002 - SUGRAONE</t>
  </si>
  <si>
    <t>LOTE SUGRAONE</t>
  </si>
  <si>
    <t>LOTE RAUL</t>
  </si>
  <si>
    <t>U018 - GASTOS GENERALES - CITRICO</t>
  </si>
  <si>
    <t>U019 - GASTOS GENERALES - UVA</t>
  </si>
  <si>
    <t>SUMINISTROS CAMPO</t>
  </si>
  <si>
    <t>U021 - GASTOS GENERALES - ESPARRAGO</t>
  </si>
  <si>
    <t>OTROS</t>
  </si>
  <si>
    <t>CAPACITACIONES AL PERSONAL</t>
  </si>
  <si>
    <t>001 - MINNEOLA</t>
  </si>
  <si>
    <t>001 - NEW HALL</t>
  </si>
  <si>
    <t>003 - W. NAVEL</t>
  </si>
  <si>
    <t>fecha</t>
  </si>
  <si>
    <t>cliente</t>
  </si>
  <si>
    <t>productor</t>
  </si>
  <si>
    <t>idconsumidor</t>
  </si>
  <si>
    <t>consumidor</t>
  </si>
  <si>
    <t>nro_jabas</t>
  </si>
  <si>
    <t>peso_neto</t>
  </si>
  <si>
    <t>cultivo</t>
  </si>
  <si>
    <t>idvariedad</t>
  </si>
  <si>
    <t>LOTE</t>
  </si>
  <si>
    <t>TIPOPRODUCTO</t>
  </si>
  <si>
    <t>color</t>
  </si>
  <si>
    <t>12</t>
  </si>
  <si>
    <t>AGROINDUSTRIAL HUAMANI S.A.C.</t>
  </si>
  <si>
    <t>HUAMANI</t>
  </si>
  <si>
    <t xml:space="preserve">A010401003  </t>
  </si>
  <si>
    <t>(A010401003) MANDARINA - LOTE PRIMOSOLE - SAN JORGE II</t>
  </si>
  <si>
    <t>MANDARINA</t>
  </si>
  <si>
    <t>002</t>
  </si>
  <si>
    <t>PROCESO</t>
  </si>
  <si>
    <t>DESVERDIZADO</t>
  </si>
  <si>
    <t>13</t>
  </si>
  <si>
    <t xml:space="preserve">A010104004  </t>
  </si>
  <si>
    <t>(A010104004) MANDARINA PRIMOSOLE - DOÑA EMILIA</t>
  </si>
  <si>
    <t xml:space="preserve">A020104001  </t>
  </si>
  <si>
    <t>(A020104001) MANDARINA PRIMOSOLE - POZAS MANDARINA (INVERSION)</t>
  </si>
  <si>
    <t>14</t>
  </si>
  <si>
    <t>15</t>
  </si>
  <si>
    <t>16</t>
  </si>
  <si>
    <t>17</t>
  </si>
  <si>
    <t xml:space="preserve">A010103003  </t>
  </si>
  <si>
    <t>(A010103003) NARANJA NEW HALL - ROQUE</t>
  </si>
  <si>
    <t>NARANJA</t>
  </si>
  <si>
    <t>001</t>
  </si>
  <si>
    <t>FULL COLOR FC</t>
  </si>
  <si>
    <t>18</t>
  </si>
  <si>
    <t>19</t>
  </si>
  <si>
    <t>20</t>
  </si>
  <si>
    <t>21</t>
  </si>
  <si>
    <t xml:space="preserve">A010103002  </t>
  </si>
  <si>
    <t>(A010103002) NARANJA W. NAVEL - ALBERTO (PRODUCCION)</t>
  </si>
  <si>
    <t>003</t>
  </si>
  <si>
    <t xml:space="preserve">A010401001  </t>
  </si>
  <si>
    <t>(A010401001) MANDARINA - LOTE ISMAEL SAN JORGE II</t>
  </si>
  <si>
    <t>22</t>
  </si>
  <si>
    <t xml:space="preserve">A010401002  </t>
  </si>
  <si>
    <t>(A010401002) MANDARINA - LOTE ALEJANDRA SAN JORGE II</t>
  </si>
  <si>
    <t xml:space="preserve">A010304001  </t>
  </si>
  <si>
    <t>(A010304001) MANDARINA - LOTE JORGE - SAN JORGE I</t>
  </si>
  <si>
    <t xml:space="preserve">A010304002  </t>
  </si>
  <si>
    <t>(A010304002) MANDARINA - LOTE LISBETH - SAN JORGE I</t>
  </si>
  <si>
    <t>23</t>
  </si>
  <si>
    <t>24</t>
  </si>
  <si>
    <t xml:space="preserve">A010102002  </t>
  </si>
  <si>
    <t>(A010102002) TANGELO PÉREZ</t>
  </si>
  <si>
    <t>TANGELO</t>
  </si>
  <si>
    <t xml:space="preserve">A010102004  </t>
  </si>
  <si>
    <t>(A010102004) TANGELO PATRICIAS</t>
  </si>
  <si>
    <t>25</t>
  </si>
  <si>
    <t>MERCADO NACIONAL</t>
  </si>
  <si>
    <t>26</t>
  </si>
  <si>
    <t>27</t>
  </si>
  <si>
    <t xml:space="preserve">A010102001  </t>
  </si>
  <si>
    <t>(A010102001) TANGELO SANTA ELENA</t>
  </si>
  <si>
    <t xml:space="preserve">A010104003  </t>
  </si>
  <si>
    <t>(A010104003) MANDARINA W. MURCOTT - SAN PEDRO I</t>
  </si>
  <si>
    <t xml:space="preserve">A010104005  </t>
  </si>
  <si>
    <t>(A010104005) MANDARINA W. MURCOTT - SAN PEDRO II</t>
  </si>
  <si>
    <t xml:space="preserve">A010104006  </t>
  </si>
  <si>
    <t>(A010104006) MANDARINA W. MURCOTT - DAVID</t>
  </si>
  <si>
    <t>28</t>
  </si>
  <si>
    <t xml:space="preserve">A010104001  </t>
  </si>
  <si>
    <t>(A010104001) MANDARINA W. MURCOTT - MARCOS</t>
  </si>
  <si>
    <t>29</t>
  </si>
  <si>
    <t xml:space="preserve">A010104002  </t>
  </si>
  <si>
    <t>(A010104002) MANDARINA W. MURCOTT - MARÍA</t>
  </si>
  <si>
    <t>30</t>
  </si>
  <si>
    <t xml:space="preserve">A010105001  </t>
  </si>
  <si>
    <t>(A010105001) TORONJA NICOLE 1</t>
  </si>
  <si>
    <t>TORONJA</t>
  </si>
  <si>
    <t>SIN COLOR</t>
  </si>
  <si>
    <t xml:space="preserve">A010105003  </t>
  </si>
  <si>
    <t>(A010105003) TORONJA LOTE ERNESTO - PRODUCCION</t>
  </si>
  <si>
    <t>31</t>
  </si>
  <si>
    <t>SEMANA_CALENDAR</t>
  </si>
  <si>
    <t>FORMACION DE PLANTAS</t>
  </si>
  <si>
    <t>MANT. DE SISTEMA DE RIEGO</t>
  </si>
  <si>
    <t>32</t>
  </si>
  <si>
    <t xml:space="preserve">A010105007  </t>
  </si>
  <si>
    <t>33</t>
  </si>
  <si>
    <t xml:space="preserve">A010105002  </t>
  </si>
  <si>
    <t>(A010105002) TORONJA SAN PABLO</t>
  </si>
  <si>
    <t>(A010105007) TORONJA LOTE FERNANDO - BAJA</t>
  </si>
  <si>
    <t xml:space="preserve">A010105008  </t>
  </si>
  <si>
    <t>(A010105008) TORONJA LOTE DOÑA MARITA</t>
  </si>
  <si>
    <t>1</t>
  </si>
  <si>
    <t xml:space="preserve">A010106005  </t>
  </si>
  <si>
    <t>(A010106005) VID SUPERIOR - KARIN 1-2-3</t>
  </si>
  <si>
    <t>UVA</t>
  </si>
  <si>
    <t xml:space="preserve">A010106002  </t>
  </si>
  <si>
    <t>(A010106002) VID SUPERIOR - VALERI</t>
  </si>
  <si>
    <t>UNIVERSIDAD SAN IGNACIO DE LOYOLA S.A</t>
  </si>
  <si>
    <t>USIL</t>
  </si>
  <si>
    <t xml:space="preserve">A080600003  </t>
  </si>
  <si>
    <t>(A080600003) LOTE UVA SUGRAONE - USIL</t>
  </si>
  <si>
    <t>2</t>
  </si>
  <si>
    <t xml:space="preserve">A020106001  </t>
  </si>
  <si>
    <t>(A020106001) VID MIDNIGTH BEAUTIY - LOTE VIVIAN I (INVERSION) - BAJA</t>
  </si>
  <si>
    <t>019</t>
  </si>
  <si>
    <t>3</t>
  </si>
  <si>
    <t xml:space="preserve">A010106004  </t>
  </si>
  <si>
    <t>(A010106004) VID SUPERIOR - NICOLLE 2</t>
  </si>
  <si>
    <t xml:space="preserve">A020106002  </t>
  </si>
  <si>
    <t>(A020106002) VID MIDNIGTH BEAUTIY - LOTE VIVIAN 2 (INVERSION)</t>
  </si>
  <si>
    <t>4</t>
  </si>
  <si>
    <t xml:space="preserve">A010106001  </t>
  </si>
  <si>
    <t>(A010106001) VID SUPERIOR - DOÑA JANICE</t>
  </si>
  <si>
    <t>5</t>
  </si>
  <si>
    <t>6</t>
  </si>
  <si>
    <t>7</t>
  </si>
  <si>
    <t xml:space="preserve">A020306001  </t>
  </si>
  <si>
    <t>(A020306001) VID AUTUMN CRISP - LOTE DANIEL - URRUTIA (INVERSION) - BAJA</t>
  </si>
  <si>
    <t>020</t>
  </si>
  <si>
    <t xml:space="preserve">A020306002  </t>
  </si>
  <si>
    <t>(A020306002) VID AUTUMN CRISP - LOTE JIMMY - URRUTIA (INVERSION)</t>
  </si>
  <si>
    <t>8</t>
  </si>
  <si>
    <t>9</t>
  </si>
  <si>
    <t xml:space="preserve">A020106008  </t>
  </si>
  <si>
    <t>(A020106008) VID QUEBRANTA - DOÑA MARTHA - INVERSION - BAJA</t>
  </si>
  <si>
    <t>021</t>
  </si>
  <si>
    <t>10</t>
  </si>
  <si>
    <t>11</t>
  </si>
  <si>
    <t>34</t>
  </si>
  <si>
    <t>0</t>
  </si>
  <si>
    <t xml:space="preserve">A020105002  </t>
  </si>
  <si>
    <t>(A020105002) TORONJA DAVID 1 - INVERSION</t>
  </si>
  <si>
    <t>35</t>
  </si>
  <si>
    <t xml:space="preserve">A010101006  </t>
  </si>
  <si>
    <t>(A010101006) ESPARRAGO SAN JOSE (PRODUCCION)</t>
  </si>
  <si>
    <t>ESPARRAGO</t>
  </si>
  <si>
    <t>36</t>
  </si>
  <si>
    <t xml:space="preserve">A010106007  </t>
  </si>
  <si>
    <t>AGRICOLA CHAPI S.A.</t>
  </si>
  <si>
    <t xml:space="preserve">A080600004  </t>
  </si>
  <si>
    <t>015</t>
  </si>
  <si>
    <t xml:space="preserve">A010306004  </t>
  </si>
  <si>
    <t xml:space="preserve">A010306001  </t>
  </si>
  <si>
    <t xml:space="preserve">A010306002  </t>
  </si>
  <si>
    <t xml:space="preserve">A010306005  </t>
  </si>
  <si>
    <t xml:space="preserve">A010306003  </t>
  </si>
  <si>
    <t xml:space="preserve">A010201003  </t>
  </si>
  <si>
    <t xml:space="preserve">A020105003  </t>
  </si>
  <si>
    <t>(A020105003) TORONJA DAVID 2 - INVERSION</t>
  </si>
  <si>
    <t xml:space="preserve">A020105004  </t>
  </si>
  <si>
    <t>(A020105004) TORONJA RICARDO - INVERSION</t>
  </si>
  <si>
    <t xml:space="preserve">A020105005  </t>
  </si>
  <si>
    <t>(A020105005) TORONJA FERNANDO - INVERSION</t>
  </si>
  <si>
    <t xml:space="preserve">A020105001  </t>
  </si>
  <si>
    <t xml:space="preserve">A020105007  </t>
  </si>
  <si>
    <t xml:space="preserve">A020105008  </t>
  </si>
  <si>
    <t>(A020105008) TORONJA BLANCA - INVERSION</t>
  </si>
  <si>
    <t xml:space="preserve">A010501002  </t>
  </si>
  <si>
    <t xml:space="preserve">A020101001  </t>
  </si>
  <si>
    <t xml:space="preserve">A020501001  </t>
  </si>
  <si>
    <t xml:space="preserve">A010101005  </t>
  </si>
  <si>
    <t>(A010101005) ESPARRAGO IBF</t>
  </si>
  <si>
    <t>PROYECTO USIL</t>
  </si>
  <si>
    <t>LOTE CRIMSON</t>
  </si>
  <si>
    <t>LOTE IBF</t>
  </si>
  <si>
    <t>U041 - PROCESO CITRICO</t>
  </si>
  <si>
    <t>U042 - PROCESO UVA</t>
  </si>
  <si>
    <t>U044 - PROCESO MAQUILA</t>
  </si>
  <si>
    <t>U023 - AGRICOLA SC</t>
  </si>
  <si>
    <t>(A010106007) VID FLAME - POZAS - BAJA</t>
  </si>
  <si>
    <t>(A080600004) LOTE UVA CRIMSON - USIL - BAJA</t>
  </si>
  <si>
    <t>(A010306004) VID CRIMSON - LOTE PILAR - SAN JORGE I - BAJA</t>
  </si>
  <si>
    <t>(A010306001) VID CRIMSON - LOTE SEBASTIAN - SAN JORGE - BAJA</t>
  </si>
  <si>
    <t>(A010306002) VID CRIMSON - LOTE LUBI - SAN JORGE I - BAJA</t>
  </si>
  <si>
    <t>(A010306005) VID CRIMSON - LOTE MARCELA - SAN JORGE I - BAJA</t>
  </si>
  <si>
    <t>(A010306003) VID CRIMSON - LOTE DIEGO - SAN JORGE I - BAJA</t>
  </si>
  <si>
    <t>(A010201003) VID CRIMSON - LOTE C - URRUTIA - BAJA</t>
  </si>
  <si>
    <t>(A020105001) TORONJA ERNESTO - INVERSION - BAJA</t>
  </si>
  <si>
    <t>(A020105007) TORONJA DOÑA MARITA - INVERSION - BAJA</t>
  </si>
  <si>
    <t>(A010501002) ESPARRAGO SANTO DOMINGO - HUAMANI - BAJA</t>
  </si>
  <si>
    <t>(A020101001) ESPARRAGO - SAN JOSÉ - BAJA</t>
  </si>
  <si>
    <t>(A020501001) ESPARRAGO - AGRICOLA SC EPH (INVERSION) - BAJA</t>
  </si>
  <si>
    <t>37</t>
  </si>
  <si>
    <t>PODA DE PRODUCCION</t>
  </si>
  <si>
    <t>ASISTENTE RRHH</t>
  </si>
  <si>
    <t>LABORES CP</t>
  </si>
  <si>
    <t>U024 - FERTIRIEGO</t>
  </si>
  <si>
    <t>U025 - GASTOS GENERALES FDO HU</t>
  </si>
  <si>
    <t>U026 - GASTOS GENERALES FDO SJ</t>
  </si>
  <si>
    <t>U027 - GASTOS GENERALES FDO UR</t>
  </si>
  <si>
    <t>U028 - MANTENIMIENTO AGRICOLA</t>
  </si>
  <si>
    <t>APLICACIÓN DE CIANAMIDA</t>
  </si>
  <si>
    <t>SST</t>
  </si>
  <si>
    <t>CHOFER</t>
  </si>
  <si>
    <t>ASISTENTE ADMINISTRATIVO</t>
  </si>
  <si>
    <t>MONTARGUISTA</t>
  </si>
  <si>
    <t>LABORES DE APLICACION</t>
  </si>
  <si>
    <t>VIGILANTE</t>
  </si>
  <si>
    <t>U100 - INVERSIONES</t>
  </si>
  <si>
    <t>CREDITO FISCAL</t>
  </si>
  <si>
    <t>PODA DE ESPARRAGO</t>
  </si>
  <si>
    <t>ASESORIA COMERCIAL</t>
  </si>
  <si>
    <t>SUPERVISOR DE FRIO</t>
  </si>
  <si>
    <t>Etiquetas de columna</t>
  </si>
  <si>
    <t>Total general</t>
  </si>
  <si>
    <t>2021</t>
  </si>
  <si>
    <t>Total 2021</t>
  </si>
  <si>
    <t>2022</t>
  </si>
  <si>
    <t>Total 2022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</si>
  <si>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</si>
  <si>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</si>
  <si>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</si>
  <si>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</si>
  <si>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</si>
  <si>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</si>
  <si>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</si>
  <si>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</si>
  <si>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</si>
  <si>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</si>
  <si>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Suma de peso_neto</t>
  </si>
  <si>
    <t>Etiquetas de fila</t>
  </si>
  <si>
    <t xml:space="preserve">A010601001  </t>
  </si>
  <si>
    <t>(A010601001) ESPARRAGO - AGRICOLA SC (PRODUCCION)</t>
  </si>
  <si>
    <t>38</t>
  </si>
  <si>
    <t>MONTACARGUISTA</t>
  </si>
  <si>
    <t>SANEAMIENTO</t>
  </si>
  <si>
    <t>PESAJE</t>
  </si>
  <si>
    <t>GASIFICADO</t>
  </si>
  <si>
    <t>FLETE</t>
  </si>
  <si>
    <t>SEMILLAS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</si>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</sst>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22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1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Normal" xfId="0" builtinId="0"/>
    <cellStyle name="Porcentaje" xfId="1" builtinId="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Ayala" refreshedDate="44820.316969675929" createdVersion="8" refreshedVersion="8" minRefreshableVersion="3" recordCount="4174" xr:uid="{51E7C73E-D2FC-4B2B-B3DF-11E2CEE2F6B7}">
  <cacheSource type="worksheet">
    <worksheetSource name="ControlCosecha"/>
  </cacheSource>
  <cacheFields count="19">
    <cacheField name="AÑO" numFmtId="0">
      <sharedItems containsSemiMixedTypes="0" containsString="0" containsNumber="1" containsInteger="1" minValue="2021" maxValue="2022" count="2">
        <n v="2021"/>
        <n v="2022"/>
      </sharedItems>
    </cacheField>
    <cacheField name="SEMANA" numFmtId="1">
      <sharedItems/>
    </cacheField>
    <cacheField name="SEMANA_CALENDAR" numFmtId="0">
      <sharedItems containsSemiMixedTypes="0" containsString="0" containsNumber="1" containsInteger="1" minValue="1" maxValue="53"/>
    </cacheField>
    <cacheField name="fecha" numFmtId="22">
      <sharedItems containsSemiMixedTypes="0" containsNonDate="0" containsDate="1" containsString="0" minDate="2020-12-09T00:00:00" maxDate="2022-09-08T00:00:00" count="450">
        <d v="2020-12-09T00:00:00"/>
        <d v="2020-12-10T00:00:00"/>
        <d v="2020-12-11T00:00:00"/>
        <d v="2020-12-12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2T00:00:00"/>
        <d v="2020-12-23T00:00:00"/>
        <d v="2020-12-24T00:00:00"/>
        <d v="2020-12-26T00:00:00"/>
        <d v="2020-12-27T00:00:00"/>
        <d v="2020-12-28T00:00:00"/>
        <d v="2020-12-29T00:00:00"/>
        <d v="2020-12-30T00:00:00"/>
        <d v="2020-12-3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8T00:00:00"/>
        <d v="2021-01-19T00:00:00"/>
        <d v="2021-01-20T00:00:00"/>
        <d v="2021-01-21T00:00:00"/>
        <d v="2021-01-22T00:00:00"/>
        <d v="2021-01-23T00:00:00"/>
        <d v="2021-01-25T00:00:00"/>
        <d v="2021-01-26T00:00:00"/>
        <d v="2021-01-27T00:00:00"/>
        <d v="2021-01-28T00:00:00"/>
        <d v="2021-01-29T00:00:00"/>
        <d v="2021-01-30T00:00:00"/>
        <d v="2021-02-01T00:00:00"/>
        <d v="2021-02-02T00:00:00"/>
        <d v="2021-02-03T00:00:00"/>
        <d v="2021-02-04T00:00:00"/>
        <d v="2021-02-05T00:00:00"/>
        <d v="2021-02-06T00:00:00"/>
        <d v="2021-02-08T00:00:00"/>
        <d v="2021-02-09T00:00:00"/>
        <d v="2021-02-10T00:00:00"/>
        <d v="2021-02-11T00:00:00"/>
        <d v="2021-02-12T00:00:00"/>
        <d v="2021-02-13T00:00:00"/>
        <d v="2021-02-15T00:00:00"/>
        <d v="2021-02-16T00:00:00"/>
        <d v="2021-02-17T00:00:00"/>
        <d v="2021-02-18T00:00:00"/>
        <d v="2021-02-19T00:00:00"/>
        <d v="2021-02-20T00:00:00"/>
        <d v="2021-02-22T00:00:00"/>
        <d v="2021-02-23T00:00:00"/>
        <d v="2021-02-24T00:00:00"/>
        <d v="2021-02-25T00:00:00"/>
        <d v="2021-02-26T00:00:00"/>
        <d v="2021-02-27T00:00:00"/>
        <d v="2021-03-01T00:00:00"/>
        <d v="2021-03-02T00:00:00"/>
        <d v="2021-03-04T00:00:00"/>
        <d v="2021-03-05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5T00:00:00"/>
        <d v="2021-03-16T00:00:00"/>
        <d v="2021-03-17T00:00:00"/>
        <d v="2021-03-18T00:00:00"/>
        <d v="2021-03-19T00:00:00"/>
        <d v="2021-03-20T00:00:00"/>
        <d v="2021-03-23T00:00:00"/>
        <d v="2021-03-25T00:00:00"/>
        <d v="2021-03-26T00:00:00"/>
        <d v="2021-03-31T00:00:00"/>
        <d v="2021-04-05T00:00:00"/>
        <d v="2021-04-07T00:00:00"/>
        <d v="2021-04-12T00:00:00"/>
        <d v="2021-04-13T00:00:00"/>
        <d v="2021-04-14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7T00:00:00"/>
        <d v="2021-05-08T00:00:00"/>
        <d v="2021-05-10T00:00:00"/>
        <d v="2021-05-11T00:00:00"/>
        <d v="2021-05-12T00:00:00"/>
        <d v="2021-05-13T00:00:00"/>
        <d v="2021-05-14T00:00:00"/>
        <d v="2021-05-15T00:00:00"/>
        <d v="2021-05-17T00:00:00"/>
        <d v="2021-05-18T00:00:00"/>
        <d v="2021-05-19T00:00:00"/>
        <d v="2021-05-20T00:00:00"/>
        <d v="2021-05-21T00:00:00"/>
        <d v="2021-05-24T00:00:00"/>
        <d v="2021-05-26T00:00:00"/>
        <d v="2021-05-29T00:00:00"/>
        <d v="2021-05-31T00:00:00"/>
        <d v="2021-06-01T00:00:00"/>
        <d v="2021-06-02T00:00:00"/>
        <d v="2021-06-03T00:00:00"/>
        <d v="2021-06-04T00:00:00"/>
        <d v="2021-06-05T00:00:00"/>
        <d v="2021-06-07T00:00:00"/>
        <d v="2021-06-08T00:00:00"/>
        <d v="2021-06-09T00:00:00"/>
        <d v="2021-06-10T00:00:00"/>
        <d v="2021-06-11T00:00:00"/>
        <d v="2021-06-12T00:00:00"/>
        <d v="2021-06-14T00:00:00"/>
        <d v="2021-06-15T00:00:00"/>
        <d v="2021-06-16T00:00:00"/>
        <d v="2021-06-17T00:00:00"/>
        <d v="2021-06-18T00:00:00"/>
        <d v="2021-06-19T00:00:00"/>
        <d v="2021-06-21T00:00:00"/>
        <d v="2021-06-23T00:00:00"/>
        <d v="2021-06-24T00:00:00"/>
        <d v="2021-06-25T00:00:00"/>
        <d v="2021-06-26T00:00:00"/>
        <d v="2021-06-30T00:00:00"/>
        <d v="2021-07-01T00:00:00"/>
        <d v="2021-07-02T00:00:00"/>
        <d v="2021-07-05T00:00:00"/>
        <d v="2021-07-06T00:00:00"/>
        <d v="2021-07-07T00:00:00"/>
        <d v="2021-07-08T00:00:00"/>
        <d v="2021-07-09T00:00:00"/>
        <d v="2021-07-10T00:00:00"/>
        <d v="2021-07-12T00:00:00"/>
        <d v="2021-07-13T00:00:00"/>
        <d v="2021-07-14T00:00:00"/>
        <d v="2021-07-15T00:00:00"/>
        <d v="2021-07-16T00:00:00"/>
        <d v="2021-07-17T00:00:00"/>
        <d v="2021-07-19T00:00:00"/>
        <d v="2021-07-20T00:00:00"/>
        <d v="2021-07-21T00:00:00"/>
        <d v="2021-07-22T00:00:00"/>
        <d v="2021-07-23T00:00:00"/>
        <d v="2021-07-24T00:00:00"/>
        <d v="2021-07-26T00:00:00"/>
        <d v="2021-07-27T00:00:00"/>
        <d v="2021-07-30T00:00:00"/>
        <d v="2021-07-31T00:00:00"/>
        <d v="2021-08-02T00:00:00"/>
        <d v="2021-08-03T00:00:00"/>
        <d v="2021-08-04T00:00:00"/>
        <d v="2021-08-05T00:00:00"/>
        <d v="2021-08-06T00:00:00"/>
        <d v="2021-08-07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10T00:00:00"/>
        <d v="2021-10-11T00:00:00"/>
        <d v="2021-10-12T00:00:00"/>
        <d v="2021-10-16T00:00:00"/>
        <d v="2021-12-17T00:00:00"/>
        <d v="2021-12-18T00:00:00"/>
        <d v="2021-12-20T00:00:00"/>
        <d v="2021-12-21T00:00:00"/>
        <d v="2021-12-22T00:00:00"/>
        <d v="2021-12-23T00:00:00"/>
        <d v="2021-12-24T00:00:00"/>
        <d v="2021-12-27T00:00:00"/>
        <d v="2021-12-28T00:00:00"/>
        <d v="2021-12-29T00:00:00"/>
        <d v="2021-12-30T00:00:00"/>
        <d v="2021-12-3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7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21T00:00:00"/>
        <d v="2022-02-22T00:00:00"/>
        <d v="2022-02-23T00:00:00"/>
        <d v="2022-02-24T00:00:00"/>
        <d v="2022-02-25T00:00:00"/>
        <d v="2022-02-26T00:00:00"/>
        <d v="2022-02-28T00:00:00"/>
        <d v="2022-03-01T00:00:00"/>
        <d v="2022-03-02T00:00:00"/>
        <d v="2022-03-03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7T00:00:00"/>
        <d v="2022-03-21T00:00:00"/>
        <d v="2022-03-22T00:00:00"/>
        <d v="2022-03-23T00:00:00"/>
        <d v="2022-03-24T00:00:00"/>
        <d v="2022-03-25T00:00:00"/>
        <d v="2022-03-26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6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7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0T00:00:00"/>
        <d v="2022-05-31T00:00:00"/>
        <d v="2022-06-01T00:00:00"/>
        <d v="2022-06-02T00:00:00"/>
        <d v="2022-06-03T00:00:00"/>
        <d v="2022-06-04T00:00:00"/>
        <d v="2022-06-07T00:00:00"/>
        <d v="2022-06-08T00:00:00"/>
        <d v="2022-06-09T00:00:00"/>
        <d v="2022-06-10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3T00:00:00"/>
        <d v="2022-06-24T00:00:00"/>
        <d v="2022-06-25T00:00:00"/>
        <d v="2022-06-30T00:00:00"/>
        <d v="2022-07-01T00:00:00"/>
        <d v="2022-07-02T00:00:00"/>
        <d v="2022-07-04T00:00:00"/>
        <d v="2022-07-05T00:00:00"/>
        <d v="2022-07-06T00:00:00"/>
        <d v="2022-07-07T00:00:00"/>
        <d v="2022-07-08T00:00:00"/>
        <d v="2022-07-09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30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3T00:00:00"/>
        <d v="2022-08-15T00:00:00"/>
        <d v="2022-08-16T00:00:00"/>
        <d v="2022-08-17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</sharedItems>
      <fieldGroup par="18" base="3">
        <rangePr groupBy="months" startDate="2020-12-09T00:00:00" endDate="2022-09-08T00:00:00"/>
        <groupItems count="14">
          <s v="&lt;9/12/2020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8/09/2022"/>
        </groupItems>
      </fieldGroup>
    </cacheField>
    <cacheField name="cliente" numFmtId="0">
      <sharedItems/>
    </cacheField>
    <cacheField name="productor" numFmtId="0">
      <sharedItems count="2">
        <s v="HUAMANI"/>
        <s v="USIL"/>
      </sharedItems>
    </cacheField>
    <cacheField name="idconsumidor" numFmtId="0">
      <sharedItems/>
    </cacheField>
    <cacheField name="consumidor" numFmtId="0">
      <sharedItems/>
    </cacheField>
    <cacheField name="nro_jabas" numFmtId="0">
      <sharedItems containsSemiMixedTypes="0" containsString="0" containsNumber="1" containsInteger="1" minValue="1" maxValue="2400"/>
    </cacheField>
    <cacheField name="peso_neto" numFmtId="0">
      <sharedItems containsSemiMixedTypes="0" containsString="0" containsNumber="1" minValue="8" maxValue="24770"/>
    </cacheField>
    <cacheField name="cultivo" numFmtId="0">
      <sharedItems count="6">
        <s v="UVA"/>
        <s v="MANDARINA"/>
        <s v="NARANJA"/>
        <s v="TANGELO"/>
        <s v="TORONJA"/>
        <s v="ESPARRAGO"/>
      </sharedItems>
    </cacheField>
    <cacheField name="idvariedad" numFmtId="0">
      <sharedItems/>
    </cacheField>
    <cacheField name="VARIEDAD" numFmtId="0">
      <sharedItems count="13">
        <s v="005 - SUPERIOR"/>
        <s v="003 - FLAME SEEDLESS"/>
        <s v="019 - MIDNIGHT BEAUTY"/>
        <s v="004 - CRIMSON"/>
        <s v="020 - AUTUMN CRISP"/>
        <s v="021 - QUEBRANTA"/>
        <s v="002 - PRIMOSOLE"/>
        <s v="001 - NEW HALL"/>
        <s v="003 - W. NAVEL"/>
        <s v="001 - W. MURCOTT"/>
        <s v="001 - MINNEOLA"/>
        <s v="001 - STAR RUBY"/>
        <s v="001 - FRESCO"/>
      </sharedItems>
    </cacheField>
    <cacheField name="LOTE" numFmtId="0">
      <sharedItems count="48">
        <s v="LOTE KARIN 1-2-3"/>
        <s v="LOTE POZAS UVA"/>
        <s v="LOTE JANICE"/>
        <s v="LOTE NICOLE 2"/>
        <s v="LOTE VALERI"/>
        <s v="LOTE SUGRAONE"/>
        <s v="LOTE VIVIAN 1"/>
        <s v="LOTE CRIMSON"/>
        <s v="LOTE PILAR"/>
        <s v="LOTE SEBASTIAN"/>
        <s v="LOTE LUBI"/>
        <s v="LOTE MARCELA"/>
        <s v="LOTE DIEGO"/>
        <s v="LOTE C"/>
        <s v="LOTE DANIEL"/>
        <s v="LOTE DOÑA MARTHA"/>
        <s v="LOTE DOÑA EMILIA"/>
        <s v="LOTE PRIMOSOLE"/>
        <s v="LOTE ROQUE"/>
        <s v="LOTE ALBERTO"/>
        <s v="LOTE ISMAEL"/>
        <s v="LOTE PEREZ"/>
        <s v="LOTE LISBETH"/>
        <s v="LOTE PATRICIAS"/>
        <s v="LOTE SAN PEDRO 1"/>
        <s v="LOTE DAVID"/>
        <s v="LOTE JORGE"/>
        <s v="LOTE ALEJANDRA"/>
        <s v="LOTE MARCOS"/>
        <s v="LOTE MARIA"/>
        <s v="LOTE SAN PEDRO 2"/>
        <s v="LOTE DAVID 2"/>
        <s v="LOTE SANTA ELENA"/>
        <s v="LOTE SAN PABLO"/>
        <s v="LOTE RICARDO"/>
        <s v="LOTE FERNANDO"/>
        <s v="LOTE NICOLE 1"/>
        <s v="LOTE DAVID 1"/>
        <s v="LOTE ERNESTO"/>
        <s v="LOTE DOÑA MARITA"/>
        <s v="LOTE DOÑA BLANCA"/>
        <s v="LOTE STO DOMINGO"/>
        <s v="LOTE SAN JOSE"/>
        <s v="CAPULLANA"/>
        <s v="LOTE IBF"/>
        <s v="LOTE VIVIAN 2"/>
        <s v="LOTE JIMMY"/>
        <s v="LOTE POZAS MAND."/>
      </sharedItems>
    </cacheField>
    <cacheField name="UNIDAD NEGOCIO" numFmtId="0">
      <sharedItems/>
    </cacheField>
    <cacheField name="TIPOPRODUCTO" numFmtId="0">
      <sharedItems/>
    </cacheField>
    <cacheField name="color" numFmtId="0">
      <sharedItems containsBlank="1"/>
    </cacheField>
    <cacheField name="Trimestres" numFmtId="0" databaseField="0">
      <fieldGroup base="3">
        <rangePr groupBy="quarters" startDate="2020-12-09T00:00:00" endDate="2022-09-08T00:00:00"/>
        <groupItems count="6">
          <s v="&lt;9/12/2020"/>
          <s v="Trim.1"/>
          <s v="Trim.2"/>
          <s v="Trim.3"/>
          <s v="Trim.4"/>
          <s v="&gt;8/09/2022"/>
        </groupItems>
      </fieldGroup>
    </cacheField>
    <cacheField name="Años" numFmtId="0" databaseField="0">
      <fieldGroup base="3">
        <rangePr groupBy="years" startDate="2020-12-09T00:00:00" endDate="2022-09-08T00:00:00"/>
        <groupItems count="5">
          <s v="&lt;9/12/2020"/>
          <s v="2020"/>
          <s v="2021"/>
          <s v="2022"/>
          <s v="&gt;8/0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74">
  <r>
    <x v="0"/>
    <s v="0"/>
    <n v="50"/>
    <x v="0"/>
    <s v="AGROINDUSTRIAL HUAMANI S.A.C."/>
    <x v="0"/>
    <s v="A010106005  "/>
    <s v="(A010106005) VID SUPERIOR - KARIN 1-2-3"/>
    <n v="21"/>
    <n v="479"/>
    <x v="0"/>
    <s v="002"/>
    <x v="0"/>
    <x v="0"/>
    <s v="U001 - FUNDO HUAMANI"/>
    <s v="MERCADO NACIONAL"/>
    <s v="SIN COLOR"/>
  </r>
  <r>
    <x v="0"/>
    <s v="0"/>
    <n v="50"/>
    <x v="0"/>
    <s v="AGROINDUSTRIAL HUAMANI S.A.C."/>
    <x v="0"/>
    <s v="A010106005  "/>
    <s v="(A010106005) VID SUPERIOR - KARIN 1-2-3"/>
    <n v="125"/>
    <n v="1147.25"/>
    <x v="0"/>
    <s v="002"/>
    <x v="0"/>
    <x v="0"/>
    <s v="U001 - FUNDO HUAMANI"/>
    <s v="PROCESO"/>
    <m/>
  </r>
  <r>
    <x v="0"/>
    <s v="0"/>
    <n v="50"/>
    <x v="0"/>
    <s v="AGROINDUSTRIAL HUAMANI S.A.C."/>
    <x v="0"/>
    <s v="A010106005  "/>
    <s v="(A010106005) VID SUPERIOR - KARIN 1-2-3"/>
    <n v="131"/>
    <n v="1235.55"/>
    <x v="0"/>
    <s v="002"/>
    <x v="0"/>
    <x v="0"/>
    <s v="U001 - FUNDO HUAMANI"/>
    <s v="PROCESO"/>
    <m/>
  </r>
  <r>
    <x v="0"/>
    <s v="0"/>
    <n v="50"/>
    <x v="0"/>
    <s v="AGROINDUSTRIAL HUAMANI S.A.C."/>
    <x v="0"/>
    <s v="A010106005  "/>
    <s v="(A010106005) VID SUPERIOR - KARIN 1-2-3"/>
    <n v="280"/>
    <n v="2553"/>
    <x v="0"/>
    <s v="002"/>
    <x v="0"/>
    <x v="0"/>
    <s v="U001 - FUNDO HUAMANI"/>
    <s v="PROCESO"/>
    <m/>
  </r>
  <r>
    <x v="0"/>
    <s v="0"/>
    <n v="50"/>
    <x v="0"/>
    <s v="AGROINDUSTRIAL HUAMANI S.A.C."/>
    <x v="0"/>
    <s v="A010106007  "/>
    <s v="(A010106007) VID FLAME - POZAS - BAJA"/>
    <n v="48"/>
    <n v="1043"/>
    <x v="0"/>
    <s v="003"/>
    <x v="1"/>
    <x v="1"/>
    <s v="U001 - FUNDO HUAMANI"/>
    <s v="MERCADO NACIONAL"/>
    <s v="SIN COLOR"/>
  </r>
  <r>
    <x v="0"/>
    <s v="0"/>
    <n v="50"/>
    <x v="0"/>
    <s v="AGROINDUSTRIAL HUAMANI S.A.C."/>
    <x v="0"/>
    <s v="A010106007  "/>
    <s v="(A010106007) VID FLAME - POZAS - BAJA"/>
    <n v="120"/>
    <n v="917.5"/>
    <x v="0"/>
    <s v="003"/>
    <x v="1"/>
    <x v="1"/>
    <s v="U001 - FUNDO HUAMANI"/>
    <s v="PROCESO"/>
    <m/>
  </r>
  <r>
    <x v="0"/>
    <s v="0"/>
    <n v="50"/>
    <x v="0"/>
    <s v="AGROINDUSTRIAL HUAMANI S.A.C."/>
    <x v="0"/>
    <s v="A010106007  "/>
    <s v="(A010106007) VID FLAME - POZAS - BAJA"/>
    <n v="135"/>
    <n v="1003.25"/>
    <x v="0"/>
    <s v="003"/>
    <x v="1"/>
    <x v="1"/>
    <s v="U001 - FUNDO HUAMANI"/>
    <s v="PROCESO"/>
    <m/>
  </r>
  <r>
    <x v="0"/>
    <s v="0"/>
    <n v="50"/>
    <x v="0"/>
    <s v="AGROINDUSTRIAL HUAMANI S.A.C."/>
    <x v="0"/>
    <s v="A010106007  "/>
    <s v="(A010106007) VID FLAME - POZAS - BAJA"/>
    <n v="283"/>
    <n v="2181.15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18"/>
    <n v="335.5"/>
    <x v="0"/>
    <s v="003"/>
    <x v="1"/>
    <x v="1"/>
    <s v="U001 - FUNDO HUAMANI"/>
    <s v="MERCADO NACIONAL"/>
    <s v="SIN COLOR"/>
  </r>
  <r>
    <x v="0"/>
    <s v="0"/>
    <n v="50"/>
    <x v="1"/>
    <s v="AGROINDUSTRIAL HUAMANI S.A.C."/>
    <x v="0"/>
    <s v="A010106007  "/>
    <s v="(A010106007) VID FLAME - POZAS - BAJA"/>
    <n v="30"/>
    <n v="654.5"/>
    <x v="0"/>
    <s v="003"/>
    <x v="1"/>
    <x v="1"/>
    <s v="U001 - FUNDO HUAMANI"/>
    <s v="MERCADO NACIONAL"/>
    <s v="SIN COLOR"/>
  </r>
  <r>
    <x v="0"/>
    <s v="0"/>
    <n v="50"/>
    <x v="1"/>
    <s v="AGROINDUSTRIAL HUAMANI S.A.C."/>
    <x v="0"/>
    <s v="A010106007  "/>
    <s v="(A010106007) VID FLAME - POZAS - BAJA"/>
    <n v="52"/>
    <n v="1136.5999999999999"/>
    <x v="0"/>
    <s v="003"/>
    <x v="1"/>
    <x v="1"/>
    <s v="U001 - FUNDO HUAMANI"/>
    <s v="MERCADO NACIONAL"/>
    <s v="SIN COLOR"/>
  </r>
  <r>
    <x v="0"/>
    <s v="0"/>
    <n v="50"/>
    <x v="1"/>
    <s v="AGROINDUSTRIAL HUAMANI S.A.C."/>
    <x v="0"/>
    <s v="A010106007  "/>
    <s v="(A010106007) VID FLAME - POZAS - BAJA"/>
    <n v="93"/>
    <n v="683.15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93"/>
    <n v="686.65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130"/>
    <n v="952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202"/>
    <n v="1501.1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38"/>
    <n v="659.5"/>
    <x v="0"/>
    <s v="003"/>
    <x v="1"/>
    <x v="1"/>
    <s v="U001 - FUNDO HUAMANI"/>
    <s v="MERCADO NACIONAL"/>
    <s v="SIN COLOR"/>
  </r>
  <r>
    <x v="0"/>
    <s v="0"/>
    <n v="50"/>
    <x v="2"/>
    <s v="AGROINDUSTRIAL HUAMANI S.A.C."/>
    <x v="0"/>
    <s v="A010106007  "/>
    <s v="(A010106007) VID FLAME - POZAS - BAJA"/>
    <n v="85"/>
    <n v="616.75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100"/>
    <n v="743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107"/>
    <n v="2243.35"/>
    <x v="0"/>
    <s v="003"/>
    <x v="1"/>
    <x v="1"/>
    <s v="U001 - FUNDO HUAMANI"/>
    <s v="MERCADO NACIONAL"/>
    <s v="SIN COLOR"/>
  </r>
  <r>
    <x v="0"/>
    <s v="0"/>
    <n v="50"/>
    <x v="2"/>
    <s v="AGROINDUSTRIAL HUAMANI S.A.C."/>
    <x v="0"/>
    <s v="A010106007  "/>
    <s v="(A010106007) VID FLAME - POZAS - BAJA"/>
    <n v="119"/>
    <n v="893.45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160"/>
    <n v="1163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274"/>
    <n v="2028.2"/>
    <x v="0"/>
    <s v="003"/>
    <x v="1"/>
    <x v="1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56"/>
    <n v="1225"/>
    <x v="0"/>
    <s v="002"/>
    <x v="0"/>
    <x v="0"/>
    <s v="U001 - FUNDO HUAMANI"/>
    <s v="MERCADO NACIONAL"/>
    <s v="SIN COLOR"/>
  </r>
  <r>
    <x v="0"/>
    <s v="0"/>
    <n v="50"/>
    <x v="3"/>
    <s v="AGROINDUSTRIAL HUAMANI S.A.C."/>
    <x v="0"/>
    <s v="A010106005  "/>
    <s v="(A010106005) VID SUPERIOR - KARIN 1-2-3"/>
    <n v="236"/>
    <n v="1998.3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249"/>
    <n v="2235.9499999999998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284"/>
    <n v="2434.6999999999998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309"/>
    <n v="2685.45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333"/>
    <n v="2826.65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7  "/>
    <s v="(A010106007) VID FLAME - POZAS - BAJA"/>
    <n v="5"/>
    <n v="44.25"/>
    <x v="0"/>
    <s v="003"/>
    <x v="1"/>
    <x v="1"/>
    <s v="U001 - FUNDO HUAMANI"/>
    <s v="PROCESO"/>
    <m/>
  </r>
  <r>
    <x v="0"/>
    <s v="0"/>
    <n v="51"/>
    <x v="4"/>
    <s v="AGROINDUSTRIAL HUAMANI S.A.C."/>
    <x v="0"/>
    <s v="A010106001  "/>
    <s v="(A010106001) VID SUPERIOR - DOÑA JANICE"/>
    <n v="26"/>
    <n v="521"/>
    <x v="0"/>
    <s v="002"/>
    <x v="0"/>
    <x v="2"/>
    <s v="U001 - FUNDO HUAMANI"/>
    <s v="MERCADO NACIONAL"/>
    <s v="SIN COLOR"/>
  </r>
  <r>
    <x v="0"/>
    <s v="0"/>
    <n v="51"/>
    <x v="4"/>
    <s v="AGROINDUSTRIAL HUAMANI S.A.C."/>
    <x v="0"/>
    <s v="A010106001  "/>
    <s v="(A010106001) VID SUPERIOR - DOÑA JANICE"/>
    <n v="216"/>
    <n v="1882.3"/>
    <x v="0"/>
    <s v="002"/>
    <x v="0"/>
    <x v="2"/>
    <s v="U001 - FUNDO HUAMANI"/>
    <s v="PROCESO"/>
    <m/>
  </r>
  <r>
    <x v="0"/>
    <s v="0"/>
    <n v="51"/>
    <x v="4"/>
    <s v="AGROINDUSTRIAL HUAMANI S.A.C."/>
    <x v="0"/>
    <s v="A010106004  "/>
    <s v="(A010106004) VID SUPERIOR - NICOLLE 2"/>
    <n v="140"/>
    <n v="1293.5"/>
    <x v="0"/>
    <s v="002"/>
    <x v="0"/>
    <x v="3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27"/>
    <n v="529"/>
    <x v="0"/>
    <s v="002"/>
    <x v="0"/>
    <x v="0"/>
    <s v="U001 - FUNDO HUAMANI"/>
    <s v="MERCADO NACIONAL"/>
    <s v="SIN COLOR"/>
  </r>
  <r>
    <x v="0"/>
    <s v="0"/>
    <n v="51"/>
    <x v="4"/>
    <s v="AGROINDUSTRIAL HUAMANI S.A.C."/>
    <x v="0"/>
    <s v="A010106005  "/>
    <s v="(A010106005) VID SUPERIOR - KARIN 1-2-3"/>
    <n v="253"/>
    <n v="2215.65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300"/>
    <n v="2671.5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412"/>
    <n v="3744.6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455"/>
    <n v="4225.95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480"/>
    <n v="4484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1  "/>
    <s v="(A010106001) VID SUPERIOR - DOÑA JANICE"/>
    <n v="94"/>
    <n v="855.7"/>
    <x v="0"/>
    <s v="002"/>
    <x v="0"/>
    <x v="2"/>
    <s v="U001 - FUNDO HUAMANI"/>
    <s v="PROCESO"/>
    <m/>
  </r>
  <r>
    <x v="0"/>
    <s v="0"/>
    <n v="51"/>
    <x v="5"/>
    <s v="AGROINDUSTRIAL HUAMANI S.A.C."/>
    <x v="0"/>
    <s v="A010106004  "/>
    <s v="(A010106004) VID SUPERIOR - NICOLLE 2"/>
    <n v="117"/>
    <n v="1035.3499999999999"/>
    <x v="0"/>
    <s v="002"/>
    <x v="0"/>
    <x v="3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45"/>
    <n v="413.2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136"/>
    <n v="2795"/>
    <x v="0"/>
    <s v="002"/>
    <x v="0"/>
    <x v="0"/>
    <s v="U001 - FUNDO HUAMANI"/>
    <s v="MERCADO NACIONAL"/>
    <s v="SIN COLOR"/>
  </r>
  <r>
    <x v="0"/>
    <s v="0"/>
    <n v="51"/>
    <x v="5"/>
    <s v="AGROINDUSTRIAL HUAMANI S.A.C."/>
    <x v="0"/>
    <s v="A010106005  "/>
    <s v="(A010106005) VID SUPERIOR - KARIN 1-2-3"/>
    <n v="300"/>
    <n v="280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419"/>
    <n v="4008.4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510"/>
    <n v="4829.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540"/>
    <n v="4847.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555"/>
    <n v="5106.75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2  "/>
    <s v="(A010106002) VID SUPERIOR - VALERI"/>
    <n v="311"/>
    <n v="2900.05"/>
    <x v="0"/>
    <s v="002"/>
    <x v="0"/>
    <x v="4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33"/>
    <n v="707.5"/>
    <x v="0"/>
    <s v="002"/>
    <x v="0"/>
    <x v="0"/>
    <s v="U001 - FUNDO HUAMANI"/>
    <s v="MERCADO NACIONAL"/>
    <s v="SIN COLOR"/>
  </r>
  <r>
    <x v="0"/>
    <s v="0"/>
    <n v="51"/>
    <x v="6"/>
    <s v="AGROINDUSTRIAL HUAMANI S.A.C."/>
    <x v="0"/>
    <s v="A010106005  "/>
    <s v="(A010106005) VID SUPERIOR - KARIN 1-2-3"/>
    <n v="145"/>
    <n v="1288.25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229"/>
    <n v="2192.4499999999998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447"/>
    <n v="4197.8500000000004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484"/>
    <n v="4736.2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585"/>
    <n v="5878.25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630"/>
    <n v="6116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2  "/>
    <s v="(A010106002) VID SUPERIOR - VALERI"/>
    <n v="20"/>
    <n v="375.5"/>
    <x v="0"/>
    <s v="002"/>
    <x v="0"/>
    <x v="4"/>
    <s v="U001 - FUNDO HUAMANI"/>
    <s v="MERCADO NACIONAL"/>
    <s v="SIN COLOR"/>
  </r>
  <r>
    <x v="0"/>
    <s v="0"/>
    <n v="51"/>
    <x v="7"/>
    <s v="AGROINDUSTRIAL HUAMANI S.A.C."/>
    <x v="0"/>
    <s v="A010106002  "/>
    <s v="(A010106002) VID SUPERIOR - VALERI"/>
    <n v="295"/>
    <n v="2743.25"/>
    <x v="0"/>
    <s v="002"/>
    <x v="0"/>
    <x v="4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122"/>
    <n v="1184.5999999999999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211"/>
    <n v="4346"/>
    <x v="0"/>
    <s v="002"/>
    <x v="0"/>
    <x v="0"/>
    <s v="U001 - FUNDO HUAMANI"/>
    <s v="MERCADO NACIONAL"/>
    <s v="SIN COLOR"/>
  </r>
  <r>
    <x v="0"/>
    <s v="0"/>
    <n v="51"/>
    <x v="7"/>
    <s v="AGROINDUSTRIAL HUAMANI S.A.C."/>
    <x v="0"/>
    <s v="A010106005  "/>
    <s v="(A010106005) VID SUPERIOR - KARIN 1-2-3"/>
    <n v="404"/>
    <n v="3999.7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540"/>
    <n v="5447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615"/>
    <n v="6080.25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630"/>
    <n v="6268.5"/>
    <x v="0"/>
    <s v="002"/>
    <x v="0"/>
    <x v="0"/>
    <s v="U001 - FUNDO HUAMANI"/>
    <s v="PROCESO"/>
    <m/>
  </r>
  <r>
    <x v="0"/>
    <s v="0"/>
    <n v="51"/>
    <x v="7"/>
    <s v="UNIVERSIDAD SAN IGNACIO DE LOYOLA S.A"/>
    <x v="1"/>
    <s v="A080600003  "/>
    <s v="(A080600003) LOTE UVA SUGRAONE - USIL"/>
    <n v="222"/>
    <n v="1763.5"/>
    <x v="0"/>
    <s v="002"/>
    <x v="0"/>
    <x v="5"/>
    <s v="PROYECTO USIL"/>
    <s v="PROCESO"/>
    <m/>
  </r>
  <r>
    <x v="0"/>
    <s v="0"/>
    <n v="51"/>
    <x v="7"/>
    <s v="UNIVERSIDAD SAN IGNACIO DE LOYOLA S.A"/>
    <x v="1"/>
    <s v="A080600003  "/>
    <s v="(A080600003) LOTE UVA SUGRAONE - USIL"/>
    <n v="249"/>
    <n v="2000"/>
    <x v="0"/>
    <s v="002"/>
    <x v="0"/>
    <x v="5"/>
    <s v="PROYECTO USIL"/>
    <s v="PROCESO"/>
    <m/>
  </r>
  <r>
    <x v="0"/>
    <s v="0"/>
    <n v="51"/>
    <x v="8"/>
    <s v="AGROINDUSTRIAL HUAMANI S.A.C."/>
    <x v="0"/>
    <s v="A010106005  "/>
    <s v="(A010106005) VID SUPERIOR - KARIN 1-2-3"/>
    <n v="8"/>
    <n v="133.9"/>
    <x v="0"/>
    <s v="002"/>
    <x v="0"/>
    <x v="0"/>
    <s v="U001 - FUNDO HUAMANI"/>
    <s v="MERCADO NACIONAL"/>
    <s v="SIN COLOR"/>
  </r>
  <r>
    <x v="0"/>
    <s v="0"/>
    <n v="51"/>
    <x v="8"/>
    <s v="AGROINDUSTRIAL HUAMANI S.A.C."/>
    <x v="0"/>
    <s v="A010106005  "/>
    <s v="(A010106005) VID SUPERIOR - KARIN 1-2-3"/>
    <n v="117"/>
    <n v="2419.5"/>
    <x v="0"/>
    <s v="002"/>
    <x v="0"/>
    <x v="0"/>
    <s v="U001 - FUNDO HUAMANI"/>
    <s v="MERCADO NACIONAL"/>
    <s v="SIN COLOR"/>
  </r>
  <r>
    <x v="0"/>
    <s v="0"/>
    <n v="51"/>
    <x v="8"/>
    <s v="AGROINDUSTRIAL HUAMANI S.A.C."/>
    <x v="0"/>
    <s v="A010106005  "/>
    <s v="(A010106005) VID SUPERIOR - KARIN 1-2-3"/>
    <n v="145"/>
    <n v="1391.7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495"/>
    <n v="4922.2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540"/>
    <n v="5424.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630"/>
    <n v="6214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630"/>
    <n v="6328.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7  "/>
    <s v="(A010106007) VID FLAME - POZAS - BAJA"/>
    <n v="75"/>
    <n v="1202.75"/>
    <x v="0"/>
    <s v="003"/>
    <x v="1"/>
    <x v="1"/>
    <s v="U001 - FUNDO HUAMANI"/>
    <s v="MERCADO NACIONAL"/>
    <s v="SIN COLOR"/>
  </r>
  <r>
    <x v="0"/>
    <s v="0"/>
    <n v="51"/>
    <x v="8"/>
    <s v="AGROINDUSTRIAL HUAMANI S.A.C."/>
    <x v="0"/>
    <s v="A010106007  "/>
    <s v="(A010106007) VID FLAME - POZAS - BAJA"/>
    <n v="182"/>
    <n v="2387"/>
    <x v="0"/>
    <s v="003"/>
    <x v="1"/>
    <x v="1"/>
    <s v="U001 - FUNDO HUAMANI"/>
    <s v="MERCADO NACIONAL"/>
    <s v="SIN COLOR"/>
  </r>
  <r>
    <x v="0"/>
    <s v="0"/>
    <n v="51"/>
    <x v="8"/>
    <s v="UNIVERSIDAD SAN IGNACIO DE LOYOLA S.A"/>
    <x v="1"/>
    <s v="A080600003  "/>
    <s v="(A080600003) LOTE UVA SUGRAONE - USIL"/>
    <n v="223"/>
    <n v="1668"/>
    <x v="0"/>
    <s v="002"/>
    <x v="0"/>
    <x v="5"/>
    <s v="PROYECTO USIL"/>
    <s v="PROCESO"/>
    <m/>
  </r>
  <r>
    <x v="0"/>
    <s v="0"/>
    <n v="51"/>
    <x v="8"/>
    <s v="UNIVERSIDAD SAN IGNACIO DE LOYOLA S.A"/>
    <x v="1"/>
    <s v="A080600003  "/>
    <s v="(A080600003) LOTE UVA SUGRAONE - USIL"/>
    <n v="235"/>
    <n v="1770.5"/>
    <x v="0"/>
    <s v="002"/>
    <x v="0"/>
    <x v="5"/>
    <s v="PROYECTO USIL"/>
    <s v="PROCESO"/>
    <m/>
  </r>
  <r>
    <x v="0"/>
    <s v="0"/>
    <n v="51"/>
    <x v="9"/>
    <s v="AGROINDUSTRIAL HUAMANI S.A.C."/>
    <x v="0"/>
    <s v="A010106005  "/>
    <s v="(A010106005) VID SUPERIOR - KARIN 1-2-3"/>
    <n v="129"/>
    <n v="2114.5"/>
    <x v="0"/>
    <s v="002"/>
    <x v="0"/>
    <x v="0"/>
    <s v="U001 - FUNDO HUAMANI"/>
    <s v="MERCADO NACIONAL"/>
    <s v="SIN COLOR"/>
  </r>
  <r>
    <x v="0"/>
    <s v="0"/>
    <n v="51"/>
    <x v="9"/>
    <s v="AGROINDUSTRIAL HUAMANI S.A.C."/>
    <x v="0"/>
    <s v="A010106005  "/>
    <s v="(A010106005) VID SUPERIOR - KARIN 1-2-3"/>
    <n v="298"/>
    <n v="2788.9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5  "/>
    <s v="(A010106005) VID SUPERIOR - KARIN 1-2-3"/>
    <n v="320"/>
    <n v="3209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5  "/>
    <s v="(A010106005) VID SUPERIOR - KARIN 1-2-3"/>
    <n v="560"/>
    <n v="5690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5  "/>
    <s v="(A010106005) VID SUPERIOR - KARIN 1-2-3"/>
    <n v="630"/>
    <n v="6534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7  "/>
    <s v="(A010106007) VID FLAME - POZAS - BAJA"/>
    <n v="48"/>
    <n v="698.5"/>
    <x v="0"/>
    <s v="003"/>
    <x v="1"/>
    <x v="1"/>
    <s v="U001 - FUNDO HUAMANI"/>
    <s v="MERCADO NACIONAL"/>
    <s v="SIN COLOR"/>
  </r>
  <r>
    <x v="0"/>
    <s v="0"/>
    <n v="51"/>
    <x v="9"/>
    <s v="AGROINDUSTRIAL HUAMANI S.A.C."/>
    <x v="0"/>
    <s v="A010106007  "/>
    <s v="(A010106007) VID FLAME - POZAS - BAJA"/>
    <n v="90"/>
    <n v="1200"/>
    <x v="0"/>
    <s v="003"/>
    <x v="1"/>
    <x v="1"/>
    <s v="U001 - FUNDO HUAMANI"/>
    <s v="MERCADO NACIONAL"/>
    <s v="SIN COLOR"/>
  </r>
  <r>
    <x v="0"/>
    <s v="0"/>
    <n v="51"/>
    <x v="9"/>
    <s v="AGROINDUSTRIAL HUAMANI S.A.C."/>
    <x v="0"/>
    <s v="A010106007  "/>
    <s v="(A010106007) VID FLAME - POZAS - BAJA"/>
    <n v="203"/>
    <n v="2904"/>
    <x v="0"/>
    <s v="003"/>
    <x v="1"/>
    <x v="1"/>
    <s v="U001 - FUNDO HUAMANI"/>
    <s v="MERCADO NACIONAL"/>
    <s v="SIN COLOR"/>
  </r>
  <r>
    <x v="0"/>
    <s v="0"/>
    <n v="51"/>
    <x v="9"/>
    <s v="UNIVERSIDAD SAN IGNACIO DE LOYOLA S.A"/>
    <x v="1"/>
    <s v="A080600003  "/>
    <s v="(A080600003) LOTE UVA SUGRAONE - USIL"/>
    <n v="173"/>
    <n v="1449.5"/>
    <x v="0"/>
    <s v="002"/>
    <x v="0"/>
    <x v="5"/>
    <s v="PROYECTO USIL"/>
    <s v="PROCESO"/>
    <m/>
  </r>
  <r>
    <x v="0"/>
    <s v="0"/>
    <n v="51"/>
    <x v="9"/>
    <s v="UNIVERSIDAD SAN IGNACIO DE LOYOLA S.A"/>
    <x v="1"/>
    <s v="A080600003  "/>
    <s v="(A080600003) LOTE UVA SUGRAONE - USIL"/>
    <n v="297"/>
    <n v="2493"/>
    <x v="0"/>
    <s v="002"/>
    <x v="0"/>
    <x v="5"/>
    <s v="PROYECTO USIL"/>
    <s v="PROCESO"/>
    <m/>
  </r>
  <r>
    <x v="0"/>
    <s v="0"/>
    <n v="51"/>
    <x v="10"/>
    <s v="AGROINDUSTRIAL HUAMANI S.A.C."/>
    <x v="0"/>
    <s v="A010106005  "/>
    <s v="(A010106005) VID SUPERIOR - KARIN 1-2-3"/>
    <n v="192"/>
    <n v="1977.6"/>
    <x v="0"/>
    <s v="002"/>
    <x v="0"/>
    <x v="0"/>
    <s v="U001 - FUNDO HUAMANI"/>
    <s v="PROCESO"/>
    <m/>
  </r>
  <r>
    <x v="0"/>
    <s v="0"/>
    <n v="51"/>
    <x v="10"/>
    <s v="AGROINDUSTRIAL HUAMANI S.A.C."/>
    <x v="0"/>
    <s v="A010106005  "/>
    <s v="(A010106005) VID SUPERIOR - KARIN 1-2-3"/>
    <n v="218"/>
    <n v="2140.4"/>
    <x v="0"/>
    <s v="002"/>
    <x v="0"/>
    <x v="0"/>
    <s v="U001 - FUNDO HUAMANI"/>
    <s v="PROCESO"/>
    <m/>
  </r>
  <r>
    <x v="0"/>
    <s v="0"/>
    <n v="51"/>
    <x v="10"/>
    <s v="AGROINDUSTRIAL HUAMANI S.A.C."/>
    <x v="0"/>
    <s v="A010106005  "/>
    <s v="(A010106005) VID SUPERIOR - KARIN 1-2-3"/>
    <n v="381"/>
    <n v="3791.55"/>
    <x v="0"/>
    <s v="002"/>
    <x v="0"/>
    <x v="0"/>
    <s v="U001 - FUNDO HUAMANI"/>
    <s v="PROCESO"/>
    <m/>
  </r>
  <r>
    <x v="0"/>
    <s v="0"/>
    <n v="52"/>
    <x v="11"/>
    <s v="AGROINDUSTRIAL HUAMANI S.A.C."/>
    <x v="0"/>
    <s v="A010106005  "/>
    <s v="(A010106005) VID SUPERIOR - KARIN 1-2-3"/>
    <n v="68"/>
    <n v="1331"/>
    <x v="0"/>
    <s v="002"/>
    <x v="0"/>
    <x v="0"/>
    <s v="U001 - FUNDO HUAMANI"/>
    <s v="MERCADO NACIONAL"/>
    <s v="SIN COLOR"/>
  </r>
  <r>
    <x v="0"/>
    <s v="0"/>
    <n v="52"/>
    <x v="11"/>
    <s v="AGROINDUSTRIAL HUAMANI S.A.C."/>
    <x v="0"/>
    <s v="A010106005  "/>
    <s v="(A010106005) VID SUPERIOR - KARIN 1-2-3"/>
    <n v="205"/>
    <n v="2112.25"/>
    <x v="0"/>
    <s v="002"/>
    <x v="0"/>
    <x v="0"/>
    <s v="U001 - FUNDO HUAMANI"/>
    <s v="PROCESO"/>
    <m/>
  </r>
  <r>
    <x v="0"/>
    <s v="0"/>
    <n v="52"/>
    <x v="11"/>
    <s v="AGROINDUSTRIAL HUAMANI S.A.C."/>
    <x v="0"/>
    <s v="A010106005  "/>
    <s v="(A010106005) VID SUPERIOR - KARIN 1-2-3"/>
    <n v="215"/>
    <n v="2148.25"/>
    <x v="0"/>
    <s v="002"/>
    <x v="0"/>
    <x v="0"/>
    <s v="U001 - FUNDO HUAMANI"/>
    <s v="PROCESO"/>
    <m/>
  </r>
  <r>
    <x v="0"/>
    <s v="0"/>
    <n v="52"/>
    <x v="11"/>
    <s v="AGROINDUSTRIAL HUAMANI S.A.C."/>
    <x v="0"/>
    <s v="A010106005  "/>
    <s v="(A010106005) VID SUPERIOR - KARIN 1-2-3"/>
    <n v="353"/>
    <n v="3557.15"/>
    <x v="0"/>
    <s v="002"/>
    <x v="0"/>
    <x v="0"/>
    <s v="U001 - FUNDO HUAMANI"/>
    <s v="PROCESO"/>
    <m/>
  </r>
  <r>
    <x v="0"/>
    <s v="0"/>
    <n v="52"/>
    <x v="12"/>
    <s v="AGROINDUSTRIAL HUAMANI S.A.C."/>
    <x v="0"/>
    <s v="A010106005  "/>
    <s v="(A010106005) VID SUPERIOR - KARIN 1-2-3"/>
    <n v="57"/>
    <n v="1270"/>
    <x v="0"/>
    <s v="002"/>
    <x v="0"/>
    <x v="0"/>
    <s v="U001 - FUNDO HUAMANI"/>
    <s v="MERCADO NACIONAL"/>
    <s v="SIN COLOR"/>
  </r>
  <r>
    <x v="0"/>
    <s v="0"/>
    <n v="52"/>
    <x v="12"/>
    <s v="AGROINDUSTRIAL HUAMANI S.A.C."/>
    <x v="0"/>
    <s v="A010106005  "/>
    <s v="(A010106005) VID SUPERIOR - KARIN 1-2-3"/>
    <n v="164"/>
    <n v="1666.2"/>
    <x v="0"/>
    <s v="002"/>
    <x v="0"/>
    <x v="0"/>
    <s v="U001 - FUNDO HUAMANI"/>
    <s v="PROCESO"/>
    <m/>
  </r>
  <r>
    <x v="0"/>
    <s v="0"/>
    <n v="52"/>
    <x v="12"/>
    <s v="AGROINDUSTRIAL HUAMANI S.A.C."/>
    <x v="0"/>
    <s v="A010106005  "/>
    <s v="(A010106005) VID SUPERIOR - KARIN 1-2-3"/>
    <n v="200"/>
    <n v="2002"/>
    <x v="0"/>
    <s v="002"/>
    <x v="0"/>
    <x v="0"/>
    <s v="U001 - FUNDO HUAMANI"/>
    <s v="PROCESO"/>
    <m/>
  </r>
  <r>
    <x v="0"/>
    <s v="0"/>
    <n v="52"/>
    <x v="12"/>
    <s v="AGROINDUSTRIAL HUAMANI S.A.C."/>
    <x v="0"/>
    <s v="A010106005  "/>
    <s v="(A010106005) VID SUPERIOR - KARIN 1-2-3"/>
    <n v="307"/>
    <n v="3183.35"/>
    <x v="0"/>
    <s v="002"/>
    <x v="0"/>
    <x v="0"/>
    <s v="U001 - FUNDO HUAMANI"/>
    <s v="PROCESO"/>
    <m/>
  </r>
  <r>
    <x v="0"/>
    <s v="0"/>
    <n v="52"/>
    <x v="12"/>
    <s v="UNIVERSIDAD SAN IGNACIO DE LOYOLA S.A"/>
    <x v="1"/>
    <s v="A080600003  "/>
    <s v="(A080600003) LOTE UVA SUGRAONE - USIL"/>
    <n v="200"/>
    <n v="1659"/>
    <x v="0"/>
    <s v="002"/>
    <x v="0"/>
    <x v="5"/>
    <s v="PROYECTO USIL"/>
    <s v="PROCESO"/>
    <m/>
  </r>
  <r>
    <x v="0"/>
    <s v="0"/>
    <n v="52"/>
    <x v="12"/>
    <s v="UNIVERSIDAD SAN IGNACIO DE LOYOLA S.A"/>
    <x v="1"/>
    <s v="A080600003  "/>
    <s v="(A080600003) LOTE UVA SUGRAONE - USIL"/>
    <n v="497"/>
    <n v="4020"/>
    <x v="0"/>
    <s v="002"/>
    <x v="0"/>
    <x v="5"/>
    <s v="PROYECTO USIL"/>
    <s v="PROCESO"/>
    <m/>
  </r>
  <r>
    <x v="0"/>
    <s v="0"/>
    <n v="52"/>
    <x v="13"/>
    <s v="AGROINDUSTRIAL HUAMANI S.A.C."/>
    <x v="0"/>
    <s v="A010106005  "/>
    <s v="(A010106005) VID SUPERIOR - KARIN 1-2-3"/>
    <n v="17"/>
    <n v="359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4"/>
    <n v="511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7"/>
    <n v="593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8"/>
    <n v="578.5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55"/>
    <n v="2601.75"/>
    <x v="0"/>
    <s v="002"/>
    <x v="0"/>
    <x v="0"/>
    <s v="U001 - FUNDO HUAMANI"/>
    <s v="PROCESO"/>
    <m/>
  </r>
  <r>
    <x v="0"/>
    <s v="0"/>
    <n v="52"/>
    <x v="13"/>
    <s v="AGROINDUSTRIAL HUAMANI S.A.C."/>
    <x v="0"/>
    <s v="A010106005  "/>
    <s v="(A010106005) VID SUPERIOR - KARIN 1-2-3"/>
    <n v="360"/>
    <n v="3632"/>
    <x v="0"/>
    <s v="002"/>
    <x v="0"/>
    <x v="0"/>
    <s v="U001 - FUNDO HUAMANI"/>
    <s v="PROCESO"/>
    <m/>
  </r>
  <r>
    <x v="0"/>
    <s v="0"/>
    <n v="52"/>
    <x v="13"/>
    <s v="AGROINDUSTRIAL HUAMANI S.A.C."/>
    <x v="0"/>
    <s v="A010106005  "/>
    <s v="(A010106005) VID SUPERIOR - KARIN 1-2-3"/>
    <n v="630"/>
    <n v="6369"/>
    <x v="0"/>
    <s v="002"/>
    <x v="0"/>
    <x v="0"/>
    <s v="U001 - FUNDO HUAMANI"/>
    <s v="PROCESO"/>
    <m/>
  </r>
  <r>
    <x v="0"/>
    <s v="0"/>
    <n v="52"/>
    <x v="13"/>
    <s v="UNIVERSIDAD SAN IGNACIO DE LOYOLA S.A"/>
    <x v="1"/>
    <s v="A080600003  "/>
    <s v="(A080600003) LOTE UVA SUGRAONE - USIL"/>
    <n v="345"/>
    <n v="2768.5"/>
    <x v="0"/>
    <s v="002"/>
    <x v="0"/>
    <x v="5"/>
    <s v="PROYECTO USIL"/>
    <s v="PROCESO"/>
    <m/>
  </r>
  <r>
    <x v="0"/>
    <s v="0"/>
    <n v="52"/>
    <x v="13"/>
    <s v="UNIVERSIDAD SAN IGNACIO DE LOYOLA S.A"/>
    <x v="1"/>
    <s v="A080600003  "/>
    <s v="(A080600003) LOTE UVA SUGRAONE - USIL"/>
    <n v="368"/>
    <n v="2965.4"/>
    <x v="0"/>
    <s v="002"/>
    <x v="0"/>
    <x v="5"/>
    <s v="PROYECTO USIL"/>
    <s v="PROCESO"/>
    <m/>
  </r>
  <r>
    <x v="0"/>
    <s v="0"/>
    <n v="52"/>
    <x v="14"/>
    <s v="AGROINDUSTRIAL HUAMANI S.A.C."/>
    <x v="0"/>
    <s v="A010106001  "/>
    <s v="(A010106001) VID SUPERIOR - DOÑA JANICE"/>
    <n v="140"/>
    <n v="1370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1  "/>
    <s v="(A010106001) VID SUPERIOR - DOÑA JANICE"/>
    <n v="540"/>
    <n v="5323.5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1  "/>
    <s v="(A010106001) VID SUPERIOR - DOÑA JANICE"/>
    <n v="630"/>
    <n v="6210.5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1  "/>
    <s v="(A010106001) VID SUPERIOR - DOÑA JANICE"/>
    <n v="630"/>
    <n v="6440.5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5  "/>
    <s v="(A010106005) VID SUPERIOR - KARIN 1-2-3"/>
    <n v="341"/>
    <n v="3388.05"/>
    <x v="0"/>
    <s v="002"/>
    <x v="0"/>
    <x v="0"/>
    <s v="U001 - FUNDO HUAMANI"/>
    <s v="PROCESO"/>
    <m/>
  </r>
  <r>
    <x v="0"/>
    <s v="0"/>
    <n v="52"/>
    <x v="14"/>
    <s v="AGROINDUSTRIAL HUAMANI S.A.C."/>
    <x v="0"/>
    <s v="A010106007  "/>
    <s v="(A010106007) VID FLAME - POZAS - BAJA"/>
    <n v="230"/>
    <n v="3275.5"/>
    <x v="0"/>
    <s v="003"/>
    <x v="1"/>
    <x v="1"/>
    <s v="U001 - FUNDO HUAMANI"/>
    <s v="MERCADO NACIONAL"/>
    <s v="SIN COLOR"/>
  </r>
  <r>
    <x v="0"/>
    <s v="0"/>
    <n v="52"/>
    <x v="14"/>
    <s v="AGROINDUSTRIAL HUAMANI S.A.C."/>
    <x v="0"/>
    <s v="A010106007  "/>
    <s v="(A010106007) VID FLAME - POZAS - BAJA"/>
    <n v="235"/>
    <n v="2917.25"/>
    <x v="0"/>
    <s v="003"/>
    <x v="1"/>
    <x v="1"/>
    <s v="U001 - FUNDO HUAMANI"/>
    <s v="MERCADO NACIONAL"/>
    <s v="SIN COLOR"/>
  </r>
  <r>
    <x v="0"/>
    <s v="0"/>
    <n v="52"/>
    <x v="14"/>
    <s v="AGROINDUSTRIAL HUAMANI S.A.C."/>
    <x v="0"/>
    <s v="A010106007  "/>
    <s v="(A010106007) VID FLAME - POZAS - BAJA"/>
    <n v="240"/>
    <n v="3390.5"/>
    <x v="0"/>
    <s v="003"/>
    <x v="1"/>
    <x v="1"/>
    <s v="U001 - FUNDO HUAMANI"/>
    <s v="MERCADO NACIONAL"/>
    <s v="SIN COLOR"/>
  </r>
  <r>
    <x v="0"/>
    <s v="0"/>
    <n v="52"/>
    <x v="14"/>
    <s v="UNIVERSIDAD SAN IGNACIO DE LOYOLA S.A"/>
    <x v="1"/>
    <s v="A080600003  "/>
    <s v="(A080600003) LOTE UVA SUGRAONE - USIL"/>
    <n v="30"/>
    <n v="190"/>
    <x v="0"/>
    <s v="002"/>
    <x v="0"/>
    <x v="5"/>
    <s v="PROYECTO USIL"/>
    <s v="PROCESO"/>
    <m/>
  </r>
  <r>
    <x v="0"/>
    <s v="0"/>
    <n v="52"/>
    <x v="15"/>
    <s v="AGROINDUSTRIAL HUAMANI S.A.C."/>
    <x v="0"/>
    <s v="A010106004  "/>
    <s v="(A010106004) VID SUPERIOR - NICOLLE 2"/>
    <n v="495"/>
    <n v="4721.25"/>
    <x v="0"/>
    <s v="002"/>
    <x v="0"/>
    <x v="3"/>
    <s v="U001 - FUNDO HUAMANI"/>
    <s v="PROCESO"/>
    <m/>
  </r>
  <r>
    <x v="0"/>
    <s v="0"/>
    <n v="52"/>
    <x v="15"/>
    <s v="AGROINDUSTRIAL HUAMANI S.A.C."/>
    <x v="0"/>
    <s v="A010106004  "/>
    <s v="(A010106004) VID SUPERIOR - NICOLLE 2"/>
    <n v="640"/>
    <n v="6373.5"/>
    <x v="0"/>
    <s v="002"/>
    <x v="0"/>
    <x v="3"/>
    <s v="U001 - FUNDO HUAMANI"/>
    <s v="PROCESO"/>
    <m/>
  </r>
  <r>
    <x v="0"/>
    <s v="0"/>
    <n v="52"/>
    <x v="15"/>
    <s v="AGROINDUSTRIAL HUAMANI S.A.C."/>
    <x v="0"/>
    <s v="A010106007  "/>
    <s v="(A010106007) VID FLAME - POZAS - BAJA"/>
    <n v="67"/>
    <n v="915"/>
    <x v="0"/>
    <s v="003"/>
    <x v="1"/>
    <x v="1"/>
    <s v="U001 - FUNDO HUAMANI"/>
    <s v="MERCADO NACIONAL"/>
    <s v="SIN COLOR"/>
  </r>
  <r>
    <x v="0"/>
    <s v="0"/>
    <n v="53"/>
    <x v="16"/>
    <s v="AGROINDUSTRIAL HUAMANI S.A.C."/>
    <x v="0"/>
    <s v="A010106004  "/>
    <s v="(A010106004) VID SUPERIOR - NICOLLE 2"/>
    <n v="179"/>
    <n v="3872"/>
    <x v="0"/>
    <s v="002"/>
    <x v="0"/>
    <x v="3"/>
    <s v="U001 - FUNDO HUAMANI"/>
    <s v="MERCADO NACIONAL"/>
    <s v="SIN COLOR"/>
  </r>
  <r>
    <x v="0"/>
    <s v="0"/>
    <n v="53"/>
    <x v="16"/>
    <s v="AGROINDUSTRIAL HUAMANI S.A.C."/>
    <x v="0"/>
    <s v="A010106004  "/>
    <s v="(A010106004) VID SUPERIOR - NICOLLE 2"/>
    <n v="630"/>
    <n v="6384"/>
    <x v="0"/>
    <s v="002"/>
    <x v="0"/>
    <x v="3"/>
    <s v="U001 - FUNDO HUAMANI"/>
    <s v="PROCESO"/>
    <m/>
  </r>
  <r>
    <x v="0"/>
    <s v="0"/>
    <n v="53"/>
    <x v="16"/>
    <s v="AGROINDUSTRIAL HUAMANI S.A.C."/>
    <x v="0"/>
    <s v="A010106004  "/>
    <s v="(A010106004) VID SUPERIOR - NICOLLE 2"/>
    <n v="638"/>
    <n v="6497.9"/>
    <x v="0"/>
    <s v="002"/>
    <x v="0"/>
    <x v="3"/>
    <s v="U001 - FUNDO HUAMANI"/>
    <s v="PROCESO"/>
    <m/>
  </r>
  <r>
    <x v="0"/>
    <s v="0"/>
    <n v="53"/>
    <x v="16"/>
    <s v="AGROINDUSTRIAL HUAMANI S.A.C."/>
    <x v="0"/>
    <s v="A010106007  "/>
    <s v="(A010106007) VID FLAME - POZAS - BAJA"/>
    <n v="169"/>
    <n v="2386"/>
    <x v="0"/>
    <s v="003"/>
    <x v="1"/>
    <x v="1"/>
    <s v="U001 - FUNDO HUAMANI"/>
    <s v="MERCADO NACIONAL"/>
    <s v="SIN COLOR"/>
  </r>
  <r>
    <x v="0"/>
    <s v="0"/>
    <n v="53"/>
    <x v="16"/>
    <s v="UNIVERSIDAD SAN IGNACIO DE LOYOLA S.A"/>
    <x v="1"/>
    <s v="A080600003  "/>
    <s v="(A080600003) LOTE UVA SUGRAONE - USIL"/>
    <n v="43"/>
    <n v="470"/>
    <x v="0"/>
    <s v="002"/>
    <x v="0"/>
    <x v="5"/>
    <s v="PROYECTO USIL"/>
    <s v="MERCADO NACIONAL"/>
    <m/>
  </r>
  <r>
    <x v="0"/>
    <s v="0"/>
    <n v="53"/>
    <x v="17"/>
    <s v="AGROINDUSTRIAL HUAMANI S.A.C."/>
    <x v="0"/>
    <s v="A010106001  "/>
    <s v="(A010106001) VID SUPERIOR - DOÑA JANICE"/>
    <n v="374"/>
    <n v="3925.2"/>
    <x v="0"/>
    <s v="002"/>
    <x v="0"/>
    <x v="2"/>
    <s v="U001 - FUNDO HUAMANI"/>
    <s v="PROCESO"/>
    <m/>
  </r>
  <r>
    <x v="0"/>
    <s v="0"/>
    <n v="53"/>
    <x v="17"/>
    <s v="AGROINDUSTRIAL HUAMANI S.A.C."/>
    <x v="0"/>
    <s v="A010106001  "/>
    <s v="(A010106001) VID SUPERIOR - DOÑA JANICE"/>
    <n v="450"/>
    <n v="4587.5"/>
    <x v="0"/>
    <s v="002"/>
    <x v="0"/>
    <x v="2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182"/>
    <n v="1848.6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450"/>
    <n v="4494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540"/>
    <n v="5472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630"/>
    <n v="6336.5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7  "/>
    <s v="(A010106007) VID FLAME - POZAS - BAJA"/>
    <n v="105"/>
    <n v="1449.5"/>
    <x v="0"/>
    <s v="003"/>
    <x v="1"/>
    <x v="1"/>
    <s v="U001 - FUNDO HUAMANI"/>
    <s v="MERCADO NACIONAL"/>
    <s v="SIN COLOR"/>
  </r>
  <r>
    <x v="0"/>
    <s v="0"/>
    <n v="53"/>
    <x v="17"/>
    <s v="AGROINDUSTRIAL HUAMANI S.A.C."/>
    <x v="0"/>
    <s v="A010106007  "/>
    <s v="(A010106007) VID FLAME - POZAS - BAJA"/>
    <n v="240"/>
    <n v="3203"/>
    <x v="0"/>
    <s v="003"/>
    <x v="1"/>
    <x v="1"/>
    <s v="U001 - FUNDO HUAMANI"/>
    <s v="MERCADO NACIONAL"/>
    <s v="SIN COLOR"/>
  </r>
  <r>
    <x v="0"/>
    <s v="0"/>
    <n v="53"/>
    <x v="17"/>
    <s v="AGROINDUSTRIAL HUAMANI S.A.C."/>
    <x v="0"/>
    <s v="A010106007  "/>
    <s v="(A010106007) VID FLAME - POZAS - BAJA"/>
    <n v="253"/>
    <n v="3280"/>
    <x v="0"/>
    <s v="003"/>
    <x v="1"/>
    <x v="1"/>
    <s v="U001 - FUNDO HUAMANI"/>
    <s v="MERCADO NACIONAL"/>
    <s v="SIN COLOR"/>
  </r>
  <r>
    <x v="0"/>
    <s v="0"/>
    <n v="53"/>
    <x v="17"/>
    <s v="UNIVERSIDAD SAN IGNACIO DE LOYOLA S.A"/>
    <x v="1"/>
    <s v="A080600003  "/>
    <s v="(A080600003) LOTE UVA SUGRAONE - USIL"/>
    <n v="50"/>
    <n v="477.5"/>
    <x v="0"/>
    <s v="002"/>
    <x v="0"/>
    <x v="5"/>
    <s v="PROYECTO USIL"/>
    <s v="PROCESO"/>
    <m/>
  </r>
  <r>
    <x v="0"/>
    <s v="0"/>
    <n v="53"/>
    <x v="18"/>
    <s v="AGROINDUSTRIAL HUAMANI S.A.C."/>
    <x v="0"/>
    <s v="A010106001  "/>
    <s v="(A010106001) VID SUPERIOR - DOÑA JANICE"/>
    <n v="360"/>
    <n v="3807"/>
    <x v="0"/>
    <s v="002"/>
    <x v="0"/>
    <x v="2"/>
    <s v="U001 - FUNDO HUAMANI"/>
    <s v="PROCESO"/>
    <m/>
  </r>
  <r>
    <x v="0"/>
    <s v="0"/>
    <n v="53"/>
    <x v="18"/>
    <s v="AGROINDUSTRIAL HUAMANI S.A.C."/>
    <x v="0"/>
    <s v="A010106001  "/>
    <s v="(A010106001) VID SUPERIOR - DOÑA JANICE"/>
    <n v="360"/>
    <n v="7405"/>
    <x v="0"/>
    <s v="002"/>
    <x v="0"/>
    <x v="2"/>
    <s v="U001 - FUNDO HUAMANI"/>
    <s v="MERCADO NACIONAL"/>
    <s v="SIN COLOR"/>
  </r>
  <r>
    <x v="0"/>
    <s v="0"/>
    <n v="53"/>
    <x v="18"/>
    <s v="AGROINDUSTRIAL HUAMANI S.A.C."/>
    <x v="0"/>
    <s v="A010106001  "/>
    <s v="(A010106001) VID SUPERIOR - DOÑA JANICE"/>
    <n v="490"/>
    <n v="5344"/>
    <x v="0"/>
    <s v="002"/>
    <x v="0"/>
    <x v="2"/>
    <s v="U001 - FUNDO HUAMANI"/>
    <s v="PROCESO"/>
    <m/>
  </r>
  <r>
    <x v="0"/>
    <s v="0"/>
    <n v="53"/>
    <x v="18"/>
    <s v="AGROINDUSTRIAL HUAMANI S.A.C."/>
    <x v="0"/>
    <s v="A010106001  "/>
    <s v="(A010106001) VID SUPERIOR - DOÑA JANICE"/>
    <n v="540"/>
    <n v="5671.5"/>
    <x v="0"/>
    <s v="002"/>
    <x v="0"/>
    <x v="2"/>
    <s v="U001 - FUNDO HUAMANI"/>
    <s v="PROCESO"/>
    <m/>
  </r>
  <r>
    <x v="0"/>
    <s v="0"/>
    <n v="53"/>
    <x v="18"/>
    <s v="AGROINDUSTRIAL HUAMANI S.A.C."/>
    <x v="0"/>
    <s v="A010106001  "/>
    <s v="(A010106001) VID SUPERIOR - DOÑA JANICE"/>
    <n v="540"/>
    <n v="5732.5"/>
    <x v="0"/>
    <s v="002"/>
    <x v="0"/>
    <x v="2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220"/>
    <n v="4511"/>
    <x v="0"/>
    <s v="002"/>
    <x v="0"/>
    <x v="4"/>
    <s v="U001 - FUNDO HUAMANI"/>
    <s v="MERCADO NACIONAL"/>
    <s v="SIN COLOR"/>
  </r>
  <r>
    <x v="0"/>
    <s v="0"/>
    <n v="53"/>
    <x v="19"/>
    <s v="AGROINDUSTRIAL HUAMANI S.A.C."/>
    <x v="0"/>
    <s v="A010106002  "/>
    <s v="(A010106002) VID SUPERIOR - VALERI"/>
    <n v="364"/>
    <n v="4052.2"/>
    <x v="0"/>
    <s v="002"/>
    <x v="0"/>
    <x v="4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540"/>
    <n v="5899.5"/>
    <x v="0"/>
    <s v="002"/>
    <x v="0"/>
    <x v="4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540"/>
    <n v="5918"/>
    <x v="0"/>
    <s v="002"/>
    <x v="0"/>
    <x v="4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630"/>
    <n v="6873.5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111"/>
    <n v="1103.05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450"/>
    <n v="4954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540"/>
    <n v="5844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540"/>
    <n v="5932.5"/>
    <x v="0"/>
    <s v="002"/>
    <x v="0"/>
    <x v="4"/>
    <s v="U001 - FUNDO HUAMANI"/>
    <s v="PROCESO"/>
    <m/>
  </r>
  <r>
    <x v="0"/>
    <s v="0"/>
    <n v="1"/>
    <x v="21"/>
    <s v="AGROINDUSTRIAL HUAMANI S.A.C."/>
    <x v="0"/>
    <s v="A010106002  "/>
    <s v="(A010106002) VID SUPERIOR - VALERI"/>
    <n v="43"/>
    <n v="471.15"/>
    <x v="0"/>
    <s v="002"/>
    <x v="0"/>
    <x v="4"/>
    <s v="U001 - FUNDO HUAMANI"/>
    <s v="PROCESO"/>
    <m/>
  </r>
  <r>
    <x v="0"/>
    <s v="0"/>
    <n v="1"/>
    <x v="21"/>
    <s v="AGROINDUSTRIAL HUAMANI S.A.C."/>
    <x v="0"/>
    <s v="A010106002  "/>
    <s v="(A010106002) VID SUPERIOR - VALERI"/>
    <n v="213"/>
    <n v="4505.5"/>
    <x v="0"/>
    <s v="002"/>
    <x v="0"/>
    <x v="4"/>
    <s v="U001 - FUNDO HUAMANI"/>
    <s v="MERCADO NACIONAL"/>
    <s v="SIN COLOR"/>
  </r>
  <r>
    <x v="0"/>
    <s v="0"/>
    <n v="1"/>
    <x v="21"/>
    <s v="AGROINDUSTRIAL HUAMANI S.A.C."/>
    <x v="0"/>
    <s v="A010106002  "/>
    <s v="(A010106002) VID SUPERIOR - VALERI"/>
    <n v="315"/>
    <n v="3323.75"/>
    <x v="0"/>
    <s v="002"/>
    <x v="0"/>
    <x v="4"/>
    <s v="U001 - FUNDO HUAMANI"/>
    <s v="PROCESO"/>
    <m/>
  </r>
  <r>
    <x v="0"/>
    <s v="0"/>
    <n v="1"/>
    <x v="21"/>
    <s v="AGROINDUSTRIAL HUAMANI S.A.C."/>
    <x v="0"/>
    <s v="A010106002  "/>
    <s v="(A010106002) VID SUPERIOR - VALERI"/>
    <n v="500"/>
    <n v="5491.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1  "/>
    <s v="(A010106001) VID SUPERIOR - DOÑA JANICE"/>
    <n v="143"/>
    <n v="1572.65"/>
    <x v="0"/>
    <s v="002"/>
    <x v="0"/>
    <x v="2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112"/>
    <n v="2437.5"/>
    <x v="0"/>
    <s v="002"/>
    <x v="0"/>
    <x v="4"/>
    <s v="U001 - FUNDO HUAMANI"/>
    <s v="MERCADO NACIONAL"/>
    <s v="SIN COLOR"/>
  </r>
  <r>
    <x v="0"/>
    <s v="0"/>
    <n v="2"/>
    <x v="22"/>
    <s v="AGROINDUSTRIAL HUAMANI S.A.C."/>
    <x v="0"/>
    <s v="A010106002  "/>
    <s v="(A010106002) VID SUPERIOR - VALERI"/>
    <n v="270"/>
    <n v="2961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369"/>
    <n v="4132.4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540"/>
    <n v="5949.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540"/>
    <n v="599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630"/>
    <n v="7038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229"/>
    <n v="5504.5"/>
    <x v="0"/>
    <s v="002"/>
    <x v="0"/>
    <x v="4"/>
    <s v="U001 - FUNDO HUAMANI"/>
    <s v="MERCADO NACIONAL"/>
    <s v="SIN COLOR"/>
  </r>
  <r>
    <x v="0"/>
    <s v="0"/>
    <n v="2"/>
    <x v="23"/>
    <s v="AGROINDUSTRIAL HUAMANI S.A.C."/>
    <x v="0"/>
    <s v="A010106002  "/>
    <s v="(A010106002) VID SUPERIOR - VALERI"/>
    <n v="233"/>
    <n v="2549.65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450"/>
    <n v="4993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540"/>
    <n v="5955.5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630"/>
    <n v="6914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630"/>
    <n v="6954"/>
    <x v="0"/>
    <s v="002"/>
    <x v="0"/>
    <x v="4"/>
    <s v="U001 - FUNDO HUAMANI"/>
    <s v="PROCESO"/>
    <m/>
  </r>
  <r>
    <x v="0"/>
    <s v="0"/>
    <n v="2"/>
    <x v="24"/>
    <s v="AGROINDUSTRIAL HUAMANI S.A.C."/>
    <x v="0"/>
    <s v="A010106002  "/>
    <s v="(A010106002) VID SUPERIOR - VALERI"/>
    <n v="88"/>
    <n v="868"/>
    <x v="0"/>
    <s v="002"/>
    <x v="0"/>
    <x v="4"/>
    <s v="U001 - FUNDO HUAMANI"/>
    <s v="MERCADO NACIONAL"/>
    <m/>
  </r>
  <r>
    <x v="0"/>
    <s v="0"/>
    <n v="2"/>
    <x v="24"/>
    <s v="AGROINDUSTRIAL HUAMANI S.A.C."/>
    <x v="0"/>
    <s v="A010106002  "/>
    <s v="(A010106002) VID SUPERIOR - VALERI"/>
    <n v="129"/>
    <n v="2823"/>
    <x v="0"/>
    <s v="002"/>
    <x v="0"/>
    <x v="4"/>
    <s v="U001 - FUNDO HUAMANI"/>
    <s v="MERCADO NACIONAL"/>
    <s v="SIN COLOR"/>
  </r>
  <r>
    <x v="0"/>
    <s v="0"/>
    <n v="2"/>
    <x v="24"/>
    <s v="AGROINDUSTRIAL HUAMANI S.A.C."/>
    <x v="0"/>
    <s v="A010106002  "/>
    <s v="(A010106002) VID SUPERIOR - VALERI"/>
    <n v="217"/>
    <n v="4640"/>
    <x v="0"/>
    <s v="002"/>
    <x v="0"/>
    <x v="4"/>
    <s v="U001 - FUNDO HUAMANI"/>
    <s v="MERCADO NACIONAL"/>
    <s v="SIN COLOR"/>
  </r>
  <r>
    <x v="0"/>
    <s v="0"/>
    <n v="2"/>
    <x v="24"/>
    <s v="AGROINDUSTRIAL HUAMANI S.A.C."/>
    <x v="0"/>
    <s v="A010106002  "/>
    <s v="(A010106002) VID SUPERIOR - VALERI"/>
    <n v="295"/>
    <n v="2961"/>
    <x v="0"/>
    <s v="002"/>
    <x v="0"/>
    <x v="4"/>
    <s v="U001 - FUNDO HUAMANI"/>
    <s v="PROCESO"/>
    <m/>
  </r>
  <r>
    <x v="0"/>
    <s v="0"/>
    <n v="2"/>
    <x v="24"/>
    <s v="AGROINDUSTRIAL HUAMANI S.A.C."/>
    <x v="0"/>
    <s v="A010106002  "/>
    <s v="(A010106002) VID SUPERIOR - VALERI"/>
    <n v="360"/>
    <n v="3824.5"/>
    <x v="0"/>
    <s v="002"/>
    <x v="0"/>
    <x v="4"/>
    <s v="U001 - FUNDO HUAMANI"/>
    <s v="PROCESO"/>
    <m/>
  </r>
  <r>
    <x v="0"/>
    <s v="0"/>
    <n v="2"/>
    <x v="24"/>
    <s v="AGROINDUSTRIAL HUAMANI S.A.C."/>
    <x v="0"/>
    <s v="A010106002  "/>
    <s v="(A010106002) VID SUPERIOR - VALERI"/>
    <n v="450"/>
    <n v="4848"/>
    <x v="0"/>
    <s v="002"/>
    <x v="0"/>
    <x v="4"/>
    <s v="U001 - FUNDO HUAMANI"/>
    <s v="PROCESO"/>
    <m/>
  </r>
  <r>
    <x v="0"/>
    <s v="0"/>
    <n v="2"/>
    <x v="25"/>
    <s v="AGROINDUSTRIAL HUAMANI S.A.C."/>
    <x v="0"/>
    <s v="A010106001  "/>
    <s v="(A010106001) VID SUPERIOR - DOÑA JANICE"/>
    <n v="30"/>
    <n v="650.5"/>
    <x v="0"/>
    <s v="002"/>
    <x v="0"/>
    <x v="2"/>
    <s v="U001 - FUNDO HUAMANI"/>
    <s v="MERCADO NACIONAL"/>
    <s v="SIN COLOR"/>
  </r>
  <r>
    <x v="0"/>
    <s v="0"/>
    <n v="2"/>
    <x v="25"/>
    <s v="AGROINDUSTRIAL HUAMANI S.A.C."/>
    <x v="0"/>
    <s v="A010106001  "/>
    <s v="(A010106001) VID SUPERIOR - DOÑA JANICE"/>
    <n v="275"/>
    <n v="4218.5"/>
    <x v="0"/>
    <s v="002"/>
    <x v="0"/>
    <x v="2"/>
    <s v="U001 - FUNDO HUAMANI"/>
    <s v="MERCADO NACIONAL"/>
    <m/>
  </r>
  <r>
    <x v="0"/>
    <s v="0"/>
    <n v="2"/>
    <x v="25"/>
    <s v="AGROINDUSTRIAL HUAMANI S.A.C."/>
    <x v="0"/>
    <s v="A010106001  "/>
    <s v="(A010106001) VID SUPERIOR - DOÑA JANICE"/>
    <n v="442"/>
    <n v="6204"/>
    <x v="0"/>
    <s v="002"/>
    <x v="0"/>
    <x v="2"/>
    <s v="U001 - FUNDO HUAMANI"/>
    <s v="MERCADO NACIONAL"/>
    <m/>
  </r>
  <r>
    <x v="0"/>
    <s v="0"/>
    <n v="2"/>
    <x v="25"/>
    <s v="AGROINDUSTRIAL HUAMANI S.A.C."/>
    <x v="0"/>
    <s v="A010106002  "/>
    <s v="(A010106002) VID SUPERIOR - VALERI"/>
    <n v="304"/>
    <n v="3097.5"/>
    <x v="0"/>
    <s v="002"/>
    <x v="0"/>
    <x v="4"/>
    <s v="U001 - FUNDO HUAMANI"/>
    <s v="PROCESO"/>
    <m/>
  </r>
  <r>
    <x v="0"/>
    <s v="0"/>
    <n v="2"/>
    <x v="26"/>
    <s v="AGROINDUSTRIAL HUAMANI S.A.C."/>
    <x v="0"/>
    <s v="A010106001  "/>
    <s v="(A010106001) VID SUPERIOR - DOÑA JANICE"/>
    <n v="460"/>
    <n v="6590"/>
    <x v="0"/>
    <s v="002"/>
    <x v="0"/>
    <x v="2"/>
    <s v="U001 - FUNDO HUAMANI"/>
    <s v="MERCADO NACIONAL"/>
    <m/>
  </r>
  <r>
    <x v="0"/>
    <s v="0"/>
    <n v="2"/>
    <x v="26"/>
    <s v="AGROINDUSTRIAL HUAMANI S.A.C."/>
    <x v="0"/>
    <s v="A010106004  "/>
    <s v="(A010106004) VID SUPERIOR - NICOLLE 2"/>
    <n v="350"/>
    <n v="5121"/>
    <x v="0"/>
    <s v="002"/>
    <x v="0"/>
    <x v="3"/>
    <s v="U001 - FUNDO HUAMANI"/>
    <s v="MERCADO NACIONAL"/>
    <m/>
  </r>
  <r>
    <x v="0"/>
    <s v="0"/>
    <n v="2"/>
    <x v="26"/>
    <s v="AGROINDUSTRIAL HUAMANI S.A.C."/>
    <x v="0"/>
    <s v="A010106004  "/>
    <s v="(A010106004) VID SUPERIOR - NICOLLE 2"/>
    <n v="410"/>
    <n v="5899.5"/>
    <x v="0"/>
    <s v="002"/>
    <x v="0"/>
    <x v="3"/>
    <s v="U001 - FUNDO HUAMANI"/>
    <s v="MERCADO NACIONAL"/>
    <m/>
  </r>
  <r>
    <x v="0"/>
    <s v="0"/>
    <n v="2"/>
    <x v="27"/>
    <s v="AGROINDUSTRIAL HUAMANI S.A.C."/>
    <x v="0"/>
    <s v="A010106002  "/>
    <s v="(A010106002) VID SUPERIOR - VALERI"/>
    <n v="310"/>
    <n v="4577.5"/>
    <x v="0"/>
    <s v="002"/>
    <x v="0"/>
    <x v="4"/>
    <s v="U001 - FUNDO HUAMANI"/>
    <s v="MERCADO NACIONAL"/>
    <m/>
  </r>
  <r>
    <x v="0"/>
    <s v="0"/>
    <n v="2"/>
    <x v="27"/>
    <s v="AGROINDUSTRIAL HUAMANI S.A.C."/>
    <x v="0"/>
    <s v="A010106002  "/>
    <s v="(A010106002) VID SUPERIOR - VALERI"/>
    <n v="440"/>
    <n v="7104"/>
    <x v="0"/>
    <s v="002"/>
    <x v="0"/>
    <x v="4"/>
    <s v="U001 - FUNDO HUAMANI"/>
    <s v="MERCADO NACIONAL"/>
    <m/>
  </r>
  <r>
    <x v="0"/>
    <s v="0"/>
    <n v="2"/>
    <x v="28"/>
    <s v="AGROINDUSTRIAL HUAMANI S.A.C."/>
    <x v="0"/>
    <s v="A010106002  "/>
    <s v="(A010106002) VID SUPERIOR - VALERI"/>
    <n v="294"/>
    <n v="4197.5"/>
    <x v="0"/>
    <s v="002"/>
    <x v="0"/>
    <x v="4"/>
    <s v="U001 - FUNDO HUAMANI"/>
    <s v="MERCADO NACIONAL"/>
    <m/>
  </r>
  <r>
    <x v="0"/>
    <s v="0"/>
    <n v="2"/>
    <x v="28"/>
    <s v="AGROINDUSTRIAL HUAMANI S.A.C."/>
    <x v="0"/>
    <s v="A010106002  "/>
    <s v="(A010106002) VID SUPERIOR - VALERI"/>
    <n v="420"/>
    <n v="5906"/>
    <x v="0"/>
    <s v="002"/>
    <x v="0"/>
    <x v="4"/>
    <s v="U001 - FUNDO HUAMANI"/>
    <s v="MERCADO NACIONAL"/>
    <m/>
  </r>
  <r>
    <x v="0"/>
    <s v="0"/>
    <n v="3"/>
    <x v="29"/>
    <s v="AGROINDUSTRIAL HUAMANI S.A.C."/>
    <x v="0"/>
    <s v="A010106001  "/>
    <s v="(A010106001) VID SUPERIOR - DOÑA JANICE"/>
    <n v="566"/>
    <n v="9181.5"/>
    <x v="0"/>
    <s v="002"/>
    <x v="0"/>
    <x v="2"/>
    <s v="U001 - FUNDO HUAMANI"/>
    <s v="MERCADO NACIONAL"/>
    <m/>
  </r>
  <r>
    <x v="0"/>
    <s v="0"/>
    <n v="3"/>
    <x v="29"/>
    <s v="AGROINDUSTRIAL HUAMANI S.A.C."/>
    <x v="0"/>
    <s v="A010106002  "/>
    <s v="(A010106002) VID SUPERIOR - VALERI"/>
    <n v="324"/>
    <n v="5031"/>
    <x v="0"/>
    <s v="002"/>
    <x v="0"/>
    <x v="4"/>
    <s v="U001 - FUNDO HUAMANI"/>
    <s v="MERCADO NACIONAL"/>
    <m/>
  </r>
  <r>
    <x v="0"/>
    <s v="0"/>
    <n v="3"/>
    <x v="29"/>
    <s v="AGROINDUSTRIAL HUAMANI S.A.C."/>
    <x v="0"/>
    <s v="A010106002  "/>
    <s v="(A010106002) VID SUPERIOR - VALERI"/>
    <n v="333"/>
    <n v="4920.5"/>
    <x v="0"/>
    <s v="002"/>
    <x v="0"/>
    <x v="4"/>
    <s v="U001 - FUNDO HUAMANI"/>
    <s v="MERCADO NACIONAL"/>
    <m/>
  </r>
  <r>
    <x v="0"/>
    <s v="0"/>
    <n v="3"/>
    <x v="29"/>
    <s v="AGROINDUSTRIAL HUAMANI S.A.C."/>
    <x v="0"/>
    <s v="A010106005  "/>
    <s v="(A010106005) VID SUPERIOR - KARIN 1-2-3"/>
    <n v="90"/>
    <n v="1448"/>
    <x v="0"/>
    <s v="002"/>
    <x v="0"/>
    <x v="0"/>
    <s v="U001 - FUNDO HUAMANI"/>
    <s v="MERCADO NACIONAL"/>
    <m/>
  </r>
  <r>
    <x v="0"/>
    <s v="0"/>
    <n v="3"/>
    <x v="29"/>
    <s v="AGROINDUSTRIAL HUAMANI S.A.C."/>
    <x v="0"/>
    <s v="A010106005  "/>
    <s v="(A010106005) VID SUPERIOR - KARIN 1-2-3"/>
    <n v="574"/>
    <n v="9230"/>
    <x v="0"/>
    <s v="002"/>
    <x v="0"/>
    <x v="0"/>
    <s v="U001 - FUNDO HUAMANI"/>
    <s v="MERCADO NACIONAL"/>
    <m/>
  </r>
  <r>
    <x v="0"/>
    <s v="0"/>
    <n v="3"/>
    <x v="29"/>
    <s v="AGROINDUSTRIAL HUAMANI S.A.C."/>
    <x v="0"/>
    <s v="A010106005  "/>
    <s v="(A010106005) VID SUPERIOR - KARIN 1-2-3"/>
    <n v="576"/>
    <n v="9301"/>
    <x v="0"/>
    <s v="002"/>
    <x v="0"/>
    <x v="0"/>
    <s v="U001 - FUNDO HUAMANI"/>
    <s v="MERCADO NACIONAL"/>
    <m/>
  </r>
  <r>
    <x v="0"/>
    <s v="0"/>
    <n v="3"/>
    <x v="30"/>
    <s v="AGROINDUSTRIAL HUAMANI S.A.C."/>
    <x v="0"/>
    <s v="A010106005  "/>
    <s v="(A010106005) VID SUPERIOR - KARIN 1-2-3"/>
    <n v="314"/>
    <n v="5203.5"/>
    <x v="0"/>
    <s v="002"/>
    <x v="0"/>
    <x v="0"/>
    <s v="U001 - FUNDO HUAMANI"/>
    <s v="MERCADO NACIONAL"/>
    <m/>
  </r>
  <r>
    <x v="0"/>
    <s v="0"/>
    <n v="3"/>
    <x v="30"/>
    <s v="AGROINDUSTRIAL HUAMANI S.A.C."/>
    <x v="0"/>
    <s v="A010106005  "/>
    <s v="(A010106005) VID SUPERIOR - KARIN 1-2-3"/>
    <n v="552"/>
    <n v="9339.5"/>
    <x v="0"/>
    <s v="002"/>
    <x v="0"/>
    <x v="0"/>
    <s v="U001 - FUNDO HUAMANI"/>
    <s v="MERCADO NACIONAL"/>
    <m/>
  </r>
  <r>
    <x v="0"/>
    <s v="0"/>
    <n v="3"/>
    <x v="31"/>
    <s v="AGRICOLA CHAPI S.A."/>
    <x v="0"/>
    <s v="A020106001  "/>
    <s v="(A020106001) VID MIDNIGTH BEAUTIY - LOTE VIVIAN I (INVERSION) - BAJA"/>
    <n v="160"/>
    <n v="1533.5"/>
    <x v="0"/>
    <s v="019"/>
    <x v="2"/>
    <x v="6"/>
    <s v="U001 - FUNDO HUAMANI"/>
    <s v="PROCESO"/>
    <m/>
  </r>
  <r>
    <x v="0"/>
    <s v="0"/>
    <n v="3"/>
    <x v="31"/>
    <s v="AGRICOLA CHAPI S.A."/>
    <x v="0"/>
    <s v="A020106001  "/>
    <s v="(A020106001) VID MIDNIGTH BEAUTIY - LOTE VIVIAN I (INVERSION) - BAJA"/>
    <n v="229"/>
    <n v="2305.5"/>
    <x v="0"/>
    <s v="019"/>
    <x v="2"/>
    <x v="6"/>
    <s v="U001 - FUNDO HUAMANI"/>
    <s v="PROCESO"/>
    <m/>
  </r>
  <r>
    <x v="0"/>
    <s v="0"/>
    <n v="3"/>
    <x v="31"/>
    <s v="AGROINDUSTRIAL HUAMANI S.A.C."/>
    <x v="0"/>
    <s v="A020106001  "/>
    <s v="(A020106001) VID MIDNIGTH BEAUTIY - LOTE VIVIAN I (INVERSION) - BAJA"/>
    <n v="160"/>
    <n v="1533.5"/>
    <x v="0"/>
    <s v="019"/>
    <x v="2"/>
    <x v="6"/>
    <s v="U001 - FUNDO HUAMANI"/>
    <s v="PROCESO"/>
    <m/>
  </r>
  <r>
    <x v="0"/>
    <s v="0"/>
    <n v="3"/>
    <x v="31"/>
    <s v="AGROINDUSTRIAL HUAMANI S.A.C."/>
    <x v="0"/>
    <s v="A020106001  "/>
    <s v="(A020106001) VID MIDNIGTH BEAUTIY - LOTE VIVIAN I (INVERSION) - BAJA"/>
    <n v="229"/>
    <n v="2305.5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45"/>
    <n v="428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135"/>
    <n v="1315.5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135"/>
    <n v="1338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536"/>
    <n v="5506"/>
    <x v="0"/>
    <s v="019"/>
    <x v="2"/>
    <x v="6"/>
    <s v="U001 - FUNDO HUAMANI"/>
    <s v="PROCESO"/>
    <m/>
  </r>
  <r>
    <x v="0"/>
    <s v="0"/>
    <n v="3"/>
    <x v="32"/>
    <s v="AGROINDUSTRIAL HUAMANI S.A.C."/>
    <x v="0"/>
    <s v="A020106001  "/>
    <s v="(A020106001) VID MIDNIGTH BEAUTIY - LOTE VIVIAN I (INVERSION) - BAJA"/>
    <n v="135"/>
    <n v="1322.25"/>
    <x v="0"/>
    <s v="019"/>
    <x v="2"/>
    <x v="6"/>
    <s v="U001 - FUNDO HUAMANI"/>
    <s v="PROCESO"/>
    <m/>
  </r>
  <r>
    <x v="0"/>
    <s v="0"/>
    <n v="3"/>
    <x v="32"/>
    <s v="AGROINDUSTRIAL HUAMANI S.A.C."/>
    <x v="0"/>
    <s v="A020106001  "/>
    <s v="(A020106001) VID MIDNIGTH BEAUTIY - LOTE VIVIAN I (INVERSION) - BAJA"/>
    <n v="180"/>
    <n v="1766"/>
    <x v="0"/>
    <s v="019"/>
    <x v="2"/>
    <x v="6"/>
    <s v="U001 - FUNDO HUAMANI"/>
    <s v="PROCESO"/>
    <m/>
  </r>
  <r>
    <x v="0"/>
    <s v="0"/>
    <n v="3"/>
    <x v="32"/>
    <s v="AGROINDUSTRIAL HUAMANI S.A.C."/>
    <x v="0"/>
    <s v="A020106001  "/>
    <s v="(A020106001) VID MIDNIGTH BEAUTIY - LOTE VIVIAN I (INVERSION) - BAJA"/>
    <n v="536"/>
    <n v="5506"/>
    <x v="0"/>
    <s v="019"/>
    <x v="2"/>
    <x v="6"/>
    <s v="U001 - FUNDO HUAMANI"/>
    <s v="PROCESO"/>
    <m/>
  </r>
  <r>
    <x v="0"/>
    <s v="0"/>
    <n v="3"/>
    <x v="32"/>
    <s v="UNIVERSIDAD SAN IGNACIO DE LOYOLA S.A"/>
    <x v="1"/>
    <s v="A080600004  "/>
    <s v="(A080600004) LOTE UVA CRIMSON - USIL - BAJA"/>
    <n v="211"/>
    <n v="1676"/>
    <x v="0"/>
    <s v="015"/>
    <x v="3"/>
    <x v="7"/>
    <s v="PROYECTO USIL"/>
    <s v="PROCESO"/>
    <m/>
  </r>
  <r>
    <x v="0"/>
    <s v="0"/>
    <n v="3"/>
    <x v="32"/>
    <s v="UNIVERSIDAD SAN IGNACIO DE LOYOLA S.A"/>
    <x v="1"/>
    <s v="A080600004  "/>
    <s v="(A080600004) LOTE UVA CRIMSON - USIL - BAJA"/>
    <n v="303"/>
    <n v="2338.5"/>
    <x v="0"/>
    <s v="015"/>
    <x v="3"/>
    <x v="7"/>
    <s v="PROYECTO USIL"/>
    <s v="PROCESO"/>
    <m/>
  </r>
  <r>
    <x v="0"/>
    <s v="0"/>
    <n v="3"/>
    <x v="33"/>
    <s v="AGRICOLA CHAPI S.A."/>
    <x v="0"/>
    <s v="A020106001  "/>
    <s v="(A020106001) VID MIDNIGTH BEAUTIY - LOTE VIVIAN I (INVERSION) - BAJA"/>
    <n v="35"/>
    <n v="354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35"/>
    <n v="356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56.5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61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62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62.5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270"/>
    <n v="2746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360"/>
    <n v="3679.5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0"/>
    <n v="4572.5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250"/>
    <n v="2552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270"/>
    <n v="2746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360"/>
    <n v="3679.5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450"/>
    <n v="4572.5"/>
    <x v="0"/>
    <s v="019"/>
    <x v="2"/>
    <x v="6"/>
    <s v="U001 - FUNDO HUAMANI"/>
    <s v="PROCESO"/>
    <m/>
  </r>
  <r>
    <x v="0"/>
    <s v="0"/>
    <n v="3"/>
    <x v="33"/>
    <s v="UNIVERSIDAD SAN IGNACIO DE LOYOLA S.A"/>
    <x v="1"/>
    <s v="A080600004  "/>
    <s v="(A080600004) LOTE UVA CRIMSON - USIL - BAJA"/>
    <n v="210"/>
    <n v="1698"/>
    <x v="0"/>
    <s v="015"/>
    <x v="3"/>
    <x v="7"/>
    <s v="PROYECTO USIL"/>
    <s v="PROCESO"/>
    <m/>
  </r>
  <r>
    <x v="0"/>
    <s v="0"/>
    <n v="3"/>
    <x v="33"/>
    <s v="UNIVERSIDAD SAN IGNACIO DE LOYOLA S.A"/>
    <x v="1"/>
    <s v="A080600004  "/>
    <s v="(A080600004) LOTE UVA CRIMSON - USIL - BAJA"/>
    <n v="217"/>
    <n v="1745"/>
    <x v="0"/>
    <s v="015"/>
    <x v="3"/>
    <x v="7"/>
    <s v="PROYECTO USIL"/>
    <s v="PROCESO"/>
    <m/>
  </r>
  <r>
    <x v="0"/>
    <s v="0"/>
    <n v="3"/>
    <x v="34"/>
    <s v="AGRICOLA CHAPI S.A."/>
    <x v="0"/>
    <s v="A020106001  "/>
    <s v="(A020106001) VID MIDNIGTH BEAUTIY - LOTE VIVIAN I (INVERSION) - BAJA"/>
    <n v="180"/>
    <n v="1811"/>
    <x v="0"/>
    <s v="019"/>
    <x v="2"/>
    <x v="6"/>
    <s v="U001 - FUNDO HUAMANI"/>
    <s v="PROCESO"/>
    <m/>
  </r>
  <r>
    <x v="0"/>
    <s v="0"/>
    <n v="3"/>
    <x v="34"/>
    <s v="AGRICOLA CHAPI S.A."/>
    <x v="0"/>
    <s v="A020106001  "/>
    <s v="(A020106001) VID MIDNIGTH BEAUTIY - LOTE VIVIAN I (INVERSION) - BAJA"/>
    <n v="204"/>
    <n v="2188"/>
    <x v="0"/>
    <s v="019"/>
    <x v="2"/>
    <x v="6"/>
    <s v="U001 - FUNDO HUAMANI"/>
    <s v="PROCESO"/>
    <m/>
  </r>
  <r>
    <x v="0"/>
    <s v="0"/>
    <n v="3"/>
    <x v="34"/>
    <s v="AGRICOLA CHAPI S.A."/>
    <x v="0"/>
    <s v="A020106001  "/>
    <s v="(A020106001) VID MIDNIGTH BEAUTIY - LOTE VIVIAN I (INVERSION) - BAJA"/>
    <n v="270"/>
    <n v="2757.5"/>
    <x v="0"/>
    <s v="019"/>
    <x v="2"/>
    <x v="6"/>
    <s v="U001 - FUNDO HUAMANI"/>
    <s v="PROCESO"/>
    <m/>
  </r>
  <r>
    <x v="0"/>
    <s v="0"/>
    <n v="3"/>
    <x v="34"/>
    <s v="AGRICOLA CHAPI S.A."/>
    <x v="0"/>
    <s v="A020106001  "/>
    <s v="(A020106001) VID MIDNIGTH BEAUTIY - LOTE VIVIAN I (INVERSION) - BAJA"/>
    <n v="450"/>
    <n v="4700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9"/>
    <n v="180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477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31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74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82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99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180"/>
    <n v="1811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204"/>
    <n v="2188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270"/>
    <n v="2757.5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450"/>
    <n v="4700"/>
    <x v="0"/>
    <s v="019"/>
    <x v="2"/>
    <x v="6"/>
    <s v="U001 - FUNDO HUAMANI"/>
    <s v="PROCESO"/>
    <m/>
  </r>
  <r>
    <x v="0"/>
    <s v="0"/>
    <n v="3"/>
    <x v="34"/>
    <s v="UNIVERSIDAD SAN IGNACIO DE LOYOLA S.A"/>
    <x v="1"/>
    <s v="A080600004  "/>
    <s v="(A080600004) LOTE UVA CRIMSON - USIL - BAJA"/>
    <n v="115"/>
    <n v="966"/>
    <x v="0"/>
    <s v="015"/>
    <x v="3"/>
    <x v="7"/>
    <s v="PROYECTO USIL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51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57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0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2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2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6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7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8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8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9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0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1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2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2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6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7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8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9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80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83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8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6"/>
    <n v="494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49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70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70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89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0"/>
    <n v="4644"/>
    <x v="0"/>
    <s v="019"/>
    <x v="2"/>
    <x v="6"/>
    <s v="U001 - FUNDO HUAMANI"/>
    <s v="PROCESO"/>
    <m/>
  </r>
  <r>
    <x v="0"/>
    <s v="0"/>
    <n v="4"/>
    <x v="35"/>
    <s v="AGROINDUSTRIAL HUAMANI S.A.C."/>
    <x v="0"/>
    <s v="A010306004  "/>
    <s v="(A010306004) VID CRIMSON - LOTE PILAR - SAN JORGE I - BAJA"/>
    <n v="270"/>
    <n v="2481"/>
    <x v="0"/>
    <s v="015"/>
    <x v="3"/>
    <x v="8"/>
    <s v="U003 - FUNDO SAN JORGE"/>
    <s v="PROCESO"/>
    <m/>
  </r>
  <r>
    <x v="0"/>
    <s v="0"/>
    <n v="4"/>
    <x v="35"/>
    <s v="AGROINDUSTRIAL HUAMANI S.A.C."/>
    <x v="0"/>
    <s v="A010306004  "/>
    <s v="(A010306004) VID CRIMSON - LOTE PILAR - SAN JORGE I - BAJA"/>
    <n v="270"/>
    <n v="2550.5"/>
    <x v="0"/>
    <s v="015"/>
    <x v="3"/>
    <x v="8"/>
    <s v="U003 - FUNDO SAN JORGE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270"/>
    <n v="2797.5"/>
    <x v="0"/>
    <s v="019"/>
    <x v="2"/>
    <x v="6"/>
    <s v="U001 - FUNDO HUAMANI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450"/>
    <n v="4644"/>
    <x v="0"/>
    <s v="019"/>
    <x v="2"/>
    <x v="6"/>
    <s v="U001 - FUNDO HUAMANI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540"/>
    <n v="5646.5"/>
    <x v="0"/>
    <s v="019"/>
    <x v="2"/>
    <x v="6"/>
    <s v="U001 - FUNDO HUAMANI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549"/>
    <n v="5719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1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4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7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9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0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2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6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7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8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9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1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3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7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7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8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9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0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1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2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4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91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99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50"/>
    <n v="54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50"/>
    <n v="564.5"/>
    <x v="0"/>
    <s v="019"/>
    <x v="2"/>
    <x v="6"/>
    <s v="U001 - FUNDO HUAMANI"/>
    <s v="PROCESO"/>
    <m/>
  </r>
  <r>
    <x v="0"/>
    <s v="0"/>
    <n v="4"/>
    <x v="36"/>
    <s v="AGROINDUSTRIAL HUAMANI S.A.C."/>
    <x v="0"/>
    <s v="A010306004  "/>
    <s v="(A010306004) VID CRIMSON - LOTE PILAR - SAN JORGE I - BAJA"/>
    <n v="240"/>
    <n v="2142"/>
    <x v="0"/>
    <s v="015"/>
    <x v="3"/>
    <x v="8"/>
    <s v="U003 - FUNDO SAN JORGE"/>
    <s v="PROCESO"/>
    <m/>
  </r>
  <r>
    <x v="0"/>
    <s v="0"/>
    <n v="4"/>
    <x v="36"/>
    <s v="AGROINDUSTRIAL HUAMANI S.A.C."/>
    <x v="0"/>
    <s v="A010306004  "/>
    <s v="(A010306004) VID CRIMSON - LOTE PILAR - SAN JORGE I - BAJA"/>
    <n v="382"/>
    <n v="3454.9"/>
    <x v="0"/>
    <s v="015"/>
    <x v="3"/>
    <x v="8"/>
    <s v="U003 - FUNDO SAN JORGE"/>
    <s v="PROCESO"/>
    <m/>
  </r>
  <r>
    <x v="0"/>
    <s v="0"/>
    <n v="4"/>
    <x v="36"/>
    <s v="AGROINDUSTRIAL HUAMANI S.A.C."/>
    <x v="0"/>
    <s v="A020106001  "/>
    <s v="(A020106001) VID MIDNIGTH BEAUTIY - LOTE VIVIAN I (INVERSION) - BAJA"/>
    <n v="180"/>
    <n v="1856.5"/>
    <x v="0"/>
    <s v="019"/>
    <x v="2"/>
    <x v="6"/>
    <s v="U001 - FUNDO HUAMANI"/>
    <s v="PROCESO"/>
    <m/>
  </r>
  <r>
    <x v="0"/>
    <s v="0"/>
    <n v="4"/>
    <x v="36"/>
    <s v="AGROINDUSTRIAL HUAMANI S.A.C."/>
    <x v="0"/>
    <s v="A020106001  "/>
    <s v="(A020106001) VID MIDNIGTH BEAUTIY - LOTE VIVIAN I (INVERSION) - BAJA"/>
    <n v="540"/>
    <n v="5593.5"/>
    <x v="0"/>
    <s v="019"/>
    <x v="2"/>
    <x v="6"/>
    <s v="U001 - FUNDO HUAMANI"/>
    <s v="PROCESO"/>
    <m/>
  </r>
  <r>
    <x v="0"/>
    <s v="0"/>
    <n v="4"/>
    <x v="36"/>
    <s v="AGROINDUSTRIAL HUAMANI S.A.C."/>
    <x v="0"/>
    <s v="A020106001  "/>
    <s v="(A020106001) VID MIDNIGTH BEAUTIY - LOTE VIVIAN I (INVERSION) - BAJA"/>
    <n v="550"/>
    <n v="5916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38"/>
    <n v="423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4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4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7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7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2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2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3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4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6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8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9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0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1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2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6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6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9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0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1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2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8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0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1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4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6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9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12"/>
    <x v="0"/>
    <s v="019"/>
    <x v="2"/>
    <x v="6"/>
    <s v="U001 - FUNDO HUAMANI"/>
    <s v="PROCESO"/>
    <m/>
  </r>
  <r>
    <x v="0"/>
    <s v="0"/>
    <n v="4"/>
    <x v="37"/>
    <s v="AGROINDUSTRIAL HUAMANI S.A.C."/>
    <x v="0"/>
    <s v="A010306004  "/>
    <s v="(A010306004) VID CRIMSON - LOTE PILAR - SAN JORGE I - BAJA"/>
    <n v="324"/>
    <n v="2782.5"/>
    <x v="0"/>
    <s v="015"/>
    <x v="3"/>
    <x v="8"/>
    <s v="U003 - FUNDO SAN JORGE"/>
    <s v="PROCESO"/>
    <m/>
  </r>
  <r>
    <x v="0"/>
    <s v="0"/>
    <n v="4"/>
    <x v="37"/>
    <s v="AGROINDUSTRIAL HUAMANI S.A.C."/>
    <x v="0"/>
    <s v="A010306004  "/>
    <s v="(A010306004) VID CRIMSON - LOTE PILAR - SAN JORGE I - BAJA"/>
    <n v="567"/>
    <n v="4895.5"/>
    <x v="0"/>
    <s v="015"/>
    <x v="3"/>
    <x v="8"/>
    <s v="U003 - FUNDO SAN JORGE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308"/>
    <n v="3423"/>
    <x v="0"/>
    <s v="019"/>
    <x v="2"/>
    <x v="6"/>
    <s v="U001 - FUNDO HUAMANI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360"/>
    <n v="3980.5"/>
    <x v="0"/>
    <s v="019"/>
    <x v="2"/>
    <x v="6"/>
    <s v="U001 - FUNDO HUAMANI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450"/>
    <n v="4831.5"/>
    <x v="0"/>
    <s v="019"/>
    <x v="2"/>
    <x v="6"/>
    <s v="U001 - FUNDO HUAMANI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540"/>
    <n v="5716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13"/>
    <n v="148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2"/>
    <n v="327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7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73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4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9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9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1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1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8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01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0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03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14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2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35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9"/>
    <n v="417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44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5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71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3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6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0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4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1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4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7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8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13.5"/>
    <x v="0"/>
    <s v="019"/>
    <x v="2"/>
    <x v="6"/>
    <s v="U001 - FUNDO HUAMANI"/>
    <s v="PROCESO"/>
    <m/>
  </r>
  <r>
    <x v="0"/>
    <s v="0"/>
    <n v="4"/>
    <x v="38"/>
    <s v="AGROINDUSTRIAL HUAMANI S.A.C."/>
    <x v="0"/>
    <s v="A010306004  "/>
    <s v="(A010306004) VID CRIMSON - LOTE PILAR - SAN JORGE I - BAJA"/>
    <n v="300"/>
    <n v="2616.5"/>
    <x v="0"/>
    <s v="015"/>
    <x v="3"/>
    <x v="8"/>
    <s v="U003 - FUNDO SAN JORGE"/>
    <s v="PROCESO"/>
    <m/>
  </r>
  <r>
    <x v="0"/>
    <s v="0"/>
    <n v="4"/>
    <x v="38"/>
    <s v="AGROINDUSTRIAL HUAMANI S.A.C."/>
    <x v="0"/>
    <s v="A010306004  "/>
    <s v="(A010306004) VID CRIMSON - LOTE PILAR - SAN JORGE I - BAJA"/>
    <n v="685"/>
    <n v="5973"/>
    <x v="0"/>
    <s v="015"/>
    <x v="3"/>
    <x v="8"/>
    <s v="U003 - FUNDO SAN JORGE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57"/>
    <n v="2816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64"/>
    <n v="2847.5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70"/>
    <n v="2942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70"/>
    <n v="2949.5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301"/>
    <n v="3323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432"/>
    <n v="4736.5"/>
    <x v="0"/>
    <s v="019"/>
    <x v="2"/>
    <x v="6"/>
    <s v="U001 - FUNDO HUAMANI"/>
    <s v="PROCESO"/>
    <m/>
  </r>
  <r>
    <x v="0"/>
    <s v="0"/>
    <n v="4"/>
    <x v="38"/>
    <s v="UNIVERSIDAD SAN IGNACIO DE LOYOLA S.A"/>
    <x v="1"/>
    <s v="A080600004  "/>
    <s v="(A080600004) LOTE UVA CRIMSON - USIL - BAJA"/>
    <n v="256"/>
    <n v="2083"/>
    <x v="0"/>
    <s v="015"/>
    <x v="3"/>
    <x v="7"/>
    <s v="PROYECTO USIL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73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76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78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0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2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3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4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5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6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8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2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3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3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4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4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7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8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401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403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412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0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6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8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9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9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0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1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2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2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0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1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1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4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7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503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505"/>
    <x v="0"/>
    <s v="019"/>
    <x v="2"/>
    <x v="6"/>
    <s v="U001 - FUNDO HUAMANI"/>
    <s v="PROCESO"/>
    <m/>
  </r>
  <r>
    <x v="0"/>
    <s v="0"/>
    <n v="4"/>
    <x v="39"/>
    <s v="AGROINDUSTRIAL HUAMANI S.A.C."/>
    <x v="0"/>
    <s v="A010306004  "/>
    <s v="(A010306004) VID CRIMSON - LOTE PILAR - SAN JORGE I - BAJA"/>
    <n v="525"/>
    <n v="4528.5"/>
    <x v="0"/>
    <s v="015"/>
    <x v="3"/>
    <x v="8"/>
    <s v="U003 - FUNDO SAN JORGE"/>
    <s v="PROCESO"/>
    <m/>
  </r>
  <r>
    <x v="0"/>
    <s v="0"/>
    <n v="4"/>
    <x v="39"/>
    <s v="AGROINDUSTRIAL HUAMANI S.A.C."/>
    <x v="0"/>
    <s v="A010306004  "/>
    <s v="(A010306004) VID CRIMSON - LOTE PILAR - SAN JORGE I - BAJA"/>
    <n v="576"/>
    <n v="4826"/>
    <x v="0"/>
    <s v="015"/>
    <x v="3"/>
    <x v="8"/>
    <s v="U003 - FUNDO SAN JORGE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5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62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74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77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86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6"/>
    <n v="501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6"/>
    <n v="558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6"/>
    <n v="558.5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180"/>
    <n v="1981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405"/>
    <n v="4400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477"/>
    <n v="5152.5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486"/>
    <n v="5222"/>
    <x v="0"/>
    <s v="019"/>
    <x v="2"/>
    <x v="6"/>
    <s v="U001 - FUNDO HUAMANI"/>
    <s v="PROCESO"/>
    <m/>
  </r>
  <r>
    <x v="0"/>
    <s v="0"/>
    <n v="4"/>
    <x v="39"/>
    <s v="UNIVERSIDAD SAN IGNACIO DE LOYOLA S.A"/>
    <x v="1"/>
    <s v="A080600004  "/>
    <s v="(A080600004) LOTE UVA CRIMSON - USIL - BAJA"/>
    <n v="289"/>
    <n v="2429"/>
    <x v="0"/>
    <s v="015"/>
    <x v="3"/>
    <x v="7"/>
    <s v="PROYECTO USIL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4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0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0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1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3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3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6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6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2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4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7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7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8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70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79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92.5"/>
    <x v="0"/>
    <s v="019"/>
    <x v="2"/>
    <x v="6"/>
    <s v="U001 - FUNDO HUAMANI"/>
    <s v="PROCESO"/>
    <m/>
  </r>
  <r>
    <x v="0"/>
    <s v="0"/>
    <n v="4"/>
    <x v="40"/>
    <s v="AGROINDUSTRIAL HUAMANI S.A.C."/>
    <x v="0"/>
    <s v="A010306004  "/>
    <s v="(A010306004) VID CRIMSON - LOTE PILAR - SAN JORGE I - BAJA"/>
    <n v="590"/>
    <n v="4923"/>
    <x v="0"/>
    <s v="015"/>
    <x v="3"/>
    <x v="8"/>
    <s v="U003 - FUNDO SAN JORGE"/>
    <s v="PROCESO"/>
    <m/>
  </r>
  <r>
    <x v="0"/>
    <s v="0"/>
    <n v="4"/>
    <x v="40"/>
    <s v="AGROINDUSTRIAL HUAMANI S.A.C."/>
    <x v="0"/>
    <s v="A020106001  "/>
    <s v="(A020106001) VID MIDNIGTH BEAUTIY - LOTE VIVIAN I (INVERSION) - BAJA"/>
    <n v="216"/>
    <n v="2144.5"/>
    <x v="0"/>
    <s v="019"/>
    <x v="2"/>
    <x v="6"/>
    <s v="U001 - FUNDO HUAMANI"/>
    <s v="PROCESO"/>
    <m/>
  </r>
  <r>
    <x v="0"/>
    <s v="0"/>
    <n v="4"/>
    <x v="40"/>
    <s v="AGROINDUSTRIAL HUAMANI S.A.C."/>
    <x v="0"/>
    <s v="A020106001  "/>
    <s v="(A020106001) VID MIDNIGTH BEAUTIY - LOTE VIVIAN I (INVERSION) - BAJA"/>
    <n v="360"/>
    <n v="3642"/>
    <x v="0"/>
    <s v="019"/>
    <x v="2"/>
    <x v="6"/>
    <s v="U001 - FUNDO HUAMANI"/>
    <s v="PROCESO"/>
    <m/>
  </r>
  <r>
    <x v="0"/>
    <s v="0"/>
    <n v="4"/>
    <x v="40"/>
    <s v="AGROINDUSTRIAL HUAMANI S.A.C."/>
    <x v="0"/>
    <s v="A020106001  "/>
    <s v="(A020106001) VID MIDNIGTH BEAUTIY - LOTE VIVIAN I (INVERSION) - BAJA"/>
    <n v="445"/>
    <n v="6432"/>
    <x v="0"/>
    <s v="019"/>
    <x v="2"/>
    <x v="6"/>
    <s v="U001 - FUNDO HUAMANI"/>
    <s v="PROCESO"/>
    <m/>
  </r>
  <r>
    <x v="0"/>
    <s v="0"/>
    <n v="4"/>
    <x v="40"/>
    <s v="UNIVERSIDAD SAN IGNACIO DE LOYOLA S.A"/>
    <x v="1"/>
    <s v="A080600004  "/>
    <s v="(A080600004) LOTE UVA CRIMSON - USIL - BAJA"/>
    <n v="205"/>
    <n v="1665"/>
    <x v="0"/>
    <s v="015"/>
    <x v="3"/>
    <x v="7"/>
    <s v="PROYECTO USIL"/>
    <s v="PROCESO"/>
    <m/>
  </r>
  <r>
    <x v="0"/>
    <s v="0"/>
    <n v="5"/>
    <x v="41"/>
    <s v="AGRICOLA CHAPI S.A."/>
    <x v="0"/>
    <s v="A020106001  "/>
    <s v="(A020106001) VID MIDNIGTH BEAUTIY - LOTE VIVIAN I (INVERSION) - BAJA"/>
    <n v="24"/>
    <n v="261"/>
    <x v="0"/>
    <s v="019"/>
    <x v="2"/>
    <x v="6"/>
    <s v="U001 - FUNDO HUAMANI"/>
    <s v="PROCESO"/>
    <m/>
  </r>
  <r>
    <x v="0"/>
    <s v="0"/>
    <n v="5"/>
    <x v="41"/>
    <s v="AGRICOLA CHAPI S.A."/>
    <x v="0"/>
    <s v="A020106001  "/>
    <s v="(A020106001) VID MIDNIGTH BEAUTIY - LOTE VIVIAN I (INVERSION) - BAJA"/>
    <n v="36"/>
    <n v="337"/>
    <x v="0"/>
    <s v="019"/>
    <x v="2"/>
    <x v="6"/>
    <s v="U001 - FUNDO HUAMANI"/>
    <s v="PROCESO"/>
    <m/>
  </r>
  <r>
    <x v="0"/>
    <s v="0"/>
    <n v="5"/>
    <x v="41"/>
    <s v="AGRICOLA CHAPI S.A."/>
    <x v="0"/>
    <s v="A020106001  "/>
    <s v="(A020106001) VID MIDNIGTH BEAUTIY - LOTE VIVIAN I (INVERSION) - BAJA"/>
    <n v="36"/>
    <n v="367.5"/>
    <x v="0"/>
    <s v="019"/>
    <x v="2"/>
    <x v="6"/>
    <s v="U001 - FUNDO HUAMANI"/>
    <s v="PROCESO"/>
    <m/>
  </r>
  <r>
    <x v="0"/>
    <s v="0"/>
    <n v="5"/>
    <x v="41"/>
    <s v="AGRICOLA CHAPI S.A."/>
    <x v="0"/>
    <s v="A020106001  "/>
    <s v="(A020106001) VID MIDNIGTH BEAUTIY - LOTE VIVIAN I (INVERSION) - BAJA"/>
    <n v="36"/>
    <n v="380.5"/>
    <x v="0"/>
    <s v="019"/>
    <x v="2"/>
    <x v="6"/>
    <s v="U001 - FUNDO HUAMANI"/>
    <s v="PROCESO"/>
    <m/>
  </r>
  <r>
    <x v="0"/>
    <s v="0"/>
    <n v="5"/>
    <x v="41"/>
    <s v="AGROINDUSTRIAL HUAMANI S.A.C."/>
    <x v="0"/>
    <s v="A010306004  "/>
    <s v="(A010306004) VID CRIMSON - LOTE PILAR - SAN JORGE I - BAJA"/>
    <n v="476"/>
    <n v="3981"/>
    <x v="0"/>
    <s v="015"/>
    <x v="3"/>
    <x v="8"/>
    <s v="U003 - FUNDO SAN JORGE"/>
    <s v="PROCESO"/>
    <m/>
  </r>
  <r>
    <x v="0"/>
    <s v="0"/>
    <n v="5"/>
    <x v="41"/>
    <s v="AGROINDUSTRIAL HUAMANI S.A.C."/>
    <x v="0"/>
    <s v="A010306004  "/>
    <s v="(A010306004) VID CRIMSON - LOTE PILAR - SAN JORGE I - BAJA"/>
    <n v="507"/>
    <n v="4349.5"/>
    <x v="0"/>
    <s v="015"/>
    <x v="3"/>
    <x v="8"/>
    <s v="U003 - FUNDO SAN JORGE"/>
    <s v="PROCESO"/>
    <m/>
  </r>
  <r>
    <x v="0"/>
    <s v="0"/>
    <n v="5"/>
    <x v="41"/>
    <s v="AGROINDUSTRIAL HUAMANI S.A.C."/>
    <x v="0"/>
    <s v="A010306004  "/>
    <s v="(A010306004) VID CRIMSON - LOTE PILAR - SAN JORGE I - BAJA"/>
    <n v="576"/>
    <n v="4804.5"/>
    <x v="0"/>
    <s v="015"/>
    <x v="3"/>
    <x v="8"/>
    <s v="U003 - FUNDO SAN JORGE"/>
    <s v="PROCESO"/>
    <m/>
  </r>
  <r>
    <x v="0"/>
    <s v="0"/>
    <n v="5"/>
    <x v="41"/>
    <s v="AGROINDUSTRIAL HUAMANI S.A.C."/>
    <x v="0"/>
    <s v="A020106001  "/>
    <s v="(A020106001) VID MIDNIGTH BEAUTIY - LOTE VIVIAN I (INVERSION) - BAJA"/>
    <n v="36"/>
    <n v="441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480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495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01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14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30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37"/>
    <x v="0"/>
    <s v="019"/>
    <x v="2"/>
    <x v="6"/>
    <s v="U001 - FUNDO HUAMANI"/>
    <s v="PROCESO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46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48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0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4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6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9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64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82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87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603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604"/>
    <x v="0"/>
    <s v="019"/>
    <x v="2"/>
    <x v="6"/>
    <s v="U001 - FUNDO HUAMANI"/>
    <s v="PROCESO"/>
    <m/>
  </r>
  <r>
    <x v="0"/>
    <s v="0"/>
    <n v="5"/>
    <x v="41"/>
    <s v="AGROINDUSTRIAL HUAMANI S.A.C."/>
    <x v="0"/>
    <s v="A020106001  "/>
    <s v="(A020106001) VID MIDNIGTH BEAUTIY - LOTE VIVIAN I (INVERSION) - BAJA"/>
    <n v="132"/>
    <n v="1346"/>
    <x v="0"/>
    <s v="019"/>
    <x v="2"/>
    <x v="6"/>
    <s v="U001 - FUNDO HUAMANI"/>
    <s v="PROCESO"/>
    <m/>
  </r>
  <r>
    <x v="0"/>
    <s v="0"/>
    <n v="5"/>
    <x v="42"/>
    <s v="AGROINDUSTRIAL HUAMANI S.A.C."/>
    <x v="0"/>
    <s v="A010306004  "/>
    <s v="(A010306004) VID CRIMSON - LOTE PILAR - SAN JORGE I - BAJA"/>
    <n v="325"/>
    <n v="2997"/>
    <x v="0"/>
    <s v="015"/>
    <x v="3"/>
    <x v="8"/>
    <s v="U003 - FUNDO SAN JORGE"/>
    <s v="PROCESO"/>
    <m/>
  </r>
  <r>
    <x v="0"/>
    <s v="0"/>
    <n v="5"/>
    <x v="42"/>
    <s v="AGROINDUSTRIAL HUAMANI S.A.C."/>
    <x v="0"/>
    <s v="A010306004  "/>
    <s v="(A010306004) VID CRIMSON - LOTE PILAR - SAN JORGE I - BAJA"/>
    <n v="476"/>
    <n v="4098.5"/>
    <x v="0"/>
    <s v="015"/>
    <x v="3"/>
    <x v="8"/>
    <s v="U003 - FUNDO SAN JORGE"/>
    <s v="PROCESO"/>
    <m/>
  </r>
  <r>
    <x v="0"/>
    <s v="0"/>
    <n v="5"/>
    <x v="42"/>
    <s v="AGROINDUSTRIAL HUAMANI S.A.C."/>
    <x v="0"/>
    <s v="A010306004  "/>
    <s v="(A010306004) VID CRIMSON - LOTE PILAR - SAN JORGE I - BAJA"/>
    <n v="576"/>
    <n v="4797"/>
    <x v="0"/>
    <s v="015"/>
    <x v="3"/>
    <x v="8"/>
    <s v="U003 - FUNDO SAN JORGE"/>
    <s v="PROCESO"/>
    <m/>
  </r>
  <r>
    <x v="0"/>
    <s v="0"/>
    <n v="5"/>
    <x v="42"/>
    <s v="AGROINDUSTRIAL HUAMANI S.A.C."/>
    <x v="0"/>
    <s v="A010306004  "/>
    <s v="(A010306004) VID CRIMSON - LOTE PILAR - SAN JORGE I - BAJA"/>
    <n v="576"/>
    <n v="5004.5"/>
    <x v="0"/>
    <s v="015"/>
    <x v="3"/>
    <x v="8"/>
    <s v="U003 - FUNDO SAN JORGE"/>
    <s v="PROCESO"/>
    <m/>
  </r>
  <r>
    <x v="0"/>
    <s v="0"/>
    <n v="5"/>
    <x v="42"/>
    <s v="AGROINDUSTRIAL HUAMANI S.A.C."/>
    <x v="0"/>
    <s v="A020106001  "/>
    <s v="(A020106001) VID MIDNIGTH BEAUTIY - LOTE VIVIAN I (INVERSION) - BAJA"/>
    <n v="30"/>
    <n v="435.5"/>
    <x v="0"/>
    <s v="019"/>
    <x v="2"/>
    <x v="6"/>
    <s v="U001 - FUNDO HUAMANI"/>
    <s v="MERCADO NACIONAL"/>
    <m/>
  </r>
  <r>
    <x v="0"/>
    <s v="0"/>
    <n v="5"/>
    <x v="42"/>
    <s v="AGROINDUSTRIAL HUAMANI S.A.C."/>
    <x v="0"/>
    <s v="A020106001  "/>
    <s v="(A020106001) VID MIDNIGTH BEAUTIY - LOTE VIVIAN I (INVERSION) - BAJA"/>
    <n v="30"/>
    <n v="450"/>
    <x v="0"/>
    <s v="019"/>
    <x v="2"/>
    <x v="6"/>
    <s v="U001 - FUNDO HUAMANI"/>
    <s v="MERCADO NACIONAL"/>
    <m/>
  </r>
  <r>
    <x v="0"/>
    <s v="0"/>
    <n v="5"/>
    <x v="42"/>
    <s v="AGROINDUSTRIAL HUAMANI S.A.C."/>
    <x v="0"/>
    <s v="A020106001  "/>
    <s v="(A020106001) VID MIDNIGTH BEAUTIY - LOTE VIVIAN I (INVERSION) - BAJA"/>
    <n v="33"/>
    <n v="473.5"/>
    <x v="0"/>
    <s v="019"/>
    <x v="2"/>
    <x v="6"/>
    <s v="U001 - FUNDO HUAMANI"/>
    <s v="MERCADO NACIONAL"/>
    <m/>
  </r>
  <r>
    <x v="0"/>
    <s v="0"/>
    <n v="5"/>
    <x v="42"/>
    <s v="AGROINDUSTRIAL HUAMANI S.A.C."/>
    <x v="0"/>
    <s v="A020106001  "/>
    <s v="(A020106001) VID MIDNIGTH BEAUTIY - LOTE VIVIAN I (INVERSION) - BAJA"/>
    <n v="36"/>
    <n v="506"/>
    <x v="0"/>
    <s v="019"/>
    <x v="2"/>
    <x v="6"/>
    <s v="U001 - FUNDO HUAMANI"/>
    <s v="PROCESO"/>
    <m/>
  </r>
  <r>
    <x v="0"/>
    <s v="0"/>
    <n v="5"/>
    <x v="43"/>
    <s v="AGROINDUSTRIAL HUAMANI S.A.C."/>
    <x v="0"/>
    <s v="A010306001  "/>
    <s v="(A010306001) VID CRIMSON - LOTE SEBASTIAN - SAN JORGE - BAJA"/>
    <n v="234"/>
    <n v="1979.5"/>
    <x v="0"/>
    <s v="015"/>
    <x v="3"/>
    <x v="9"/>
    <s v="U003 - FUNDO SAN JORGE"/>
    <s v="PROCESO"/>
    <m/>
  </r>
  <r>
    <x v="0"/>
    <s v="0"/>
    <n v="5"/>
    <x v="43"/>
    <s v="AGROINDUSTRIAL HUAMANI S.A.C."/>
    <x v="0"/>
    <s v="A010306001  "/>
    <s v="(A010306001) VID CRIMSON - LOTE SEBASTIAN - SAN JORGE - BAJA"/>
    <n v="240"/>
    <n v="2060.5"/>
    <x v="0"/>
    <s v="015"/>
    <x v="3"/>
    <x v="9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307"/>
    <n v="2607.5"/>
    <x v="0"/>
    <s v="015"/>
    <x v="3"/>
    <x v="8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336"/>
    <n v="2867"/>
    <x v="0"/>
    <s v="015"/>
    <x v="3"/>
    <x v="8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476"/>
    <n v="4164.5"/>
    <x v="0"/>
    <s v="015"/>
    <x v="3"/>
    <x v="8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477"/>
    <n v="3967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1  "/>
    <s v="(A010306001) VID CRIMSON - LOTE SEBASTIAN - SAN JORGE - BAJA"/>
    <n v="72"/>
    <n v="631"/>
    <x v="0"/>
    <s v="015"/>
    <x v="3"/>
    <x v="9"/>
    <s v="U003 - FUNDO SAN JORGE"/>
    <s v="PROCESO"/>
    <m/>
  </r>
  <r>
    <x v="0"/>
    <s v="0"/>
    <n v="5"/>
    <x v="44"/>
    <s v="AGROINDUSTRIAL HUAMANI S.A.C."/>
    <x v="0"/>
    <s v="A010306001  "/>
    <s v="(A010306001) VID CRIMSON - LOTE SEBASTIAN - SAN JORGE - BAJA"/>
    <n v="140"/>
    <n v="1241.5"/>
    <x v="0"/>
    <s v="015"/>
    <x v="3"/>
    <x v="9"/>
    <s v="U003 - FUNDO SAN JORGE"/>
    <s v="PROCESO"/>
    <m/>
  </r>
  <r>
    <x v="0"/>
    <s v="0"/>
    <n v="5"/>
    <x v="44"/>
    <s v="AGROINDUSTRIAL HUAMANI S.A.C."/>
    <x v="0"/>
    <s v="A010306001  "/>
    <s v="(A010306001) VID CRIMSON - LOTE SEBASTIAN - SAN JORGE - BAJA"/>
    <n v="144"/>
    <n v="1262.5"/>
    <x v="0"/>
    <s v="015"/>
    <x v="3"/>
    <x v="9"/>
    <s v="U003 - FUNDO SAN JORGE"/>
    <s v="PROCESO"/>
    <m/>
  </r>
  <r>
    <x v="0"/>
    <s v="0"/>
    <n v="5"/>
    <x v="44"/>
    <s v="AGROINDUSTRIAL HUAMANI S.A.C."/>
    <x v="0"/>
    <s v="A010306002  "/>
    <s v="(A010306002) VID CRIMSON - LOTE LUBI - SAN JORGE I - BAJA"/>
    <n v="22"/>
    <n v="185.5"/>
    <x v="0"/>
    <s v="015"/>
    <x v="3"/>
    <x v="10"/>
    <s v="U003 - FUNDO SAN JORGE"/>
    <s v="PROCESO"/>
    <m/>
  </r>
  <r>
    <x v="0"/>
    <s v="0"/>
    <n v="5"/>
    <x v="44"/>
    <s v="AGROINDUSTRIAL HUAMANI S.A.C."/>
    <x v="0"/>
    <s v="A010306002  "/>
    <s v="(A010306002) VID CRIMSON - LOTE LUBI - SAN JORGE I - BAJA"/>
    <n v="72"/>
    <n v="631"/>
    <x v="0"/>
    <s v="015"/>
    <x v="3"/>
    <x v="10"/>
    <s v="U003 - FUNDO SAN JORGE"/>
    <s v="PROCESO"/>
    <m/>
  </r>
  <r>
    <x v="0"/>
    <s v="0"/>
    <n v="5"/>
    <x v="44"/>
    <s v="AGROINDUSTRIAL HUAMANI S.A.C."/>
    <x v="0"/>
    <s v="A010306002  "/>
    <s v="(A010306002) VID CRIMSON - LOTE LUBI - SAN JORGE I - BAJA"/>
    <n v="180"/>
    <n v="1617.5"/>
    <x v="0"/>
    <s v="015"/>
    <x v="3"/>
    <x v="10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108"/>
    <n v="949.5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252"/>
    <n v="2194.5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336"/>
    <n v="2805.5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360"/>
    <n v="3068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432"/>
    <n v="3721.5"/>
    <x v="0"/>
    <s v="015"/>
    <x v="3"/>
    <x v="8"/>
    <s v="U003 - FUNDO SAN JORGE"/>
    <s v="PROCESO"/>
    <m/>
  </r>
  <r>
    <x v="0"/>
    <s v="0"/>
    <n v="5"/>
    <x v="44"/>
    <s v="UNIVERSIDAD SAN IGNACIO DE LOYOLA S.A"/>
    <x v="1"/>
    <s v="A080600004  "/>
    <s v="(A080600004) LOTE UVA CRIMSON - USIL"/>
    <n v="15"/>
    <n v="131"/>
    <x v="0"/>
    <s v="015"/>
    <x v="3"/>
    <x v="7"/>
    <s v="PROYECTO USIL"/>
    <s v="MERCADO NACIONAL"/>
    <m/>
  </r>
  <r>
    <x v="0"/>
    <s v="0"/>
    <n v="5"/>
    <x v="44"/>
    <s v="UNIVERSIDAD SAN IGNACIO DE LOYOLA S.A"/>
    <x v="1"/>
    <s v="A080600004  "/>
    <s v="(A080600004) LOTE UVA CRIMSON - USIL - BAJA"/>
    <n v="30"/>
    <n v="240.5"/>
    <x v="0"/>
    <s v="015"/>
    <x v="3"/>
    <x v="7"/>
    <s v="PROYECTO USIL"/>
    <s v="PROCESO"/>
    <m/>
  </r>
  <r>
    <x v="0"/>
    <s v="0"/>
    <n v="5"/>
    <x v="44"/>
    <s v="UNIVERSIDAD SAN IGNACIO DE LOYOLA S.A"/>
    <x v="1"/>
    <s v="A080600004  "/>
    <s v="(A080600004) LOTE UVA CRIMSON - USIL - BAJA"/>
    <n v="33"/>
    <n v="268.5"/>
    <x v="0"/>
    <s v="015"/>
    <x v="3"/>
    <x v="7"/>
    <s v="PROYECTO USIL"/>
    <s v="PROCESO"/>
    <m/>
  </r>
  <r>
    <x v="0"/>
    <s v="0"/>
    <n v="5"/>
    <x v="45"/>
    <s v="AGROINDUSTRIAL HUAMANI S.A.C."/>
    <x v="0"/>
    <s v="A010306002  "/>
    <s v="(A010306002) VID CRIMSON - LOTE LUBI - SAN JORGE I - BAJA"/>
    <n v="36"/>
    <n v="284.5"/>
    <x v="0"/>
    <s v="015"/>
    <x v="3"/>
    <x v="10"/>
    <s v="U003 - FUNDO SAN JORGE"/>
    <s v="PROCESO"/>
    <m/>
  </r>
  <r>
    <x v="0"/>
    <s v="0"/>
    <n v="5"/>
    <x v="45"/>
    <s v="AGROINDUSTRIAL HUAMANI S.A.C."/>
    <x v="0"/>
    <s v="A010306002  "/>
    <s v="(A010306002) VID CRIMSON - LOTE LUBI - SAN JORGE I - BAJA"/>
    <n v="432"/>
    <n v="3613"/>
    <x v="0"/>
    <s v="015"/>
    <x v="3"/>
    <x v="10"/>
    <s v="U003 - FUNDO SAN JORGE"/>
    <s v="PROCESO"/>
    <m/>
  </r>
  <r>
    <x v="0"/>
    <s v="0"/>
    <n v="5"/>
    <x v="45"/>
    <s v="AGROINDUSTRIAL HUAMANI S.A.C."/>
    <x v="0"/>
    <s v="A010306002  "/>
    <s v="(A010306002) VID CRIMSON - LOTE LUBI - SAN JORGE I - BAJA"/>
    <n v="468"/>
    <n v="3976"/>
    <x v="0"/>
    <s v="015"/>
    <x v="3"/>
    <x v="10"/>
    <s v="U003 - FUNDO SAN JORGE"/>
    <s v="PROCESO"/>
    <m/>
  </r>
  <r>
    <x v="0"/>
    <s v="0"/>
    <n v="5"/>
    <x v="45"/>
    <s v="AGROINDUSTRIAL HUAMANI S.A.C."/>
    <x v="0"/>
    <s v="A010306005  "/>
    <s v="(A010306005) VID CRIMSON - LOTE MARCELA - SAN JORGE I - BAJA"/>
    <n v="131"/>
    <n v="1107.5"/>
    <x v="0"/>
    <s v="015"/>
    <x v="3"/>
    <x v="11"/>
    <s v="U003 - FUNDO SAN JORGE"/>
    <s v="PROCESO"/>
    <m/>
  </r>
  <r>
    <x v="0"/>
    <s v="0"/>
    <n v="5"/>
    <x v="45"/>
    <s v="AGROINDUSTRIAL HUAMANI S.A.C."/>
    <x v="0"/>
    <s v="A010306005  "/>
    <s v="(A010306005) VID CRIMSON - LOTE MARCELA - SAN JORGE I - BAJA"/>
    <n v="342"/>
    <n v="2889.5"/>
    <x v="0"/>
    <s v="015"/>
    <x v="3"/>
    <x v="11"/>
    <s v="U003 - FUNDO SAN JORGE"/>
    <s v="PROCESO"/>
    <m/>
  </r>
  <r>
    <x v="0"/>
    <s v="0"/>
    <n v="5"/>
    <x v="45"/>
    <s v="UNIVERSIDAD SAN IGNACIO DE LOYOLA S.A"/>
    <x v="1"/>
    <s v="A080600004  "/>
    <s v="(A080600004) LOTE UVA CRIMSON - USIL - BAJA"/>
    <n v="16"/>
    <n v="134.5"/>
    <x v="0"/>
    <s v="015"/>
    <x v="3"/>
    <x v="7"/>
    <s v="PROYECTO USIL"/>
    <s v="MERCADO NACIONAL"/>
    <m/>
  </r>
  <r>
    <x v="0"/>
    <s v="0"/>
    <n v="5"/>
    <x v="45"/>
    <s v="UNIVERSIDAD SAN IGNACIO DE LOYOLA S.A"/>
    <x v="1"/>
    <s v="A080600004  "/>
    <s v="(A080600004) LOTE UVA CRIMSON - USIL - BAJA"/>
    <n v="26"/>
    <n v="209.5"/>
    <x v="0"/>
    <s v="015"/>
    <x v="3"/>
    <x v="7"/>
    <s v="PROYECTO USIL"/>
    <s v="MERCADO NACIONAL"/>
    <m/>
  </r>
  <r>
    <x v="0"/>
    <s v="0"/>
    <n v="5"/>
    <x v="45"/>
    <s v="UNIVERSIDAD SAN IGNACIO DE LOYOLA S.A"/>
    <x v="1"/>
    <s v="A080600004  "/>
    <s v="(A080600004) LOTE UVA CRIMSON - USIL - BAJA"/>
    <n v="28"/>
    <n v="226.5"/>
    <x v="0"/>
    <s v="015"/>
    <x v="3"/>
    <x v="7"/>
    <s v="PROYECTO USIL"/>
    <s v="MERCADO NACIONAL"/>
    <m/>
  </r>
  <r>
    <x v="0"/>
    <s v="0"/>
    <n v="5"/>
    <x v="46"/>
    <s v="AGROINDUSTRIAL HUAMANI S.A.C."/>
    <x v="0"/>
    <s v="A010306002  "/>
    <s v="(A010306002) VID CRIMSON - LOTE LUBI - SAN JORGE I - BAJA"/>
    <n v="372"/>
    <n v="3342"/>
    <x v="0"/>
    <s v="015"/>
    <x v="3"/>
    <x v="10"/>
    <s v="U003 - FUNDO SAN JORGE"/>
    <s v="PROCESO"/>
    <m/>
  </r>
  <r>
    <x v="0"/>
    <s v="0"/>
    <n v="5"/>
    <x v="46"/>
    <s v="AGROINDUSTRIAL HUAMANI S.A.C."/>
    <x v="0"/>
    <s v="A010306002  "/>
    <s v="(A010306002) VID CRIMSON - LOTE LUBI - SAN JORGE I - BAJA"/>
    <n v="432"/>
    <n v="3650"/>
    <x v="0"/>
    <s v="015"/>
    <x v="3"/>
    <x v="10"/>
    <s v="U003 - FUNDO SAN JORGE"/>
    <s v="PROCESO"/>
    <m/>
  </r>
  <r>
    <x v="0"/>
    <s v="0"/>
    <n v="5"/>
    <x v="46"/>
    <s v="UNIVERSIDAD SAN IGNACIO DE LOYOLA S.A"/>
    <x v="1"/>
    <s v="A080600004  "/>
    <s v="(A080600004) LOTE UVA CRIMSON - USIL"/>
    <n v="10"/>
    <n v="89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15"/>
    <n v="127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47.5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68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68.5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69"/>
    <x v="0"/>
    <s v="015"/>
    <x v="3"/>
    <x v="7"/>
    <s v="PROYECTO USIL"/>
    <s v="MERCADO NACIONAL"/>
    <m/>
  </r>
  <r>
    <x v="0"/>
    <s v="0"/>
    <n v="6"/>
    <x v="47"/>
    <s v="AGROINDUSTRIAL HUAMANI S.A.C."/>
    <x v="0"/>
    <s v="A010306002  "/>
    <s v="(A010306002) VID CRIMSON - LOTE LUBI - SAN JORGE I - BAJA"/>
    <n v="67"/>
    <n v="546"/>
    <x v="0"/>
    <s v="015"/>
    <x v="3"/>
    <x v="10"/>
    <s v="U003 - FUNDO SAN JORGE"/>
    <s v="PROCESO"/>
    <m/>
  </r>
  <r>
    <x v="0"/>
    <s v="0"/>
    <n v="6"/>
    <x v="47"/>
    <s v="AGROINDUSTRIAL HUAMANI S.A.C."/>
    <x v="0"/>
    <s v="A010306002  "/>
    <s v="(A010306002) VID CRIMSON - LOTE LUBI - SAN JORGE I - BAJA"/>
    <n v="144"/>
    <n v="1256"/>
    <x v="0"/>
    <s v="015"/>
    <x v="3"/>
    <x v="10"/>
    <s v="U003 - FUNDO SAN JORGE"/>
    <s v="PROCESO"/>
    <m/>
  </r>
  <r>
    <x v="0"/>
    <s v="0"/>
    <n v="6"/>
    <x v="47"/>
    <s v="AGROINDUSTRIAL HUAMANI S.A.C."/>
    <x v="0"/>
    <s v="A010306002  "/>
    <s v="(A010306002) VID CRIMSON - LOTE LUBI - SAN JORGE I - BAJA"/>
    <n v="322"/>
    <n v="2750"/>
    <x v="0"/>
    <s v="015"/>
    <x v="3"/>
    <x v="10"/>
    <s v="U003 - FUNDO SAN JORGE"/>
    <s v="PROCESO"/>
    <m/>
  </r>
  <r>
    <x v="0"/>
    <s v="0"/>
    <n v="6"/>
    <x v="47"/>
    <s v="AGROINDUSTRIAL HUAMANI S.A.C."/>
    <x v="0"/>
    <s v="A010306003  "/>
    <s v="(A010306003) VID CRIMSON - LOTE DIEGO - SAN JORGE I - BAJA"/>
    <n v="154"/>
    <n v="1254.5"/>
    <x v="0"/>
    <s v="015"/>
    <x v="3"/>
    <x v="12"/>
    <s v="U003 - FUNDO SAN JORGE"/>
    <s v="PROCESO"/>
    <m/>
  </r>
  <r>
    <x v="0"/>
    <s v="0"/>
    <n v="6"/>
    <x v="47"/>
    <s v="AGROINDUSTRIAL HUAMANI S.A.C."/>
    <x v="0"/>
    <s v="A010306003  "/>
    <s v="(A010306003) VID CRIMSON - LOTE DIEGO - SAN JORGE I - BAJA"/>
    <n v="288"/>
    <n v="2317.5"/>
    <x v="0"/>
    <s v="015"/>
    <x v="3"/>
    <x v="12"/>
    <s v="U003 - FUNDO SAN JORGE"/>
    <s v="PROCESO"/>
    <m/>
  </r>
  <r>
    <x v="0"/>
    <s v="0"/>
    <n v="6"/>
    <x v="47"/>
    <s v="AGROINDUSTRIAL HUAMANI S.A.C."/>
    <x v="0"/>
    <s v="A010306003  "/>
    <s v="(A010306003) VID CRIMSON - LOTE DIEGO - SAN JORGE I - BAJA"/>
    <n v="467"/>
    <n v="4011"/>
    <x v="0"/>
    <s v="015"/>
    <x v="3"/>
    <x v="12"/>
    <s v="U003 - FUNDO SAN JORGE"/>
    <s v="PROCESO"/>
    <m/>
  </r>
  <r>
    <x v="0"/>
    <s v="0"/>
    <n v="6"/>
    <x v="47"/>
    <s v="UNIVERSIDAD SAN IGNACIO DE LOYOLA S.A"/>
    <x v="1"/>
    <s v="A080600004  "/>
    <s v="(A080600004) LOTE UVA CRIMSON - USIL - BAJA"/>
    <n v="10"/>
    <n v="96.5"/>
    <x v="0"/>
    <s v="015"/>
    <x v="3"/>
    <x v="7"/>
    <s v="PROYECTO USIL"/>
    <s v="MERCADO NACIONAL"/>
    <m/>
  </r>
  <r>
    <x v="0"/>
    <s v="0"/>
    <n v="6"/>
    <x v="47"/>
    <s v="UNIVERSIDAD SAN IGNACIO DE LOYOLA S.A"/>
    <x v="1"/>
    <s v="A080600004  "/>
    <s v="(A080600004) LOTE UVA CRIMSON - USIL - BAJA"/>
    <n v="50"/>
    <n v="503"/>
    <x v="0"/>
    <s v="015"/>
    <x v="3"/>
    <x v="7"/>
    <s v="PROYECTO USIL"/>
    <s v="MERCADO NACIONAL"/>
    <m/>
  </r>
  <r>
    <x v="0"/>
    <s v="0"/>
    <n v="6"/>
    <x v="48"/>
    <s v="AGROINDUSTRIAL HUAMANI S.A.C."/>
    <x v="0"/>
    <s v="A010306003  "/>
    <s v="(A010306003) VID CRIMSON - LOTE DIEGO - SAN JORGE I - BAJA"/>
    <n v="206"/>
    <n v="1739.5"/>
    <x v="0"/>
    <s v="015"/>
    <x v="3"/>
    <x v="12"/>
    <s v="U003 - FUNDO SAN JORGE"/>
    <s v="PROCESO"/>
    <m/>
  </r>
  <r>
    <x v="0"/>
    <s v="0"/>
    <n v="6"/>
    <x v="48"/>
    <s v="AGROINDUSTRIAL HUAMANI S.A.C."/>
    <x v="0"/>
    <s v="A010306003  "/>
    <s v="(A010306003) VID CRIMSON - LOTE DIEGO - SAN JORGE I - BAJA"/>
    <n v="349"/>
    <n v="2990"/>
    <x v="0"/>
    <s v="015"/>
    <x v="3"/>
    <x v="12"/>
    <s v="U003 - FUNDO SAN JORGE"/>
    <s v="PROCESO"/>
    <m/>
  </r>
  <r>
    <x v="0"/>
    <s v="0"/>
    <n v="6"/>
    <x v="48"/>
    <s v="AGROINDUSTRIAL HUAMANI S.A.C."/>
    <x v="0"/>
    <s v="A010306003  "/>
    <s v="(A010306003) VID CRIMSON - LOTE DIEGO - SAN JORGE I - BAJA"/>
    <n v="432"/>
    <n v="3484.5"/>
    <x v="0"/>
    <s v="015"/>
    <x v="3"/>
    <x v="12"/>
    <s v="U003 - FUNDO SAN JORGE"/>
    <s v="PROCESO"/>
    <m/>
  </r>
  <r>
    <x v="0"/>
    <s v="0"/>
    <n v="6"/>
    <x v="48"/>
    <s v="AGROINDUSTRIAL HUAMANI S.A.C."/>
    <x v="0"/>
    <s v="A010306003  "/>
    <s v="(A010306003) VID CRIMSON - LOTE DIEGO - SAN JORGE I - BAJA"/>
    <n v="476"/>
    <n v="3963"/>
    <x v="0"/>
    <s v="015"/>
    <x v="3"/>
    <x v="12"/>
    <s v="U003 - FUNDO SAN JORGE"/>
    <s v="PROCESO"/>
    <m/>
  </r>
  <r>
    <x v="0"/>
    <s v="0"/>
    <n v="6"/>
    <x v="48"/>
    <s v="UNIVERSIDAD SAN IGNACIO DE LOYOLA S.A"/>
    <x v="1"/>
    <s v="A080600004  "/>
    <s v="(A080600004) LOTE UVA CRIMSON - USIL - BAJA"/>
    <n v="30"/>
    <n v="286.5"/>
    <x v="0"/>
    <s v="015"/>
    <x v="3"/>
    <x v="7"/>
    <s v="PROYECTO USIL"/>
    <s v="MERCADO NACIONAL"/>
    <m/>
  </r>
  <r>
    <x v="0"/>
    <s v="0"/>
    <n v="6"/>
    <x v="48"/>
    <s v="UNIVERSIDAD SAN IGNACIO DE LOYOLA S.A"/>
    <x v="1"/>
    <s v="A080600004  "/>
    <s v="(A080600004) LOTE UVA CRIMSON - USIL - BAJA"/>
    <n v="40"/>
    <n v="392.5"/>
    <x v="0"/>
    <s v="015"/>
    <x v="3"/>
    <x v="7"/>
    <s v="PROYECTO USIL"/>
    <s v="MERCADO NACIONAL"/>
    <m/>
  </r>
  <r>
    <x v="0"/>
    <s v="0"/>
    <n v="6"/>
    <x v="49"/>
    <s v="AGROINDUSTRIAL HUAMANI S.A.C."/>
    <x v="0"/>
    <s v="A010306001  "/>
    <s v="(A010306001) VID CRIMSON - LOTE SEBASTIAN - SAN JORGE - BAJA"/>
    <n v="134"/>
    <n v="1040"/>
    <x v="0"/>
    <s v="015"/>
    <x v="3"/>
    <x v="9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145"/>
    <n v="1164.5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162"/>
    <n v="1316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268"/>
    <n v="2184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504"/>
    <n v="4178.5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5  "/>
    <s v="(A010306005) VID CRIMSON - LOTE MARCELA - SAN JORGE I - BAJA"/>
    <n v="72"/>
    <n v="597.5"/>
    <x v="0"/>
    <s v="015"/>
    <x v="3"/>
    <x v="11"/>
    <s v="U003 - FUNDO SAN JORGE"/>
    <s v="PROCESO"/>
    <m/>
  </r>
  <r>
    <x v="0"/>
    <s v="0"/>
    <n v="6"/>
    <x v="49"/>
    <s v="AGROINDUSTRIAL HUAMANI S.A.C."/>
    <x v="0"/>
    <s v="A010306005  "/>
    <s v="(A010306005) VID CRIMSON - LOTE MARCELA - SAN JORGE I - BAJA"/>
    <n v="164"/>
    <n v="1381"/>
    <x v="0"/>
    <s v="015"/>
    <x v="3"/>
    <x v="11"/>
    <s v="U003 - FUNDO SAN JORGE"/>
    <s v="PROCESO"/>
    <m/>
  </r>
  <r>
    <x v="0"/>
    <s v="0"/>
    <n v="6"/>
    <x v="49"/>
    <s v="AGROINDUSTRIAL HUAMANI S.A.C."/>
    <x v="0"/>
    <s v="A010306005  "/>
    <s v="(A010306005) VID CRIMSON - LOTE MARCELA - SAN JORGE I - BAJA"/>
    <n v="201"/>
    <n v="1649"/>
    <x v="0"/>
    <s v="015"/>
    <x v="3"/>
    <x v="11"/>
    <s v="U003 - FUNDO SAN JORGE"/>
    <s v="PROCESO"/>
    <m/>
  </r>
  <r>
    <x v="0"/>
    <s v="0"/>
    <n v="6"/>
    <x v="49"/>
    <s v="UNIVERSIDAD SAN IGNACIO DE LOYOLA S.A"/>
    <x v="1"/>
    <s v="A080600004  "/>
    <s v="(A080600004) LOTE UVA CRIMSON - USIL - BAJA"/>
    <n v="44"/>
    <n v="429"/>
    <x v="0"/>
    <s v="015"/>
    <x v="3"/>
    <x v="7"/>
    <s v="PROYECTO USIL"/>
    <s v="MERCADO NACIONAL"/>
    <m/>
  </r>
  <r>
    <x v="0"/>
    <s v="0"/>
    <n v="6"/>
    <x v="50"/>
    <s v="AGROINDUSTRIAL HUAMANI S.A.C."/>
    <x v="0"/>
    <s v="A010201003  "/>
    <s v="(A010201003) VID CRIMSON - LOTE C - URRUTIA - BAJA"/>
    <n v="137"/>
    <n v="1119"/>
    <x v="0"/>
    <s v="015"/>
    <x v="3"/>
    <x v="13"/>
    <s v="U004 - FUNDO URRUTIA"/>
    <s v="PROCESO"/>
    <m/>
  </r>
  <r>
    <x v="0"/>
    <s v="0"/>
    <n v="6"/>
    <x v="50"/>
    <s v="AGROINDUSTRIAL HUAMANI S.A.C."/>
    <x v="0"/>
    <s v="A010201003  "/>
    <s v="(A010201003) VID CRIMSON - LOTE C - URRUTIA - BAJA"/>
    <n v="180"/>
    <n v="1427.5"/>
    <x v="0"/>
    <s v="015"/>
    <x v="3"/>
    <x v="13"/>
    <s v="U004 - FUNDO URRUTIA"/>
    <s v="PROCESO"/>
    <m/>
  </r>
  <r>
    <x v="0"/>
    <s v="0"/>
    <n v="6"/>
    <x v="50"/>
    <s v="AGROINDUSTRIAL HUAMANI S.A.C."/>
    <x v="0"/>
    <s v="A010201003  "/>
    <s v="(A010201003) VID CRIMSON - LOTE C - URRUTIA - BAJA"/>
    <n v="432"/>
    <n v="3371.5"/>
    <x v="0"/>
    <s v="015"/>
    <x v="3"/>
    <x v="13"/>
    <s v="U004 - FUNDO URRUTIA"/>
    <s v="PROCESO"/>
    <m/>
  </r>
  <r>
    <x v="0"/>
    <s v="0"/>
    <n v="6"/>
    <x v="50"/>
    <s v="AGROINDUSTRIAL HUAMANI S.A.C."/>
    <x v="0"/>
    <s v="A010306004  "/>
    <s v="(A010306004) VID CRIMSON - LOTE PILAR - SAN JORGE I - BAJA"/>
    <n v="195"/>
    <n v="1578.5"/>
    <x v="0"/>
    <s v="015"/>
    <x v="3"/>
    <x v="8"/>
    <s v="U003 - FUNDO SAN JORGE"/>
    <s v="PROCESO"/>
    <m/>
  </r>
  <r>
    <x v="0"/>
    <s v="0"/>
    <n v="6"/>
    <x v="50"/>
    <s v="AGROINDUSTRIAL HUAMANI S.A.C."/>
    <x v="0"/>
    <s v="A010306004  "/>
    <s v="(A010306004) VID CRIMSON - LOTE PILAR - SAN JORGE I - BAJA"/>
    <n v="307"/>
    <n v="2426"/>
    <x v="0"/>
    <s v="015"/>
    <x v="3"/>
    <x v="8"/>
    <s v="U003 - FUNDO SAN JORGE"/>
    <s v="PROCESO"/>
    <m/>
  </r>
  <r>
    <x v="0"/>
    <s v="0"/>
    <n v="6"/>
    <x v="50"/>
    <s v="UNIVERSIDAD SAN IGNACIO DE LOYOLA S.A"/>
    <x v="1"/>
    <s v="A080600004  "/>
    <s v="(A080600004) LOTE UVA CRIMSON - USIL - BAJA"/>
    <n v="45"/>
    <n v="472"/>
    <x v="0"/>
    <s v="015"/>
    <x v="3"/>
    <x v="7"/>
    <s v="PROYECTO USIL"/>
    <s v="MERCADO NACIONAL"/>
    <m/>
  </r>
  <r>
    <x v="0"/>
    <s v="0"/>
    <n v="6"/>
    <x v="51"/>
    <s v="AGROINDUSTRIAL HUAMANI S.A.C."/>
    <x v="0"/>
    <s v="A010306004  "/>
    <s v="(A010306004) VID CRIMSON - LOTE PILAR - SAN JORGE I - BAJA"/>
    <n v="275"/>
    <n v="2211"/>
    <x v="0"/>
    <s v="015"/>
    <x v="3"/>
    <x v="8"/>
    <s v="U003 - FUNDO SAN JORGE"/>
    <s v="PROCESO"/>
    <m/>
  </r>
  <r>
    <x v="0"/>
    <s v="0"/>
    <n v="6"/>
    <x v="51"/>
    <s v="AGROINDUSTRIAL HUAMANI S.A.C."/>
    <x v="0"/>
    <s v="A010306004  "/>
    <s v="(A010306004) VID CRIMSON - LOTE PILAR - SAN JORGE I - BAJA"/>
    <n v="419"/>
    <n v="3335"/>
    <x v="0"/>
    <s v="015"/>
    <x v="3"/>
    <x v="8"/>
    <s v="U003 - FUNDO SAN JORGE"/>
    <s v="PROCESO"/>
    <m/>
  </r>
  <r>
    <x v="0"/>
    <s v="0"/>
    <n v="6"/>
    <x v="51"/>
    <s v="AGROINDUSTRIAL HUAMANI S.A.C."/>
    <x v="0"/>
    <s v="A010306004  "/>
    <s v="(A010306004) VID CRIMSON - LOTE PILAR - SAN JORGE I - BAJA"/>
    <n v="432"/>
    <n v="3433"/>
    <x v="0"/>
    <s v="015"/>
    <x v="3"/>
    <x v="8"/>
    <s v="U003 - FUNDO SAN JORGE"/>
    <s v="PROCESO"/>
    <m/>
  </r>
  <r>
    <x v="0"/>
    <s v="0"/>
    <n v="6"/>
    <x v="51"/>
    <s v="AGROINDUSTRIAL HUAMANI S.A.C."/>
    <x v="0"/>
    <s v="A010306004  "/>
    <s v="(A010306004) VID CRIMSON - LOTE PILAR - SAN JORGE I - BAJA"/>
    <n v="576"/>
    <n v="4635"/>
    <x v="0"/>
    <s v="015"/>
    <x v="3"/>
    <x v="8"/>
    <s v="U003 - FUNDO SAN JORGE"/>
    <s v="PROCESO"/>
    <m/>
  </r>
  <r>
    <x v="0"/>
    <s v="0"/>
    <n v="6"/>
    <x v="51"/>
    <s v="UNIVERSIDAD SAN IGNACIO DE LOYOLA S.A"/>
    <x v="1"/>
    <s v="A080600004  "/>
    <s v="(A080600004) LOTE UVA CRIMSON - USIL - BAJA"/>
    <n v="24"/>
    <n v="262.5"/>
    <x v="0"/>
    <s v="015"/>
    <x v="3"/>
    <x v="7"/>
    <s v="PROYECTO USIL"/>
    <s v="MERCADO NACIONAL"/>
    <m/>
  </r>
  <r>
    <x v="0"/>
    <s v="0"/>
    <n v="6"/>
    <x v="52"/>
    <s v="AGROINDUSTRIAL HUAMANI S.A.C."/>
    <x v="0"/>
    <s v="A010306002  "/>
    <s v="(A010306002) VID CRIMSON - LOTE LUBI - SAN JORGE I - BAJA"/>
    <n v="261"/>
    <n v="2050.5"/>
    <x v="0"/>
    <s v="015"/>
    <x v="3"/>
    <x v="10"/>
    <s v="U003 - FUNDO SAN JORGE"/>
    <s v="PROCESO"/>
    <m/>
  </r>
  <r>
    <x v="0"/>
    <s v="0"/>
    <n v="6"/>
    <x v="52"/>
    <s v="AGROINDUSTRIAL HUAMANI S.A.C."/>
    <x v="0"/>
    <s v="A010306002  "/>
    <s v="(A010306002) VID CRIMSON - LOTE LUBI - SAN JORGE I - BAJA"/>
    <n v="432"/>
    <n v="3481"/>
    <x v="0"/>
    <s v="015"/>
    <x v="3"/>
    <x v="10"/>
    <s v="U003 - FUNDO SAN JORGE"/>
    <s v="PROCESO"/>
    <m/>
  </r>
  <r>
    <x v="0"/>
    <s v="0"/>
    <n v="6"/>
    <x v="52"/>
    <s v="AGROINDUSTRIAL HUAMANI S.A.C."/>
    <x v="0"/>
    <s v="A010306002  "/>
    <s v="(A010306002) VID CRIMSON - LOTE LUBI - SAN JORGE I - BAJA"/>
    <n v="498"/>
    <n v="4184"/>
    <x v="0"/>
    <s v="015"/>
    <x v="3"/>
    <x v="10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232"/>
    <n v="1904.5"/>
    <x v="0"/>
    <s v="015"/>
    <x v="3"/>
    <x v="12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244"/>
    <n v="1886.5"/>
    <x v="0"/>
    <s v="015"/>
    <x v="3"/>
    <x v="12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476"/>
    <n v="3736.5"/>
    <x v="0"/>
    <s v="015"/>
    <x v="3"/>
    <x v="12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504"/>
    <n v="4118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3  "/>
    <s v="(A010306003) VID CRIMSON - LOTE DIEGO - SAN JORGE I - BAJA"/>
    <n v="238"/>
    <n v="1856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3  "/>
    <s v="(A010306003) VID CRIMSON - LOTE DIEGO - SAN JORGE I - BAJA"/>
    <n v="416"/>
    <n v="3282.5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3  "/>
    <s v="(A010306003) VID CRIMSON - LOTE DIEGO - SAN JORGE I - BAJA"/>
    <n v="446"/>
    <n v="3645.5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4  "/>
    <s v="(A010306004) VID CRIMSON - LOTE PILAR - SAN JORGE I - BAJA"/>
    <n v="30"/>
    <n v="243.5"/>
    <x v="0"/>
    <s v="015"/>
    <x v="3"/>
    <x v="8"/>
    <s v="U003 - FUNDO SAN JORGE"/>
    <s v="PROCESO"/>
    <m/>
  </r>
  <r>
    <x v="0"/>
    <s v="0"/>
    <n v="7"/>
    <x v="55"/>
    <s v="AGROINDUSTRIAL HUAMANI S.A.C."/>
    <x v="0"/>
    <s v="A010306002  "/>
    <s v="(A010306002) VID CRIMSON - LOTE LUBI - SAN JORGE I - BAJA"/>
    <n v="108"/>
    <n v="834.5"/>
    <x v="0"/>
    <s v="015"/>
    <x v="3"/>
    <x v="10"/>
    <s v="U003 - FUNDO SAN JORGE"/>
    <s v="PROCESO"/>
    <m/>
  </r>
  <r>
    <x v="0"/>
    <s v="0"/>
    <n v="7"/>
    <x v="55"/>
    <s v="AGROINDUSTRIAL HUAMANI S.A.C."/>
    <x v="0"/>
    <s v="A010306002  "/>
    <s v="(A010306002) VID CRIMSON - LOTE LUBI - SAN JORGE I - BAJA"/>
    <n v="236"/>
    <n v="1898.5"/>
    <x v="0"/>
    <s v="015"/>
    <x v="3"/>
    <x v="10"/>
    <s v="U003 - FUNDO SAN JORGE"/>
    <s v="PROCESO"/>
    <m/>
  </r>
  <r>
    <x v="0"/>
    <s v="0"/>
    <n v="7"/>
    <x v="55"/>
    <s v="AGROINDUSTRIAL HUAMANI S.A.C."/>
    <x v="0"/>
    <s v="A010306002  "/>
    <s v="(A010306002) VID CRIMSON - LOTE LUBI - SAN JORGE I - BAJA"/>
    <n v="276"/>
    <n v="2285"/>
    <x v="0"/>
    <s v="015"/>
    <x v="3"/>
    <x v="10"/>
    <s v="U003 - FUNDO SAN JORGE"/>
    <s v="PROCESO"/>
    <m/>
  </r>
  <r>
    <x v="0"/>
    <s v="0"/>
    <n v="7"/>
    <x v="55"/>
    <s v="AGROINDUSTRIAL HUAMANI S.A.C."/>
    <x v="0"/>
    <s v="A010306004  "/>
    <s v="(A010306004) VID CRIMSON - LOTE PILAR - SAN JORGE I - BAJA"/>
    <n v="141"/>
    <n v="1135.5"/>
    <x v="0"/>
    <s v="015"/>
    <x v="3"/>
    <x v="8"/>
    <s v="U003 - FUNDO SAN JORGE"/>
    <s v="PROCESO"/>
    <m/>
  </r>
  <r>
    <x v="0"/>
    <s v="0"/>
    <n v="7"/>
    <x v="55"/>
    <s v="AGROINDUSTRIAL HUAMANI S.A.C."/>
    <x v="0"/>
    <s v="A010306004  "/>
    <s v="(A010306004) VID CRIMSON - LOTE PILAR - SAN JORGE I - BAJA"/>
    <n v="180"/>
    <n v="1415.5"/>
    <x v="0"/>
    <s v="015"/>
    <x v="3"/>
    <x v="8"/>
    <s v="U003 - FUNDO SAN JORGE"/>
    <s v="PROCESO"/>
    <m/>
  </r>
  <r>
    <x v="0"/>
    <s v="0"/>
    <n v="7"/>
    <x v="55"/>
    <s v="AGROINDUSTRIAL HUAMANI S.A.C."/>
    <x v="0"/>
    <s v="A010306004  "/>
    <s v="(A010306004) VID CRIMSON - LOTE PILAR - SAN JORGE I - BAJA"/>
    <n v="372"/>
    <n v="3055"/>
    <x v="0"/>
    <s v="015"/>
    <x v="3"/>
    <x v="8"/>
    <s v="U003 - FUNDO SAN JORGE"/>
    <s v="PROCESO"/>
    <m/>
  </r>
  <r>
    <x v="0"/>
    <s v="0"/>
    <n v="7"/>
    <x v="56"/>
    <s v="AGROINDUSTRIAL HUAMANI S.A.C."/>
    <x v="0"/>
    <s v="A010306004  "/>
    <s v="(A010306004) VID CRIMSON - LOTE PILAR - SAN JORGE I - BAJA"/>
    <n v="306"/>
    <n v="2632.5"/>
    <x v="0"/>
    <s v="015"/>
    <x v="3"/>
    <x v="8"/>
    <s v="U003 - FUNDO SAN JORGE"/>
    <s v="PROCESO"/>
    <m/>
  </r>
  <r>
    <x v="0"/>
    <s v="0"/>
    <n v="7"/>
    <x v="56"/>
    <s v="AGROINDUSTRIAL HUAMANI S.A.C."/>
    <x v="0"/>
    <s v="A010306004  "/>
    <s v="(A010306004) VID CRIMSON - LOTE PILAR - SAN JORGE I - BAJA"/>
    <n v="443"/>
    <n v="3883"/>
    <x v="0"/>
    <s v="015"/>
    <x v="3"/>
    <x v="8"/>
    <s v="U003 - FUNDO SAN JORGE"/>
    <s v="PROCESO"/>
    <m/>
  </r>
  <r>
    <x v="0"/>
    <s v="0"/>
    <n v="7"/>
    <x v="56"/>
    <s v="AGROINDUSTRIAL HUAMANI S.A.C."/>
    <x v="0"/>
    <s v="A010306004  "/>
    <s v="(A010306004) VID CRIMSON - LOTE PILAR - SAN JORGE I - BAJA"/>
    <n v="476"/>
    <n v="4134.5"/>
    <x v="0"/>
    <s v="015"/>
    <x v="3"/>
    <x v="8"/>
    <s v="U003 - FUNDO SAN JORGE"/>
    <s v="PROCESO"/>
    <m/>
  </r>
  <r>
    <x v="0"/>
    <s v="0"/>
    <n v="7"/>
    <x v="57"/>
    <s v="AGROINDUSTRIAL HUAMANI S.A.C."/>
    <x v="0"/>
    <s v="A010306003  "/>
    <s v="(A010306003) VID CRIMSON - LOTE DIEGO - SAN JORGE I - BAJA"/>
    <n v="84"/>
    <n v="767"/>
    <x v="0"/>
    <s v="015"/>
    <x v="3"/>
    <x v="12"/>
    <s v="U003 - FUNDO SAN JORGE"/>
    <s v="PROCESO"/>
    <m/>
  </r>
  <r>
    <x v="0"/>
    <s v="0"/>
    <n v="7"/>
    <x v="57"/>
    <s v="AGROINDUSTRIAL HUAMANI S.A.C."/>
    <x v="0"/>
    <s v="A010306003  "/>
    <s v="(A010306003) VID CRIMSON - LOTE DIEGO - SAN JORGE I - BAJA"/>
    <n v="173"/>
    <n v="1622.5"/>
    <x v="0"/>
    <s v="015"/>
    <x v="3"/>
    <x v="12"/>
    <s v="U003 - FUNDO SAN JORGE"/>
    <s v="PROCESO"/>
    <m/>
  </r>
  <r>
    <x v="0"/>
    <s v="0"/>
    <n v="7"/>
    <x v="57"/>
    <s v="AGROINDUSTRIAL HUAMANI S.A.C."/>
    <x v="0"/>
    <s v="A010306004  "/>
    <s v="(A010306004) VID CRIMSON - LOTE PILAR - SAN JORGE I - BAJA"/>
    <n v="109"/>
    <n v="947"/>
    <x v="0"/>
    <s v="015"/>
    <x v="3"/>
    <x v="8"/>
    <s v="U003 - FUNDO SAN JORGE"/>
    <s v="PROCESO"/>
    <m/>
  </r>
  <r>
    <x v="0"/>
    <s v="0"/>
    <n v="7"/>
    <x v="57"/>
    <s v="AGROINDUSTRIAL HUAMANI S.A.C."/>
    <x v="0"/>
    <s v="A010306004  "/>
    <s v="(A010306004) VID CRIMSON - LOTE PILAR - SAN JORGE I - BAJA"/>
    <n v="238"/>
    <n v="2135.5"/>
    <x v="0"/>
    <s v="015"/>
    <x v="3"/>
    <x v="8"/>
    <s v="U003 - FUNDO SAN JORGE"/>
    <s v="PROCESO"/>
    <m/>
  </r>
  <r>
    <x v="0"/>
    <s v="0"/>
    <n v="7"/>
    <x v="57"/>
    <s v="AGROINDUSTRIAL HUAMANI S.A.C."/>
    <x v="0"/>
    <s v="A010306004  "/>
    <s v="(A010306004) VID CRIMSON - LOTE PILAR - SAN JORGE I - BAJA"/>
    <n v="392"/>
    <n v="3583"/>
    <x v="0"/>
    <s v="015"/>
    <x v="3"/>
    <x v="8"/>
    <s v="U003 - FUNDO SAN JORGE"/>
    <s v="PROCESO"/>
    <m/>
  </r>
  <r>
    <x v="0"/>
    <s v="0"/>
    <n v="7"/>
    <x v="58"/>
    <s v="AGROINDUSTRIAL HUAMANI S.A.C."/>
    <x v="0"/>
    <s v="A010306001  "/>
    <s v="(A010306001) VID CRIMSON - LOTE SEBASTIAN - SAN JORGE - BAJA"/>
    <n v="27"/>
    <n v="314"/>
    <x v="0"/>
    <s v="015"/>
    <x v="3"/>
    <x v="9"/>
    <s v="U003 - FUNDO SAN JORGE"/>
    <s v="MERCADO NACIONAL"/>
    <m/>
  </r>
  <r>
    <x v="0"/>
    <s v="0"/>
    <n v="7"/>
    <x v="58"/>
    <s v="AGROINDUSTRIAL HUAMANI S.A.C."/>
    <x v="0"/>
    <s v="A010306001  "/>
    <s v="(A010306001) VID CRIMSON - LOTE SEBASTIAN - SAN JORGE - BAJA"/>
    <n v="33"/>
    <n v="252.5"/>
    <x v="0"/>
    <s v="015"/>
    <x v="3"/>
    <x v="9"/>
    <s v="U003 - FUNDO SAN JORGE"/>
    <s v="PROCESO"/>
    <m/>
  </r>
  <r>
    <x v="0"/>
    <s v="0"/>
    <n v="7"/>
    <x v="58"/>
    <s v="AGROINDUSTRIAL HUAMANI S.A.C."/>
    <x v="0"/>
    <s v="A010306001  "/>
    <s v="(A010306001) VID CRIMSON - LOTE SEBASTIAN - SAN JORGE - BAJA"/>
    <n v="35"/>
    <n v="382"/>
    <x v="0"/>
    <s v="015"/>
    <x v="3"/>
    <x v="9"/>
    <s v="U003 - FUNDO SAN JORGE"/>
    <s v="MERCADO NACIONAL"/>
    <m/>
  </r>
  <r>
    <x v="0"/>
    <s v="0"/>
    <n v="7"/>
    <x v="58"/>
    <s v="AGROINDUSTRIAL HUAMANI S.A.C."/>
    <x v="0"/>
    <s v="A010306001  "/>
    <s v="(A010306001) VID CRIMSON - LOTE SEBASTIAN - SAN JORGE - BAJA"/>
    <n v="40"/>
    <n v="294"/>
    <x v="0"/>
    <s v="015"/>
    <x v="3"/>
    <x v="9"/>
    <s v="U003 - FUNDO SAN JORGE"/>
    <s v="PROCESO"/>
    <m/>
  </r>
  <r>
    <x v="0"/>
    <s v="0"/>
    <n v="7"/>
    <x v="58"/>
    <s v="AGROINDUSTRIAL HUAMANI S.A.C."/>
    <x v="0"/>
    <s v="A010306005  "/>
    <s v="(A010306005) VID CRIMSON - LOTE MARCELA - SAN JORGE I - BAJA"/>
    <n v="180"/>
    <n v="1612"/>
    <x v="0"/>
    <s v="015"/>
    <x v="3"/>
    <x v="11"/>
    <s v="U003 - FUNDO SAN JORGE"/>
    <s v="PROCESO"/>
    <m/>
  </r>
  <r>
    <x v="0"/>
    <s v="0"/>
    <n v="7"/>
    <x v="58"/>
    <s v="AGROINDUSTRIAL HUAMANI S.A.C."/>
    <x v="0"/>
    <s v="A010306005  "/>
    <s v="(A010306005) VID CRIMSON - LOTE MARCELA - SAN JORGE I - BAJA"/>
    <n v="256"/>
    <n v="2348.5"/>
    <x v="0"/>
    <s v="015"/>
    <x v="3"/>
    <x v="11"/>
    <s v="U003 - FUNDO SAN JORGE"/>
    <s v="PROCESO"/>
    <m/>
  </r>
  <r>
    <x v="0"/>
    <s v="0"/>
    <n v="8"/>
    <x v="59"/>
    <s v="AGRICOLA CHAPI S.A."/>
    <x v="0"/>
    <s v="A020306001  "/>
    <s v="(A020306001) VID AUTUMN CRISP - LOTE DANIEL - URRUTIA (INVERSION) - BAJA"/>
    <n v="81"/>
    <n v="832"/>
    <x v="0"/>
    <s v="020"/>
    <x v="4"/>
    <x v="14"/>
    <s v="U004 - FUNDO URRUTIA"/>
    <s v="PROCESO"/>
    <m/>
  </r>
  <r>
    <x v="0"/>
    <s v="0"/>
    <n v="8"/>
    <x v="59"/>
    <s v="AGRICOLA CHAPI S.A."/>
    <x v="0"/>
    <s v="A020306001  "/>
    <s v="(A020306001) VID AUTUMN CRISP - LOTE DANIEL - URRUTIA (INVERSION) - BAJA"/>
    <n v="200"/>
    <n v="2024"/>
    <x v="0"/>
    <s v="020"/>
    <x v="4"/>
    <x v="14"/>
    <s v="U004 - FUNDO URRUTIA"/>
    <s v="PROCESO"/>
    <m/>
  </r>
  <r>
    <x v="0"/>
    <s v="0"/>
    <n v="8"/>
    <x v="59"/>
    <s v="AGRICOLA CHAPI S.A."/>
    <x v="0"/>
    <s v="A020306001  "/>
    <s v="(A020306001) VID AUTUMN CRISP - LOTE DANIEL - URRUTIA (INVERSION) - BAJA"/>
    <n v="280"/>
    <n v="2846.5"/>
    <x v="0"/>
    <s v="020"/>
    <x v="4"/>
    <x v="14"/>
    <s v="U004 - FUNDO URRUTIA"/>
    <s v="PROCESO"/>
    <m/>
  </r>
  <r>
    <x v="0"/>
    <s v="0"/>
    <n v="8"/>
    <x v="59"/>
    <s v="AGRICOLA CHAPI S.A."/>
    <x v="0"/>
    <s v="A020306001  "/>
    <s v="(A020306001) VID AUTUMN CRISP - LOTE DANIEL - URRUTIA (INVERSION) - BAJA"/>
    <n v="500"/>
    <n v="5168.5"/>
    <x v="0"/>
    <s v="020"/>
    <x v="4"/>
    <x v="14"/>
    <s v="U004 - FUNDO URRUTIA"/>
    <s v="PROCESO"/>
    <m/>
  </r>
  <r>
    <x v="0"/>
    <s v="0"/>
    <n v="8"/>
    <x v="59"/>
    <s v="AGROINDUSTRIAL HUAMANI S.A.C."/>
    <x v="0"/>
    <s v="A010201003  "/>
    <s v="(A010201003) VID CRIMSON - LOTE C - URRUTIA - BAJA"/>
    <n v="173"/>
    <n v="1485.5"/>
    <x v="0"/>
    <s v="015"/>
    <x v="3"/>
    <x v="13"/>
    <s v="U004 - FUNDO URRUTIA"/>
    <s v="PROCESO"/>
    <m/>
  </r>
  <r>
    <x v="0"/>
    <s v="0"/>
    <n v="8"/>
    <x v="59"/>
    <s v="AGROINDUSTRIAL HUAMANI S.A.C."/>
    <x v="0"/>
    <s v="A010201003  "/>
    <s v="(A010201003) VID CRIMSON - LOTE C - URRUTIA - BAJA"/>
    <n v="250"/>
    <n v="2198.5"/>
    <x v="0"/>
    <s v="015"/>
    <x v="3"/>
    <x v="13"/>
    <s v="U004 - FUNDO URRUTIA"/>
    <s v="PROCESO"/>
    <m/>
  </r>
  <r>
    <x v="0"/>
    <s v="0"/>
    <n v="8"/>
    <x v="59"/>
    <s v="AGROINDUSTRIAL HUAMANI S.A.C."/>
    <x v="0"/>
    <s v="A010201003  "/>
    <s v="(A010201003) VID CRIMSON - LOTE C - URRUTIA - BAJA"/>
    <n v="395"/>
    <n v="3455"/>
    <x v="0"/>
    <s v="015"/>
    <x v="3"/>
    <x v="13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81"/>
    <n v="832"/>
    <x v="0"/>
    <s v="020"/>
    <x v="4"/>
    <x v="14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200"/>
    <n v="2024"/>
    <x v="0"/>
    <s v="020"/>
    <x v="4"/>
    <x v="14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280"/>
    <n v="2846.5"/>
    <x v="0"/>
    <s v="020"/>
    <x v="4"/>
    <x v="14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500"/>
    <n v="5168.5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188"/>
    <n v="1963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388"/>
    <n v="4142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522"/>
    <n v="5618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560"/>
    <n v="6004.5"/>
    <x v="0"/>
    <s v="020"/>
    <x v="4"/>
    <x v="14"/>
    <s v="U004 - FUNDO URRUTIA"/>
    <s v="PROCESO"/>
    <m/>
  </r>
  <r>
    <x v="0"/>
    <s v="0"/>
    <n v="8"/>
    <x v="60"/>
    <s v="AGROINDUSTRIAL HUAMANI S.A.C."/>
    <x v="0"/>
    <s v="A010306003  "/>
    <s v="(A010306003) VID CRIMSON - LOTE DIEGO - SAN JORGE I - BAJA"/>
    <n v="28"/>
    <n v="286.5"/>
    <x v="0"/>
    <s v="015"/>
    <x v="3"/>
    <x v="12"/>
    <s v="U003 - FUNDO SAN JORGE"/>
    <s v="PROCESO"/>
    <m/>
  </r>
  <r>
    <x v="0"/>
    <s v="0"/>
    <n v="8"/>
    <x v="60"/>
    <s v="AGROINDUSTRIAL HUAMANI S.A.C."/>
    <x v="0"/>
    <s v="A010306003  "/>
    <s v="(A010306003) VID CRIMSON - LOTE DIEGO - SAN JORGE I - BAJA"/>
    <n v="130"/>
    <n v="1412.5"/>
    <x v="0"/>
    <s v="015"/>
    <x v="3"/>
    <x v="12"/>
    <s v="U003 - FUNDO SAN JORGE"/>
    <s v="MERCADO NACIONAL"/>
    <m/>
  </r>
  <r>
    <x v="0"/>
    <s v="0"/>
    <n v="8"/>
    <x v="60"/>
    <s v="AGROINDUSTRIAL HUAMANI S.A.C."/>
    <x v="0"/>
    <s v="A010306003  "/>
    <s v="(A010306003) VID CRIMSON - LOTE DIEGO - SAN JORGE I - BAJA"/>
    <n v="196"/>
    <n v="1686"/>
    <x v="0"/>
    <s v="015"/>
    <x v="3"/>
    <x v="12"/>
    <s v="U003 - FUNDO SAN JORGE"/>
    <s v="PROCESO"/>
    <m/>
  </r>
  <r>
    <x v="0"/>
    <s v="0"/>
    <n v="8"/>
    <x v="60"/>
    <s v="AGROINDUSTRIAL HUAMANI S.A.C."/>
    <x v="0"/>
    <s v="A010306003  "/>
    <s v="(A010306003) VID CRIMSON - LOTE DIEGO - SAN JORGE I - BAJA"/>
    <n v="320"/>
    <n v="2743.5"/>
    <x v="0"/>
    <s v="015"/>
    <x v="3"/>
    <x v="12"/>
    <s v="U003 - FUNDO SAN JORGE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188"/>
    <n v="1963"/>
    <x v="0"/>
    <s v="020"/>
    <x v="4"/>
    <x v="14"/>
    <s v="U004 - FUNDO URRUTIA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388"/>
    <n v="4142"/>
    <x v="0"/>
    <s v="020"/>
    <x v="4"/>
    <x v="14"/>
    <s v="U004 - FUNDO URRUTIA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522"/>
    <n v="5618"/>
    <x v="0"/>
    <s v="020"/>
    <x v="4"/>
    <x v="14"/>
    <s v="U004 - FUNDO URRUTIA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560"/>
    <n v="6004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247"/>
    <n v="2699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342"/>
    <n v="3752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400"/>
    <n v="4349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480"/>
    <n v="5167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500"/>
    <n v="5377.5"/>
    <x v="0"/>
    <s v="020"/>
    <x v="4"/>
    <x v="14"/>
    <s v="U004 - FUNDO URRUTIA"/>
    <s v="PROCESO"/>
    <m/>
  </r>
  <r>
    <x v="0"/>
    <s v="0"/>
    <n v="8"/>
    <x v="61"/>
    <s v="AGROINDUSTRIAL HUAMANI S.A.C."/>
    <x v="0"/>
    <s v="A010306003  "/>
    <s v="(A010306003) VID CRIMSON - LOTE DIEGO - SAN JORGE I - BAJA"/>
    <n v="320"/>
    <n v="2724.5"/>
    <x v="0"/>
    <s v="015"/>
    <x v="3"/>
    <x v="12"/>
    <s v="U003 - FUNDO SAN JORGE"/>
    <s v="PROCESO"/>
    <m/>
  </r>
  <r>
    <x v="0"/>
    <s v="0"/>
    <n v="8"/>
    <x v="61"/>
    <s v="AGROINDUSTRIAL HUAMANI S.A.C."/>
    <x v="0"/>
    <s v="A010306003  "/>
    <s v="(A010306003) VID CRIMSON - LOTE DIEGO - SAN JORGE I - BAJA"/>
    <n v="405"/>
    <n v="3480.5"/>
    <x v="0"/>
    <s v="015"/>
    <x v="3"/>
    <x v="12"/>
    <s v="U003 - FUNDO SAN JORGE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247"/>
    <n v="2699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342"/>
    <n v="3752.5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400"/>
    <n v="4349.5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480"/>
    <n v="5167.5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500"/>
    <n v="5377.5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215"/>
    <n v="2259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317"/>
    <n v="3402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400"/>
    <n v="4296.5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500"/>
    <n v="5345"/>
    <x v="0"/>
    <s v="020"/>
    <x v="4"/>
    <x v="14"/>
    <s v="U004 - FUNDO URRUTIA"/>
    <s v="PROCESO"/>
    <m/>
  </r>
  <r>
    <x v="0"/>
    <s v="0"/>
    <n v="8"/>
    <x v="62"/>
    <s v="AGROINDUSTRIAL HUAMANI S.A.C."/>
    <x v="0"/>
    <s v="A010306002  "/>
    <s v="(A010306002) VID CRIMSON - LOTE LUBI - SAN JORGE I - BAJA"/>
    <n v="141"/>
    <n v="1203.5"/>
    <x v="0"/>
    <s v="015"/>
    <x v="3"/>
    <x v="10"/>
    <s v="U003 - FUNDO SAN JORGE"/>
    <s v="PROCESO"/>
    <m/>
  </r>
  <r>
    <x v="0"/>
    <s v="0"/>
    <n v="8"/>
    <x v="62"/>
    <s v="AGROINDUSTRIAL HUAMANI S.A.C."/>
    <x v="0"/>
    <s v="A010306002  "/>
    <s v="(A010306002) VID CRIMSON - LOTE LUBI - SAN JORGE I - BAJA"/>
    <n v="316"/>
    <n v="2782"/>
    <x v="0"/>
    <s v="015"/>
    <x v="3"/>
    <x v="10"/>
    <s v="U003 - FUNDO SAN JORGE"/>
    <s v="PROCESO"/>
    <m/>
  </r>
  <r>
    <x v="0"/>
    <s v="0"/>
    <n v="8"/>
    <x v="62"/>
    <s v="AGROINDUSTRIAL HUAMANI S.A.C."/>
    <x v="0"/>
    <s v="A010306005  "/>
    <s v="(A010306005) VID CRIMSON - LOTE MARCELA - SAN JORGE I - BAJA"/>
    <n v="117"/>
    <n v="1247.5"/>
    <x v="0"/>
    <s v="015"/>
    <x v="3"/>
    <x v="11"/>
    <s v="U003 - FUNDO SAN JORGE"/>
    <s v="MERCADO NACIONAL"/>
    <m/>
  </r>
  <r>
    <x v="0"/>
    <s v="0"/>
    <n v="8"/>
    <x v="62"/>
    <s v="AGROINDUSTRIAL HUAMANI S.A.C."/>
    <x v="0"/>
    <s v="A010306005  "/>
    <s v="(A010306005) VID CRIMSON - LOTE MARCELA - SAN JORGE I - BAJA"/>
    <n v="150"/>
    <n v="1442.5"/>
    <x v="0"/>
    <s v="015"/>
    <x v="3"/>
    <x v="11"/>
    <s v="U003 - FUNDO SAN JORGE"/>
    <s v="MERCADO NACIONAL"/>
    <m/>
  </r>
  <r>
    <x v="0"/>
    <s v="0"/>
    <n v="8"/>
    <x v="62"/>
    <s v="AGROINDUSTRIAL HUAMANI S.A.C."/>
    <x v="0"/>
    <s v="A010306005  "/>
    <s v="(A010306005) VID CRIMSON - LOTE MARCELA - SAN JORGE I - BAJA"/>
    <n v="269"/>
    <n v="2467"/>
    <x v="0"/>
    <s v="015"/>
    <x v="3"/>
    <x v="11"/>
    <s v="U003 - FUNDO SAN JORGE"/>
    <s v="MERCADO NACIONAL"/>
    <m/>
  </r>
  <r>
    <x v="0"/>
    <s v="0"/>
    <n v="8"/>
    <x v="62"/>
    <s v="AGROINDUSTRIAL HUAMANI S.A.C."/>
    <x v="0"/>
    <s v="A020306001  "/>
    <s v="(A020306001) VID AUTUMN CRISP - LOTE DANIEL - URRUTIA (INVERSION) - BAJA"/>
    <n v="215"/>
    <n v="2259"/>
    <x v="0"/>
    <s v="020"/>
    <x v="4"/>
    <x v="14"/>
    <s v="U004 - FUNDO URRUTIA"/>
    <s v="PROCESO"/>
    <m/>
  </r>
  <r>
    <x v="0"/>
    <s v="0"/>
    <n v="8"/>
    <x v="62"/>
    <s v="AGROINDUSTRIAL HUAMANI S.A.C."/>
    <x v="0"/>
    <s v="A020306001  "/>
    <s v="(A020306001) VID AUTUMN CRISP - LOTE DANIEL - URRUTIA (INVERSION) - BAJA"/>
    <n v="317"/>
    <n v="3402"/>
    <x v="0"/>
    <s v="020"/>
    <x v="4"/>
    <x v="14"/>
    <s v="U004 - FUNDO URRUTIA"/>
    <s v="PROCESO"/>
    <m/>
  </r>
  <r>
    <x v="0"/>
    <s v="0"/>
    <n v="8"/>
    <x v="62"/>
    <s v="AGROINDUSTRIAL HUAMANI S.A.C."/>
    <x v="0"/>
    <s v="A020306001  "/>
    <s v="(A020306001) VID AUTUMN CRISP - LOTE DANIEL - URRUTIA (INVERSION) - BAJA"/>
    <n v="400"/>
    <n v="4296.5"/>
    <x v="0"/>
    <s v="020"/>
    <x v="4"/>
    <x v="14"/>
    <s v="U004 - FUNDO URRUTIA"/>
    <s v="PROCESO"/>
    <m/>
  </r>
  <r>
    <x v="0"/>
    <s v="0"/>
    <n v="8"/>
    <x v="62"/>
    <s v="AGROINDUSTRIAL HUAMANI S.A.C."/>
    <x v="0"/>
    <s v="A020306001  "/>
    <s v="(A020306001) VID AUTUMN CRISP - LOTE DANIEL - URRUTIA (INVERSION) - BAJA"/>
    <n v="500"/>
    <n v="5345"/>
    <x v="0"/>
    <s v="020"/>
    <x v="4"/>
    <x v="14"/>
    <s v="U004 - FUNDO URRUTIA"/>
    <s v="PROCESO"/>
    <m/>
  </r>
  <r>
    <x v="0"/>
    <s v="0"/>
    <n v="8"/>
    <x v="63"/>
    <s v="AGRICOLA CHAPI S.A."/>
    <x v="0"/>
    <s v="A020306001  "/>
    <s v="(A020306001) VID AUTUMN CRISP - LOTE DANIEL - URRUTIA (INVERSION) - BAJA"/>
    <n v="215"/>
    <n v="2121.5"/>
    <x v="0"/>
    <s v="020"/>
    <x v="4"/>
    <x v="14"/>
    <s v="U004 - FUNDO URRUTIA"/>
    <s v="PROCESO"/>
    <m/>
  </r>
  <r>
    <x v="0"/>
    <s v="0"/>
    <n v="8"/>
    <x v="63"/>
    <s v="AGRICOLA CHAPI S.A."/>
    <x v="0"/>
    <s v="A020306001  "/>
    <s v="(A020306001) VID AUTUMN CRISP - LOTE DANIEL - URRUTIA (INVERSION) - BAJA"/>
    <n v="400"/>
    <n v="4177.5"/>
    <x v="0"/>
    <s v="020"/>
    <x v="4"/>
    <x v="14"/>
    <s v="U004 - FUNDO URRUTIA"/>
    <s v="PROCESO"/>
    <m/>
  </r>
  <r>
    <x v="0"/>
    <s v="0"/>
    <n v="8"/>
    <x v="63"/>
    <s v="AGRICOLA CHAPI S.A."/>
    <x v="0"/>
    <s v="A020306001  "/>
    <s v="(A020306001) VID AUTUMN CRISP - LOTE DANIEL - URRUTIA (INVERSION) - BAJA"/>
    <n v="601"/>
    <n v="6510.5"/>
    <x v="0"/>
    <s v="020"/>
    <x v="4"/>
    <x v="14"/>
    <s v="U004 - FUNDO URRUTIA"/>
    <s v="PROCESO"/>
    <m/>
  </r>
  <r>
    <x v="0"/>
    <s v="0"/>
    <n v="8"/>
    <x v="63"/>
    <s v="AGROINDUSTRIAL HUAMANI S.A.C."/>
    <x v="0"/>
    <s v="A010306002  "/>
    <s v="(A010306002) VID CRIMSON - LOTE LUBI - SAN JORGE I - BAJA"/>
    <n v="160"/>
    <n v="1391"/>
    <x v="0"/>
    <s v="015"/>
    <x v="3"/>
    <x v="10"/>
    <s v="U003 - FUNDO SAN JORGE"/>
    <s v="PROCESO"/>
    <m/>
  </r>
  <r>
    <x v="0"/>
    <s v="0"/>
    <n v="8"/>
    <x v="63"/>
    <s v="AGROINDUSTRIAL HUAMANI S.A.C."/>
    <x v="0"/>
    <s v="A010306002  "/>
    <s v="(A010306002) VID CRIMSON - LOTE LUBI - SAN JORGE I - BAJA"/>
    <n v="257"/>
    <n v="2265.5"/>
    <x v="0"/>
    <s v="015"/>
    <x v="3"/>
    <x v="10"/>
    <s v="U003 - FUNDO SAN JORGE"/>
    <s v="PROCESO"/>
    <m/>
  </r>
  <r>
    <x v="0"/>
    <s v="0"/>
    <n v="8"/>
    <x v="63"/>
    <s v="AGROINDUSTRIAL HUAMANI S.A.C."/>
    <x v="0"/>
    <s v="A010306005  "/>
    <s v="(A010306005) VID CRIMSON - LOTE MARCELA - SAN JORGE I - BAJA"/>
    <n v="131"/>
    <n v="1339"/>
    <x v="0"/>
    <s v="015"/>
    <x v="3"/>
    <x v="11"/>
    <s v="U003 - FUNDO SAN JORGE"/>
    <s v="MERCADO NACIONAL"/>
    <m/>
  </r>
  <r>
    <x v="0"/>
    <s v="0"/>
    <n v="8"/>
    <x v="63"/>
    <s v="AGROINDUSTRIAL HUAMANI S.A.C."/>
    <x v="0"/>
    <s v="A010306005  "/>
    <s v="(A010306005) VID CRIMSON - LOTE MARCELA - SAN JORGE I - BAJA"/>
    <n v="175"/>
    <n v="1851"/>
    <x v="0"/>
    <s v="015"/>
    <x v="3"/>
    <x v="11"/>
    <s v="U003 - FUNDO SAN JORGE"/>
    <s v="MERCADO NACIONAL"/>
    <m/>
  </r>
  <r>
    <x v="0"/>
    <s v="0"/>
    <n v="8"/>
    <x v="63"/>
    <s v="AGROINDUSTRIAL HUAMANI S.A.C."/>
    <x v="0"/>
    <s v="A020306001  "/>
    <s v="(A020306001) VID AUTUMN CRISP - LOTE DANIEL - URRUTIA (INVERSION) - BAJA"/>
    <n v="215"/>
    <n v="2121.5"/>
    <x v="0"/>
    <s v="020"/>
    <x v="4"/>
    <x v="14"/>
    <s v="U004 - FUNDO URRUTIA"/>
    <s v="PROCESO"/>
    <m/>
  </r>
  <r>
    <x v="0"/>
    <s v="0"/>
    <n v="8"/>
    <x v="63"/>
    <s v="AGROINDUSTRIAL HUAMANI S.A.C."/>
    <x v="0"/>
    <s v="A020306001  "/>
    <s v="(A020306001) VID AUTUMN CRISP - LOTE DANIEL - URRUTIA (INVERSION) - BAJA"/>
    <n v="400"/>
    <n v="4177.5"/>
    <x v="0"/>
    <s v="020"/>
    <x v="4"/>
    <x v="14"/>
    <s v="U004 - FUNDO URRUTIA"/>
    <s v="PROCESO"/>
    <m/>
  </r>
  <r>
    <x v="0"/>
    <s v="0"/>
    <n v="8"/>
    <x v="63"/>
    <s v="AGROINDUSTRIAL HUAMANI S.A.C."/>
    <x v="0"/>
    <s v="A020306001  "/>
    <s v="(A020306001) VID AUTUMN CRISP - LOTE DANIEL - URRUTIA (INVERSION) - BAJA"/>
    <n v="601"/>
    <n v="6510.5"/>
    <x v="0"/>
    <s v="020"/>
    <x v="4"/>
    <x v="14"/>
    <s v="U004 - FUNDO URRUTIA"/>
    <s v="PROCESO"/>
    <m/>
  </r>
  <r>
    <x v="0"/>
    <s v="0"/>
    <n v="8"/>
    <x v="64"/>
    <s v="AGRICOLA CHAPI S.A."/>
    <x v="0"/>
    <s v="A020306001  "/>
    <s v="(A020306001) VID AUTUMN CRISP - LOTE DANIEL - URRUTIA (INVERSION) - BAJA"/>
    <n v="280"/>
    <n v="2931"/>
    <x v="0"/>
    <s v="020"/>
    <x v="4"/>
    <x v="14"/>
    <s v="U004 - FUNDO URRUTIA"/>
    <s v="PROCESO"/>
    <m/>
  </r>
  <r>
    <x v="0"/>
    <s v="0"/>
    <n v="8"/>
    <x v="64"/>
    <s v="AGRICOLA CHAPI S.A."/>
    <x v="0"/>
    <s v="A020306001  "/>
    <s v="(A020306001) VID AUTUMN CRISP - LOTE DANIEL - URRUTIA (INVERSION) - BAJA"/>
    <n v="286"/>
    <n v="3099"/>
    <x v="0"/>
    <s v="020"/>
    <x v="4"/>
    <x v="14"/>
    <s v="U004 - FUNDO URRUTIA"/>
    <s v="PROCESO"/>
    <m/>
  </r>
  <r>
    <x v="0"/>
    <s v="0"/>
    <n v="8"/>
    <x v="64"/>
    <s v="AGRICOLA CHAPI S.A."/>
    <x v="0"/>
    <s v="A020306001  "/>
    <s v="(A020306001) VID AUTUMN CRISP - LOTE DANIEL - URRUTIA (INVERSION) - BAJA"/>
    <n v="573"/>
    <n v="6235"/>
    <x v="0"/>
    <s v="020"/>
    <x v="4"/>
    <x v="14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67"/>
    <n v="603"/>
    <x v="0"/>
    <s v="015"/>
    <x v="3"/>
    <x v="13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99"/>
    <n v="1010.5"/>
    <x v="0"/>
    <s v="015"/>
    <x v="3"/>
    <x v="13"/>
    <s v="U004 - FUNDO URRUTIA"/>
    <s v="MERCADO NACIONAL"/>
    <m/>
  </r>
  <r>
    <x v="0"/>
    <s v="0"/>
    <n v="8"/>
    <x v="64"/>
    <s v="AGROINDUSTRIAL HUAMANI S.A.C."/>
    <x v="0"/>
    <s v="A010201003  "/>
    <s v="(A010201003) VID CRIMSON - LOTE C - URRUTIA - BAJA"/>
    <n v="120"/>
    <n v="1072.5"/>
    <x v="0"/>
    <s v="015"/>
    <x v="3"/>
    <x v="13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120"/>
    <n v="1276.5"/>
    <x v="0"/>
    <s v="015"/>
    <x v="3"/>
    <x v="13"/>
    <s v="U004 - FUNDO URRUTIA"/>
    <s v="MERCADO NACIONAL"/>
    <m/>
  </r>
  <r>
    <x v="0"/>
    <s v="0"/>
    <n v="8"/>
    <x v="64"/>
    <s v="AGROINDUSTRIAL HUAMANI S.A.C."/>
    <x v="0"/>
    <s v="A010201003  "/>
    <s v="(A010201003) VID CRIMSON - LOTE C - URRUTIA - BAJA"/>
    <n v="275"/>
    <n v="2416"/>
    <x v="0"/>
    <s v="015"/>
    <x v="3"/>
    <x v="13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500"/>
    <n v="5159.5"/>
    <x v="0"/>
    <s v="015"/>
    <x v="3"/>
    <x v="13"/>
    <s v="U004 - FUNDO URRUTIA"/>
    <s v="MERCADO NACIONAL"/>
    <m/>
  </r>
  <r>
    <x v="0"/>
    <s v="0"/>
    <n v="8"/>
    <x v="64"/>
    <s v="AGROINDUSTRIAL HUAMANI S.A.C."/>
    <x v="0"/>
    <s v="A020306001  "/>
    <s v="(A020306001) VID AUTUMN CRISP - LOTE DANIEL - URRUTIA (INVERSION) - BAJA"/>
    <n v="280"/>
    <n v="2931"/>
    <x v="0"/>
    <s v="020"/>
    <x v="4"/>
    <x v="14"/>
    <s v="U004 - FUNDO URRUTIA"/>
    <s v="PROCESO"/>
    <m/>
  </r>
  <r>
    <x v="0"/>
    <s v="0"/>
    <n v="8"/>
    <x v="64"/>
    <s v="AGROINDUSTRIAL HUAMANI S.A.C."/>
    <x v="0"/>
    <s v="A020306001  "/>
    <s v="(A020306001) VID AUTUMN CRISP - LOTE DANIEL - URRUTIA (INVERSION) - BAJA"/>
    <n v="286"/>
    <n v="3098.5"/>
    <x v="0"/>
    <s v="020"/>
    <x v="4"/>
    <x v="14"/>
    <s v="U004 - FUNDO URRUTIA"/>
    <s v="PROCESO"/>
    <m/>
  </r>
  <r>
    <x v="0"/>
    <s v="0"/>
    <n v="8"/>
    <x v="64"/>
    <s v="AGROINDUSTRIAL HUAMANI S.A.C."/>
    <x v="0"/>
    <s v="A020306001  "/>
    <s v="(A020306001) VID AUTUMN CRISP - LOTE DANIEL - URRUTIA (INVERSION) - BAJA"/>
    <n v="573"/>
    <n v="623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205"/>
    <n v="2014.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255"/>
    <n v="2679.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400"/>
    <n v="4405.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560"/>
    <n v="5873.5"/>
    <x v="0"/>
    <s v="020"/>
    <x v="4"/>
    <x v="14"/>
    <s v="U004 - FUNDO URRUTIA"/>
    <s v="PROCESO"/>
    <m/>
  </r>
  <r>
    <x v="0"/>
    <s v="0"/>
    <n v="9"/>
    <x v="65"/>
    <s v="AGROINDUSTRIAL HUAMANI S.A.C."/>
    <x v="0"/>
    <s v="A010201003  "/>
    <s v="(A010201003) VID CRIMSON - LOTE C - URRUTIA - BAJA"/>
    <n v="30"/>
    <n v="351.5"/>
    <x v="0"/>
    <s v="015"/>
    <x v="3"/>
    <x v="13"/>
    <s v="U004 - FUNDO URRUTIA"/>
    <s v="PROCESO"/>
    <m/>
  </r>
  <r>
    <x v="0"/>
    <s v="0"/>
    <n v="9"/>
    <x v="65"/>
    <s v="AGROINDUSTRIAL HUAMANI S.A.C."/>
    <x v="0"/>
    <s v="A010201003  "/>
    <s v="(A010201003) VID CRIMSON - LOTE C - URRUTIA - BAJA"/>
    <n v="110"/>
    <n v="1183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360"/>
    <n v="3871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499"/>
    <n v="5433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500"/>
    <n v="4891.5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500"/>
    <n v="4997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600"/>
    <n v="6026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20306001  "/>
    <s v="(A020306001) VID AUTUMN CRISP - LOTE DANIEL - URRUTIA (INVERSION) - BAJA"/>
    <n v="100"/>
    <n v="1083.5"/>
    <x v="0"/>
    <s v="020"/>
    <x v="4"/>
    <x v="14"/>
    <s v="U004 - FUNDO URRUTIA"/>
    <s v="MERCADO NACIONAL"/>
    <m/>
  </r>
  <r>
    <x v="0"/>
    <s v="0"/>
    <n v="9"/>
    <x v="65"/>
    <s v="AGROINDUSTRIAL HUAMANI S.A.C."/>
    <x v="0"/>
    <s v="A020306001  "/>
    <s v="(A020306001) VID AUTUMN CRISP - LOTE DANIEL - URRUTIA (INVERSION) - BAJA"/>
    <n v="205"/>
    <n v="2014.5"/>
    <x v="0"/>
    <s v="020"/>
    <x v="4"/>
    <x v="14"/>
    <s v="U004 - FUNDO URRUTIA"/>
    <s v="PROCESO"/>
    <m/>
  </r>
  <r>
    <x v="0"/>
    <s v="0"/>
    <n v="9"/>
    <x v="65"/>
    <s v="AGROINDUSTRIAL HUAMANI S.A.C."/>
    <x v="0"/>
    <s v="A020306001  "/>
    <s v="(A020306001) VID AUTUMN CRISP - LOTE DANIEL - URRUTIA (INVERSION) - BAJA"/>
    <n v="255"/>
    <n v="2679.5"/>
    <x v="0"/>
    <s v="020"/>
    <x v="4"/>
    <x v="14"/>
    <s v="U004 - FUNDO URRUTIA"/>
    <s v="PROCESO"/>
    <m/>
  </r>
  <r>
    <x v="0"/>
    <s v="0"/>
    <n v="9"/>
    <x v="65"/>
    <s v="AGROINDUSTRIAL HUAMANI S.A.C."/>
    <x v="0"/>
    <s v="A020306001  "/>
    <s v="(A020306001) VID AUTUMN CRISP - LOTE DANIEL - URRUTIA (INVERSION) - BAJA"/>
    <n v="400"/>
    <n v="4405.5"/>
    <x v="0"/>
    <s v="020"/>
    <x v="4"/>
    <x v="14"/>
    <s v="U004 - FUNDO URRUTIA"/>
    <s v="PROCESO"/>
    <m/>
  </r>
  <r>
    <x v="0"/>
    <s v="0"/>
    <n v="9"/>
    <x v="65"/>
    <s v="AGROINDUSTRIAL HUAMANI S.A.C."/>
    <x v="0"/>
    <s v="A020306001  "/>
    <s v="(A020306001) VID AUTUMN CRISP - LOTE DANIEL - URRUTIA (INVERSION) - BAJA"/>
    <n v="560"/>
    <n v="5873.5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45"/>
    <n v="483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201"/>
    <n v="2044.5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295"/>
    <n v="3093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500"/>
    <n v="5270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560"/>
    <n v="5855"/>
    <x v="0"/>
    <s v="020"/>
    <x v="4"/>
    <x v="14"/>
    <s v="U004 - FUNDO URRUTIA"/>
    <s v="PROCESO"/>
    <m/>
  </r>
  <r>
    <x v="0"/>
    <s v="0"/>
    <n v="9"/>
    <x v="66"/>
    <s v="AGROINDUSTRIAL HUAMANI S.A.C."/>
    <x v="0"/>
    <s v="A010201003  "/>
    <s v="(A010201003) VID CRIMSON - LOTE C - URRUTIA - BAJA"/>
    <n v="203"/>
    <n v="2307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201003  "/>
    <s v="(A010201003) VID CRIMSON - LOTE C - URRUTIA - BAJA"/>
    <n v="240"/>
    <n v="2192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201003  "/>
    <s v="(A010201003) VID CRIMSON - LOTE C - URRUTIA - BAJA"/>
    <n v="350"/>
    <n v="3583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201003  "/>
    <s v="(A010201003) VID CRIMSON - LOTE C - URRUTIA - BAJA"/>
    <n v="448"/>
    <n v="4836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306005  "/>
    <s v="(A010306005) VID CRIMSON - LOTE MARCELA - SAN JORGE I - BAJA"/>
    <n v="381"/>
    <n v="4014.5"/>
    <x v="0"/>
    <s v="015"/>
    <x v="3"/>
    <x v="11"/>
    <s v="U003 - FUNDO SAN JORGE"/>
    <s v="MERCADO NACIONAL"/>
    <m/>
  </r>
  <r>
    <x v="0"/>
    <s v="0"/>
    <n v="9"/>
    <x v="66"/>
    <s v="AGROINDUSTRIAL HUAMANI S.A.C."/>
    <x v="0"/>
    <s v="A010306005  "/>
    <s v="(A010306005) VID CRIMSON - LOTE MARCELA - SAN JORGE I - BAJA"/>
    <n v="415"/>
    <n v="4475"/>
    <x v="0"/>
    <s v="015"/>
    <x v="3"/>
    <x v="11"/>
    <s v="U003 - FUNDO SAN JORGE"/>
    <s v="MERCADO NACIONAL"/>
    <m/>
  </r>
  <r>
    <x v="0"/>
    <s v="0"/>
    <n v="9"/>
    <x v="66"/>
    <s v="AGROINDUSTRIAL HUAMANI S.A.C."/>
    <x v="0"/>
    <s v="A020306001  "/>
    <s v="(A020306001) VID AUTUMN CRISP - LOTE DANIEL - URRUTIA (INVERSION) - BAJA"/>
    <n v="201"/>
    <n v="2044.5"/>
    <x v="0"/>
    <s v="020"/>
    <x v="4"/>
    <x v="14"/>
    <s v="U004 - FUNDO URRUTIA"/>
    <s v="PROCESO"/>
    <m/>
  </r>
  <r>
    <x v="0"/>
    <s v="0"/>
    <n v="9"/>
    <x v="66"/>
    <s v="AGROINDUSTRIAL HUAMANI S.A.C."/>
    <x v="0"/>
    <s v="A020306001  "/>
    <s v="(A020306001) VID AUTUMN CRISP - LOTE DANIEL - URRUTIA (INVERSION) - BAJA"/>
    <n v="340"/>
    <n v="3576"/>
    <x v="0"/>
    <s v="020"/>
    <x v="4"/>
    <x v="14"/>
    <s v="U004 - FUNDO URRUTIA"/>
    <s v="PROCESO"/>
    <m/>
  </r>
  <r>
    <x v="0"/>
    <s v="0"/>
    <n v="9"/>
    <x v="66"/>
    <s v="AGROINDUSTRIAL HUAMANI S.A.C."/>
    <x v="0"/>
    <s v="A020306001  "/>
    <s v="(A020306001) VID AUTUMN CRISP - LOTE DANIEL - URRUTIA (INVERSION) - BAJA"/>
    <n v="500"/>
    <n v="5270"/>
    <x v="0"/>
    <s v="020"/>
    <x v="4"/>
    <x v="14"/>
    <s v="U004 - FUNDO URRUTIA"/>
    <s v="PROCESO"/>
    <m/>
  </r>
  <r>
    <x v="0"/>
    <s v="0"/>
    <n v="9"/>
    <x v="66"/>
    <s v="AGROINDUSTRIAL HUAMANI S.A.C."/>
    <x v="0"/>
    <s v="A020306001  "/>
    <s v="(A020306001) VID AUTUMN CRISP - LOTE DANIEL - URRUTIA (INVERSION) - BAJA"/>
    <n v="560"/>
    <n v="5855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310"/>
    <n v="3322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338"/>
    <n v="3595.5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500"/>
    <n v="5325.5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560"/>
    <n v="5926.5"/>
    <x v="0"/>
    <s v="020"/>
    <x v="4"/>
    <x v="14"/>
    <s v="U004 - FUNDO URRUTIA"/>
    <s v="PROCESO"/>
    <m/>
  </r>
  <r>
    <x v="0"/>
    <s v="0"/>
    <n v="9"/>
    <x v="67"/>
    <s v="AGROINDUSTRIAL HUAMANI S.A.C."/>
    <x v="0"/>
    <s v="A010201003  "/>
    <s v="(A010201003) VID CRIMSON - LOTE C - URRUTIA - BAJA"/>
    <n v="45"/>
    <n v="397"/>
    <x v="0"/>
    <s v="015"/>
    <x v="3"/>
    <x v="13"/>
    <s v="U004 - FUNDO URRUTIA"/>
    <s v="PROCESO"/>
    <m/>
  </r>
  <r>
    <x v="0"/>
    <s v="0"/>
    <n v="9"/>
    <x v="67"/>
    <s v="AGROINDUSTRIAL HUAMANI S.A.C."/>
    <x v="0"/>
    <s v="A010201003  "/>
    <s v="(A010201003) VID CRIMSON - LOTE C - URRUTIA - BAJA"/>
    <n v="156"/>
    <n v="1821"/>
    <x v="0"/>
    <s v="015"/>
    <x v="3"/>
    <x v="13"/>
    <s v="U004 - FUNDO URRUTIA"/>
    <s v="MERCADO NACIONAL"/>
    <m/>
  </r>
  <r>
    <x v="0"/>
    <s v="0"/>
    <n v="9"/>
    <x v="67"/>
    <s v="AGROINDUSTRIAL HUAMANI S.A.C."/>
    <x v="0"/>
    <s v="A010201003  "/>
    <s v="(A010201003) VID CRIMSON - LOTE C - URRUTIA - BAJA"/>
    <n v="467"/>
    <n v="5206"/>
    <x v="0"/>
    <s v="015"/>
    <x v="3"/>
    <x v="13"/>
    <s v="U004 - FUNDO URRUTIA"/>
    <s v="MERCADO NACIONAL"/>
    <m/>
  </r>
  <r>
    <x v="0"/>
    <s v="0"/>
    <n v="9"/>
    <x v="67"/>
    <s v="AGROINDUSTRIAL HUAMANI S.A.C."/>
    <x v="0"/>
    <s v="A010306005  "/>
    <s v="(A010306005) VID CRIMSON - LOTE MARCELA - SAN JORGE I - BAJA"/>
    <n v="32"/>
    <n v="324"/>
    <x v="0"/>
    <s v="015"/>
    <x v="3"/>
    <x v="11"/>
    <s v="U003 - FUNDO SAN JORGE"/>
    <s v="MERCADO NACIONAL"/>
    <m/>
  </r>
  <r>
    <x v="0"/>
    <s v="0"/>
    <n v="9"/>
    <x v="67"/>
    <s v="AGROINDUSTRIAL HUAMANI S.A.C."/>
    <x v="0"/>
    <s v="A010306005  "/>
    <s v="(A010306005) VID CRIMSON - LOTE MARCELA - SAN JORGE I - BAJA"/>
    <n v="360"/>
    <n v="4169.5"/>
    <x v="0"/>
    <s v="015"/>
    <x v="3"/>
    <x v="11"/>
    <s v="U003 - FUNDO SAN JORGE"/>
    <s v="MERCADO NACIONAL"/>
    <m/>
  </r>
  <r>
    <x v="0"/>
    <s v="0"/>
    <n v="9"/>
    <x v="67"/>
    <s v="AGROINDUSTRIAL HUAMANI S.A.C."/>
    <x v="0"/>
    <s v="A010306005  "/>
    <s v="(A010306005) VID CRIMSON - LOTE MARCELA - SAN JORGE I - BAJA"/>
    <n v="360"/>
    <n v="4480.5"/>
    <x v="0"/>
    <s v="015"/>
    <x v="3"/>
    <x v="11"/>
    <s v="U003 - FUNDO SAN JORGE"/>
    <s v="MERCADO NACIONAL"/>
    <m/>
  </r>
  <r>
    <x v="0"/>
    <s v="0"/>
    <n v="9"/>
    <x v="67"/>
    <s v="AGROINDUSTRIAL HUAMANI S.A.C."/>
    <x v="0"/>
    <s v="A020306001  "/>
    <s v="(A020306001) VID AUTUMN CRISP - LOTE DANIEL - URRUTIA (INVERSION) - BAJA"/>
    <n v="310"/>
    <n v="3322"/>
    <x v="0"/>
    <s v="020"/>
    <x v="4"/>
    <x v="14"/>
    <s v="U004 - FUNDO URRUTIA"/>
    <s v="PROCESO"/>
    <m/>
  </r>
  <r>
    <x v="0"/>
    <s v="0"/>
    <n v="9"/>
    <x v="67"/>
    <s v="AGROINDUSTRIAL HUAMANI S.A.C."/>
    <x v="0"/>
    <s v="A020306001  "/>
    <s v="(A020306001) VID AUTUMN CRISP - LOTE DANIEL - URRUTIA (INVERSION) - BAJA"/>
    <n v="338"/>
    <n v="3595.5"/>
    <x v="0"/>
    <s v="020"/>
    <x v="4"/>
    <x v="14"/>
    <s v="U004 - FUNDO URRUTIA"/>
    <s v="PROCESO"/>
    <m/>
  </r>
  <r>
    <x v="0"/>
    <s v="0"/>
    <n v="9"/>
    <x v="67"/>
    <s v="AGROINDUSTRIAL HUAMANI S.A.C."/>
    <x v="0"/>
    <s v="A020306001  "/>
    <s v="(A020306001) VID AUTUMN CRISP - LOTE DANIEL - URRUTIA (INVERSION) - BAJA"/>
    <n v="500"/>
    <n v="5325.5"/>
    <x v="0"/>
    <s v="020"/>
    <x v="4"/>
    <x v="14"/>
    <s v="U004 - FUNDO URRUTIA"/>
    <s v="PROCESO"/>
    <m/>
  </r>
  <r>
    <x v="0"/>
    <s v="0"/>
    <n v="9"/>
    <x v="67"/>
    <s v="AGROINDUSTRIAL HUAMANI S.A.C."/>
    <x v="0"/>
    <s v="A020306001  "/>
    <s v="(A020306001) VID AUTUMN CRISP - LOTE DANIEL - URRUTIA (INVERSION) - BAJA"/>
    <n v="560"/>
    <n v="5926.5"/>
    <x v="0"/>
    <s v="020"/>
    <x v="4"/>
    <x v="14"/>
    <s v="U004 - FUNDO URRUTIA"/>
    <s v="PROCESO"/>
    <m/>
  </r>
  <r>
    <x v="0"/>
    <s v="0"/>
    <n v="9"/>
    <x v="68"/>
    <s v="AGRICOLA CHAPI S.A."/>
    <x v="0"/>
    <s v="A020306001  "/>
    <s v="(A020306001) VID AUTUMN CRISP - LOTE DANIEL - URRUTIA (INVERSION) - BAJA"/>
    <n v="296"/>
    <n v="3129"/>
    <x v="0"/>
    <s v="020"/>
    <x v="4"/>
    <x v="14"/>
    <s v="U004 - FUNDO URRUTIA"/>
    <s v="PROCESO"/>
    <m/>
  </r>
  <r>
    <x v="0"/>
    <s v="0"/>
    <n v="9"/>
    <x v="68"/>
    <s v="AGRICOLA CHAPI S.A."/>
    <x v="0"/>
    <s v="A020306001  "/>
    <s v="(A020306001) VID AUTUMN CRISP - LOTE DANIEL - URRUTIA (INVERSION) - BAJA"/>
    <n v="378"/>
    <n v="3989.5"/>
    <x v="0"/>
    <s v="020"/>
    <x v="4"/>
    <x v="14"/>
    <s v="U004 - FUNDO URRUTIA"/>
    <s v="PROCESO"/>
    <m/>
  </r>
  <r>
    <x v="0"/>
    <s v="0"/>
    <n v="9"/>
    <x v="68"/>
    <s v="AGRICOLA CHAPI S.A."/>
    <x v="0"/>
    <s v="A020306001  "/>
    <s v="(A020306001) VID AUTUMN CRISP - LOTE DANIEL - URRUTIA (INVERSION) - BAJA"/>
    <n v="500"/>
    <n v="5095"/>
    <x v="0"/>
    <s v="020"/>
    <x v="4"/>
    <x v="14"/>
    <s v="U004 - FUNDO URRUTIA"/>
    <s v="PROCESO"/>
    <m/>
  </r>
  <r>
    <x v="0"/>
    <s v="0"/>
    <n v="9"/>
    <x v="68"/>
    <s v="AGROINDUSTRIAL HUAMANI S.A.C."/>
    <x v="0"/>
    <s v="A010201003  "/>
    <s v="(A010201003) VID CRIMSON - LOTE C - URRUTIA - BAJA"/>
    <n v="212"/>
    <n v="2154.5"/>
    <x v="0"/>
    <s v="015"/>
    <x v="3"/>
    <x v="13"/>
    <s v="U004 - FUNDO URRUTIA"/>
    <s v="MERCADO NACIONAL"/>
    <m/>
  </r>
  <r>
    <x v="0"/>
    <s v="0"/>
    <n v="9"/>
    <x v="68"/>
    <s v="AGROINDUSTRIAL HUAMANI S.A.C."/>
    <x v="0"/>
    <s v="A010306002  "/>
    <s v="(A010306002) VID CRIMSON - LOTE LUBI - SAN JORGE I - BAJA"/>
    <n v="170"/>
    <n v="2186"/>
    <x v="0"/>
    <s v="015"/>
    <x v="3"/>
    <x v="10"/>
    <s v="U003 - FUNDO SAN JORGE"/>
    <s v="MERCADO NACIONAL"/>
    <m/>
  </r>
  <r>
    <x v="0"/>
    <s v="0"/>
    <n v="9"/>
    <x v="68"/>
    <s v="AGROINDUSTRIAL HUAMANI S.A.C."/>
    <x v="0"/>
    <s v="A010306002  "/>
    <s v="(A010306002) VID CRIMSON - LOTE LUBI - SAN JORGE I - BAJA"/>
    <n v="330"/>
    <n v="4419.5"/>
    <x v="0"/>
    <s v="015"/>
    <x v="3"/>
    <x v="10"/>
    <s v="U003 - FUNDO SAN JORGE"/>
    <s v="MERCADO NACIONAL"/>
    <m/>
  </r>
  <r>
    <x v="0"/>
    <s v="0"/>
    <n v="9"/>
    <x v="68"/>
    <s v="AGROINDUSTRIAL HUAMANI S.A.C."/>
    <x v="0"/>
    <s v="A010306005  "/>
    <s v="(A010306005) VID CRIMSON - LOTE MARCELA - SAN JORGE I - BAJA"/>
    <n v="73"/>
    <n v="846"/>
    <x v="0"/>
    <s v="015"/>
    <x v="3"/>
    <x v="11"/>
    <s v="U003 - FUNDO SAN JORGE"/>
    <s v="MERCADO NACIONAL"/>
    <m/>
  </r>
  <r>
    <x v="0"/>
    <s v="0"/>
    <n v="9"/>
    <x v="68"/>
    <s v="AGROINDUSTRIAL HUAMANI S.A.C."/>
    <x v="0"/>
    <s v="A010306005  "/>
    <s v="(A010306005) VID CRIMSON - LOTE MARCELA - SAN JORGE I - BAJA"/>
    <n v="172"/>
    <n v="2206.5"/>
    <x v="0"/>
    <s v="015"/>
    <x v="3"/>
    <x v="11"/>
    <s v="U003 - FUNDO SAN JORGE"/>
    <s v="MERCADO NACIONAL"/>
    <m/>
  </r>
  <r>
    <x v="0"/>
    <s v="0"/>
    <n v="9"/>
    <x v="68"/>
    <s v="AGROINDUSTRIAL HUAMANI S.A.C."/>
    <x v="0"/>
    <s v="A020306001  "/>
    <s v="(A020306001) VID AUTUMN CRISP - LOTE DANIEL - URRUTIA (INVERSION) - BAJA"/>
    <n v="296"/>
    <n v="3129"/>
    <x v="0"/>
    <s v="020"/>
    <x v="4"/>
    <x v="14"/>
    <s v="U004 - FUNDO URRUTIA"/>
    <s v="PROCESO"/>
    <m/>
  </r>
  <r>
    <x v="0"/>
    <s v="0"/>
    <n v="9"/>
    <x v="68"/>
    <s v="AGROINDUSTRIAL HUAMANI S.A.C."/>
    <x v="0"/>
    <s v="A020306001  "/>
    <s v="(A020306001) VID AUTUMN CRISP - LOTE DANIEL - URRUTIA (INVERSION) - BAJA"/>
    <n v="378"/>
    <n v="3989.5"/>
    <x v="0"/>
    <s v="020"/>
    <x v="4"/>
    <x v="14"/>
    <s v="U004 - FUNDO URRUTIA"/>
    <s v="PROCESO"/>
    <m/>
  </r>
  <r>
    <x v="0"/>
    <s v="0"/>
    <n v="9"/>
    <x v="68"/>
    <s v="AGROINDUSTRIAL HUAMANI S.A.C."/>
    <x v="0"/>
    <s v="A020306001  "/>
    <s v="(A020306001) VID AUTUMN CRISP - LOTE DANIEL - URRUTIA (INVERSION) - BAJA"/>
    <n v="500"/>
    <n v="5095"/>
    <x v="0"/>
    <s v="020"/>
    <x v="4"/>
    <x v="14"/>
    <s v="U004 - FUNDO URRUTIA"/>
    <s v="PROCESO"/>
    <m/>
  </r>
  <r>
    <x v="0"/>
    <s v="0"/>
    <n v="9"/>
    <x v="69"/>
    <s v="AGRICOLA CHAPI S.A."/>
    <x v="0"/>
    <s v="A020306001  "/>
    <s v="(A020306001) VID AUTUMN CRISP - LOTE DANIEL - URRUTIA (INVERSION) - BAJA"/>
    <n v="97"/>
    <n v="966.5"/>
    <x v="0"/>
    <s v="020"/>
    <x v="4"/>
    <x v="14"/>
    <s v="U004 - FUNDO URRUTIA"/>
    <s v="PROCESO"/>
    <m/>
  </r>
  <r>
    <x v="0"/>
    <s v="0"/>
    <n v="9"/>
    <x v="69"/>
    <s v="AGRICOLA CHAPI S.A."/>
    <x v="0"/>
    <s v="A020306001  "/>
    <s v="(A020306001) VID AUTUMN CRISP - LOTE DANIEL - URRUTIA (INVERSION) - BAJA"/>
    <n v="119"/>
    <n v="1191.5"/>
    <x v="0"/>
    <s v="020"/>
    <x v="4"/>
    <x v="14"/>
    <s v="U004 - FUNDO URRUTIA"/>
    <s v="PROCESO"/>
    <m/>
  </r>
  <r>
    <x v="0"/>
    <s v="0"/>
    <n v="9"/>
    <x v="69"/>
    <s v="AGRICOLA CHAPI S.A."/>
    <x v="0"/>
    <s v="A020306001  "/>
    <s v="(A020306001) VID AUTUMN CRISP - LOTE DANIEL - URRUTIA (INVERSION) - BAJA"/>
    <n v="201"/>
    <n v="1968"/>
    <x v="0"/>
    <s v="020"/>
    <x v="4"/>
    <x v="14"/>
    <s v="U004 - FUNDO URRUTIA"/>
    <s v="PROCESO"/>
    <m/>
  </r>
  <r>
    <x v="0"/>
    <s v="0"/>
    <n v="9"/>
    <x v="69"/>
    <s v="AGROINDUSTRIAL HUAMANI S.A.C."/>
    <x v="0"/>
    <s v="A010306003  "/>
    <s v="(A010306003) VID CRIMSON - LOTE DIEGO - SAN JORGE I - BAJA"/>
    <n v="110"/>
    <n v="1060"/>
    <x v="0"/>
    <s v="015"/>
    <x v="3"/>
    <x v="12"/>
    <s v="U003 - FUNDO SAN JORGE"/>
    <s v="MERCADO NACIONAL"/>
    <m/>
  </r>
  <r>
    <x v="0"/>
    <s v="0"/>
    <n v="9"/>
    <x v="69"/>
    <s v="AGROINDUSTRIAL HUAMANI S.A.C."/>
    <x v="0"/>
    <s v="A020306001  "/>
    <s v="(A020306001) VID AUTUMN CRISP - LOTE DANIEL - URRUTIA (INVERSION) - BAJA"/>
    <n v="97"/>
    <n v="966.5"/>
    <x v="0"/>
    <s v="020"/>
    <x v="4"/>
    <x v="14"/>
    <s v="U004 - FUNDO URRUTIA"/>
    <s v="PROCESO"/>
    <m/>
  </r>
  <r>
    <x v="0"/>
    <s v="0"/>
    <n v="9"/>
    <x v="69"/>
    <s v="AGROINDUSTRIAL HUAMANI S.A.C."/>
    <x v="0"/>
    <s v="A020306001  "/>
    <s v="(A020306001) VID AUTUMN CRISP - LOTE DANIEL - URRUTIA (INVERSION) - BAJA"/>
    <n v="110"/>
    <n v="1100"/>
    <x v="0"/>
    <s v="020"/>
    <x v="4"/>
    <x v="14"/>
    <s v="U004 - FUNDO URRUTIA"/>
    <s v="MERCADO NACIONAL"/>
    <m/>
  </r>
  <r>
    <x v="0"/>
    <s v="0"/>
    <n v="9"/>
    <x v="69"/>
    <s v="AGROINDUSTRIAL HUAMANI S.A.C."/>
    <x v="0"/>
    <s v="A020306001  "/>
    <s v="(A020306001) VID AUTUMN CRISP - LOTE DANIEL - URRUTIA (INVERSION) - BAJA"/>
    <n v="119"/>
    <n v="1191.5"/>
    <x v="0"/>
    <s v="020"/>
    <x v="4"/>
    <x v="14"/>
    <s v="U004 - FUNDO URRUTIA"/>
    <s v="PROCESO"/>
    <m/>
  </r>
  <r>
    <x v="0"/>
    <s v="0"/>
    <n v="9"/>
    <x v="69"/>
    <s v="AGROINDUSTRIAL HUAMANI S.A.C."/>
    <x v="0"/>
    <s v="A020306001  "/>
    <s v="(A020306001) VID AUTUMN CRISP - LOTE DANIEL - URRUTIA (INVERSION) - BAJA"/>
    <n v="156"/>
    <n v="1506"/>
    <x v="0"/>
    <s v="020"/>
    <x v="4"/>
    <x v="14"/>
    <s v="U004 - FUNDO URRUTIA"/>
    <s v="MERCADO NACIONAL"/>
    <m/>
  </r>
  <r>
    <x v="0"/>
    <s v="0"/>
    <n v="9"/>
    <x v="69"/>
    <s v="AGROINDUSTRIAL HUAMANI S.A.C."/>
    <x v="0"/>
    <s v="A020306001  "/>
    <s v="(A020306001) VID AUTUMN CRISP - LOTE DANIEL - URRUTIA (INVERSION) - BAJA"/>
    <n v="201"/>
    <n v="1968"/>
    <x v="0"/>
    <s v="020"/>
    <x v="4"/>
    <x v="14"/>
    <s v="U004 - FUNDO URRUTIA"/>
    <s v="PROCESO"/>
    <m/>
  </r>
  <r>
    <x v="0"/>
    <s v="0"/>
    <n v="9"/>
    <x v="69"/>
    <s v="AGROINDUSTRIAL HUAMANI S.A.C."/>
    <x v="0"/>
    <s v="A020306001  "/>
    <s v="(A020306001) VID AUTUMN CRISP - LOTE DANIEL - URRUTIA (INVERSION) - BAJA"/>
    <n v="280"/>
    <n v="2895.5"/>
    <x v="0"/>
    <s v="020"/>
    <x v="4"/>
    <x v="14"/>
    <s v="U004 - FUNDO URRUTIA"/>
    <s v="MERCADO NACIONAL"/>
    <m/>
  </r>
  <r>
    <x v="0"/>
    <s v="0"/>
    <n v="9"/>
    <x v="70"/>
    <s v="AGRICOLA CHAPI S.A."/>
    <x v="0"/>
    <s v="A020306001  "/>
    <s v="(A020306001) VID AUTUMN CRISP - LOTE DANIEL - URRUTIA (INVERSION) - BAJA"/>
    <n v="200"/>
    <n v="2008.5"/>
    <x v="0"/>
    <s v="020"/>
    <x v="4"/>
    <x v="14"/>
    <s v="U004 - FUNDO URRUTIA"/>
    <s v="PROCESO"/>
    <m/>
  </r>
  <r>
    <x v="0"/>
    <s v="0"/>
    <n v="9"/>
    <x v="70"/>
    <s v="AGROINDUSTRIAL HUAMANI S.A.C."/>
    <x v="0"/>
    <s v="A010306003  "/>
    <s v="(A010306003) VID CRIMSON - LOTE DIEGO - SAN JORGE I - BAJA"/>
    <n v="92"/>
    <n v="920"/>
    <x v="0"/>
    <s v="015"/>
    <x v="3"/>
    <x v="12"/>
    <s v="U003 - FUNDO SAN JORGE"/>
    <s v="PROCESO"/>
    <m/>
  </r>
  <r>
    <x v="0"/>
    <s v="0"/>
    <n v="9"/>
    <x v="70"/>
    <s v="AGROINDUSTRIAL HUAMANI S.A.C."/>
    <x v="0"/>
    <s v="A020306001  "/>
    <s v="(A020306001) VID AUTUMN CRISP - LOTE DANIEL - URRUTIA (INVERSION) - BAJA"/>
    <n v="24"/>
    <n v="300"/>
    <x v="0"/>
    <s v="020"/>
    <x v="4"/>
    <x v="14"/>
    <s v="U004 - FUNDO URRUTIA"/>
    <s v="MERCADO NACIONAL"/>
    <m/>
  </r>
  <r>
    <x v="0"/>
    <s v="0"/>
    <n v="9"/>
    <x v="70"/>
    <s v="AGROINDUSTRIAL HUAMANI S.A.C."/>
    <x v="0"/>
    <s v="A020306001  "/>
    <s v="(A020306001) VID AUTUMN CRISP - LOTE DANIEL - URRUTIA (INVERSION) - BAJA"/>
    <n v="200"/>
    <n v="2008.5"/>
    <x v="0"/>
    <s v="020"/>
    <x v="4"/>
    <x v="14"/>
    <s v="U004 - FUNDO URRUTIA"/>
    <s v="PROCESO"/>
    <m/>
  </r>
  <r>
    <x v="0"/>
    <s v="0"/>
    <n v="9"/>
    <x v="70"/>
    <s v="AGROINDUSTRIAL HUAMANI S.A.C."/>
    <x v="0"/>
    <s v="A020306001  "/>
    <s v="(A020306001) VID AUTUMN CRISP - LOTE DANIEL - URRUTIA (INVERSION) - BAJA"/>
    <n v="201"/>
    <n v="2103.5"/>
    <x v="0"/>
    <s v="020"/>
    <x v="4"/>
    <x v="14"/>
    <s v="U004 - FUNDO URRUTIA"/>
    <s v="MERCADO NACIONAL"/>
    <m/>
  </r>
  <r>
    <x v="0"/>
    <s v="0"/>
    <n v="9"/>
    <x v="70"/>
    <s v="AGROINDUSTRIAL HUAMANI S.A.C."/>
    <x v="0"/>
    <s v="A020306001  "/>
    <s v="(A020306001) VID AUTUMN CRISP - LOTE DANIEL - URRUTIA (INVERSION) - BAJA"/>
    <n v="266"/>
    <n v="2660"/>
    <x v="0"/>
    <s v="020"/>
    <x v="4"/>
    <x v="14"/>
    <s v="U004 - FUNDO URRUTIA"/>
    <s v="MERCADO NACIONAL"/>
    <m/>
  </r>
  <r>
    <x v="0"/>
    <s v="0"/>
    <n v="9"/>
    <x v="70"/>
    <s v="AGROINDUSTRIAL HUAMANI S.A.C."/>
    <x v="0"/>
    <s v="A020306001  "/>
    <s v="(A020306001) VID AUTUMN CRISP - LOTE DANIEL - URRUTIA (INVERSION) - BAJA"/>
    <n v="480"/>
    <n v="5101.5"/>
    <x v="0"/>
    <s v="020"/>
    <x v="4"/>
    <x v="14"/>
    <s v="U004 - FUNDO URRUTIA"/>
    <s v="MERCADO NACIONAL"/>
    <m/>
  </r>
  <r>
    <x v="0"/>
    <s v="0"/>
    <n v="10"/>
    <x v="71"/>
    <s v="AGROINDUSTRIAL HUAMANI S.A.C."/>
    <x v="0"/>
    <s v="A010306003  "/>
    <s v="(A010306003) VID CRIMSON - LOTE DIEGO - SAN JORGE I - BAJA"/>
    <n v="292"/>
    <n v="2890"/>
    <x v="0"/>
    <s v="015"/>
    <x v="3"/>
    <x v="12"/>
    <s v="U003 - FUNDO SAN JORGE"/>
    <s v="MERCADO NACIONAL"/>
    <m/>
  </r>
  <r>
    <x v="0"/>
    <s v="0"/>
    <n v="10"/>
    <x v="71"/>
    <s v="AGROINDUSTRIAL HUAMANI S.A.C."/>
    <x v="0"/>
    <s v="A010306004  "/>
    <s v="(A010306004) VID CRIMSON - LOTE PILAR - SAN JORGE I - BAJA"/>
    <n v="990"/>
    <n v="9240"/>
    <x v="0"/>
    <s v="015"/>
    <x v="3"/>
    <x v="8"/>
    <s v="U003 - FUNDO SAN JORGE"/>
    <s v="MERCADO NACIONAL"/>
    <m/>
  </r>
  <r>
    <x v="0"/>
    <s v="0"/>
    <n v="10"/>
    <x v="72"/>
    <s v="AGROINDUSTRIAL HUAMANI S.A.C."/>
    <x v="0"/>
    <s v="A010306003  "/>
    <s v="(A010306003) VID CRIMSON - LOTE DIEGO - SAN JORGE I - BAJA"/>
    <n v="393"/>
    <n v="3930"/>
    <x v="0"/>
    <s v="015"/>
    <x v="3"/>
    <x v="12"/>
    <s v="U003 - FUNDO SAN JORGE"/>
    <s v="MERCADO NACIONAL"/>
    <m/>
  </r>
  <r>
    <x v="0"/>
    <s v="0"/>
    <n v="10"/>
    <x v="72"/>
    <s v="AGROINDUSTRIAL HUAMANI S.A.C."/>
    <x v="0"/>
    <s v="A010306004  "/>
    <s v="(A010306004) VID CRIMSON - LOTE PILAR - SAN JORGE I - BAJA"/>
    <n v="120"/>
    <n v="1000"/>
    <x v="0"/>
    <s v="015"/>
    <x v="3"/>
    <x v="8"/>
    <s v="U003 - FUNDO SAN JORGE"/>
    <s v="MERCADO NACIONAL"/>
    <m/>
  </r>
  <r>
    <x v="0"/>
    <s v="0"/>
    <n v="10"/>
    <x v="72"/>
    <s v="AGROINDUSTRIAL HUAMANI S.A.C."/>
    <x v="0"/>
    <s v="A010306004  "/>
    <s v="(A010306004) VID CRIMSON - LOTE PILAR - SAN JORGE I - BAJA"/>
    <n v="588"/>
    <n v="6190"/>
    <x v="0"/>
    <s v="015"/>
    <x v="3"/>
    <x v="8"/>
    <s v="U003 - FUNDO SAN JORGE"/>
    <s v="MERCADO NACIONAL"/>
    <m/>
  </r>
  <r>
    <x v="0"/>
    <s v="0"/>
    <n v="10"/>
    <x v="72"/>
    <s v="AGROINDUSTRIAL HUAMANI S.A.C."/>
    <x v="0"/>
    <s v="A010306004  "/>
    <s v="(A010306004) VID CRIMSON - LOTE PILAR - SAN JORGE I - BAJA"/>
    <n v="1176"/>
    <n v="12930"/>
    <x v="0"/>
    <s v="015"/>
    <x v="3"/>
    <x v="8"/>
    <s v="U003 - FUNDO SAN JORGE"/>
    <s v="MERCADO NACIONAL"/>
    <m/>
  </r>
  <r>
    <x v="0"/>
    <s v="0"/>
    <n v="10"/>
    <x v="73"/>
    <s v="AGROINDUSTRIAL HUAMANI S.A.C."/>
    <x v="0"/>
    <s v="A010306003  "/>
    <s v="(A010306003) VID CRIMSON - LOTE DIEGO - SAN JORGE I - BAJA"/>
    <n v="192"/>
    <n v="1920"/>
    <x v="0"/>
    <s v="015"/>
    <x v="3"/>
    <x v="12"/>
    <s v="U003 - FUNDO SAN JORGE"/>
    <s v="MERCADO NACIONAL"/>
    <m/>
  </r>
  <r>
    <x v="0"/>
    <s v="0"/>
    <n v="10"/>
    <x v="73"/>
    <s v="AGROINDUSTRIAL HUAMANI S.A.C."/>
    <x v="0"/>
    <s v="A010306003  "/>
    <s v="(A010306003) VID CRIMSON - LOTE DIEGO - SAN JORGE I - BAJA"/>
    <n v="311"/>
    <n v="3060"/>
    <x v="0"/>
    <s v="015"/>
    <x v="3"/>
    <x v="12"/>
    <s v="U003 - FUNDO SAN JORGE"/>
    <s v="MERCADO NACIONAL"/>
    <m/>
  </r>
  <r>
    <x v="0"/>
    <s v="0"/>
    <n v="10"/>
    <x v="74"/>
    <s v="AGROINDUSTRIAL HUAMANI S.A.C."/>
    <x v="0"/>
    <s v="A010306003  "/>
    <s v="(A010306003) VID CRIMSON - LOTE DIEGO - SAN JORGE I - BAJA"/>
    <n v="92"/>
    <n v="920"/>
    <x v="0"/>
    <s v="015"/>
    <x v="3"/>
    <x v="12"/>
    <s v="U003 - FUNDO SAN JORGE"/>
    <s v="MERCADO NACIONAL"/>
    <m/>
  </r>
  <r>
    <x v="0"/>
    <s v="0"/>
    <n v="10"/>
    <x v="74"/>
    <s v="AGROINDUSTRIAL HUAMANI S.A.C."/>
    <x v="0"/>
    <s v="A010306003  "/>
    <s v="(A010306003) VID CRIMSON - LOTE DIEGO - SAN JORGE I - BAJA"/>
    <n v="1110"/>
    <n v="11090"/>
    <x v="0"/>
    <s v="015"/>
    <x v="3"/>
    <x v="12"/>
    <s v="U003 - FUNDO SAN JORGE"/>
    <s v="PROCESO"/>
    <m/>
  </r>
  <r>
    <x v="0"/>
    <s v="0"/>
    <n v="10"/>
    <x v="74"/>
    <s v="AGROINDUSTRIAL HUAMANI S.A.C."/>
    <x v="0"/>
    <s v="A010306004  "/>
    <s v="(A010306004) VID CRIMSON - LOTE PILAR - SAN JORGE I - BAJA"/>
    <n v="997"/>
    <n v="10090"/>
    <x v="0"/>
    <s v="015"/>
    <x v="3"/>
    <x v="8"/>
    <s v="U003 - FUNDO SAN JORGE"/>
    <s v="MERCADO NACIONAL"/>
    <m/>
  </r>
  <r>
    <x v="0"/>
    <s v="0"/>
    <n v="10"/>
    <x v="75"/>
    <s v="AGROINDUSTRIAL HUAMANI S.A.C."/>
    <x v="0"/>
    <s v="A010306003  "/>
    <s v="(A010306003) VID CRIMSON - LOTE DIEGO - SAN JORGE I - BAJA"/>
    <n v="465"/>
    <n v="313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3  "/>
    <s v="(A010306003) VID CRIMSON - LOTE DIEGO - SAN JORGE I - BAJA"/>
    <n v="221"/>
    <n v="221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3  "/>
    <s v="(A010306003) VID CRIMSON - LOTE DIEGO - SAN JORGE I - BAJA"/>
    <n v="380"/>
    <n v="383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3  "/>
    <s v="(A010306003) VID CRIMSON - LOTE DIEGO - SAN JORGE I - BAJA"/>
    <n v="1000"/>
    <n v="1049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4  "/>
    <s v="(A010306004) VID CRIMSON - LOTE PILAR - SAN JORGE I - BAJA"/>
    <n v="479"/>
    <n v="4790"/>
    <x v="0"/>
    <s v="015"/>
    <x v="3"/>
    <x v="8"/>
    <s v="U003 - FUNDO SAN JORGE"/>
    <s v="MERCADO NACIONAL"/>
    <m/>
  </r>
  <r>
    <x v="0"/>
    <s v="0"/>
    <n v="11"/>
    <x v="76"/>
    <s v="AGROINDUSTRIAL HUAMANI S.A.C."/>
    <x v="0"/>
    <s v="A010306004  "/>
    <s v="(A010306004) VID CRIMSON - LOTE PILAR - SAN JORGE I - BAJA"/>
    <n v="558"/>
    <n v="5580"/>
    <x v="0"/>
    <s v="015"/>
    <x v="3"/>
    <x v="8"/>
    <s v="U003 - FUNDO SAN JORGE"/>
    <s v="MERCADO NACIONAL"/>
    <m/>
  </r>
  <r>
    <x v="0"/>
    <s v="0"/>
    <n v="11"/>
    <x v="76"/>
    <s v="AGROINDUSTRIAL HUAMANI S.A.C."/>
    <x v="0"/>
    <s v="A020106008  "/>
    <s v="(A020106008) VID QUEBRANTA - DOÑA MARTHA - INVERSION - BAJA"/>
    <n v="593"/>
    <n v="11820"/>
    <x v="0"/>
    <s v="021"/>
    <x v="5"/>
    <x v="15"/>
    <s v="U001 - FUNDO HUAMANI"/>
    <s v="MERCADO NACIONAL"/>
    <m/>
  </r>
  <r>
    <x v="0"/>
    <s v="0"/>
    <n v="11"/>
    <x v="76"/>
    <s v="AGROINDUSTRIAL HUAMANI S.A.C."/>
    <x v="0"/>
    <s v="A020106008  "/>
    <s v="(A020106008) VID QUEBRANTA - DOÑA MARTHA - INVERSION - BAJA"/>
    <n v="595"/>
    <n v="12410"/>
    <x v="0"/>
    <s v="021"/>
    <x v="5"/>
    <x v="15"/>
    <s v="U001 - FUNDO HUAMANI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283"/>
    <n v="2830"/>
    <x v="0"/>
    <s v="015"/>
    <x v="3"/>
    <x v="12"/>
    <s v="U003 - FUNDO SAN JORGE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440"/>
    <n v="4400"/>
    <x v="0"/>
    <s v="015"/>
    <x v="3"/>
    <x v="12"/>
    <s v="U003 - FUNDO SAN JORGE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938"/>
    <n v="9380"/>
    <x v="0"/>
    <s v="015"/>
    <x v="3"/>
    <x v="12"/>
    <s v="U003 - FUNDO SAN JORGE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2400"/>
    <n v="24770"/>
    <x v="0"/>
    <s v="015"/>
    <x v="3"/>
    <x v="12"/>
    <s v="U003 - FUNDO SAN JORGE"/>
    <s v="PROCESO"/>
    <m/>
  </r>
  <r>
    <x v="0"/>
    <s v="0"/>
    <n v="11"/>
    <x v="77"/>
    <s v="AGROINDUSTRIAL HUAMANI S.A.C."/>
    <x v="0"/>
    <s v="A010306004  "/>
    <s v="(A010306004) VID CRIMSON - LOTE PILAR - SAN JORGE I - BAJA"/>
    <n v="1000"/>
    <n v="11280"/>
    <x v="0"/>
    <s v="015"/>
    <x v="3"/>
    <x v="8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180"/>
    <n v="180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220"/>
    <n v="220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324"/>
    <n v="324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950"/>
    <n v="938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4  "/>
    <s v="(A010306004) VID CRIMSON - LOTE PILAR - SAN JORGE I - BAJA"/>
    <n v="1000"/>
    <n v="9330"/>
    <x v="0"/>
    <s v="015"/>
    <x v="3"/>
    <x v="8"/>
    <s v="U003 - FUNDO SAN JORGE"/>
    <s v="MERCADO NACIONAL"/>
    <m/>
  </r>
  <r>
    <x v="0"/>
    <s v="0"/>
    <n v="11"/>
    <x v="79"/>
    <s v="AGROINDUSTRIAL HUAMANI S.A.C."/>
    <x v="0"/>
    <s v="A010306004  "/>
    <s v="(A010306004) VID CRIMSON - LOTE PILAR - SAN JORGE I - BAJA"/>
    <n v="800"/>
    <n v="7960"/>
    <x v="0"/>
    <s v="015"/>
    <x v="3"/>
    <x v="8"/>
    <s v="U003 - FUNDO SAN JORGE"/>
    <s v="MERCADO NACIONAL"/>
    <m/>
  </r>
  <r>
    <x v="0"/>
    <s v="0"/>
    <n v="11"/>
    <x v="79"/>
    <s v="AGROINDUSTRIAL HUAMANI S.A.C."/>
    <x v="0"/>
    <s v="A010306004  "/>
    <s v="(A010306004) VID CRIMSON - LOTE PILAR - SAN JORGE I - BAJA"/>
    <n v="900"/>
    <n v="9480"/>
    <x v="0"/>
    <s v="015"/>
    <x v="3"/>
    <x v="8"/>
    <s v="U003 - FUNDO SAN JORGE"/>
    <s v="MERCADO NACIONAL"/>
    <m/>
  </r>
  <r>
    <x v="0"/>
    <s v="0"/>
    <n v="11"/>
    <x v="79"/>
    <s v="AGROINDUSTRIAL HUAMANI S.A.C."/>
    <x v="0"/>
    <s v="A010306004  "/>
    <s v="(A010306004) VID CRIMSON - LOTE PILAR - SAN JORGE I - BAJA"/>
    <n v="1700"/>
    <n v="17970"/>
    <x v="0"/>
    <s v="015"/>
    <x v="3"/>
    <x v="8"/>
    <s v="U003 - FUNDO SAN JORGE"/>
    <s v="MERCADO NACIONAL"/>
    <m/>
  </r>
  <r>
    <x v="0"/>
    <s v="0"/>
    <n v="11"/>
    <x v="80"/>
    <s v="AGROINDUSTRIAL HUAMANI S.A.C."/>
    <x v="0"/>
    <s v="A010306004  "/>
    <s v="(A010306004) VID CRIMSON - LOTE PILAR - SAN JORGE I - BAJA"/>
    <n v="490"/>
    <n v="4950"/>
    <x v="0"/>
    <s v="015"/>
    <x v="3"/>
    <x v="8"/>
    <s v="U003 - FUNDO SAN JORGE"/>
    <s v="MERCADO NACIONAL"/>
    <m/>
  </r>
  <r>
    <x v="0"/>
    <s v="0"/>
    <n v="11"/>
    <x v="80"/>
    <s v="AGROINDUSTRIAL HUAMANI S.A.C."/>
    <x v="0"/>
    <s v="A010306004  "/>
    <s v="(A010306004) VID CRIMSON - LOTE PILAR - SAN JORGE I - BAJA"/>
    <n v="880"/>
    <n v="8810"/>
    <x v="0"/>
    <s v="015"/>
    <x v="3"/>
    <x v="8"/>
    <s v="U003 - FUNDO SAN JORGE"/>
    <s v="MERCADO NACIONAL"/>
    <m/>
  </r>
  <r>
    <x v="0"/>
    <s v="0"/>
    <n v="11"/>
    <x v="80"/>
    <s v="AGROINDUSTRIAL HUAMANI S.A.C."/>
    <x v="0"/>
    <s v="A010306004  "/>
    <s v="(A010306004) VID CRIMSON - LOTE PILAR - SAN JORGE I - BAJA"/>
    <n v="1850"/>
    <n v="18820"/>
    <x v="0"/>
    <s v="015"/>
    <x v="3"/>
    <x v="8"/>
    <s v="U003 - FUNDO SAN JORGE"/>
    <s v="MERCADO NACIONAL"/>
    <m/>
  </r>
  <r>
    <x v="0"/>
    <s v="0"/>
    <n v="11"/>
    <x v="81"/>
    <s v="AGROINDUSTRIAL HUAMANI S.A.C."/>
    <x v="0"/>
    <s v="A010306003  "/>
    <s v="(A010306003) VID CRIMSON - LOTE DIEGO - SAN JORGE I - BAJA"/>
    <n v="74"/>
    <n v="880"/>
    <x v="0"/>
    <s v="015"/>
    <x v="3"/>
    <x v="12"/>
    <s v="U003 - FUNDO SAN JORGE"/>
    <s v="MERCADO NACIONAL"/>
    <m/>
  </r>
  <r>
    <x v="0"/>
    <s v="0"/>
    <n v="11"/>
    <x v="81"/>
    <s v="AGROINDUSTRIAL HUAMANI S.A.C."/>
    <x v="0"/>
    <s v="A010306003  "/>
    <s v="(A010306003) VID CRIMSON - LOTE DIEGO - SAN JORGE I - BAJA"/>
    <n v="1000"/>
    <n v="11590"/>
    <x v="0"/>
    <s v="015"/>
    <x v="3"/>
    <x v="12"/>
    <s v="U003 - FUNDO SAN JORGE"/>
    <s v="MERCADO NACIONAL"/>
    <m/>
  </r>
  <r>
    <x v="0"/>
    <s v="0"/>
    <n v="12"/>
    <x v="82"/>
    <s v="AGROINDUSTRIAL HUAMANI S.A.C."/>
    <x v="0"/>
    <s v="A010306003  "/>
    <s v="(A010306003) VID CRIMSON - LOTE DIEGO - SAN JORGE I - BAJA"/>
    <n v="850"/>
    <n v="8500"/>
    <x v="0"/>
    <s v="015"/>
    <x v="3"/>
    <x v="12"/>
    <s v="U003 - FUNDO SAN JORGE"/>
    <s v="MERCADO NACIONAL"/>
    <m/>
  </r>
  <r>
    <x v="0"/>
    <s v="0"/>
    <n v="12"/>
    <x v="82"/>
    <s v="AGROINDUSTRIAL HUAMANI S.A.C."/>
    <x v="0"/>
    <s v="A010306003  "/>
    <s v="(A010306003) VID CRIMSON - LOTE DIEGO - SAN JORGE I - BAJA"/>
    <n v="900"/>
    <n v="9090"/>
    <x v="0"/>
    <s v="015"/>
    <x v="3"/>
    <x v="12"/>
    <s v="U003 - FUNDO SAN JORGE"/>
    <s v="MERCADO NACIONAL"/>
    <m/>
  </r>
  <r>
    <x v="0"/>
    <s v="0"/>
    <n v="12"/>
    <x v="82"/>
    <s v="AGROINDUSTRIAL HUAMANI S.A.C."/>
    <x v="0"/>
    <s v="A010306004  "/>
    <s v="(A010306004) VID CRIMSON - LOTE PILAR - SAN JORGE I - BAJA"/>
    <n v="1500"/>
    <n v="15170"/>
    <x v="0"/>
    <s v="015"/>
    <x v="3"/>
    <x v="8"/>
    <s v="U003 - FUNDO SAN JORGE"/>
    <s v="MERCADO NACIONAL"/>
    <m/>
  </r>
  <r>
    <x v="0"/>
    <s v="0"/>
    <n v="12"/>
    <x v="82"/>
    <s v="AGROINDUSTRIAL HUAMANI S.A.C."/>
    <x v="0"/>
    <s v="A020106008  "/>
    <s v="(A020106008) VID QUEBRANTA - DOÑA MARTHA - INVERSION - BAJA"/>
    <n v="570"/>
    <n v="11480"/>
    <x v="0"/>
    <s v="021"/>
    <x v="5"/>
    <x v="15"/>
    <s v="U001 - FUNDO HUAMANI"/>
    <s v="MERCADO NACIONAL"/>
    <m/>
  </r>
  <r>
    <x v="0"/>
    <s v="0"/>
    <n v="12"/>
    <x v="83"/>
    <s v="AGROINDUSTRIAL HUAMANI S.A.C."/>
    <x v="0"/>
    <s v="A010306003  "/>
    <s v="(A010306003) VID CRIMSON - LOTE DIEGO - SAN JORGE I - BAJA"/>
    <n v="900"/>
    <n v="9030"/>
    <x v="0"/>
    <s v="015"/>
    <x v="3"/>
    <x v="12"/>
    <s v="U003 - FUNDO SAN JORGE"/>
    <s v="MERCADO NACIONAL"/>
    <m/>
  </r>
  <r>
    <x v="0"/>
    <s v="0"/>
    <n v="12"/>
    <x v="83"/>
    <s v="AGROINDUSTRIAL HUAMANI S.A.C."/>
    <x v="0"/>
    <s v="A010306003  "/>
    <s v="(A010306003) VID CRIMSON - LOTE DIEGO - SAN JORGE I - BAJA"/>
    <n v="1570"/>
    <n v="15750"/>
    <x v="0"/>
    <s v="015"/>
    <x v="3"/>
    <x v="12"/>
    <s v="U003 - FUNDO SAN JORGE"/>
    <s v="MERCADO NACIONAL"/>
    <m/>
  </r>
  <r>
    <x v="0"/>
    <s v="0"/>
    <n v="12"/>
    <x v="84"/>
    <s v="AGROINDUSTRIAL HUAMANI S.A.C."/>
    <x v="0"/>
    <s v="A010306003  "/>
    <s v="(A010306003) VID CRIMSON - LOTE DIEGO - SAN JORGE I - BAJA"/>
    <n v="700"/>
    <n v="7010"/>
    <x v="0"/>
    <s v="015"/>
    <x v="3"/>
    <x v="12"/>
    <s v="U003 - FUNDO SAN JORGE"/>
    <s v="MERCADO NACIONAL"/>
    <m/>
  </r>
  <r>
    <x v="0"/>
    <s v="0"/>
    <n v="12"/>
    <x v="85"/>
    <s v="AGROINDUSTRIAL HUAMANI S.A.C."/>
    <x v="0"/>
    <s v="A010306003  "/>
    <s v="(A010306003) VID CRIMSON - LOTE DIEGO - SAN JORGE I - BAJA"/>
    <n v="1660"/>
    <n v="16650"/>
    <x v="0"/>
    <s v="015"/>
    <x v="3"/>
    <x v="12"/>
    <s v="U003 - FUNDO SAN JORGE"/>
    <s v="MERCADO NACIONAL"/>
    <m/>
  </r>
  <r>
    <x v="0"/>
    <s v="0"/>
    <n v="12"/>
    <x v="86"/>
    <s v="AGROINDUSTRIAL HUAMANI S.A.C."/>
    <x v="0"/>
    <s v="A010306003  "/>
    <s v="(A010306003) VID CRIMSON - LOTE DIEGO - SAN JORGE I - BAJA"/>
    <n v="660"/>
    <n v="6660"/>
    <x v="0"/>
    <s v="015"/>
    <x v="3"/>
    <x v="12"/>
    <s v="U003 - FUNDO SAN JORGE"/>
    <s v="MERCADO NACIONAL"/>
    <m/>
  </r>
  <r>
    <x v="0"/>
    <s v="0"/>
    <n v="12"/>
    <x v="87"/>
    <s v="AGROINDUSTRIAL HUAMANI S.A.C."/>
    <x v="0"/>
    <s v="A010306003  "/>
    <s v="(A010306003) VID CRIMSON - LOTE DIEGO - SAN JORGE I - BAJA"/>
    <n v="264"/>
    <n v="2360"/>
    <x v="0"/>
    <s v="015"/>
    <x v="3"/>
    <x v="12"/>
    <s v="U003 - FUNDO SAN JORGE"/>
    <s v="MERCADO NACIONAL"/>
    <m/>
  </r>
  <r>
    <x v="0"/>
    <s v="0"/>
    <n v="12"/>
    <x v="87"/>
    <s v="AGROINDUSTRIAL HUAMANI S.A.C."/>
    <x v="0"/>
    <s v="A010306003  "/>
    <s v="(A010306003) VID CRIMSON - LOTE DIEGO - SAN JORGE I - BAJA"/>
    <n v="1070"/>
    <n v="10720"/>
    <x v="0"/>
    <s v="015"/>
    <x v="3"/>
    <x v="12"/>
    <s v="U003 - FUNDO SAN JORGE"/>
    <s v="MERCADO NACIONAL"/>
    <m/>
  </r>
  <r>
    <x v="0"/>
    <s v="0"/>
    <n v="13"/>
    <x v="88"/>
    <s v="AGROINDUSTRIAL HUAMANI S.A.C."/>
    <x v="0"/>
    <s v="A010306003  "/>
    <s v="(A010306003) VID CRIMSON - LOTE DIEGO - SAN JORGE I - BAJA"/>
    <n v="400"/>
    <n v="4040"/>
    <x v="0"/>
    <s v="015"/>
    <x v="3"/>
    <x v="12"/>
    <s v="U003 - FUNDO SAN JORGE"/>
    <s v="MERCADO NACIONAL"/>
    <m/>
  </r>
  <r>
    <x v="0"/>
    <s v="0"/>
    <n v="13"/>
    <x v="89"/>
    <s v="AGROINDUSTRIAL HUAMANI S.A.C."/>
    <x v="0"/>
    <s v="A010306003  "/>
    <s v="(A010306003) VID CRIMSON - LOTE DIEGO - SAN JORGE I - BAJA"/>
    <n v="200"/>
    <n v="2330"/>
    <x v="0"/>
    <s v="015"/>
    <x v="3"/>
    <x v="12"/>
    <s v="U003 - FUNDO SAN JORGE"/>
    <s v="MERCADO NACIONAL"/>
    <m/>
  </r>
  <r>
    <x v="0"/>
    <s v="0"/>
    <n v="13"/>
    <x v="90"/>
    <s v="AGROINDUSTRIAL HUAMANI S.A.C."/>
    <x v="0"/>
    <s v="A010104004  "/>
    <s v="(A010104004) MANDARINA PRIMOSOLE - DOÑA EMILIA"/>
    <n v="4"/>
    <n v="100"/>
    <x v="1"/>
    <s v="002"/>
    <x v="6"/>
    <x v="16"/>
    <s v="U001 - FUNDO HUAMANI"/>
    <s v="MERCADO NACIONAL"/>
    <s v="DESVERDIZADO"/>
  </r>
  <r>
    <x v="0"/>
    <s v="0"/>
    <n v="13"/>
    <x v="90"/>
    <s v="AGROINDUSTRIAL HUAMANI S.A.C."/>
    <x v="0"/>
    <s v="A010401003  "/>
    <s v="(A010401003) MANDARINA - LOTE PRIMOSOLE - SAN JORGE II"/>
    <n v="141"/>
    <n v="2710"/>
    <x v="1"/>
    <s v="002"/>
    <x v="6"/>
    <x v="17"/>
    <s v="U003 - FUNDO SAN JORGE"/>
    <s v="MERCADO NACIONAL"/>
    <s v="DESVERDIZADO"/>
  </r>
  <r>
    <x v="0"/>
    <s v="0"/>
    <n v="14"/>
    <x v="91"/>
    <s v="AGROINDUSTRIAL HUAMANI S.A.C."/>
    <x v="0"/>
    <s v="A010401003  "/>
    <s v="(A010401003) MANDARINA - LOTE PRIMOSOLE - SAN JORGE II"/>
    <n v="31"/>
    <n v="572"/>
    <x v="1"/>
    <s v="002"/>
    <x v="6"/>
    <x v="17"/>
    <s v="U003 - FUNDO SAN JORGE"/>
    <s v="MERCADO NACIONAL"/>
    <s v="DESVERDIZADO"/>
  </r>
  <r>
    <x v="0"/>
    <s v="0"/>
    <n v="14"/>
    <x v="91"/>
    <s v="AGROINDUSTRIAL HUAMANI S.A.C."/>
    <x v="0"/>
    <s v="A010401003  "/>
    <s v="(A010401003) MANDARINA - LOTE PRIMOSOLE - SAN JORGE II"/>
    <n v="31"/>
    <n v="609.5"/>
    <x v="1"/>
    <s v="002"/>
    <x v="6"/>
    <x v="17"/>
    <s v="U003 - FUNDO SAN JORGE"/>
    <s v="MERCADO NACIONAL"/>
    <s v="DESVERDIZADO"/>
  </r>
  <r>
    <x v="0"/>
    <s v="0"/>
    <n v="15"/>
    <x v="92"/>
    <s v="AGROINDUSTRIAL HUAMANI S.A.C."/>
    <x v="0"/>
    <s v="A010104004  "/>
    <s v="(A010104004) MANDARINA PRIMOSOLE - DOÑA EMILIA"/>
    <n v="546"/>
    <n v="10519.48"/>
    <x v="1"/>
    <s v="002"/>
    <x v="6"/>
    <x v="16"/>
    <s v="U001 - FUNDO HUAMANI"/>
    <s v="PROCESO"/>
    <s v="DESVERDIZADO"/>
  </r>
  <r>
    <x v="0"/>
    <s v="0"/>
    <n v="15"/>
    <x v="93"/>
    <s v="AGROINDUSTRIAL HUAMANI S.A.C."/>
    <x v="0"/>
    <s v="A010104004  "/>
    <s v="(A010104004) MANDARINA PRIMOSOLE - DOÑA EMILIA"/>
    <n v="445"/>
    <n v="8266.58"/>
    <x v="1"/>
    <s v="002"/>
    <x v="6"/>
    <x v="16"/>
    <s v="U001 - FUNDO HUAMANI"/>
    <s v="PROCESO"/>
    <s v="DESVERDIZADO"/>
  </r>
  <r>
    <x v="0"/>
    <s v="0"/>
    <n v="15"/>
    <x v="93"/>
    <s v="AGROINDUSTRIAL HUAMANI S.A.C."/>
    <x v="0"/>
    <s v="A010401003  "/>
    <s v="(A010401003) MANDARINA - LOTE PRIMOSOLE - SAN JORGE II"/>
    <n v="121"/>
    <n v="2243"/>
    <x v="1"/>
    <s v="002"/>
    <x v="6"/>
    <x v="17"/>
    <s v="U003 - FUNDO SAN JORGE"/>
    <s v="PROCESO"/>
    <s v="DESVERDIZADO"/>
  </r>
  <r>
    <x v="0"/>
    <s v="0"/>
    <n v="16"/>
    <x v="94"/>
    <s v="AGROINDUSTRIAL HUAMANI S.A.C."/>
    <x v="0"/>
    <s v="A010104004  "/>
    <s v="(A010104004) MANDARINA PRIMOSOLE - DOÑA EMILIA"/>
    <n v="180"/>
    <n v="3413.5"/>
    <x v="1"/>
    <s v="002"/>
    <x v="6"/>
    <x v="16"/>
    <s v="U001 - FUNDO HUAMANI"/>
    <s v="PROCESO"/>
    <s v="DESVERDIZADO"/>
  </r>
  <r>
    <x v="0"/>
    <s v="0"/>
    <n v="16"/>
    <x v="94"/>
    <s v="AGROINDUSTRIAL HUAMANI S.A.C."/>
    <x v="0"/>
    <s v="A010104004  "/>
    <s v="(A010104004) MANDARINA PRIMOSOLE - DOÑA EMILIA"/>
    <n v="288"/>
    <n v="5392"/>
    <x v="1"/>
    <s v="002"/>
    <x v="6"/>
    <x v="16"/>
    <s v="U001 - FUNDO HUAMANI"/>
    <s v="PROCESO"/>
    <s v="DESVERDIZADO"/>
  </r>
  <r>
    <x v="0"/>
    <s v="0"/>
    <n v="16"/>
    <x v="94"/>
    <s v="AGROINDUSTRIAL HUAMANI S.A.C."/>
    <x v="0"/>
    <s v="A010104004  "/>
    <s v="(A010104004) MANDARINA PRIMOSOLE - DOÑA EMILIA"/>
    <n v="360"/>
    <n v="6744.5"/>
    <x v="1"/>
    <s v="002"/>
    <x v="6"/>
    <x v="16"/>
    <s v="U001 - FUNDO HUAMANI"/>
    <s v="PROCESO"/>
    <s v="DESVERDIZADO"/>
  </r>
  <r>
    <x v="0"/>
    <s v="0"/>
    <n v="16"/>
    <x v="94"/>
    <s v="AGROINDUSTRIAL HUAMANI S.A.C."/>
    <x v="0"/>
    <s v="A010401003  "/>
    <s v="(A010401003) MANDARINA - LOTE PRIMOSOLE - SAN JORGE II"/>
    <n v="43"/>
    <n v="826.5"/>
    <x v="1"/>
    <s v="002"/>
    <x v="6"/>
    <x v="17"/>
    <s v="U003 - FUNDO SAN JORGE"/>
    <s v="PROCESO"/>
    <s v="DESVERDIZADO"/>
  </r>
  <r>
    <x v="0"/>
    <s v="0"/>
    <n v="16"/>
    <x v="94"/>
    <s v="AGROINDUSTRIAL HUAMANI S.A.C."/>
    <x v="0"/>
    <s v="A010401003  "/>
    <s v="(A010401003) MANDARINA - LOTE PRIMOSOLE - SAN JORGE II"/>
    <n v="70"/>
    <n v="1357"/>
    <x v="1"/>
    <s v="002"/>
    <x v="6"/>
    <x v="17"/>
    <s v="U003 - FUNDO SAN JORGE"/>
    <s v="PROCESO"/>
    <s v="DESVERDIZADO"/>
  </r>
  <r>
    <x v="0"/>
    <s v="0"/>
    <n v="16"/>
    <x v="94"/>
    <s v="AGROINDUSTRIAL HUAMANI S.A.C."/>
    <x v="0"/>
    <s v="A010401003  "/>
    <s v="(A010401003) MANDARINA - LOTE PRIMOSOLE - SAN JORGE II"/>
    <n v="70"/>
    <n v="1363"/>
    <x v="1"/>
    <s v="002"/>
    <x v="6"/>
    <x v="17"/>
    <s v="U003 - FUNDO SAN JORGE"/>
    <s v="PROCESO"/>
    <s v="DESVERDIZADO"/>
  </r>
  <r>
    <x v="0"/>
    <s v="0"/>
    <n v="16"/>
    <x v="95"/>
    <s v="AGROINDUSTRIAL HUAMANI S.A.C."/>
    <x v="0"/>
    <s v="A010104004  "/>
    <s v="(A010104004) MANDARINA PRIMOSOLE - DOÑA EMILIA"/>
    <n v="360"/>
    <n v="6831.5"/>
    <x v="1"/>
    <s v="002"/>
    <x v="6"/>
    <x v="16"/>
    <s v="U001 - FUNDO HUAMANI"/>
    <s v="PROCESO"/>
    <s v="DESVERDIZADO"/>
  </r>
  <r>
    <x v="0"/>
    <s v="0"/>
    <n v="16"/>
    <x v="95"/>
    <s v="AGROINDUSTRIAL HUAMANI S.A.C."/>
    <x v="0"/>
    <s v="A010104004  "/>
    <s v="(A010104004) MANDARINA PRIMOSOLE - DOÑA EMILIA"/>
    <n v="422"/>
    <n v="8029"/>
    <x v="1"/>
    <s v="002"/>
    <x v="6"/>
    <x v="16"/>
    <s v="U001 - FUNDO HUAMANI"/>
    <s v="PROCESO"/>
    <s v="DESVERDIZADO"/>
  </r>
  <r>
    <x v="0"/>
    <s v="0"/>
    <n v="16"/>
    <x v="96"/>
    <s v="AGROINDUSTRIAL HUAMANI S.A.C."/>
    <x v="0"/>
    <s v="A010104004  "/>
    <s v="(A010104004) MANDARINA PRIMOSOLE - DOÑA EMILIA"/>
    <n v="216"/>
    <n v="4036"/>
    <x v="1"/>
    <s v="002"/>
    <x v="6"/>
    <x v="16"/>
    <s v="U001 - FUNDO HUAMANI"/>
    <s v="PROCESO"/>
    <s v="DESVERDIZADO"/>
  </r>
  <r>
    <x v="0"/>
    <s v="0"/>
    <n v="16"/>
    <x v="96"/>
    <s v="AGROINDUSTRIAL HUAMANI S.A.C."/>
    <x v="0"/>
    <s v="A010104004  "/>
    <s v="(A010104004) MANDARINA PRIMOSOLE - DOÑA EMILIA"/>
    <n v="611"/>
    <n v="11390.5"/>
    <x v="1"/>
    <s v="002"/>
    <x v="6"/>
    <x v="16"/>
    <s v="U001 - FUNDO HUAMANI"/>
    <s v="PROCESO"/>
    <s v="DESVERDIZADO"/>
  </r>
  <r>
    <x v="0"/>
    <s v="0"/>
    <n v="17"/>
    <x v="97"/>
    <s v="AGROINDUSTRIAL HUAMANI S.A.C."/>
    <x v="0"/>
    <s v="A010104004  "/>
    <s v="(A010104004) MANDARINA PRIMOSOLE - DOÑA EMILIA"/>
    <n v="144"/>
    <n v="2779.5"/>
    <x v="1"/>
    <s v="002"/>
    <x v="6"/>
    <x v="16"/>
    <s v="U001 - FUNDO HUAMANI"/>
    <s v="PROCESO"/>
    <s v="DESVERDIZADO"/>
  </r>
  <r>
    <x v="0"/>
    <s v="0"/>
    <n v="17"/>
    <x v="97"/>
    <s v="AGROINDUSTRIAL HUAMANI S.A.C."/>
    <x v="0"/>
    <s v="A010104004  "/>
    <s v="(A010104004) MANDARINA PRIMOSOLE - DOÑA EMILIA"/>
    <n v="360"/>
    <n v="6824.5"/>
    <x v="1"/>
    <s v="002"/>
    <x v="6"/>
    <x v="16"/>
    <s v="U001 - FUNDO HUAMANI"/>
    <s v="PROCESO"/>
    <s v="DESVERDIZADO"/>
  </r>
  <r>
    <x v="0"/>
    <s v="0"/>
    <n v="17"/>
    <x v="97"/>
    <s v="AGROINDUSTRIAL HUAMANI S.A.C."/>
    <x v="0"/>
    <s v="A010104004  "/>
    <s v="(A010104004) MANDARINA PRIMOSOLE - DOÑA EMILIA"/>
    <n v="360"/>
    <n v="6927"/>
    <x v="1"/>
    <s v="002"/>
    <x v="6"/>
    <x v="16"/>
    <s v="U001 - FUNDO HUAMANI"/>
    <s v="PROCESO"/>
    <s v="DESVERDIZADO"/>
  </r>
  <r>
    <x v="0"/>
    <s v="0"/>
    <n v="17"/>
    <x v="98"/>
    <s v="AGROINDUSTRIAL HUAMANI S.A.C."/>
    <x v="0"/>
    <s v="A010104004  "/>
    <s v="(A010104004) MANDARINA PRIMOSOLE - DOÑA EMILIA"/>
    <n v="432"/>
    <n v="8267"/>
    <x v="1"/>
    <s v="002"/>
    <x v="6"/>
    <x v="16"/>
    <s v="U001 - FUNDO HUAMANI"/>
    <s v="PROCESO"/>
    <s v="DESVERDIZADO"/>
  </r>
  <r>
    <x v="0"/>
    <s v="0"/>
    <n v="17"/>
    <x v="98"/>
    <s v="AGROINDUSTRIAL HUAMANI S.A.C."/>
    <x v="0"/>
    <s v="A010104004  "/>
    <s v="(A010104004) MANDARINA PRIMOSOLE - DOÑA EMILIA"/>
    <n v="444"/>
    <n v="8458.5"/>
    <x v="1"/>
    <s v="002"/>
    <x v="6"/>
    <x v="16"/>
    <s v="U001 - FUNDO HUAMANI"/>
    <s v="PROCESO"/>
    <s v="DESVERDIZADO"/>
  </r>
  <r>
    <x v="0"/>
    <s v="0"/>
    <n v="17"/>
    <x v="99"/>
    <s v="AGROINDUSTRIAL HUAMANI S.A.C."/>
    <x v="0"/>
    <s v="A010104004  "/>
    <s v="(A010104004) MANDARINA PRIMOSOLE - DOÑA EMILIA"/>
    <n v="282"/>
    <n v="5377.5"/>
    <x v="1"/>
    <s v="002"/>
    <x v="6"/>
    <x v="16"/>
    <s v="U001 - FUNDO HUAMANI"/>
    <s v="PROCESO"/>
    <s v="DESVERDIZADO"/>
  </r>
  <r>
    <x v="0"/>
    <s v="0"/>
    <n v="17"/>
    <x v="99"/>
    <s v="AGROINDUSTRIAL HUAMANI S.A.C."/>
    <x v="0"/>
    <s v="A010104004  "/>
    <s v="(A010104004) MANDARINA PRIMOSOLE - DOÑA EMILIA"/>
    <n v="288"/>
    <n v="5492"/>
    <x v="1"/>
    <s v="002"/>
    <x v="6"/>
    <x v="16"/>
    <s v="U001 - FUNDO HUAMANI"/>
    <s v="PROCESO"/>
    <s v="DESVERDIZADO"/>
  </r>
  <r>
    <x v="0"/>
    <s v="0"/>
    <n v="17"/>
    <x v="100"/>
    <s v="AGROINDUSTRIAL HUAMANI S.A.C."/>
    <x v="0"/>
    <s v="A010104004  "/>
    <s v="(A010104004) MANDARINA PRIMOSOLE - DOÑA EMILIA"/>
    <n v="288"/>
    <n v="5462.5"/>
    <x v="1"/>
    <s v="002"/>
    <x v="6"/>
    <x v="16"/>
    <s v="U001 - FUNDO HUAMANI"/>
    <s v="PROCESO"/>
    <s v="DESVERDIZADO"/>
  </r>
  <r>
    <x v="0"/>
    <s v="0"/>
    <n v="17"/>
    <x v="100"/>
    <s v="AGROINDUSTRIAL HUAMANI S.A.C."/>
    <x v="0"/>
    <s v="A010104004  "/>
    <s v="(A010104004) MANDARINA PRIMOSOLE - DOÑA EMILIA"/>
    <n v="325"/>
    <n v="6155"/>
    <x v="1"/>
    <s v="002"/>
    <x v="6"/>
    <x v="16"/>
    <s v="U001 - FUNDO HUAMANI"/>
    <s v="PROCESO"/>
    <s v="DESVERDIZADO"/>
  </r>
  <r>
    <x v="0"/>
    <s v="0"/>
    <n v="17"/>
    <x v="101"/>
    <s v="AGROINDUSTRIAL HUAMANI S.A.C."/>
    <x v="0"/>
    <s v="A010104004  "/>
    <s v="(A010104004) MANDARINA PRIMOSOLE - DOÑA EMILIA"/>
    <n v="201"/>
    <n v="3795.5"/>
    <x v="1"/>
    <s v="002"/>
    <x v="6"/>
    <x v="16"/>
    <s v="U001 - FUNDO HUAMANI"/>
    <s v="PROCESO"/>
    <s v="DESVERDIZADO"/>
  </r>
  <r>
    <x v="0"/>
    <s v="0"/>
    <n v="17"/>
    <x v="101"/>
    <s v="AGROINDUSTRIAL HUAMANI S.A.C."/>
    <x v="0"/>
    <s v="A010401003  "/>
    <s v="(A010401003) MANDARINA - LOTE PRIMOSOLE - SAN JORGE II"/>
    <n v="43"/>
    <n v="779.5"/>
    <x v="1"/>
    <s v="002"/>
    <x v="6"/>
    <x v="17"/>
    <s v="U003 - FUNDO SAN JORGE"/>
    <s v="PROCESO"/>
    <s v="DESVERDIZADO"/>
  </r>
  <r>
    <x v="0"/>
    <s v="0"/>
    <n v="17"/>
    <x v="101"/>
    <s v="AGROINDUSTRIAL HUAMANI S.A.C."/>
    <x v="0"/>
    <s v="A010401003  "/>
    <s v="(A010401003) MANDARINA - LOTE PRIMOSOLE - SAN JORGE II"/>
    <n v="70"/>
    <n v="1325"/>
    <x v="1"/>
    <s v="002"/>
    <x v="6"/>
    <x v="17"/>
    <s v="U003 - FUNDO SAN JORGE"/>
    <s v="PROCESO"/>
    <s v="DESVERDIZADO"/>
  </r>
  <r>
    <x v="0"/>
    <s v="0"/>
    <n v="18"/>
    <x v="102"/>
    <s v="AGROINDUSTRIAL HUAMANI S.A.C."/>
    <x v="0"/>
    <s v="A010103003  "/>
    <s v="(A010103003) NARANJA NEW HALL - ROQUE"/>
    <n v="394"/>
    <n v="6989.5"/>
    <x v="2"/>
    <s v="001"/>
    <x v="7"/>
    <x v="18"/>
    <s v="U001 - FUNDO HUAMANI"/>
    <s v="PROCESO"/>
    <s v="DESVERDIZADO"/>
  </r>
  <r>
    <x v="0"/>
    <s v="0"/>
    <n v="18"/>
    <x v="102"/>
    <s v="AGROINDUSTRIAL HUAMANI S.A.C."/>
    <x v="0"/>
    <s v="A010103003  "/>
    <s v="(A010103003) NARANJA NEW HALL - ROQUE"/>
    <n v="576"/>
    <n v="10225.5"/>
    <x v="2"/>
    <s v="001"/>
    <x v="7"/>
    <x v="18"/>
    <s v="U001 - FUNDO HUAMANI"/>
    <s v="PROCESO"/>
    <s v="DESVERDIZADO"/>
  </r>
  <r>
    <x v="0"/>
    <s v="0"/>
    <n v="18"/>
    <x v="102"/>
    <s v="AGROINDUSTRIAL HUAMANI S.A.C."/>
    <x v="0"/>
    <s v="A010103003  "/>
    <s v="(A010103003) NARANJA NEW HALL - ROQUE"/>
    <n v="576"/>
    <n v="10264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14"/>
    <n v="7368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32"/>
    <n v="7591.5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32"/>
    <n v="7618.5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32"/>
    <n v="7646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380"/>
    <n v="6677.5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432"/>
    <n v="7560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432"/>
    <n v="7616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432"/>
    <n v="7628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32"/>
    <n v="7545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32"/>
    <n v="7555.5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32"/>
    <n v="7695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56"/>
    <n v="8053.5"/>
    <x v="2"/>
    <s v="001"/>
    <x v="7"/>
    <x v="18"/>
    <s v="U001 - FUNDO HUAMANI"/>
    <s v="PROCESO"/>
    <s v="DESVERDIZADO"/>
  </r>
  <r>
    <x v="0"/>
    <s v="0"/>
    <n v="18"/>
    <x v="106"/>
    <s v="AGROINDUSTRIAL HUAMANI S.A.C."/>
    <x v="0"/>
    <s v="A010104004  "/>
    <s v="(A010104004) MANDARINA PRIMOSOLE - DOÑA EMILIA"/>
    <n v="328"/>
    <n v="6269.5"/>
    <x v="1"/>
    <s v="002"/>
    <x v="6"/>
    <x v="16"/>
    <s v="U001 - FUNDO HUAMANI"/>
    <s v="PROCESO"/>
    <s v="DESVERDIZADO"/>
  </r>
  <r>
    <x v="0"/>
    <s v="0"/>
    <n v="18"/>
    <x v="106"/>
    <s v="AGROINDUSTRIAL HUAMANI S.A.C."/>
    <x v="0"/>
    <s v="A010104004  "/>
    <s v="(A010104004) MANDARINA PRIMOSOLE - DOÑA EMILIA"/>
    <n v="360"/>
    <n v="6803.5"/>
    <x v="1"/>
    <s v="002"/>
    <x v="6"/>
    <x v="16"/>
    <s v="U001 - FUNDO HUAMANI"/>
    <s v="PROCESO"/>
    <s v="DESVERDIZADO"/>
  </r>
  <r>
    <x v="0"/>
    <s v="0"/>
    <n v="19"/>
    <x v="107"/>
    <s v="AGROINDUSTRIAL HUAMANI S.A.C."/>
    <x v="0"/>
    <s v="A010104004  "/>
    <s v="(A010104004) MANDARINA PRIMOSOLE - DOÑA EMILIA"/>
    <n v="276"/>
    <n v="5182"/>
    <x v="1"/>
    <s v="002"/>
    <x v="6"/>
    <x v="16"/>
    <s v="U001 - FUNDO HUAMANI"/>
    <s v="PROCESO"/>
    <s v="DESVERDIZADO"/>
  </r>
  <r>
    <x v="0"/>
    <s v="0"/>
    <n v="19"/>
    <x v="107"/>
    <s v="AGROINDUSTRIAL HUAMANI S.A.C."/>
    <x v="0"/>
    <s v="A010104004  "/>
    <s v="(A010104004) MANDARINA PRIMOSOLE - DOÑA EMILIA"/>
    <n v="432"/>
    <n v="8115"/>
    <x v="1"/>
    <s v="002"/>
    <x v="6"/>
    <x v="16"/>
    <s v="U001 - FUNDO HUAMANI"/>
    <s v="PROCESO"/>
    <s v="DESVERDIZADO"/>
  </r>
  <r>
    <x v="0"/>
    <s v="0"/>
    <n v="19"/>
    <x v="108"/>
    <s v="AGROINDUSTRIAL HUAMANI S.A.C."/>
    <x v="0"/>
    <s v="A010104004  "/>
    <s v="(A010104004) MANDARINA PRIMOSOLE - DOÑA EMILIA"/>
    <n v="248"/>
    <n v="4586.5"/>
    <x v="1"/>
    <s v="002"/>
    <x v="6"/>
    <x v="16"/>
    <s v="U001 - FUNDO HUAMANI"/>
    <s v="PROCESO"/>
    <s v="DESVERDIZADO"/>
  </r>
  <r>
    <x v="0"/>
    <s v="0"/>
    <n v="19"/>
    <x v="108"/>
    <s v="AGROINDUSTRIAL HUAMANI S.A.C."/>
    <x v="0"/>
    <s v="A010104004  "/>
    <s v="(A010104004) MANDARINA PRIMOSOLE - DOÑA EMILIA"/>
    <n v="360"/>
    <n v="6747"/>
    <x v="1"/>
    <s v="002"/>
    <x v="6"/>
    <x v="16"/>
    <s v="U001 - FUNDO HUAMANI"/>
    <s v="PROCESO"/>
    <s v="DESVERDIZADO"/>
  </r>
  <r>
    <x v="0"/>
    <s v="0"/>
    <n v="19"/>
    <x v="109"/>
    <s v="AGROINDUSTRIAL HUAMANI S.A.C."/>
    <x v="0"/>
    <s v="A010103003  "/>
    <s v="(A010103003) NARANJA NEW HALL - ROQUE"/>
    <n v="360"/>
    <n v="6350"/>
    <x v="2"/>
    <s v="001"/>
    <x v="7"/>
    <x v="18"/>
    <s v="U001 - FUNDO HUAMANI"/>
    <s v="PROCESO"/>
    <s v="DESVERDIZADO"/>
  </r>
  <r>
    <x v="0"/>
    <s v="0"/>
    <n v="19"/>
    <x v="109"/>
    <s v="AGROINDUSTRIAL HUAMANI S.A.C."/>
    <x v="0"/>
    <s v="A010103003  "/>
    <s v="(A010103003) NARANJA NEW HALL - ROQUE"/>
    <n v="417"/>
    <n v="7426.5"/>
    <x v="2"/>
    <s v="001"/>
    <x v="7"/>
    <x v="18"/>
    <s v="U001 - FUNDO HUAMANI"/>
    <s v="PROCESO"/>
    <s v="DESVERDIZADO"/>
  </r>
  <r>
    <x v="0"/>
    <s v="0"/>
    <n v="19"/>
    <x v="109"/>
    <s v="AGROINDUSTRIAL HUAMANI S.A.C."/>
    <x v="0"/>
    <s v="A010103003  "/>
    <s v="(A010103003) NARANJA NEW HALL - ROQUE"/>
    <n v="432"/>
    <n v="7632"/>
    <x v="2"/>
    <s v="001"/>
    <x v="7"/>
    <x v="18"/>
    <s v="U001 - FUNDO HUAMANI"/>
    <s v="PROCESO"/>
    <s v="DESVERDIZADO"/>
  </r>
  <r>
    <x v="0"/>
    <s v="0"/>
    <n v="19"/>
    <x v="110"/>
    <s v="AGROINDUSTRIAL HUAMANI S.A.C."/>
    <x v="0"/>
    <s v="A010104004  "/>
    <s v="(A010104004) MANDARINA PRIMOSOLE - DOÑA EMILIA"/>
    <n v="36"/>
    <n v="711.5"/>
    <x v="1"/>
    <s v="002"/>
    <x v="6"/>
    <x v="16"/>
    <s v="U001 - FUNDO HUAMANI"/>
    <s v="MERCADO NACIONAL"/>
    <s v="FULL COLOR FC"/>
  </r>
  <r>
    <x v="0"/>
    <s v="0"/>
    <n v="19"/>
    <x v="111"/>
    <s v="AGROINDUSTRIAL HUAMANI S.A.C."/>
    <x v="0"/>
    <s v="A010104004  "/>
    <s v="(A010104004) MANDARINA PRIMOSOLE - DOÑA EMILIA"/>
    <n v="31"/>
    <n v="605"/>
    <x v="1"/>
    <s v="002"/>
    <x v="6"/>
    <x v="16"/>
    <s v="U001 - FUNDO HUAMANI"/>
    <s v="MERCADO NACIONAL"/>
    <s v="FULL COLOR FC"/>
  </r>
  <r>
    <x v="0"/>
    <s v="0"/>
    <n v="20"/>
    <x v="112"/>
    <s v="AGROINDUSTRIAL HUAMANI S.A.C."/>
    <x v="0"/>
    <s v="A010103003  "/>
    <s v="(A010103003) NARANJA NEW HALL - ROQUE"/>
    <n v="396"/>
    <n v="7137.5"/>
    <x v="2"/>
    <s v="001"/>
    <x v="7"/>
    <x v="18"/>
    <s v="U001 - FUNDO HUAMANI"/>
    <s v="PROCESO"/>
    <s v="DESVERDIZADO"/>
  </r>
  <r>
    <x v="0"/>
    <s v="0"/>
    <n v="20"/>
    <x v="112"/>
    <s v="AGROINDUSTRIAL HUAMANI S.A.C."/>
    <x v="0"/>
    <s v="A010103003  "/>
    <s v="(A010103003) NARANJA NEW HALL - ROQUE"/>
    <n v="630"/>
    <n v="11215"/>
    <x v="2"/>
    <s v="001"/>
    <x v="7"/>
    <x v="18"/>
    <s v="U001 - FUNDO HUAMANI"/>
    <s v="PROCESO"/>
    <s v="DESVERDIZADO"/>
  </r>
  <r>
    <x v="0"/>
    <s v="0"/>
    <n v="20"/>
    <x v="112"/>
    <s v="AGROINDUSTRIAL HUAMANI S.A.C."/>
    <x v="0"/>
    <s v="A010104004  "/>
    <s v="(A010104004) MANDARINA PRIMOSOLE - DOÑA EMILIA"/>
    <n v="32"/>
    <n v="632.5"/>
    <x v="1"/>
    <s v="002"/>
    <x v="6"/>
    <x v="16"/>
    <s v="U001 - FUNDO HUAMANI"/>
    <s v="MERCADO NACIONAL"/>
    <s v="FULL COLOR FC"/>
  </r>
  <r>
    <x v="0"/>
    <s v="0"/>
    <n v="20"/>
    <x v="113"/>
    <s v="AGROINDUSTRIAL HUAMANI S.A.C."/>
    <x v="0"/>
    <s v="A010103003  "/>
    <s v="(A010103003) NARANJA NEW HALL - ROQUE"/>
    <n v="336"/>
    <n v="5894"/>
    <x v="2"/>
    <s v="001"/>
    <x v="7"/>
    <x v="18"/>
    <s v="U001 - FUNDO HUAMANI"/>
    <s v="PROCESO"/>
    <s v="DESVERDIZADO"/>
  </r>
  <r>
    <x v="0"/>
    <s v="0"/>
    <n v="20"/>
    <x v="113"/>
    <s v="AGROINDUSTRIAL HUAMANI S.A.C."/>
    <x v="0"/>
    <s v="A010103003  "/>
    <s v="(A010103003) NARANJA NEW HALL - ROQUE"/>
    <n v="540"/>
    <n v="9632"/>
    <x v="2"/>
    <s v="001"/>
    <x v="7"/>
    <x v="18"/>
    <s v="U001 - FUNDO HUAMANI"/>
    <s v="PROCESO"/>
    <s v="DESVERDIZADO"/>
  </r>
  <r>
    <x v="0"/>
    <s v="0"/>
    <n v="20"/>
    <x v="113"/>
    <s v="AGROINDUSTRIAL HUAMANI S.A.C."/>
    <x v="0"/>
    <s v="A010104004  "/>
    <s v="(A010104004) MANDARINA PRIMOSOLE - DOÑA EMILIA"/>
    <n v="36"/>
    <n v="692.5"/>
    <x v="1"/>
    <s v="002"/>
    <x v="6"/>
    <x v="16"/>
    <s v="U001 - FUNDO HUAMANI"/>
    <s v="MERCADO NACIONAL"/>
    <s v="FULL COLOR FC"/>
  </r>
  <r>
    <x v="0"/>
    <s v="0"/>
    <n v="20"/>
    <x v="114"/>
    <s v="AGROINDUSTRIAL HUAMANI S.A.C."/>
    <x v="0"/>
    <s v="A010103003  "/>
    <s v="(A010103003) NARANJA NEW HALL - ROQUE"/>
    <n v="222"/>
    <n v="3905"/>
    <x v="2"/>
    <s v="001"/>
    <x v="7"/>
    <x v="18"/>
    <s v="U001 - FUNDO HUAMANI"/>
    <s v="PROCESO"/>
    <s v="DESVERDIZADO"/>
  </r>
  <r>
    <x v="0"/>
    <s v="0"/>
    <n v="20"/>
    <x v="114"/>
    <s v="AGROINDUSTRIAL HUAMANI S.A.C."/>
    <x v="0"/>
    <s v="A010103003  "/>
    <s v="(A010103003) NARANJA NEW HALL - ROQUE"/>
    <n v="360"/>
    <n v="6242"/>
    <x v="2"/>
    <s v="001"/>
    <x v="7"/>
    <x v="18"/>
    <s v="U001 - FUNDO HUAMANI"/>
    <s v="PROCESO"/>
    <s v="DESVERDIZADO"/>
  </r>
  <r>
    <x v="0"/>
    <s v="0"/>
    <n v="20"/>
    <x v="114"/>
    <s v="AGROINDUSTRIAL HUAMANI S.A.C."/>
    <x v="0"/>
    <s v="A010103003  "/>
    <s v="(A010103003) NARANJA NEW HALL - ROQUE"/>
    <n v="360"/>
    <n v="6332.5"/>
    <x v="2"/>
    <s v="001"/>
    <x v="7"/>
    <x v="18"/>
    <s v="U001 - FUNDO HUAMANI"/>
    <s v="PROCESO"/>
    <s v="DESVERDIZADO"/>
  </r>
  <r>
    <x v="0"/>
    <s v="0"/>
    <n v="20"/>
    <x v="115"/>
    <s v="AGROINDUSTRIAL HUAMANI S.A.C."/>
    <x v="0"/>
    <s v="A010103003  "/>
    <s v="(A010103003) NARANJA NEW HALL - ROQUE"/>
    <n v="174"/>
    <n v="3092.5"/>
    <x v="2"/>
    <s v="001"/>
    <x v="7"/>
    <x v="18"/>
    <s v="U001 - FUNDO HUAMANI"/>
    <s v="PROCESO"/>
    <s v="DESVERDIZADO"/>
  </r>
  <r>
    <x v="0"/>
    <s v="0"/>
    <n v="20"/>
    <x v="115"/>
    <s v="AGROINDUSTRIAL HUAMANI S.A.C."/>
    <x v="0"/>
    <s v="A010103003  "/>
    <s v="(A010103003) NARANJA NEW HALL - ROQUE"/>
    <n v="360"/>
    <n v="6405"/>
    <x v="2"/>
    <s v="001"/>
    <x v="7"/>
    <x v="18"/>
    <s v="U001 - FUNDO HUAMANI"/>
    <s v="PROCESO"/>
    <s v="DESVERDIZADO"/>
  </r>
  <r>
    <x v="0"/>
    <s v="0"/>
    <n v="20"/>
    <x v="115"/>
    <s v="AGROINDUSTRIAL HUAMANI S.A.C."/>
    <x v="0"/>
    <s v="A010103003  "/>
    <s v="(A010103003) NARANJA NEW HALL - ROQUE"/>
    <n v="360"/>
    <n v="6422"/>
    <x v="2"/>
    <s v="001"/>
    <x v="7"/>
    <x v="18"/>
    <s v="U001 - FUNDO HUAMANI"/>
    <s v="PROCESO"/>
    <s v="DESVERDIZADO"/>
  </r>
  <r>
    <x v="0"/>
    <s v="0"/>
    <n v="20"/>
    <x v="116"/>
    <s v="AGROINDUSTRIAL HUAMANI S.A.C."/>
    <x v="0"/>
    <s v="A010103002  "/>
    <s v="(A010103002) NARANJA W. NAVEL - ALBERTO (PRODUCCION)"/>
    <n v="376"/>
    <n v="6855.5"/>
    <x v="2"/>
    <s v="003"/>
    <x v="8"/>
    <x v="19"/>
    <s v="U001 - FUNDO HUAMANI"/>
    <s v="PROCESO"/>
    <s v="DESVERDIZADO"/>
  </r>
  <r>
    <x v="0"/>
    <s v="0"/>
    <n v="20"/>
    <x v="116"/>
    <s v="AGROINDUSTRIAL HUAMANI S.A.C."/>
    <x v="0"/>
    <s v="A010103002  "/>
    <s v="(A010103002) NARANJA W. NAVEL - ALBERTO (PRODUCCION)"/>
    <n v="398"/>
    <n v="7266.5"/>
    <x v="2"/>
    <s v="003"/>
    <x v="8"/>
    <x v="19"/>
    <s v="U001 - FUNDO HUAMANI"/>
    <s v="PROCESO"/>
    <s v="DESVERDIZADO"/>
  </r>
  <r>
    <x v="0"/>
    <s v="0"/>
    <n v="20"/>
    <x v="116"/>
    <s v="AGROINDUSTRIAL HUAMANI S.A.C."/>
    <x v="0"/>
    <s v="A010103003  "/>
    <s v="(A010103003) NARANJA NEW HALL - ROQUE"/>
    <n v="36"/>
    <n v="666.5"/>
    <x v="2"/>
    <s v="001"/>
    <x v="7"/>
    <x v="18"/>
    <s v="U001 - FUNDO HUAMANI"/>
    <s v="PROCESO"/>
    <s v="DESVERDIZADO"/>
  </r>
  <r>
    <x v="0"/>
    <s v="0"/>
    <n v="20"/>
    <x v="117"/>
    <s v="AGROINDUSTRIAL HUAMANI S.A.C."/>
    <x v="0"/>
    <s v="A010103002  "/>
    <s v="(A010103002) NARANJA W. NAVEL - ALBERTO (PRODUCCION)"/>
    <n v="228"/>
    <n v="4177"/>
    <x v="2"/>
    <s v="003"/>
    <x v="8"/>
    <x v="19"/>
    <s v="U001 - FUNDO HUAMANI"/>
    <s v="PROCESO"/>
    <s v="DESVERDIZADO"/>
  </r>
  <r>
    <x v="0"/>
    <s v="0"/>
    <n v="20"/>
    <x v="117"/>
    <s v="AGROINDUSTRIAL HUAMANI S.A.C."/>
    <x v="0"/>
    <s v="A010103002  "/>
    <s v="(A010103002) NARANJA W. NAVEL - ALBERTO (PRODUCCION)"/>
    <n v="360"/>
    <n v="6566"/>
    <x v="2"/>
    <s v="003"/>
    <x v="8"/>
    <x v="19"/>
    <s v="U001 - FUNDO HUAMANI"/>
    <s v="PROCESO"/>
    <s v="DESVERDIZADO"/>
  </r>
  <r>
    <x v="0"/>
    <s v="0"/>
    <n v="21"/>
    <x v="118"/>
    <s v="AGROINDUSTRIAL HUAMANI S.A.C."/>
    <x v="0"/>
    <s v="A010103002  "/>
    <s v="(A010103002) NARANJA W. NAVEL - ALBERTO (PRODUCCION)"/>
    <n v="183"/>
    <n v="3362.5"/>
    <x v="2"/>
    <s v="003"/>
    <x v="8"/>
    <x v="19"/>
    <s v="U001 - FUNDO HUAMANI"/>
    <s v="PROCESO"/>
    <s v="DESVERDIZADO"/>
  </r>
  <r>
    <x v="0"/>
    <s v="0"/>
    <n v="21"/>
    <x v="118"/>
    <s v="AGROINDUSTRIAL HUAMANI S.A.C."/>
    <x v="0"/>
    <s v="A010103002  "/>
    <s v="(A010103002) NARANJA W. NAVEL - ALBERTO (PRODUCCION)"/>
    <n v="360"/>
    <n v="6479.5"/>
    <x v="2"/>
    <s v="003"/>
    <x v="8"/>
    <x v="19"/>
    <s v="U001 - FUNDO HUAMANI"/>
    <s v="PROCESO"/>
    <s v="DESVERDIZADO"/>
  </r>
  <r>
    <x v="0"/>
    <s v="0"/>
    <n v="21"/>
    <x v="118"/>
    <s v="AGROINDUSTRIAL HUAMANI S.A.C."/>
    <x v="0"/>
    <s v="A010103002  "/>
    <s v="(A010103002) NARANJA W. NAVEL - ALBERTO (PRODUCCION)"/>
    <n v="360"/>
    <n v="6535"/>
    <x v="2"/>
    <s v="003"/>
    <x v="8"/>
    <x v="19"/>
    <s v="U001 - FUNDO HUAMANI"/>
    <s v="PROCESO"/>
    <s v="DESVERDIZADO"/>
  </r>
  <r>
    <x v="0"/>
    <s v="0"/>
    <n v="21"/>
    <x v="119"/>
    <s v="AGROINDUSTRIAL HUAMANI S.A.C."/>
    <x v="0"/>
    <s v="A010103002  "/>
    <s v="(A010103002) NARANJA W. NAVEL - ALBERTO (PRODUCCION)"/>
    <n v="180"/>
    <n v="3203"/>
    <x v="2"/>
    <s v="003"/>
    <x v="8"/>
    <x v="19"/>
    <s v="U001 - FUNDO HUAMANI"/>
    <s v="PROCESO"/>
    <s v="DESVERDIZADO"/>
  </r>
  <r>
    <x v="0"/>
    <s v="0"/>
    <n v="21"/>
    <x v="119"/>
    <s v="AGROINDUSTRIAL HUAMANI S.A.C."/>
    <x v="0"/>
    <s v="A010103002  "/>
    <s v="(A010103002) NARANJA W. NAVEL - ALBERTO (PRODUCCION)"/>
    <n v="360"/>
    <n v="6448"/>
    <x v="2"/>
    <s v="003"/>
    <x v="8"/>
    <x v="19"/>
    <s v="U001 - FUNDO HUAMANI"/>
    <s v="PROCESO"/>
    <s v="DESVERDIZADO"/>
  </r>
  <r>
    <x v="0"/>
    <s v="0"/>
    <n v="21"/>
    <x v="119"/>
    <s v="AGROINDUSTRIAL HUAMANI S.A.C."/>
    <x v="0"/>
    <s v="A010103002  "/>
    <s v="(A010103002) NARANJA W. NAVEL - ALBERTO (PRODUCCION)"/>
    <n v="360"/>
    <n v="6470.5"/>
    <x v="2"/>
    <s v="003"/>
    <x v="8"/>
    <x v="19"/>
    <s v="U001 - FUNDO HUAMANI"/>
    <s v="PROCESO"/>
    <s v="DESVERDIZADO"/>
  </r>
  <r>
    <x v="0"/>
    <s v="0"/>
    <n v="21"/>
    <x v="120"/>
    <s v="AGROINDUSTRIAL HUAMANI S.A.C."/>
    <x v="0"/>
    <s v="A010103002  "/>
    <s v="(A010103002) NARANJA W. NAVEL - ALBERTO (PRODUCCION)"/>
    <n v="330"/>
    <n v="5966"/>
    <x v="2"/>
    <s v="003"/>
    <x v="8"/>
    <x v="19"/>
    <s v="U001 - FUNDO HUAMANI"/>
    <s v="PROCESO"/>
    <s v="DESVERDIZADO"/>
  </r>
  <r>
    <x v="0"/>
    <s v="0"/>
    <n v="21"/>
    <x v="120"/>
    <s v="AGROINDUSTRIAL HUAMANI S.A.C."/>
    <x v="0"/>
    <s v="A010103002  "/>
    <s v="(A010103002) NARANJA W. NAVEL - ALBERTO (PRODUCCION)"/>
    <n v="420"/>
    <n v="7530.5"/>
    <x v="2"/>
    <s v="003"/>
    <x v="8"/>
    <x v="19"/>
    <s v="U001 - FUNDO HUAMANI"/>
    <s v="PROCESO"/>
    <s v="DESVERDIZADO"/>
  </r>
  <r>
    <x v="0"/>
    <s v="0"/>
    <n v="21"/>
    <x v="121"/>
    <s v="AGROINDUSTRIAL HUAMANI S.A.C."/>
    <x v="0"/>
    <s v="A010103003  "/>
    <s v="(A010103003) NARANJA NEW HALL - ROQUE"/>
    <n v="169"/>
    <n v="3149.5"/>
    <x v="2"/>
    <s v="001"/>
    <x v="7"/>
    <x v="18"/>
    <s v="U001 - FUNDO HUAMANI"/>
    <s v="PROCESO"/>
    <s v="DESVERDIZADO"/>
  </r>
  <r>
    <x v="0"/>
    <s v="0"/>
    <n v="21"/>
    <x v="122"/>
    <s v="AGROINDUSTRIAL HUAMANI S.A.C."/>
    <x v="0"/>
    <s v="A010103003  "/>
    <s v="(A010103003) NARANJA NEW HALL - ROQUE"/>
    <n v="253"/>
    <n v="4691"/>
    <x v="2"/>
    <s v="001"/>
    <x v="7"/>
    <x v="18"/>
    <s v="U001 - FUNDO HUAMANI"/>
    <s v="PROCESO"/>
    <s v="DESVERDIZADO"/>
  </r>
  <r>
    <x v="0"/>
    <s v="0"/>
    <n v="22"/>
    <x v="123"/>
    <s v="AGROINDUSTRIAL HUAMANI S.A.C."/>
    <x v="0"/>
    <s v="A010103003  "/>
    <s v="(A010103003) NARANJA NEW HALL - ROQUE"/>
    <n v="54"/>
    <n v="1063"/>
    <x v="2"/>
    <s v="001"/>
    <x v="7"/>
    <x v="18"/>
    <s v="U001 - FUNDO HUAMANI"/>
    <s v="MERCADO NACIONAL"/>
    <s v="DESVERDIZADO"/>
  </r>
  <r>
    <x v="0"/>
    <s v="0"/>
    <n v="22"/>
    <x v="123"/>
    <s v="AGROINDUSTRIAL HUAMANI S.A.C."/>
    <x v="0"/>
    <s v="A010103003  "/>
    <s v="(A010103003) NARANJA NEW HALL - ROQUE"/>
    <n v="141"/>
    <n v="2789"/>
    <x v="2"/>
    <s v="001"/>
    <x v="7"/>
    <x v="18"/>
    <s v="U001 - FUNDO HUAMANI"/>
    <s v="PROCESO"/>
    <s v="DESVERDIZADO"/>
  </r>
  <r>
    <x v="0"/>
    <s v="0"/>
    <n v="22"/>
    <x v="124"/>
    <s v="AGROINDUSTRIAL HUAMANI S.A.C."/>
    <x v="0"/>
    <s v="A010103003  "/>
    <s v="(A010103003) NARANJA NEW HALL - ROQUE"/>
    <n v="78"/>
    <n v="1524.5"/>
    <x v="2"/>
    <s v="001"/>
    <x v="7"/>
    <x v="18"/>
    <s v="U001 - FUNDO HUAMANI"/>
    <s v="MERCADO NACIONAL"/>
    <s v="DESVERDIZADO"/>
  </r>
  <r>
    <x v="0"/>
    <s v="0"/>
    <n v="22"/>
    <x v="124"/>
    <s v="AGROINDUSTRIAL HUAMANI S.A.C."/>
    <x v="0"/>
    <s v="A010103003  "/>
    <s v="(A010103003) NARANJA NEW HALL - ROQUE"/>
    <n v="375"/>
    <n v="7298.5"/>
    <x v="2"/>
    <s v="001"/>
    <x v="7"/>
    <x v="18"/>
    <s v="U001 - FUNDO HUAMANI"/>
    <s v="PROCESO"/>
    <s v="DESVERDIZADO"/>
  </r>
  <r>
    <x v="0"/>
    <s v="0"/>
    <n v="22"/>
    <x v="125"/>
    <s v="AGROINDUSTRIAL HUAMANI S.A.C."/>
    <x v="0"/>
    <s v="A010103002  "/>
    <s v="(A010103002) NARANJA W. NAVEL - ALBERTO (PRODUCCION)"/>
    <n v="79"/>
    <n v="1532"/>
    <x v="2"/>
    <s v="003"/>
    <x v="8"/>
    <x v="19"/>
    <s v="U001 - FUNDO HUAMANI"/>
    <s v="MERCADO NACIONAL"/>
    <s v="FULL COLOR FC"/>
  </r>
  <r>
    <x v="0"/>
    <s v="0"/>
    <n v="22"/>
    <x v="125"/>
    <s v="AGROINDUSTRIAL HUAMANI S.A.C."/>
    <x v="0"/>
    <s v="A010103002  "/>
    <s v="(A010103002) NARANJA W. NAVEL - ALBERTO (PRODUCCION)"/>
    <n v="202"/>
    <n v="3782.5"/>
    <x v="2"/>
    <s v="003"/>
    <x v="8"/>
    <x v="19"/>
    <s v="U001 - FUNDO HUAMANI"/>
    <s v="PROCESO"/>
    <s v="DESVERDIZADO"/>
  </r>
  <r>
    <x v="0"/>
    <s v="0"/>
    <n v="23"/>
    <x v="126"/>
    <s v="AGROINDUSTRIAL HUAMANI S.A.C."/>
    <x v="0"/>
    <s v="A010103002  "/>
    <s v="(A010103002) NARANJA W. NAVEL - ALBERTO (PRODUCCION)"/>
    <n v="26"/>
    <n v="502.5"/>
    <x v="2"/>
    <s v="003"/>
    <x v="8"/>
    <x v="19"/>
    <s v="U001 - FUNDO HUAMANI"/>
    <s v="PROCESO"/>
    <s v="DESVERDIZADO"/>
  </r>
  <r>
    <x v="0"/>
    <s v="0"/>
    <n v="23"/>
    <x v="126"/>
    <s v="AGROINDUSTRIAL HUAMANI S.A.C."/>
    <x v="0"/>
    <s v="A010103002  "/>
    <s v="(A010103002) NARANJA W. NAVEL - ALBERTO (PRODUCCION)"/>
    <n v="56"/>
    <n v="1086"/>
    <x v="2"/>
    <s v="003"/>
    <x v="8"/>
    <x v="19"/>
    <s v="U001 - FUNDO HUAMANI"/>
    <s v="MERCADO NACIONAL"/>
    <s v="FULL COLOR FC"/>
  </r>
  <r>
    <x v="0"/>
    <s v="0"/>
    <n v="23"/>
    <x v="126"/>
    <s v="AGROINDUSTRIAL HUAMANI S.A.C."/>
    <x v="0"/>
    <s v="A010103002  "/>
    <s v="(A010103002) NARANJA W. NAVEL - ALBERTO (PRODUCCION)"/>
    <n v="60"/>
    <n v="1192"/>
    <x v="2"/>
    <s v="003"/>
    <x v="8"/>
    <x v="19"/>
    <s v="U001 - FUNDO HUAMANI"/>
    <s v="MERCADO NACIONAL"/>
    <s v="FULL COLOR FC"/>
  </r>
  <r>
    <x v="0"/>
    <s v="0"/>
    <n v="23"/>
    <x v="126"/>
    <s v="AGROINDUSTRIAL HUAMANI S.A.C."/>
    <x v="0"/>
    <s v="A010103002  "/>
    <s v="(A010103002) NARANJA W. NAVEL - ALBERTO (PRODUCCION)"/>
    <n v="180"/>
    <n v="3466"/>
    <x v="2"/>
    <s v="003"/>
    <x v="8"/>
    <x v="19"/>
    <s v="U001 - FUNDO HUAMANI"/>
    <s v="PROCESO"/>
    <s v="DESVERDIZADO"/>
  </r>
  <r>
    <x v="0"/>
    <s v="0"/>
    <n v="23"/>
    <x v="126"/>
    <s v="AGROINDUSTRIAL HUAMANI S.A.C."/>
    <x v="0"/>
    <s v="A010401001  "/>
    <s v="(A010401001) MANDARINA - LOTE ISMAEL SAN JORGE II"/>
    <n v="351"/>
    <n v="6746.5"/>
    <x v="1"/>
    <s v="001"/>
    <x v="9"/>
    <x v="20"/>
    <s v="U003 - FUNDO SAN JORGE"/>
    <s v="PROCESO"/>
    <s v="FULL COLOR FC"/>
  </r>
  <r>
    <x v="0"/>
    <s v="0"/>
    <n v="23"/>
    <x v="127"/>
    <s v="AGROINDUSTRIAL HUAMANI S.A.C."/>
    <x v="0"/>
    <s v="A010102002  "/>
    <s v="(A010102002) TANGELO PÉREZ"/>
    <n v="57"/>
    <n v="1065.5"/>
    <x v="3"/>
    <s v="001"/>
    <x v="10"/>
    <x v="21"/>
    <s v="U001 - FUNDO HUAMANI"/>
    <s v="PROCESO"/>
    <s v="DESVERDIZADO"/>
  </r>
  <r>
    <x v="0"/>
    <s v="0"/>
    <n v="23"/>
    <x v="127"/>
    <s v="AGROINDUSTRIAL HUAMANI S.A.C."/>
    <x v="0"/>
    <s v="A010102002  "/>
    <s v="(A010102002) TANGELO PÉREZ"/>
    <n v="360"/>
    <n v="6512"/>
    <x v="3"/>
    <s v="001"/>
    <x v="10"/>
    <x v="21"/>
    <s v="U001 - FUNDO HUAMANI"/>
    <s v="PROCESO"/>
    <s v="DESVERDIZADO"/>
  </r>
  <r>
    <x v="0"/>
    <s v="0"/>
    <n v="23"/>
    <x v="127"/>
    <s v="AGROINDUSTRIAL HUAMANI S.A.C."/>
    <x v="0"/>
    <s v="A010102002  "/>
    <s v="(A010102002) TANGELO PÉREZ"/>
    <n v="360"/>
    <n v="6629.5"/>
    <x v="3"/>
    <s v="001"/>
    <x v="10"/>
    <x v="21"/>
    <s v="U001 - FUNDO HUAMANI"/>
    <s v="PROCESO"/>
    <s v="DESVERDIZADO"/>
  </r>
  <r>
    <x v="0"/>
    <s v="0"/>
    <n v="23"/>
    <x v="127"/>
    <s v="AGROINDUSTRIAL HUAMANI S.A.C."/>
    <x v="0"/>
    <s v="A010304002  "/>
    <s v="(A010304002) MANDARINA - LOTE LISBETH - SAN JORGE I"/>
    <n v="230"/>
    <n v="4478.5"/>
    <x v="1"/>
    <s v="001"/>
    <x v="9"/>
    <x v="22"/>
    <s v="U003 - FUNDO SAN JORGE"/>
    <s v="PROCESO"/>
    <s v="FULL COLOR FC"/>
  </r>
  <r>
    <x v="0"/>
    <s v="0"/>
    <n v="23"/>
    <x v="127"/>
    <s v="AGROINDUSTRIAL HUAMANI S.A.C."/>
    <x v="0"/>
    <s v="A010401001  "/>
    <s v="(A010401001) MANDARINA - LOTE ISMAEL SAN JORGE II"/>
    <n v="276"/>
    <n v="5477"/>
    <x v="1"/>
    <s v="001"/>
    <x v="9"/>
    <x v="20"/>
    <s v="U003 - FUNDO SAN JORGE"/>
    <s v="PROCESO"/>
    <s v="FULL COLOR FC"/>
  </r>
  <r>
    <x v="0"/>
    <s v="0"/>
    <n v="23"/>
    <x v="128"/>
    <s v="AGROINDUSTRIAL HUAMANI S.A.C."/>
    <x v="0"/>
    <s v="A010102002  "/>
    <s v="(A010102002) TANGELO PÉREZ"/>
    <n v="144"/>
    <n v="2659"/>
    <x v="3"/>
    <s v="001"/>
    <x v="10"/>
    <x v="21"/>
    <s v="U001 - FUNDO HUAMANI"/>
    <s v="PROCESO"/>
    <s v="DESVERDIZADO"/>
  </r>
  <r>
    <x v="0"/>
    <s v="0"/>
    <n v="23"/>
    <x v="128"/>
    <s v="AGROINDUSTRIAL HUAMANI S.A.C."/>
    <x v="0"/>
    <s v="A010102002  "/>
    <s v="(A010102002) TANGELO PÉREZ"/>
    <n v="155"/>
    <n v="2844.5"/>
    <x v="3"/>
    <s v="001"/>
    <x v="10"/>
    <x v="21"/>
    <s v="U001 - FUNDO HUAMANI"/>
    <s v="PROCESO"/>
    <s v="DESVERDIZADO"/>
  </r>
  <r>
    <x v="0"/>
    <s v="0"/>
    <n v="23"/>
    <x v="128"/>
    <s v="AGROINDUSTRIAL HUAMANI S.A.C."/>
    <x v="0"/>
    <s v="A010102004  "/>
    <s v="(A010102004) TANGELO PATRICIAS"/>
    <n v="198"/>
    <n v="3672"/>
    <x v="3"/>
    <s v="001"/>
    <x v="10"/>
    <x v="23"/>
    <s v="U001 - FUNDO HUAMANI"/>
    <s v="PROCESO"/>
    <s v="DESVERDIZADO"/>
  </r>
  <r>
    <x v="0"/>
    <s v="0"/>
    <n v="23"/>
    <x v="128"/>
    <s v="AGROINDUSTRIAL HUAMANI S.A.C."/>
    <x v="0"/>
    <s v="A010102004  "/>
    <s v="(A010102004) TANGELO PATRICIAS"/>
    <n v="216"/>
    <n v="3926.5"/>
    <x v="3"/>
    <s v="001"/>
    <x v="10"/>
    <x v="23"/>
    <s v="U001 - FUNDO HUAMANI"/>
    <s v="PROCESO"/>
    <s v="DESVERDIZADO"/>
  </r>
  <r>
    <x v="0"/>
    <s v="0"/>
    <n v="23"/>
    <x v="128"/>
    <s v="AGROINDUSTRIAL HUAMANI S.A.C."/>
    <x v="0"/>
    <s v="A010102004  "/>
    <s v="(A010102004) TANGELO PATRICIAS"/>
    <n v="360"/>
    <n v="6505"/>
    <x v="3"/>
    <s v="001"/>
    <x v="10"/>
    <x v="23"/>
    <s v="U001 - FUNDO HUAMANI"/>
    <s v="PROCESO"/>
    <s v="DESVERDIZADO"/>
  </r>
  <r>
    <x v="0"/>
    <s v="0"/>
    <n v="23"/>
    <x v="128"/>
    <s v="AGROINDUSTRIAL HUAMANI S.A.C."/>
    <x v="0"/>
    <s v="A010304002  "/>
    <s v="(A010304002) MANDARINA - LOTE LISBETH - SAN JORGE I"/>
    <n v="165"/>
    <n v="3263.5"/>
    <x v="1"/>
    <s v="001"/>
    <x v="9"/>
    <x v="22"/>
    <s v="U003 - FUNDO SAN JORGE"/>
    <s v="PROCESO"/>
    <s v="FULL COLOR FC"/>
  </r>
  <r>
    <x v="0"/>
    <s v="0"/>
    <n v="23"/>
    <x v="129"/>
    <s v="AGROINDUSTRIAL HUAMANI S.A.C."/>
    <x v="0"/>
    <s v="A010102004  "/>
    <s v="(A010102004) TANGELO PATRICIAS"/>
    <n v="360"/>
    <n v="6472"/>
    <x v="3"/>
    <s v="001"/>
    <x v="10"/>
    <x v="23"/>
    <s v="U001 - FUNDO HUAMANI"/>
    <s v="PROCESO"/>
    <s v="DESVERDIZADO"/>
  </r>
  <r>
    <x v="0"/>
    <s v="0"/>
    <n v="23"/>
    <x v="129"/>
    <s v="AGROINDUSTRIAL HUAMANI S.A.C."/>
    <x v="0"/>
    <s v="A010103002  "/>
    <s v="(A010103002) NARANJA W. NAVEL - ALBERTO (PRODUCCION)"/>
    <n v="87"/>
    <n v="1714"/>
    <x v="2"/>
    <s v="003"/>
    <x v="8"/>
    <x v="19"/>
    <s v="U001 - FUNDO HUAMANI"/>
    <s v="MERCADO NACIONAL"/>
    <s v="FULL COLOR FC"/>
  </r>
  <r>
    <x v="0"/>
    <s v="0"/>
    <n v="23"/>
    <x v="129"/>
    <s v="AGROINDUSTRIAL HUAMANI S.A.C."/>
    <x v="0"/>
    <s v="A010103002  "/>
    <s v="(A010103002) NARANJA W. NAVEL - ALBERTO (PRODUCCION)"/>
    <n v="198"/>
    <n v="3809"/>
    <x v="2"/>
    <s v="003"/>
    <x v="8"/>
    <x v="19"/>
    <s v="U001 - FUNDO HUAMANI"/>
    <s v="PROCESO"/>
    <s v="DESVERDIZADO"/>
  </r>
  <r>
    <x v="0"/>
    <s v="0"/>
    <n v="23"/>
    <x v="129"/>
    <s v="AGROINDUSTRIAL HUAMANI S.A.C."/>
    <x v="0"/>
    <s v="A010104003  "/>
    <s v="(A010104003) MANDARINA W. MURCOTT - SAN PEDRO I"/>
    <n v="115"/>
    <n v="2220"/>
    <x v="1"/>
    <s v="001"/>
    <x v="9"/>
    <x v="24"/>
    <s v="U001 - FUNDO HUAMANI"/>
    <s v="PROCESO"/>
    <s v="FULL COLOR FC"/>
  </r>
  <r>
    <x v="0"/>
    <s v="0"/>
    <n v="23"/>
    <x v="129"/>
    <s v="AGROINDUSTRIAL HUAMANI S.A.C."/>
    <x v="0"/>
    <s v="A010304002  "/>
    <s v="(A010304002) MANDARINA - LOTE LISBETH - SAN JORGE I"/>
    <n v="90"/>
    <n v="1682"/>
    <x v="1"/>
    <s v="001"/>
    <x v="9"/>
    <x v="22"/>
    <s v="U003 - FUNDO SAN JORGE"/>
    <s v="PROCESO"/>
    <s v="FULL COLOR FC"/>
  </r>
  <r>
    <x v="0"/>
    <s v="0"/>
    <n v="23"/>
    <x v="129"/>
    <s v="AGROINDUSTRIAL HUAMANI S.A.C."/>
    <x v="0"/>
    <s v="A010304002  "/>
    <s v="(A010304002) MANDARINA - LOTE LISBETH - SAN JORGE I"/>
    <n v="510"/>
    <n v="10221.5"/>
    <x v="1"/>
    <s v="001"/>
    <x v="9"/>
    <x v="22"/>
    <s v="U003 - FUNDO SAN JORGE"/>
    <s v="PROCESO"/>
    <s v="FULL COLOR FC"/>
  </r>
  <r>
    <x v="0"/>
    <s v="0"/>
    <n v="23"/>
    <x v="130"/>
    <s v="AGROINDUSTRIAL HUAMANI S.A.C."/>
    <x v="0"/>
    <s v="A010102004  "/>
    <s v="(A010102004) TANGELO PATRICIAS"/>
    <n v="216"/>
    <n v="3979.5"/>
    <x v="3"/>
    <s v="001"/>
    <x v="10"/>
    <x v="23"/>
    <s v="U001 - FUNDO HUAMANI"/>
    <s v="PROCESO"/>
    <s v="DESVERDIZADO"/>
  </r>
  <r>
    <x v="0"/>
    <s v="0"/>
    <n v="23"/>
    <x v="130"/>
    <s v="AGROINDUSTRIAL HUAMANI S.A.C."/>
    <x v="0"/>
    <s v="A010104006  "/>
    <s v="(A010104006) MANDARINA W. MURCOTT - DAVID"/>
    <n v="102"/>
    <n v="1923"/>
    <x v="1"/>
    <s v="001"/>
    <x v="9"/>
    <x v="25"/>
    <s v="U001 - FUNDO HUAMANI"/>
    <s v="PROCESO"/>
    <s v="FULL COLOR FC"/>
  </r>
  <r>
    <x v="0"/>
    <s v="0"/>
    <n v="23"/>
    <x v="130"/>
    <s v="AGROINDUSTRIAL HUAMANI S.A.C."/>
    <x v="0"/>
    <s v="A010304001  "/>
    <s v="(A010304001) MANDARINA - LOTE JORGE - SAN JORGE I"/>
    <n v="297"/>
    <n v="5900.5"/>
    <x v="1"/>
    <s v="001"/>
    <x v="9"/>
    <x v="26"/>
    <s v="U003 - FUNDO SAN JORGE"/>
    <s v="PROCESO"/>
    <s v="FULL COLOR FC"/>
  </r>
  <r>
    <x v="0"/>
    <s v="0"/>
    <n v="23"/>
    <x v="130"/>
    <s v="AGROINDUSTRIAL HUAMANI S.A.C."/>
    <x v="0"/>
    <s v="A010304001  "/>
    <s v="(A010304001) MANDARINA - LOTE JORGE - SAN JORGE I"/>
    <n v="300"/>
    <n v="5920"/>
    <x v="1"/>
    <s v="001"/>
    <x v="9"/>
    <x v="26"/>
    <s v="U003 - FUNDO SAN JORGE"/>
    <s v="PROCESO"/>
    <s v="FULL COLOR FC"/>
  </r>
  <r>
    <x v="0"/>
    <s v="0"/>
    <n v="23"/>
    <x v="131"/>
    <s v="AGROINDUSTRIAL HUAMANI S.A.C."/>
    <x v="0"/>
    <s v="A010304001  "/>
    <s v="(A010304001) MANDARINA - LOTE JORGE - SAN JORGE I"/>
    <n v="37"/>
    <n v="768"/>
    <x v="1"/>
    <s v="001"/>
    <x v="9"/>
    <x v="26"/>
    <s v="U003 - FUNDO SAN JORGE"/>
    <s v="MERCADO NACIONAL"/>
    <s v="FULL COLOR FC"/>
  </r>
  <r>
    <x v="0"/>
    <s v="0"/>
    <n v="23"/>
    <x v="131"/>
    <s v="AGROINDUSTRIAL HUAMANI S.A.C."/>
    <x v="0"/>
    <s v="A010304001  "/>
    <s v="(A010304001) MANDARINA - LOTE JORGE - SAN JORGE I"/>
    <n v="210"/>
    <n v="4200.5"/>
    <x v="1"/>
    <s v="001"/>
    <x v="9"/>
    <x v="26"/>
    <s v="U003 - FUNDO SAN JORGE"/>
    <s v="PROCESO"/>
    <s v="FULL COLOR FC"/>
  </r>
  <r>
    <x v="0"/>
    <s v="0"/>
    <n v="23"/>
    <x v="131"/>
    <s v="AGROINDUSTRIAL HUAMANI S.A.C."/>
    <x v="0"/>
    <s v="A010304001  "/>
    <s v="(A010304001) MANDARINA - LOTE JORGE - SAN JORGE I"/>
    <n v="296"/>
    <n v="5908"/>
    <x v="1"/>
    <s v="001"/>
    <x v="9"/>
    <x v="26"/>
    <s v="U003 - FUNDO SAN JORGE"/>
    <s v="PROCESO"/>
    <s v="FULL COLOR FC"/>
  </r>
  <r>
    <x v="0"/>
    <s v="0"/>
    <n v="24"/>
    <x v="132"/>
    <s v="AGROINDUSTRIAL HUAMANI S.A.C."/>
    <x v="0"/>
    <s v="A010102002  "/>
    <s v="(A010102002) TANGELO PÉREZ"/>
    <n v="216"/>
    <n v="3948"/>
    <x v="3"/>
    <s v="001"/>
    <x v="10"/>
    <x v="21"/>
    <s v="U001 - FUNDO HUAMANI"/>
    <s v="PROCESO"/>
    <s v="DESVERDIZADO"/>
  </r>
  <r>
    <x v="0"/>
    <s v="0"/>
    <n v="24"/>
    <x v="132"/>
    <s v="AGROINDUSTRIAL HUAMANI S.A.C."/>
    <x v="0"/>
    <s v="A010102002  "/>
    <s v="(A010102002) TANGELO PÉREZ"/>
    <n v="288"/>
    <n v="5316"/>
    <x v="3"/>
    <s v="001"/>
    <x v="10"/>
    <x v="21"/>
    <s v="U001 - FUNDO HUAMANI"/>
    <s v="PROCESO"/>
    <s v="DESVERDIZADO"/>
  </r>
  <r>
    <x v="0"/>
    <s v="0"/>
    <n v="24"/>
    <x v="132"/>
    <s v="AGROINDUSTRIAL HUAMANI S.A.C."/>
    <x v="0"/>
    <s v="A010304001  "/>
    <s v="(A010304001) MANDARINA - LOTE JORGE - SAN JORGE I"/>
    <n v="576"/>
    <n v="11414.4"/>
    <x v="1"/>
    <s v="001"/>
    <x v="9"/>
    <x v="26"/>
    <s v="U003 - FUNDO SAN JORGE"/>
    <s v="PROCESO"/>
    <s v="FULL COLOR FC"/>
  </r>
  <r>
    <x v="0"/>
    <s v="0"/>
    <n v="24"/>
    <x v="132"/>
    <s v="AGROINDUSTRIAL HUAMANI S.A.C."/>
    <x v="0"/>
    <s v="A010304002  "/>
    <s v="(A010304002) MANDARINA - LOTE LISBETH - SAN JORGE I"/>
    <n v="36"/>
    <n v="722.5"/>
    <x v="1"/>
    <s v="001"/>
    <x v="9"/>
    <x v="22"/>
    <s v="U003 - FUNDO SAN JORGE"/>
    <s v="PROCESO"/>
    <s v="FULL COLOR FC"/>
  </r>
  <r>
    <x v="0"/>
    <s v="0"/>
    <n v="24"/>
    <x v="132"/>
    <s v="AGROINDUSTRIAL HUAMANI S.A.C."/>
    <x v="0"/>
    <s v="A010304002  "/>
    <s v="(A010304002) MANDARINA - LOTE LISBETH - SAN JORGE I"/>
    <n v="153"/>
    <n v="3016"/>
    <x v="1"/>
    <s v="001"/>
    <x v="9"/>
    <x v="22"/>
    <s v="U003 - FUNDO SAN JORGE"/>
    <s v="PROCESO"/>
    <s v="FULL COLOR FC"/>
  </r>
  <r>
    <x v="0"/>
    <s v="0"/>
    <n v="24"/>
    <x v="132"/>
    <s v="AGROINDUSTRIAL HUAMANI S.A.C."/>
    <x v="0"/>
    <s v="A010304002  "/>
    <s v="(A010304002) MANDARINA - LOTE LISBETH - SAN JORGE I"/>
    <n v="396"/>
    <n v="7846.5"/>
    <x v="1"/>
    <s v="001"/>
    <x v="9"/>
    <x v="22"/>
    <s v="U003 - FUNDO SAN JORGE"/>
    <s v="PROCESO"/>
    <s v="FULL COLOR FC"/>
  </r>
  <r>
    <x v="0"/>
    <s v="0"/>
    <n v="24"/>
    <x v="133"/>
    <s v="AGROINDUSTRIAL HUAMANI S.A.C."/>
    <x v="0"/>
    <s v="A010102002  "/>
    <s v="(A010102002) TANGELO PÉREZ"/>
    <n v="216"/>
    <n v="4006"/>
    <x v="3"/>
    <s v="001"/>
    <x v="10"/>
    <x v="21"/>
    <s v="U001 - FUNDO HUAMANI"/>
    <s v="PROCESO"/>
    <s v="DESVERDIZADO"/>
  </r>
  <r>
    <x v="0"/>
    <s v="0"/>
    <n v="24"/>
    <x v="133"/>
    <s v="AGROINDUSTRIAL HUAMANI S.A.C."/>
    <x v="0"/>
    <s v="A010102002  "/>
    <s v="(A010102002) TANGELO PÉREZ"/>
    <n v="288"/>
    <n v="5286.5"/>
    <x v="3"/>
    <s v="001"/>
    <x v="10"/>
    <x v="21"/>
    <s v="U001 - FUNDO HUAMANI"/>
    <s v="PROCESO"/>
    <s v="DESVERDIZADO"/>
  </r>
  <r>
    <x v="0"/>
    <s v="0"/>
    <n v="24"/>
    <x v="133"/>
    <s v="AGROINDUSTRIAL HUAMANI S.A.C."/>
    <x v="0"/>
    <s v="A010304002  "/>
    <s v="(A010304002) MANDARINA - LOTE LISBETH - SAN JORGE I"/>
    <n v="300"/>
    <n v="6070"/>
    <x v="1"/>
    <s v="001"/>
    <x v="9"/>
    <x v="22"/>
    <s v="U003 - FUNDO SAN JORGE"/>
    <s v="PROCESO"/>
    <s v="FULL COLOR FC"/>
  </r>
  <r>
    <x v="0"/>
    <s v="0"/>
    <n v="24"/>
    <x v="133"/>
    <s v="AGROINDUSTRIAL HUAMANI S.A.C."/>
    <x v="0"/>
    <s v="A010304002  "/>
    <s v="(A010304002) MANDARINA - LOTE LISBETH - SAN JORGE I"/>
    <n v="311"/>
    <n v="6356"/>
    <x v="1"/>
    <s v="001"/>
    <x v="9"/>
    <x v="22"/>
    <s v="U003 - FUNDO SAN JORGE"/>
    <s v="PROCESO"/>
    <s v="FULL COLOR FC"/>
  </r>
  <r>
    <x v="0"/>
    <s v="0"/>
    <n v="24"/>
    <x v="133"/>
    <s v="AGROINDUSTRIAL HUAMANI S.A.C."/>
    <x v="0"/>
    <s v="A010401001  "/>
    <s v="(A010401001) MANDARINA - LOTE ISMAEL SAN JORGE II"/>
    <n v="103"/>
    <n v="2082"/>
    <x v="1"/>
    <s v="001"/>
    <x v="9"/>
    <x v="20"/>
    <s v="U003 - FUNDO SAN JORGE"/>
    <s v="PROCESO"/>
    <s v="FULL COLOR FC"/>
  </r>
  <r>
    <x v="0"/>
    <s v="0"/>
    <n v="24"/>
    <x v="133"/>
    <s v="AGROINDUSTRIAL HUAMANI S.A.C."/>
    <x v="0"/>
    <s v="A010401001  "/>
    <s v="(A010401001) MANDARINA - LOTE ISMAEL SAN JORGE II"/>
    <n v="432"/>
    <n v="8744.4"/>
    <x v="1"/>
    <s v="001"/>
    <x v="9"/>
    <x v="20"/>
    <s v="U003 - FUNDO SAN JORGE"/>
    <s v="PROCESO"/>
    <s v="FULL COLOR FC"/>
  </r>
  <r>
    <x v="0"/>
    <s v="0"/>
    <n v="24"/>
    <x v="134"/>
    <s v="AGROINDUSTRIAL HUAMANI S.A.C."/>
    <x v="0"/>
    <s v="A010102002  "/>
    <s v="(A010102002) TANGELO PÉREZ"/>
    <n v="216"/>
    <n v="4046.5"/>
    <x v="3"/>
    <s v="001"/>
    <x v="10"/>
    <x v="21"/>
    <s v="U001 - FUNDO HUAMANI"/>
    <s v="PROCESO"/>
    <s v="DESVERDIZADO"/>
  </r>
  <r>
    <x v="0"/>
    <s v="0"/>
    <n v="24"/>
    <x v="134"/>
    <s v="AGROINDUSTRIAL HUAMANI S.A.C."/>
    <x v="0"/>
    <s v="A010102002  "/>
    <s v="(A010102002) TANGELO PÉREZ"/>
    <n v="288"/>
    <n v="5262"/>
    <x v="3"/>
    <s v="001"/>
    <x v="10"/>
    <x v="21"/>
    <s v="U001 - FUNDO HUAMANI"/>
    <s v="PROCESO"/>
    <s v="DESVERDIZADO"/>
  </r>
  <r>
    <x v="0"/>
    <s v="0"/>
    <n v="24"/>
    <x v="134"/>
    <s v="AGROINDUSTRIAL HUAMANI S.A.C."/>
    <x v="0"/>
    <s v="A010401001  "/>
    <s v="(A010401001) MANDARINA - LOTE ISMAEL SAN JORGE II"/>
    <n v="84"/>
    <n v="1657"/>
    <x v="1"/>
    <s v="001"/>
    <x v="9"/>
    <x v="20"/>
    <s v="U003 - FUNDO SAN JORGE"/>
    <s v="PROCESO"/>
    <s v="FULL COLOR FC"/>
  </r>
  <r>
    <x v="0"/>
    <s v="0"/>
    <n v="24"/>
    <x v="134"/>
    <s v="AGROINDUSTRIAL HUAMANI S.A.C."/>
    <x v="0"/>
    <s v="A010401001  "/>
    <s v="(A010401001) MANDARINA - LOTE ISMAEL SAN JORGE II"/>
    <n v="448"/>
    <n v="8855"/>
    <x v="1"/>
    <s v="001"/>
    <x v="9"/>
    <x v="20"/>
    <s v="U003 - FUNDO SAN JORGE"/>
    <s v="PROCESO"/>
    <s v="FULL COLOR FC"/>
  </r>
  <r>
    <x v="0"/>
    <s v="0"/>
    <n v="24"/>
    <x v="134"/>
    <s v="AGROINDUSTRIAL HUAMANI S.A.C."/>
    <x v="0"/>
    <s v="A010401001  "/>
    <s v="(A010401001) MANDARINA - LOTE ISMAEL SAN JORGE II"/>
    <n v="450"/>
    <n v="9050"/>
    <x v="1"/>
    <s v="001"/>
    <x v="9"/>
    <x v="20"/>
    <s v="U003 - FUNDO SAN JORGE"/>
    <s v="PROCESO"/>
    <s v="FULL COLOR FC"/>
  </r>
  <r>
    <x v="0"/>
    <s v="0"/>
    <n v="24"/>
    <x v="135"/>
    <s v="AGROINDUSTRIAL HUAMANI S.A.C."/>
    <x v="0"/>
    <s v="A010104006  "/>
    <s v="(A010104006) MANDARINA W. MURCOTT - DAVID"/>
    <n v="321"/>
    <n v="5888"/>
    <x v="1"/>
    <s v="001"/>
    <x v="9"/>
    <x v="25"/>
    <s v="U001 - FUNDO HUAMANI"/>
    <s v="PROCESO"/>
    <s v="FULL COLOR FC"/>
  </r>
  <r>
    <x v="0"/>
    <s v="0"/>
    <n v="24"/>
    <x v="135"/>
    <s v="AGROINDUSTRIAL HUAMANI S.A.C."/>
    <x v="0"/>
    <s v="A010401001  "/>
    <s v="(A010401001) MANDARINA - LOTE ISMAEL SAN JORGE II"/>
    <n v="122"/>
    <n v="2402.6999999999998"/>
    <x v="1"/>
    <s v="001"/>
    <x v="9"/>
    <x v="20"/>
    <s v="U003 - FUNDO SAN JORGE"/>
    <s v="PROCESO"/>
    <s v="FULL COLOR FC"/>
  </r>
  <r>
    <x v="0"/>
    <s v="0"/>
    <n v="24"/>
    <x v="135"/>
    <s v="AGROINDUSTRIAL HUAMANI S.A.C."/>
    <x v="0"/>
    <s v="A010401001  "/>
    <s v="(A010401001) MANDARINA - LOTE ISMAEL SAN JORGE II"/>
    <n v="150"/>
    <n v="2986.1"/>
    <x v="1"/>
    <s v="001"/>
    <x v="9"/>
    <x v="20"/>
    <s v="U003 - FUNDO SAN JORGE"/>
    <s v="PROCESO"/>
    <s v="FULL COLOR FC"/>
  </r>
  <r>
    <x v="0"/>
    <s v="0"/>
    <n v="24"/>
    <x v="135"/>
    <s v="AGROINDUSTRIAL HUAMANI S.A.C."/>
    <x v="0"/>
    <s v="A010401002  "/>
    <s v="(A010401002) MANDARINA - LOTE ALEJANDRA SAN JORGE II"/>
    <n v="240"/>
    <n v="4777.8999999999996"/>
    <x v="1"/>
    <s v="001"/>
    <x v="9"/>
    <x v="27"/>
    <s v="U003 - FUNDO SAN JORGE"/>
    <s v="PROCESO"/>
    <s v="FULL COLOR FC"/>
  </r>
  <r>
    <x v="0"/>
    <s v="0"/>
    <n v="24"/>
    <x v="135"/>
    <s v="AGROINDUSTRIAL HUAMANI S.A.C."/>
    <x v="0"/>
    <s v="A010401002  "/>
    <s v="(A010401002) MANDARINA - LOTE ALEJANDRA SAN JORGE II"/>
    <n v="335"/>
    <n v="6597.3"/>
    <x v="1"/>
    <s v="001"/>
    <x v="9"/>
    <x v="27"/>
    <s v="U003 - FUNDO SAN JORGE"/>
    <s v="PROCESO"/>
    <s v="FULL COLOR FC"/>
  </r>
  <r>
    <x v="0"/>
    <s v="0"/>
    <n v="24"/>
    <x v="136"/>
    <s v="AGROINDUSTRIAL HUAMANI S.A.C."/>
    <x v="0"/>
    <s v="A010104001  "/>
    <s v="(A010104001) MANDARINA W. MURCOTT - MARCOS"/>
    <n v="352"/>
    <n v="6677"/>
    <x v="1"/>
    <s v="001"/>
    <x v="9"/>
    <x v="28"/>
    <s v="U001 - FUNDO HUAMANI"/>
    <s v="PROCESO"/>
    <s v="FULL COLOR FC"/>
  </r>
  <r>
    <x v="0"/>
    <s v="0"/>
    <n v="24"/>
    <x v="136"/>
    <s v="AGROINDUSTRIAL HUAMANI S.A.C."/>
    <x v="0"/>
    <s v="A010104006  "/>
    <s v="(A010104006) MANDARINA W. MURCOTT - DAVID"/>
    <n v="30"/>
    <n v="576.5"/>
    <x v="1"/>
    <s v="001"/>
    <x v="9"/>
    <x v="25"/>
    <s v="U001 - FUNDO HUAMANI"/>
    <s v="PROCESO"/>
    <s v="FULL COLOR FC"/>
  </r>
  <r>
    <x v="0"/>
    <s v="0"/>
    <n v="24"/>
    <x v="137"/>
    <s v="AGROINDUSTRIAL HUAMANI S.A.C."/>
    <x v="0"/>
    <s v="A010104001  "/>
    <s v="(A010104001) MANDARINA W. MURCOTT - MARCOS"/>
    <n v="368"/>
    <n v="7030"/>
    <x v="1"/>
    <s v="001"/>
    <x v="9"/>
    <x v="28"/>
    <s v="U001 - FUNDO HUAMANI"/>
    <s v="PROCESO"/>
    <s v="FULL COLOR FC"/>
  </r>
  <r>
    <x v="0"/>
    <s v="0"/>
    <n v="25"/>
    <x v="138"/>
    <s v="AGROINDUSTRIAL HUAMANI S.A.C."/>
    <x v="0"/>
    <s v="A010102002  "/>
    <s v="(A010102002) TANGELO PÉREZ"/>
    <n v="16"/>
    <n v="296"/>
    <x v="3"/>
    <s v="001"/>
    <x v="10"/>
    <x v="21"/>
    <s v="U001 - FUNDO HUAMANI"/>
    <s v="MERCADO NACIONAL"/>
    <s v="FULL COLOR FC"/>
  </r>
  <r>
    <x v="0"/>
    <s v="0"/>
    <n v="25"/>
    <x v="138"/>
    <s v="AGROINDUSTRIAL HUAMANI S.A.C."/>
    <x v="0"/>
    <s v="A010102002  "/>
    <s v="(A010102002) TANGELO PÉREZ"/>
    <n v="210"/>
    <n v="3958.5"/>
    <x v="3"/>
    <s v="001"/>
    <x v="10"/>
    <x v="21"/>
    <s v="U001 - FUNDO HUAMANI"/>
    <s v="PROCESO"/>
    <s v="DESVERDIZADO"/>
  </r>
  <r>
    <x v="0"/>
    <s v="0"/>
    <n v="25"/>
    <x v="138"/>
    <s v="AGROINDUSTRIAL HUAMANI S.A.C."/>
    <x v="0"/>
    <s v="A010102002  "/>
    <s v="(A010102002) TANGELO PÉREZ"/>
    <n v="224"/>
    <n v="4231.5"/>
    <x v="3"/>
    <s v="001"/>
    <x v="10"/>
    <x v="21"/>
    <s v="U001 - FUNDO HUAMANI"/>
    <s v="PROCESO"/>
    <s v="DESVERDIZADO"/>
  </r>
  <r>
    <x v="0"/>
    <s v="0"/>
    <n v="25"/>
    <x v="138"/>
    <s v="AGROINDUSTRIAL HUAMANI S.A.C."/>
    <x v="0"/>
    <s v="A010104001  "/>
    <s v="(A010104001) MANDARINA W. MURCOTT - MARCOS"/>
    <n v="401"/>
    <n v="7584"/>
    <x v="1"/>
    <s v="001"/>
    <x v="9"/>
    <x v="28"/>
    <s v="U001 - FUNDO HUAMANI"/>
    <s v="PROCESO"/>
    <s v="FULL COLOR FC"/>
  </r>
  <r>
    <x v="0"/>
    <s v="0"/>
    <n v="25"/>
    <x v="138"/>
    <s v="AGROINDUSTRIAL HUAMANI S.A.C."/>
    <x v="0"/>
    <s v="A010401001  "/>
    <s v="(A010401001) MANDARINA - LOTE ISMAEL SAN JORGE II"/>
    <n v="539"/>
    <n v="11171.5"/>
    <x v="1"/>
    <s v="001"/>
    <x v="9"/>
    <x v="20"/>
    <s v="U003 - FUNDO SAN JORGE"/>
    <s v="PROCESO"/>
    <s v="FULL COLOR FC"/>
  </r>
  <r>
    <x v="0"/>
    <s v="0"/>
    <n v="25"/>
    <x v="139"/>
    <s v="AGROINDUSTRIAL HUAMANI S.A.C."/>
    <x v="0"/>
    <s v="A010102002  "/>
    <s v="(A010102002) TANGELO PÉREZ"/>
    <n v="360"/>
    <n v="6914"/>
    <x v="3"/>
    <s v="001"/>
    <x v="10"/>
    <x v="21"/>
    <s v="U001 - FUNDO HUAMANI"/>
    <s v="PROCESO"/>
    <s v="DESVERDIZADO"/>
  </r>
  <r>
    <x v="0"/>
    <s v="0"/>
    <n v="25"/>
    <x v="139"/>
    <s v="AGROINDUSTRIAL HUAMANI S.A.C."/>
    <x v="0"/>
    <s v="A010102002  "/>
    <s v="(A010102002) TANGELO PÉREZ"/>
    <n v="377"/>
    <n v="7402.5"/>
    <x v="3"/>
    <s v="001"/>
    <x v="10"/>
    <x v="21"/>
    <s v="U001 - FUNDO HUAMANI"/>
    <s v="PROCESO"/>
    <s v="DESVERDIZADO"/>
  </r>
  <r>
    <x v="0"/>
    <s v="0"/>
    <n v="25"/>
    <x v="139"/>
    <s v="AGROINDUSTRIAL HUAMANI S.A.C."/>
    <x v="0"/>
    <s v="A010104001  "/>
    <s v="(A010104001) MANDARINA W. MURCOTT - MARCOS"/>
    <n v="445"/>
    <n v="8524"/>
    <x v="1"/>
    <s v="001"/>
    <x v="9"/>
    <x v="28"/>
    <s v="U001 - FUNDO HUAMANI"/>
    <s v="PROCESO"/>
    <s v="FULL COLOR FC"/>
  </r>
  <r>
    <x v="0"/>
    <s v="0"/>
    <n v="25"/>
    <x v="139"/>
    <s v="AGROINDUSTRIAL HUAMANI S.A.C."/>
    <x v="0"/>
    <s v="A010104002  "/>
    <s v="(A010104002) MANDARINA W. MURCOTT - MARÍA"/>
    <n v="75"/>
    <n v="1456.5"/>
    <x v="1"/>
    <s v="001"/>
    <x v="9"/>
    <x v="29"/>
    <s v="U001 - FUNDO HUAMANI"/>
    <s v="PROCESO"/>
    <s v="FULL COLOR FC"/>
  </r>
  <r>
    <x v="0"/>
    <s v="0"/>
    <n v="25"/>
    <x v="139"/>
    <s v="AGROINDUSTRIAL HUAMANI S.A.C."/>
    <x v="0"/>
    <s v="A010304002  "/>
    <s v="(A010304002) MANDARINA - LOTE LISBETH - SAN JORGE I"/>
    <n v="260"/>
    <n v="5485"/>
    <x v="1"/>
    <s v="001"/>
    <x v="9"/>
    <x v="22"/>
    <s v="U003 - FUNDO SAN JORGE"/>
    <s v="PROCESO"/>
    <s v="FULL COLOR FC"/>
  </r>
  <r>
    <x v="0"/>
    <s v="0"/>
    <n v="25"/>
    <x v="139"/>
    <s v="AGROINDUSTRIAL HUAMANI S.A.C."/>
    <x v="0"/>
    <s v="A010401001  "/>
    <s v="(A010401001) MANDARINA - LOTE ISMAEL SAN JORGE II"/>
    <n v="286"/>
    <n v="5982.5"/>
    <x v="1"/>
    <s v="001"/>
    <x v="9"/>
    <x v="20"/>
    <s v="U003 - FUNDO SAN JORGE"/>
    <s v="PROCESO"/>
    <s v="FULL COLOR FC"/>
  </r>
  <r>
    <x v="0"/>
    <s v="0"/>
    <n v="25"/>
    <x v="140"/>
    <s v="AGROINDUSTRIAL HUAMANI S.A.C."/>
    <x v="0"/>
    <s v="A010102002  "/>
    <s v="(A010102002) TANGELO PÉREZ"/>
    <n v="102"/>
    <n v="1929"/>
    <x v="3"/>
    <s v="001"/>
    <x v="10"/>
    <x v="21"/>
    <s v="U001 - FUNDO HUAMANI"/>
    <s v="PROCESO"/>
    <s v="DESVERDIZADO"/>
  </r>
  <r>
    <x v="0"/>
    <s v="0"/>
    <n v="25"/>
    <x v="140"/>
    <s v="AGROINDUSTRIAL HUAMANI S.A.C."/>
    <x v="0"/>
    <s v="A010102002  "/>
    <s v="(A010102002) TANGELO PÉREZ"/>
    <n v="576"/>
    <n v="11157.5"/>
    <x v="3"/>
    <s v="001"/>
    <x v="10"/>
    <x v="21"/>
    <s v="U001 - FUNDO HUAMANI"/>
    <s v="PROCESO"/>
    <s v="DESVERDIZADO"/>
  </r>
  <r>
    <x v="0"/>
    <s v="0"/>
    <n v="25"/>
    <x v="140"/>
    <s v="AGROINDUSTRIAL HUAMANI S.A.C."/>
    <x v="0"/>
    <s v="A010102004  "/>
    <s v="(A010102004) TANGELO PATRICIAS"/>
    <n v="360"/>
    <n v="6783.5"/>
    <x v="3"/>
    <s v="001"/>
    <x v="10"/>
    <x v="23"/>
    <s v="U001 - FUNDO HUAMANI"/>
    <s v="PROCESO"/>
    <s v="DESVERDIZADO"/>
  </r>
  <r>
    <x v="0"/>
    <s v="0"/>
    <n v="25"/>
    <x v="140"/>
    <s v="AGROINDUSTRIAL HUAMANI S.A.C."/>
    <x v="0"/>
    <s v="A010102004  "/>
    <s v="(A010102004) TANGELO PATRICIAS"/>
    <n v="542"/>
    <n v="10096"/>
    <x v="3"/>
    <s v="001"/>
    <x v="10"/>
    <x v="23"/>
    <s v="U001 - FUNDO HUAMANI"/>
    <s v="PROCESO"/>
    <s v="DESVERDIZADO"/>
  </r>
  <r>
    <x v="0"/>
    <s v="0"/>
    <n v="25"/>
    <x v="140"/>
    <s v="AGROINDUSTRIAL HUAMANI S.A.C."/>
    <x v="0"/>
    <s v="A010104003  "/>
    <s v="(A010104003) MANDARINA W. MURCOTT - SAN PEDRO I"/>
    <n v="245"/>
    <n v="5024"/>
    <x v="1"/>
    <s v="001"/>
    <x v="9"/>
    <x v="24"/>
    <s v="U001 - FUNDO HUAMANI"/>
    <s v="PROCESO"/>
    <s v="FULL COLOR FC"/>
  </r>
  <r>
    <x v="0"/>
    <s v="0"/>
    <n v="25"/>
    <x v="140"/>
    <s v="AGROINDUSTRIAL HUAMANI S.A.C."/>
    <x v="0"/>
    <s v="A010304002  "/>
    <s v="(A010304002) MANDARINA - LOTE LISBETH - SAN JORGE I"/>
    <n v="473"/>
    <n v="9903.5"/>
    <x v="1"/>
    <s v="001"/>
    <x v="9"/>
    <x v="22"/>
    <s v="U003 - FUNDO SAN JORGE"/>
    <s v="PROCESO"/>
    <s v="FULL COLOR FC"/>
  </r>
  <r>
    <x v="0"/>
    <s v="0"/>
    <n v="25"/>
    <x v="141"/>
    <s v="AGROINDUSTRIAL HUAMANI S.A.C."/>
    <x v="0"/>
    <s v="A010102002  "/>
    <s v="(A010102002) TANGELO PÉREZ"/>
    <n v="9"/>
    <n v="171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2  "/>
    <s v="(A010102002) TANGELO PÉREZ"/>
    <n v="144"/>
    <n v="2782.5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2  "/>
    <s v="(A010102002) TANGELO PÉREZ"/>
    <n v="252"/>
    <n v="4889.5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2  "/>
    <s v="(A010102002) TANGELO PÉREZ"/>
    <n v="288"/>
    <n v="5576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4  "/>
    <s v="(A010102004) TANGELO PATRICIAS"/>
    <n v="288"/>
    <n v="5344"/>
    <x v="3"/>
    <s v="001"/>
    <x v="10"/>
    <x v="23"/>
    <s v="U001 - FUNDO HUAMANI"/>
    <s v="PROCESO"/>
    <s v="DESVERDIZADO"/>
  </r>
  <r>
    <x v="0"/>
    <s v="0"/>
    <n v="25"/>
    <x v="141"/>
    <s v="AGROINDUSTRIAL HUAMANI S.A.C."/>
    <x v="0"/>
    <s v="A010102004  "/>
    <s v="(A010102004) TANGELO PATRICIAS"/>
    <n v="295"/>
    <n v="5418.5"/>
    <x v="3"/>
    <s v="001"/>
    <x v="10"/>
    <x v="23"/>
    <s v="U001 - FUNDO HUAMANI"/>
    <s v="PROCESO"/>
    <s v="DESVERDIZADO"/>
  </r>
  <r>
    <x v="0"/>
    <s v="0"/>
    <n v="25"/>
    <x v="141"/>
    <s v="AGROINDUSTRIAL HUAMANI S.A.C."/>
    <x v="0"/>
    <s v="A010102004  "/>
    <s v="(A010102004) TANGELO PATRICIAS"/>
    <n v="324"/>
    <n v="5983.5"/>
    <x v="3"/>
    <s v="001"/>
    <x v="10"/>
    <x v="23"/>
    <s v="U001 - FUNDO HUAMANI"/>
    <s v="PROCESO"/>
    <s v="DESVERDIZADO"/>
  </r>
  <r>
    <x v="0"/>
    <s v="0"/>
    <n v="25"/>
    <x v="141"/>
    <s v="AGROINDUSTRIAL HUAMANI S.A.C."/>
    <x v="0"/>
    <s v="A010104003  "/>
    <s v="(A010104003) MANDARINA W. MURCOTT - SAN PEDRO I"/>
    <n v="137"/>
    <n v="2781"/>
    <x v="1"/>
    <s v="001"/>
    <x v="9"/>
    <x v="24"/>
    <s v="U001 - FUNDO HUAMANI"/>
    <s v="PROCESO"/>
    <s v="FULL COLOR FC"/>
  </r>
  <r>
    <x v="0"/>
    <s v="0"/>
    <n v="25"/>
    <x v="141"/>
    <s v="AGROINDUSTRIAL HUAMANI S.A.C."/>
    <x v="0"/>
    <s v="A010104005  "/>
    <s v="(A010104005) MANDARINA W. MURCOTT - SAN PEDRO II"/>
    <n v="153"/>
    <n v="3024"/>
    <x v="1"/>
    <s v="001"/>
    <x v="9"/>
    <x v="30"/>
    <s v="U001 - FUNDO HUAMANI"/>
    <s v="PROCESO"/>
    <s v="FULL COLOR FC"/>
  </r>
  <r>
    <x v="0"/>
    <s v="0"/>
    <n v="25"/>
    <x v="141"/>
    <s v="AGROINDUSTRIAL HUAMANI S.A.C."/>
    <x v="0"/>
    <s v="A010304002  "/>
    <s v="(A010304002) MANDARINA - LOTE LISBETH - SAN JORGE I"/>
    <n v="513"/>
    <n v="10666"/>
    <x v="1"/>
    <s v="001"/>
    <x v="9"/>
    <x v="22"/>
    <s v="U003 - FUNDO SAN JORGE"/>
    <s v="PROCESO"/>
    <s v="FULL COLOR FC"/>
  </r>
  <r>
    <x v="0"/>
    <s v="0"/>
    <n v="25"/>
    <x v="142"/>
    <s v="AGROINDUSTRIAL HUAMANI S.A.C."/>
    <x v="0"/>
    <s v="A010102002  "/>
    <s v="(A010102002) TANGELO PÉREZ"/>
    <n v="180"/>
    <n v="3450"/>
    <x v="3"/>
    <s v="001"/>
    <x v="10"/>
    <x v="21"/>
    <s v="U001 - FUNDO HUAMANI"/>
    <s v="PROCESO"/>
    <s v="DESVERDIZADO"/>
  </r>
  <r>
    <x v="0"/>
    <s v="0"/>
    <n v="25"/>
    <x v="142"/>
    <s v="AGROINDUSTRIAL HUAMANI S.A.C."/>
    <x v="0"/>
    <s v="A010102002  "/>
    <s v="(A010102002) TANGELO PÉREZ"/>
    <n v="316"/>
    <n v="5970"/>
    <x v="3"/>
    <s v="001"/>
    <x v="10"/>
    <x v="21"/>
    <s v="U001 - FUNDO HUAMANI"/>
    <s v="PROCESO"/>
    <s v="DESVERDIZADO"/>
  </r>
  <r>
    <x v="0"/>
    <s v="0"/>
    <n v="25"/>
    <x v="142"/>
    <s v="AGROINDUSTRIAL HUAMANI S.A.C."/>
    <x v="0"/>
    <s v="A010102002  "/>
    <s v="(A010102002) TANGELO PÉREZ"/>
    <n v="360"/>
    <n v="6978"/>
    <x v="3"/>
    <s v="001"/>
    <x v="10"/>
    <x v="21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216"/>
    <n v="3900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240"/>
    <n v="4427.5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252"/>
    <n v="4627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410"/>
    <n v="7633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4005  "/>
    <s v="(A010104005) MANDARINA W. MURCOTT - SAN PEDRO II"/>
    <n v="174"/>
    <n v="3487"/>
    <x v="1"/>
    <s v="001"/>
    <x v="9"/>
    <x v="30"/>
    <s v="U001 - FUNDO HUAMANI"/>
    <s v="PROCESO"/>
    <s v="FULL COLOR FC"/>
  </r>
  <r>
    <x v="0"/>
    <s v="0"/>
    <n v="25"/>
    <x v="142"/>
    <s v="AGROINDUSTRIAL HUAMANI S.A.C."/>
    <x v="0"/>
    <s v="A010104005  "/>
    <s v="(A010104005) MANDARINA W. MURCOTT - SAN PEDRO II"/>
    <n v="252"/>
    <n v="5080.5"/>
    <x v="1"/>
    <s v="001"/>
    <x v="9"/>
    <x v="30"/>
    <s v="U001 - FUNDO HUAMANI"/>
    <s v="PROCESO"/>
    <s v="FULL COLOR FC"/>
  </r>
  <r>
    <x v="0"/>
    <s v="0"/>
    <n v="25"/>
    <x v="142"/>
    <s v="AGROINDUSTRIAL HUAMANI S.A.C."/>
    <x v="0"/>
    <s v="A010304002  "/>
    <s v="(A010304002) MANDARINA - LOTE LISBETH - SAN JORGE I"/>
    <n v="354"/>
    <n v="7344.5"/>
    <x v="1"/>
    <s v="001"/>
    <x v="9"/>
    <x v="22"/>
    <s v="U003 - FUNDO SAN JORGE"/>
    <s v="PROCESO"/>
    <s v="FULL COLOR FC"/>
  </r>
  <r>
    <x v="0"/>
    <s v="0"/>
    <n v="25"/>
    <x v="143"/>
    <s v="AGROINDUSTRIAL HUAMANI S.A.C."/>
    <x v="0"/>
    <s v="A010102002  "/>
    <s v="(A010102002) TANGELO PÉREZ"/>
    <n v="223"/>
    <n v="4312"/>
    <x v="3"/>
    <s v="001"/>
    <x v="10"/>
    <x v="21"/>
    <s v="U001 - FUNDO HUAMANI"/>
    <s v="PROCESO"/>
    <s v="DESVERDIZADO"/>
  </r>
  <r>
    <x v="0"/>
    <s v="0"/>
    <n v="25"/>
    <x v="143"/>
    <s v="AGROINDUSTRIAL HUAMANI S.A.C."/>
    <x v="0"/>
    <s v="A010102002  "/>
    <s v="(A010102002) TANGELO PÉREZ"/>
    <n v="396"/>
    <n v="7716"/>
    <x v="3"/>
    <s v="001"/>
    <x v="10"/>
    <x v="21"/>
    <s v="U001 - FUNDO HUAMANI"/>
    <s v="PROCESO"/>
    <s v="DESVERDIZADO"/>
  </r>
  <r>
    <x v="0"/>
    <s v="0"/>
    <n v="25"/>
    <x v="143"/>
    <s v="AGROINDUSTRIAL HUAMANI S.A.C."/>
    <x v="0"/>
    <s v="A010104005  "/>
    <s v="(A010104005) MANDARINA W. MURCOTT - SAN PEDRO II"/>
    <n v="108"/>
    <n v="2166"/>
    <x v="1"/>
    <s v="001"/>
    <x v="9"/>
    <x v="30"/>
    <s v="U001 - FUNDO HUAMANI"/>
    <s v="PROCESO"/>
    <s v="FULL COLOR FC"/>
  </r>
  <r>
    <x v="0"/>
    <s v="0"/>
    <n v="25"/>
    <x v="143"/>
    <s v="AGROINDUSTRIAL HUAMANI S.A.C."/>
    <x v="0"/>
    <s v="A010104005  "/>
    <s v="(A010104005) MANDARINA W. MURCOTT - SAN PEDRO II"/>
    <n v="148"/>
    <n v="3019"/>
    <x v="1"/>
    <s v="001"/>
    <x v="9"/>
    <x v="30"/>
    <s v="U001 - FUNDO HUAMANI"/>
    <s v="PROCESO"/>
    <s v="FULL COLOR FC"/>
  </r>
  <r>
    <x v="0"/>
    <s v="0"/>
    <n v="25"/>
    <x v="143"/>
    <s v="AGROINDUSTRIAL HUAMANI S.A.C."/>
    <x v="0"/>
    <s v="A010104006  "/>
    <s v="(A010104006) MANDARINA W. MURCOTT - DAVID"/>
    <n v="389"/>
    <n v="7486.5"/>
    <x v="1"/>
    <s v="001"/>
    <x v="9"/>
    <x v="25"/>
    <s v="U001 - FUNDO HUAMANI"/>
    <s v="PROCESO"/>
    <s v="FULL COLOR FC"/>
  </r>
  <r>
    <x v="0"/>
    <s v="0"/>
    <n v="25"/>
    <x v="143"/>
    <s v="AGROINDUSTRIAL HUAMANI S.A.C."/>
    <x v="0"/>
    <s v="A010304002  "/>
    <s v="(A010304002) MANDARINA - LOTE LISBETH - SAN JORGE I"/>
    <n v="311"/>
    <n v="6394"/>
    <x v="1"/>
    <s v="001"/>
    <x v="9"/>
    <x v="22"/>
    <s v="U003 - FUNDO SAN JORGE"/>
    <s v="PROCESO"/>
    <s v="FULL COLOR FC"/>
  </r>
  <r>
    <x v="0"/>
    <s v="0"/>
    <n v="26"/>
    <x v="144"/>
    <s v="AGROINDUSTRIAL HUAMANI S.A.C."/>
    <x v="0"/>
    <s v="A010102002  "/>
    <s v="(A010102002) TANGELO PÉREZ"/>
    <n v="247"/>
    <n v="4809"/>
    <x v="3"/>
    <s v="001"/>
    <x v="10"/>
    <x v="21"/>
    <s v="U001 - FUNDO HUAMANI"/>
    <s v="PROCESO"/>
    <s v="DESVERDIZADO"/>
  </r>
  <r>
    <x v="0"/>
    <s v="0"/>
    <n v="26"/>
    <x v="144"/>
    <s v="AGROINDUSTRIAL HUAMANI S.A.C."/>
    <x v="0"/>
    <s v="A010102002  "/>
    <s v="(A010102002) TANGELO PÉREZ"/>
    <n v="432"/>
    <n v="8505.5"/>
    <x v="3"/>
    <s v="001"/>
    <x v="10"/>
    <x v="21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6"/>
    <n v="650.5"/>
    <x v="3"/>
    <s v="001"/>
    <x v="10"/>
    <x v="23"/>
    <s v="U001 - FUNDO HUAMANI"/>
    <s v="PROCESO"/>
    <s v="FULL COLOR FC"/>
  </r>
  <r>
    <x v="0"/>
    <s v="0"/>
    <n v="26"/>
    <x v="144"/>
    <s v="AGROINDUSTRIAL HUAMANI S.A.C."/>
    <x v="0"/>
    <s v="A010102004  "/>
    <s v="(A010102004) TANGELO PATRICIAS"/>
    <n v="72"/>
    <n v="1350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06"/>
    <n v="5677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24"/>
    <n v="6036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24"/>
    <n v="6223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3002  "/>
    <s v="(A010103002) NARANJA W. NAVEL - ALBERTO (PRODUCCION)"/>
    <n v="179"/>
    <n v="3345.5"/>
    <x v="2"/>
    <s v="003"/>
    <x v="8"/>
    <x v="19"/>
    <s v="U001 - FUNDO HUAMANI"/>
    <s v="MERCADO NACIONAL"/>
    <s v="DESVERDIZADO"/>
  </r>
  <r>
    <x v="0"/>
    <s v="0"/>
    <n v="26"/>
    <x v="144"/>
    <s v="AGROINDUSTRIAL HUAMANI S.A.C."/>
    <x v="0"/>
    <s v="A010104003  "/>
    <s v="(A010104003) MANDARINA W. MURCOTT - SAN PEDRO I"/>
    <n v="144"/>
    <n v="2938"/>
    <x v="1"/>
    <s v="001"/>
    <x v="9"/>
    <x v="24"/>
    <s v="U001 - FUNDO HUAMANI"/>
    <s v="PROCESO"/>
    <s v="FULL COLOR FC"/>
  </r>
  <r>
    <x v="0"/>
    <s v="0"/>
    <n v="26"/>
    <x v="144"/>
    <s v="AGROINDUSTRIAL HUAMANI S.A.C."/>
    <x v="0"/>
    <s v="A010104003  "/>
    <s v="(A010104003) MANDARINA W. MURCOTT - SAN PEDRO I"/>
    <n v="206"/>
    <n v="4231.5"/>
    <x v="1"/>
    <s v="001"/>
    <x v="9"/>
    <x v="24"/>
    <s v="U001 - FUNDO HUAMANI"/>
    <s v="PROCESO"/>
    <s v="FULL COLOR FC"/>
  </r>
  <r>
    <x v="0"/>
    <s v="0"/>
    <n v="26"/>
    <x v="144"/>
    <s v="AGROINDUSTRIAL HUAMANI S.A.C."/>
    <x v="0"/>
    <s v="A010104006  "/>
    <s v="(A010104006) MANDARINA W. MURCOTT - DAVID"/>
    <n v="123"/>
    <n v="2443"/>
    <x v="1"/>
    <s v="001"/>
    <x v="9"/>
    <x v="25"/>
    <s v="U001 - FUNDO HUAMANI"/>
    <s v="PROCESO"/>
    <s v="FULL COLOR FC"/>
  </r>
  <r>
    <x v="0"/>
    <s v="0"/>
    <n v="26"/>
    <x v="144"/>
    <s v="AGROINDUSTRIAL HUAMANI S.A.C."/>
    <x v="0"/>
    <s v="A010104006  "/>
    <s v="(A010104006) MANDARINA W. MURCOTT - DAVID"/>
    <n v="240"/>
    <n v="4872"/>
    <x v="1"/>
    <s v="001"/>
    <x v="9"/>
    <x v="25"/>
    <s v="U001 - FUNDO HUAMANI"/>
    <s v="PROCESO"/>
    <s v="FULL COLOR FC"/>
  </r>
  <r>
    <x v="0"/>
    <s v="0"/>
    <n v="26"/>
    <x v="144"/>
    <s v="AGROINDUSTRIAL HUAMANI S.A.C."/>
    <x v="0"/>
    <s v="A010304001  "/>
    <s v="(A010304001) MANDARINA - LOTE JORGE - SAN JORGE I"/>
    <n v="343"/>
    <n v="7107"/>
    <x v="1"/>
    <s v="001"/>
    <x v="9"/>
    <x v="26"/>
    <s v="U003 - FUNDO SAN JORGE"/>
    <s v="PROCESO"/>
    <s v="FULL COLOR FC"/>
  </r>
  <r>
    <x v="0"/>
    <s v="0"/>
    <n v="26"/>
    <x v="145"/>
    <s v="AGROINDUSTRIAL HUAMANI S.A.C."/>
    <x v="0"/>
    <s v="A010102002  "/>
    <s v="(A010102002) TANGELO PÉREZ"/>
    <n v="39"/>
    <n v="752"/>
    <x v="3"/>
    <s v="001"/>
    <x v="10"/>
    <x v="21"/>
    <s v="U001 - FUNDO HUAMANI"/>
    <s v="PROCESO"/>
    <s v="DESVERDIZADO"/>
  </r>
  <r>
    <x v="0"/>
    <s v="0"/>
    <n v="26"/>
    <x v="145"/>
    <s v="AGROINDUSTRIAL HUAMANI S.A.C."/>
    <x v="0"/>
    <s v="A010102002  "/>
    <s v="(A010102002) TANGELO PÉREZ"/>
    <n v="468"/>
    <n v="9016.5"/>
    <x v="3"/>
    <s v="001"/>
    <x v="10"/>
    <x v="21"/>
    <s v="U001 - FUNDO HUAMANI"/>
    <s v="PROCESO"/>
    <s v="DESVERDIZADO"/>
  </r>
  <r>
    <x v="0"/>
    <s v="0"/>
    <n v="26"/>
    <x v="145"/>
    <s v="AGROINDUSTRIAL HUAMANI S.A.C."/>
    <x v="0"/>
    <s v="A010102002  "/>
    <s v="(A010102002) TANGELO PÉREZ"/>
    <n v="540"/>
    <n v="10329"/>
    <x v="3"/>
    <s v="001"/>
    <x v="10"/>
    <x v="21"/>
    <s v="U001 - FUNDO HUAMANI"/>
    <s v="PROCESO"/>
    <s v="DESVERDIZADO"/>
  </r>
  <r>
    <x v="0"/>
    <s v="0"/>
    <n v="26"/>
    <x v="145"/>
    <s v="AGROINDUSTRIAL HUAMANI S.A.C."/>
    <x v="0"/>
    <s v="A010102004  "/>
    <s v="(A010102004) TANGELO PATRICIAS"/>
    <n v="396"/>
    <n v="7573"/>
    <x v="3"/>
    <s v="001"/>
    <x v="10"/>
    <x v="23"/>
    <s v="U001 - FUNDO HUAMANI"/>
    <s v="PROCESO"/>
    <s v="DESVERDIZADO"/>
  </r>
  <r>
    <x v="0"/>
    <s v="0"/>
    <n v="26"/>
    <x v="145"/>
    <s v="AGROINDUSTRIAL HUAMANI S.A.C."/>
    <x v="0"/>
    <s v="A010102004  "/>
    <s v="(A010102004) TANGELO PATRICIAS"/>
    <n v="403"/>
    <n v="7566"/>
    <x v="3"/>
    <s v="001"/>
    <x v="10"/>
    <x v="23"/>
    <s v="U001 - FUNDO HUAMANI"/>
    <s v="PROCESO"/>
    <s v="DESVERDIZADO"/>
  </r>
  <r>
    <x v="0"/>
    <s v="0"/>
    <n v="26"/>
    <x v="145"/>
    <s v="AGROINDUSTRIAL HUAMANI S.A.C."/>
    <x v="0"/>
    <s v="A010102004  "/>
    <s v="(A010102004) TANGELO PATRICIAS"/>
    <n v="432"/>
    <n v="8027.5"/>
    <x v="3"/>
    <s v="001"/>
    <x v="10"/>
    <x v="23"/>
    <s v="U001 - FUNDO HUAMANI"/>
    <s v="PROCESO"/>
    <s v="DESVERDIZADO"/>
  </r>
  <r>
    <x v="0"/>
    <s v="0"/>
    <n v="26"/>
    <x v="145"/>
    <s v="AGROINDUSTRIAL HUAMANI S.A.C."/>
    <x v="0"/>
    <s v="A010103002  "/>
    <s v="(A010103002) NARANJA W. NAVEL - ALBERTO (PRODUCCION)"/>
    <n v="44"/>
    <n v="817"/>
    <x v="2"/>
    <s v="003"/>
    <x v="8"/>
    <x v="19"/>
    <s v="U001 - FUNDO HUAMANI"/>
    <s v="MERCADO NACIONAL"/>
    <s v="DESVERDIZADO"/>
  </r>
  <r>
    <x v="0"/>
    <s v="0"/>
    <n v="26"/>
    <x v="145"/>
    <s v="AGROINDUSTRIAL HUAMANI S.A.C."/>
    <x v="0"/>
    <s v="A010104003  "/>
    <s v="(A010104003) MANDARINA W. MURCOTT - SAN PEDRO I"/>
    <n v="49"/>
    <n v="1001.5"/>
    <x v="1"/>
    <s v="001"/>
    <x v="9"/>
    <x v="24"/>
    <s v="U001 - FUNDO HUAMANI"/>
    <s v="PROCESO"/>
    <s v="FULL COLOR FC"/>
  </r>
  <r>
    <x v="0"/>
    <s v="0"/>
    <n v="26"/>
    <x v="145"/>
    <s v="AGROINDUSTRIAL HUAMANI S.A.C."/>
    <x v="0"/>
    <s v="A010104003  "/>
    <s v="(A010104003) MANDARINA W. MURCOTT - SAN PEDRO I"/>
    <n v="108"/>
    <n v="2208"/>
    <x v="1"/>
    <s v="001"/>
    <x v="9"/>
    <x v="24"/>
    <s v="U001 - FUNDO HUAMANI"/>
    <s v="PROCESO"/>
    <s v="FULL COLOR FC"/>
  </r>
  <r>
    <x v="0"/>
    <s v="0"/>
    <n v="26"/>
    <x v="145"/>
    <s v="AGROINDUSTRIAL HUAMANI S.A.C."/>
    <x v="0"/>
    <s v="A010104006  "/>
    <s v="(A010104006) MANDARINA W. MURCOTT - DAVID"/>
    <n v="545"/>
    <n v="10936.5"/>
    <x v="1"/>
    <s v="001"/>
    <x v="9"/>
    <x v="25"/>
    <s v="U001 - FUNDO HUAMANI"/>
    <s v="PROCESO"/>
    <s v="FULL COLOR FC"/>
  </r>
  <r>
    <x v="0"/>
    <s v="0"/>
    <n v="26"/>
    <x v="145"/>
    <s v="AGROINDUSTRIAL HUAMANI S.A.C."/>
    <x v="0"/>
    <s v="A010304001  "/>
    <s v="(A010304001) MANDARINA - LOTE JORGE - SAN JORGE I"/>
    <n v="414"/>
    <n v="8623"/>
    <x v="1"/>
    <s v="001"/>
    <x v="9"/>
    <x v="26"/>
    <s v="U003 - FUNDO SAN JORGE"/>
    <s v="PROCESO"/>
    <s v="FULL COLOR FC"/>
  </r>
  <r>
    <x v="0"/>
    <s v="0"/>
    <n v="26"/>
    <x v="146"/>
    <s v="AGROINDUSTRIAL HUAMANI S.A.C."/>
    <x v="0"/>
    <s v="A010102002  "/>
    <s v="(A010102002) TANGELO PÉREZ"/>
    <n v="252"/>
    <n v="4783"/>
    <x v="3"/>
    <s v="001"/>
    <x v="10"/>
    <x v="21"/>
    <s v="U001 - FUNDO HUAMANI"/>
    <s v="PROCESO"/>
    <s v="DESVERDIZADO"/>
  </r>
  <r>
    <x v="0"/>
    <s v="0"/>
    <n v="26"/>
    <x v="146"/>
    <s v="AGROINDUSTRIAL HUAMANI S.A.C."/>
    <x v="0"/>
    <s v="A010102002  "/>
    <s v="(A010102002) TANGELO PÉREZ"/>
    <n v="293"/>
    <n v="5584"/>
    <x v="3"/>
    <s v="001"/>
    <x v="10"/>
    <x v="21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202"/>
    <n v="3776.5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216"/>
    <n v="3963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288"/>
    <n v="5323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504"/>
    <n v="9514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4003  "/>
    <s v="(A010104003) MANDARINA W. MURCOTT - SAN PEDRO I"/>
    <n v="108"/>
    <n v="2198.5"/>
    <x v="1"/>
    <s v="001"/>
    <x v="9"/>
    <x v="24"/>
    <s v="U001 - FUNDO HUAMANI"/>
    <s v="PROCESO"/>
    <s v="FULL COLOR FC"/>
  </r>
  <r>
    <x v="0"/>
    <s v="0"/>
    <n v="26"/>
    <x v="146"/>
    <s v="AGROINDUSTRIAL HUAMANI S.A.C."/>
    <x v="0"/>
    <s v="A010104003  "/>
    <s v="(A010104003) MANDARINA W. MURCOTT - SAN PEDRO I"/>
    <n v="183"/>
    <n v="3701.5"/>
    <x v="1"/>
    <s v="001"/>
    <x v="9"/>
    <x v="24"/>
    <s v="U001 - FUNDO HUAMANI"/>
    <s v="PROCESO"/>
    <s v="FULL COLOR FC"/>
  </r>
  <r>
    <x v="0"/>
    <s v="0"/>
    <n v="26"/>
    <x v="146"/>
    <s v="AGROINDUSTRIAL HUAMANI S.A.C."/>
    <x v="0"/>
    <s v="A010104006  "/>
    <s v="(A010104006) MANDARINA W. MURCOTT - DAVID"/>
    <n v="54"/>
    <n v="1068.5"/>
    <x v="1"/>
    <s v="001"/>
    <x v="9"/>
    <x v="25"/>
    <s v="U001 - FUNDO HUAMANI"/>
    <s v="MERCADO NACIONAL"/>
    <s v="FULL COLOR FC"/>
  </r>
  <r>
    <x v="0"/>
    <s v="0"/>
    <n v="26"/>
    <x v="146"/>
    <s v="AGROINDUSTRIAL HUAMANI S.A.C."/>
    <x v="0"/>
    <s v="A010104006  "/>
    <s v="(A010104006) MANDARINA W. MURCOTT - DAVID"/>
    <n v="201"/>
    <n v="3868"/>
    <x v="1"/>
    <s v="001"/>
    <x v="9"/>
    <x v="25"/>
    <s v="U001 - FUNDO HUAMANI"/>
    <s v="PROCESO"/>
    <s v="FULL COLOR FC"/>
  </r>
  <r>
    <x v="0"/>
    <s v="0"/>
    <n v="26"/>
    <x v="146"/>
    <s v="AGROINDUSTRIAL HUAMANI S.A.C."/>
    <x v="0"/>
    <s v="A010104006  "/>
    <s v="(A010104006) MANDARINA W. MURCOTT - DAVID"/>
    <n v="446"/>
    <n v="8626.5"/>
    <x v="1"/>
    <s v="001"/>
    <x v="9"/>
    <x v="25"/>
    <s v="U001 - FUNDO HUAMANI"/>
    <s v="PROCESO"/>
    <s v="FULL COLOR FC"/>
  </r>
  <r>
    <x v="0"/>
    <s v="0"/>
    <n v="26"/>
    <x v="146"/>
    <s v="AGROINDUSTRIAL HUAMANI S.A.C."/>
    <x v="0"/>
    <s v="A010304001  "/>
    <s v="(A010304001) MANDARINA - LOTE JORGE - SAN JORGE I"/>
    <n v="364"/>
    <n v="7616"/>
    <x v="1"/>
    <s v="001"/>
    <x v="9"/>
    <x v="26"/>
    <s v="U003 - FUNDO SAN JORGE"/>
    <s v="PROCESO"/>
    <s v="FULL COLOR FC"/>
  </r>
  <r>
    <x v="0"/>
    <s v="0"/>
    <n v="26"/>
    <x v="147"/>
    <s v="AGROINDUSTRIAL HUAMANI S.A.C."/>
    <x v="0"/>
    <s v="A010102002  "/>
    <s v="(A010102002) TANGELO PÉREZ"/>
    <n v="11"/>
    <n v="203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72"/>
    <n v="1337.5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180"/>
    <n v="3458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180"/>
    <n v="3465.5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360"/>
    <n v="6915.5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4  "/>
    <s v="(A010102004) TANGELO PATRICIAS"/>
    <n v="156"/>
    <n v="2915.5"/>
    <x v="3"/>
    <s v="001"/>
    <x v="10"/>
    <x v="23"/>
    <s v="U001 - FUNDO HUAMANI"/>
    <s v="PROCESO"/>
    <s v="DESVERDIZADO"/>
  </r>
  <r>
    <x v="0"/>
    <s v="0"/>
    <n v="26"/>
    <x v="147"/>
    <s v="AGROINDUSTRIAL HUAMANI S.A.C."/>
    <x v="0"/>
    <s v="A010102004  "/>
    <s v="(A010102004) TANGELO PATRICIAS"/>
    <n v="216"/>
    <n v="4006"/>
    <x v="3"/>
    <s v="001"/>
    <x v="10"/>
    <x v="23"/>
    <s v="U001 - FUNDO HUAMANI"/>
    <s v="PROCESO"/>
    <s v="DESVERDIZADO"/>
  </r>
  <r>
    <x v="0"/>
    <s v="0"/>
    <n v="26"/>
    <x v="147"/>
    <s v="AGROINDUSTRIAL HUAMANI S.A.C."/>
    <x v="0"/>
    <s v="A010102004  "/>
    <s v="(A010102004) TANGELO PATRICIAS"/>
    <n v="504"/>
    <n v="9429.5"/>
    <x v="3"/>
    <s v="001"/>
    <x v="10"/>
    <x v="23"/>
    <s v="U001 - FUNDO HUAMANI"/>
    <s v="PROCESO"/>
    <s v="DESVERDIZADO"/>
  </r>
  <r>
    <x v="0"/>
    <s v="0"/>
    <n v="26"/>
    <x v="147"/>
    <s v="AGROINDUSTRIAL HUAMANI S.A.C."/>
    <x v="0"/>
    <s v="A010104003  "/>
    <s v="(A010104003) MANDARINA W. MURCOTT - SAN PEDRO I"/>
    <n v="167"/>
    <n v="3355"/>
    <x v="1"/>
    <s v="001"/>
    <x v="9"/>
    <x v="24"/>
    <s v="U001 - FUNDO HUAMANI"/>
    <s v="PROCESO"/>
    <s v="FULL COLOR FC"/>
  </r>
  <r>
    <x v="0"/>
    <s v="0"/>
    <n v="26"/>
    <x v="147"/>
    <s v="AGROINDUSTRIAL HUAMANI S.A.C."/>
    <x v="0"/>
    <s v="A010104005  "/>
    <s v="(A010104005) MANDARINA W. MURCOTT - SAN PEDRO II"/>
    <n v="150"/>
    <n v="3026.5"/>
    <x v="1"/>
    <s v="001"/>
    <x v="9"/>
    <x v="30"/>
    <s v="U001 - FUNDO HUAMANI"/>
    <s v="PROCESO"/>
    <s v="FULL COLOR FC"/>
  </r>
  <r>
    <x v="0"/>
    <s v="0"/>
    <n v="26"/>
    <x v="147"/>
    <s v="AGROINDUSTRIAL HUAMANI S.A.C."/>
    <x v="0"/>
    <s v="A010104006  "/>
    <s v="(A010104006) MANDARINA W. MURCOTT - DAVID"/>
    <n v="20"/>
    <n v="409.5"/>
    <x v="1"/>
    <s v="001"/>
    <x v="9"/>
    <x v="25"/>
    <s v="U001 - FUNDO HUAMANI"/>
    <s v="PROCESO"/>
    <s v="FULL COLOR FC"/>
  </r>
  <r>
    <x v="0"/>
    <s v="0"/>
    <n v="26"/>
    <x v="147"/>
    <s v="AGROINDUSTRIAL HUAMANI S.A.C."/>
    <x v="0"/>
    <s v="A010104006  "/>
    <s v="(A010104006) MANDARINA W. MURCOTT - DAVID"/>
    <n v="324"/>
    <n v="6355.5"/>
    <x v="1"/>
    <s v="001"/>
    <x v="9"/>
    <x v="25"/>
    <s v="U001 - FUNDO HUAMANI"/>
    <s v="PROCESO"/>
    <s v="FULL COLOR FC"/>
  </r>
  <r>
    <x v="0"/>
    <s v="0"/>
    <n v="26"/>
    <x v="147"/>
    <s v="AGROINDUSTRIAL HUAMANI S.A.C."/>
    <x v="0"/>
    <s v="A010104006  "/>
    <s v="(A010104006) MANDARINA W. MURCOTT - DAVID"/>
    <n v="504"/>
    <n v="9842.5"/>
    <x v="1"/>
    <s v="001"/>
    <x v="9"/>
    <x v="25"/>
    <s v="U001 - FUNDO HUAMANI"/>
    <s v="PROCESO"/>
    <s v="FULL COLOR FC"/>
  </r>
  <r>
    <x v="0"/>
    <s v="0"/>
    <n v="26"/>
    <x v="147"/>
    <s v="AGROINDUSTRIAL HUAMANI S.A.C."/>
    <x v="0"/>
    <s v="A010304001  "/>
    <s v="(A010304001) MANDARINA - LOTE JORGE - SAN JORGE I"/>
    <n v="389"/>
    <n v="8191.5"/>
    <x v="1"/>
    <s v="001"/>
    <x v="9"/>
    <x v="26"/>
    <s v="U003 - FUNDO SAN JORGE"/>
    <s v="PROCESO"/>
    <s v="FULL COLOR FC"/>
  </r>
  <r>
    <x v="0"/>
    <s v="0"/>
    <n v="26"/>
    <x v="148"/>
    <s v="AGROINDUSTRIAL HUAMANI S.A.C."/>
    <x v="0"/>
    <s v="A010102002  "/>
    <s v="(A010102002) TANGELO PÉREZ"/>
    <n v="248"/>
    <n v="4743"/>
    <x v="3"/>
    <s v="001"/>
    <x v="10"/>
    <x v="21"/>
    <s v="U001 - FUNDO HUAMANI"/>
    <s v="PROCESO"/>
    <s v="DESVERDIZADO"/>
  </r>
  <r>
    <x v="0"/>
    <s v="0"/>
    <n v="26"/>
    <x v="148"/>
    <s v="AGROINDUSTRIAL HUAMANI S.A.C."/>
    <x v="0"/>
    <s v="A010102002  "/>
    <s v="(A010102002) TANGELO PÉREZ"/>
    <n v="360"/>
    <n v="6787.5"/>
    <x v="3"/>
    <s v="001"/>
    <x v="10"/>
    <x v="21"/>
    <s v="U001 - FUNDO HUAMANI"/>
    <s v="PROCESO"/>
    <s v="DESVERDIZADO"/>
  </r>
  <r>
    <x v="0"/>
    <s v="0"/>
    <n v="26"/>
    <x v="148"/>
    <s v="AGROINDUSTRIAL HUAMANI S.A.C."/>
    <x v="0"/>
    <s v="A010102004  "/>
    <s v="(A010102004) TANGELO PATRICIAS"/>
    <n v="14"/>
    <n v="271.5"/>
    <x v="3"/>
    <s v="001"/>
    <x v="10"/>
    <x v="23"/>
    <s v="U001 - FUNDO HUAMANI"/>
    <s v="PROCESO"/>
    <s v="DESVERDIZADO"/>
  </r>
  <r>
    <x v="0"/>
    <s v="0"/>
    <n v="26"/>
    <x v="148"/>
    <s v="AGROINDUSTRIAL HUAMANI S.A.C."/>
    <x v="0"/>
    <s v="A010104001  "/>
    <s v="(A010104001) MANDARINA W. MURCOTT - MARCOS"/>
    <n v="72"/>
    <n v="1414"/>
    <x v="1"/>
    <s v="001"/>
    <x v="9"/>
    <x v="28"/>
    <s v="U001 - FUNDO HUAMANI"/>
    <s v="PROCESO"/>
    <s v="FULL COLOR FC"/>
  </r>
  <r>
    <x v="0"/>
    <s v="0"/>
    <n v="26"/>
    <x v="148"/>
    <s v="AGROINDUSTRIAL HUAMANI S.A.C."/>
    <x v="0"/>
    <s v="A010104001  "/>
    <s v="(A010104001) MANDARINA W. MURCOTT - MARCOS"/>
    <n v="144"/>
    <n v="2845.5"/>
    <x v="1"/>
    <s v="001"/>
    <x v="9"/>
    <x v="28"/>
    <s v="U001 - FUNDO HUAMANI"/>
    <s v="PROCESO"/>
    <s v="FULL COLOR FC"/>
  </r>
  <r>
    <x v="0"/>
    <s v="0"/>
    <n v="26"/>
    <x v="148"/>
    <s v="AGROINDUSTRIAL HUAMANI S.A.C."/>
    <x v="0"/>
    <s v="A010104002  "/>
    <s v="(A010104002) MANDARINA W. MURCOTT - MARÍA"/>
    <n v="46"/>
    <n v="862"/>
    <x v="1"/>
    <s v="001"/>
    <x v="9"/>
    <x v="29"/>
    <s v="U001 - FUNDO HUAMANI"/>
    <s v="PROCESO"/>
    <s v="FULL COLOR FC"/>
  </r>
  <r>
    <x v="0"/>
    <s v="0"/>
    <n v="26"/>
    <x v="148"/>
    <s v="AGROINDUSTRIAL HUAMANI S.A.C."/>
    <x v="0"/>
    <s v="A010104002  "/>
    <s v="(A010104002) MANDARINA W. MURCOTT - MARÍA"/>
    <n v="252"/>
    <n v="4743"/>
    <x v="1"/>
    <s v="001"/>
    <x v="9"/>
    <x v="29"/>
    <s v="U001 - FUNDO HUAMANI"/>
    <s v="PROCESO"/>
    <s v="FULL COLOR FC"/>
  </r>
  <r>
    <x v="0"/>
    <s v="0"/>
    <n v="26"/>
    <x v="148"/>
    <s v="AGROINDUSTRIAL HUAMANI S.A.C."/>
    <x v="0"/>
    <s v="A010104005  "/>
    <s v="(A010104005) MANDARINA W. MURCOTT - SAN PEDRO II"/>
    <n v="204"/>
    <n v="4114"/>
    <x v="1"/>
    <s v="001"/>
    <x v="9"/>
    <x v="30"/>
    <s v="U001 - FUNDO HUAMANI"/>
    <s v="PROCESO"/>
    <s v="FULL COLOR FC"/>
  </r>
  <r>
    <x v="0"/>
    <s v="0"/>
    <n v="26"/>
    <x v="148"/>
    <s v="AGROINDUSTRIAL HUAMANI S.A.C."/>
    <x v="0"/>
    <s v="A010104006  "/>
    <s v="(A010104006) MANDARINA W. MURCOTT - DAVID"/>
    <n v="135"/>
    <n v="2621"/>
    <x v="1"/>
    <s v="001"/>
    <x v="9"/>
    <x v="25"/>
    <s v="U001 - FUNDO HUAMANI"/>
    <s v="PROCESO"/>
    <s v="DESVERDIZADO"/>
  </r>
  <r>
    <x v="0"/>
    <s v="0"/>
    <n v="26"/>
    <x v="148"/>
    <s v="AGROINDUSTRIAL HUAMANI S.A.C."/>
    <x v="0"/>
    <s v="A010104006  "/>
    <s v="(A010104006) MANDARINA W. MURCOTT - DAVID"/>
    <n v="144"/>
    <n v="2722.5"/>
    <x v="1"/>
    <s v="001"/>
    <x v="9"/>
    <x v="25"/>
    <s v="U001 - FUNDO HUAMANI"/>
    <s v="PROCESO"/>
    <s v="FULL COLOR FC"/>
  </r>
  <r>
    <x v="0"/>
    <s v="0"/>
    <n v="26"/>
    <x v="148"/>
    <s v="AGROINDUSTRIAL HUAMANI S.A.C."/>
    <x v="0"/>
    <s v="A010304001  "/>
    <s v="(A010304001) MANDARINA - LOTE JORGE - SAN JORGE I"/>
    <n v="362"/>
    <n v="7685.5"/>
    <x v="1"/>
    <s v="001"/>
    <x v="9"/>
    <x v="26"/>
    <s v="U003 - FUNDO SAN JORGE"/>
    <s v="PROCESO"/>
    <s v="FULL COLOR FC"/>
  </r>
  <r>
    <x v="0"/>
    <s v="0"/>
    <n v="27"/>
    <x v="149"/>
    <s v="AGROINDUSTRIAL HUAMANI S.A.C."/>
    <x v="0"/>
    <s v="A010102002  "/>
    <s v="(A010102002) TANGELO PÉREZ"/>
    <n v="144"/>
    <n v="2792.5"/>
    <x v="3"/>
    <s v="001"/>
    <x v="10"/>
    <x v="21"/>
    <s v="U001 - FUNDO HUAMANI"/>
    <s v="PROCESO"/>
    <s v="DESVERDIZADO"/>
  </r>
  <r>
    <x v="0"/>
    <s v="0"/>
    <n v="27"/>
    <x v="149"/>
    <s v="AGROINDUSTRIAL HUAMANI S.A.C."/>
    <x v="0"/>
    <s v="A010102002  "/>
    <s v="(A010102002) TANGELO PÉREZ"/>
    <n v="360"/>
    <n v="6869.5"/>
    <x v="3"/>
    <s v="001"/>
    <x v="10"/>
    <x v="21"/>
    <s v="U001 - FUNDO HUAMANI"/>
    <s v="PROCESO"/>
    <s v="DESVERDIZADO"/>
  </r>
  <r>
    <x v="0"/>
    <s v="0"/>
    <n v="27"/>
    <x v="149"/>
    <s v="AGROINDUSTRIAL HUAMANI S.A.C."/>
    <x v="0"/>
    <s v="A010102002  "/>
    <s v="(A010102002) TANGELO PÉREZ"/>
    <n v="382"/>
    <n v="7138"/>
    <x v="3"/>
    <s v="001"/>
    <x v="10"/>
    <x v="21"/>
    <s v="U001 - FUNDO HUAMANI"/>
    <s v="PROCESO"/>
    <s v="DESVERDIZADO"/>
  </r>
  <r>
    <x v="0"/>
    <s v="0"/>
    <n v="27"/>
    <x v="149"/>
    <s v="AGROINDUSTRIAL HUAMANI S.A.C."/>
    <x v="0"/>
    <s v="A010102004  "/>
    <s v="(A010102004) TANGELO PATRICIAS"/>
    <n v="550"/>
    <n v="10317"/>
    <x v="3"/>
    <s v="001"/>
    <x v="10"/>
    <x v="23"/>
    <s v="U001 - FUNDO HUAMANI"/>
    <s v="PROCESO"/>
    <s v="DESVERDIZADO"/>
  </r>
  <r>
    <x v="0"/>
    <s v="0"/>
    <n v="27"/>
    <x v="149"/>
    <s v="AGROINDUSTRIAL HUAMANI S.A.C."/>
    <x v="0"/>
    <s v="A010104001  "/>
    <s v="(A010104001) MANDARINA W. MURCOTT - MARCOS"/>
    <n v="5"/>
    <n v="108"/>
    <x v="1"/>
    <s v="001"/>
    <x v="9"/>
    <x v="28"/>
    <s v="U001 - FUNDO HUAMANI"/>
    <s v="MERCADO NACIONAL"/>
    <s v="FULL COLOR FC"/>
  </r>
  <r>
    <x v="0"/>
    <s v="0"/>
    <n v="27"/>
    <x v="149"/>
    <s v="AGROINDUSTRIAL HUAMANI S.A.C."/>
    <x v="0"/>
    <s v="A010104001  "/>
    <s v="(A010104001) MANDARINA W. MURCOTT - MARCOS"/>
    <n v="108"/>
    <n v="2134"/>
    <x v="1"/>
    <s v="001"/>
    <x v="9"/>
    <x v="28"/>
    <s v="U001 - FUNDO HUAMANI"/>
    <s v="PROCESO"/>
    <s v="FULL COLOR FC"/>
  </r>
  <r>
    <x v="0"/>
    <s v="0"/>
    <n v="27"/>
    <x v="149"/>
    <s v="AGROINDUSTRIAL HUAMANI S.A.C."/>
    <x v="0"/>
    <s v="A010104001  "/>
    <s v="(A010104001) MANDARINA W. MURCOTT - MARCOS"/>
    <n v="262"/>
    <n v="5135"/>
    <x v="1"/>
    <s v="001"/>
    <x v="9"/>
    <x v="28"/>
    <s v="U001 - FUNDO HUAMANI"/>
    <s v="PROCESO"/>
    <s v="FULL COLOR FC"/>
  </r>
  <r>
    <x v="0"/>
    <s v="0"/>
    <n v="27"/>
    <x v="149"/>
    <s v="AGROINDUSTRIAL HUAMANI S.A.C."/>
    <x v="0"/>
    <s v="A010104002  "/>
    <s v="(A010104002) MANDARINA W. MURCOTT - MARÍA"/>
    <n v="122"/>
    <n v="2414"/>
    <x v="1"/>
    <s v="001"/>
    <x v="9"/>
    <x v="29"/>
    <s v="U001 - FUNDO HUAMANI"/>
    <s v="PROCESO"/>
    <s v="FULL COLOR FC"/>
  </r>
  <r>
    <x v="0"/>
    <s v="0"/>
    <n v="27"/>
    <x v="149"/>
    <s v="AGROINDUSTRIAL HUAMANI S.A.C."/>
    <x v="0"/>
    <s v="A010104002  "/>
    <s v="(A010104002) MANDARINA W. MURCOTT - MARÍA"/>
    <n v="288"/>
    <n v="5588.5"/>
    <x v="1"/>
    <s v="001"/>
    <x v="9"/>
    <x v="29"/>
    <s v="U001 - FUNDO HUAMANI"/>
    <s v="PROCESO"/>
    <s v="FULL COLOR FC"/>
  </r>
  <r>
    <x v="0"/>
    <s v="0"/>
    <n v="27"/>
    <x v="149"/>
    <s v="AGROINDUSTRIAL HUAMANI S.A.C."/>
    <x v="0"/>
    <s v="A010104005  "/>
    <s v="(A010104005) MANDARINA W. MURCOTT - SAN PEDRO II"/>
    <n v="436"/>
    <n v="8851.5"/>
    <x v="1"/>
    <s v="001"/>
    <x v="9"/>
    <x v="30"/>
    <s v="U001 - FUNDO HUAMANI"/>
    <s v="PROCESO"/>
    <s v="FULL COLOR FC"/>
  </r>
  <r>
    <x v="0"/>
    <s v="0"/>
    <n v="27"/>
    <x v="149"/>
    <s v="AGROINDUSTRIAL HUAMANI S.A.C."/>
    <x v="0"/>
    <s v="A010104006  "/>
    <s v="(A010104006) MANDARINA W. MURCOTT - DAVID"/>
    <n v="144"/>
    <n v="2843.5"/>
    <x v="1"/>
    <s v="001"/>
    <x v="9"/>
    <x v="25"/>
    <s v="U001 - FUNDO HUAMANI"/>
    <s v="PROCESO"/>
    <s v="FULL COLOR FC"/>
  </r>
  <r>
    <x v="0"/>
    <s v="0"/>
    <n v="27"/>
    <x v="149"/>
    <s v="AGROINDUSTRIAL HUAMANI S.A.C."/>
    <x v="0"/>
    <s v="A010104006  "/>
    <s v="(A010104006) MANDARINA W. MURCOTT - DAVID"/>
    <n v="319"/>
    <n v="6218"/>
    <x v="1"/>
    <s v="001"/>
    <x v="9"/>
    <x v="25"/>
    <s v="U001 - FUNDO HUAMANI"/>
    <s v="PROCESO"/>
    <s v="FULL COLOR FC"/>
  </r>
  <r>
    <x v="0"/>
    <s v="0"/>
    <n v="27"/>
    <x v="149"/>
    <s v="AGROINDUSTRIAL HUAMANI S.A.C."/>
    <x v="0"/>
    <s v="A010304002  "/>
    <s v="(A010304002) MANDARINA - LOTE LISBETH - SAN JORGE I"/>
    <n v="189"/>
    <n v="3877.5"/>
    <x v="1"/>
    <s v="001"/>
    <x v="9"/>
    <x v="22"/>
    <s v="U003 - FUNDO SAN JORGE"/>
    <s v="PROCESO"/>
    <s v="FULL COLOR FC"/>
  </r>
  <r>
    <x v="0"/>
    <s v="0"/>
    <n v="27"/>
    <x v="149"/>
    <s v="AGROINDUSTRIAL HUAMANI S.A.C."/>
    <x v="0"/>
    <s v="A010304002  "/>
    <s v="(A010304002) MANDARINA - LOTE LISBETH - SAN JORGE I"/>
    <n v="240"/>
    <n v="4921"/>
    <x v="1"/>
    <s v="001"/>
    <x v="9"/>
    <x v="22"/>
    <s v="U003 - FUNDO SAN JORGE"/>
    <s v="PROCESO"/>
    <s v="FULL COLOR FC"/>
  </r>
  <r>
    <x v="0"/>
    <s v="0"/>
    <n v="27"/>
    <x v="149"/>
    <s v="AGROINDUSTRIAL HUAMANI S.A.C."/>
    <x v="0"/>
    <s v="A010401001  "/>
    <s v="(A010401001) MANDARINA - LOTE ISMAEL SAN JORGE II"/>
    <n v="140"/>
    <n v="2895"/>
    <x v="1"/>
    <s v="001"/>
    <x v="9"/>
    <x v="20"/>
    <s v="U003 - FUNDO SAN JORGE"/>
    <s v="PROCESO"/>
    <s v="FULL COLOR FC"/>
  </r>
  <r>
    <x v="0"/>
    <s v="0"/>
    <n v="27"/>
    <x v="149"/>
    <s v="AGROINDUSTRIAL HUAMANI S.A.C."/>
    <x v="0"/>
    <s v="A020105003  "/>
    <s v="(A020105003) TORONJA DAVID 2 - INVERSION"/>
    <n v="120"/>
    <n v="2141.5"/>
    <x v="4"/>
    <s v="001"/>
    <x v="11"/>
    <x v="31"/>
    <s v="U001 - FUNDO HUAMANI"/>
    <s v="PROCESO"/>
    <s v="SIN COLOR"/>
  </r>
  <r>
    <x v="0"/>
    <s v="0"/>
    <n v="27"/>
    <x v="150"/>
    <s v="AGROINDUSTRIAL HUAMANI S.A.C."/>
    <x v="0"/>
    <s v="A010102002  "/>
    <s v="(A010102002) TANGELO PÉREZ"/>
    <n v="180"/>
    <n v="3505.5"/>
    <x v="3"/>
    <s v="001"/>
    <x v="10"/>
    <x v="21"/>
    <s v="U001 - FUNDO HUAMANI"/>
    <s v="PROCESO"/>
    <s v="DESVERDIZADO"/>
  </r>
  <r>
    <x v="0"/>
    <s v="0"/>
    <n v="27"/>
    <x v="150"/>
    <s v="AGROINDUSTRIAL HUAMANI S.A.C."/>
    <x v="0"/>
    <s v="A010102002  "/>
    <s v="(A010102002) TANGELO PÉREZ"/>
    <n v="228"/>
    <n v="4329.5"/>
    <x v="3"/>
    <s v="001"/>
    <x v="10"/>
    <x v="21"/>
    <s v="U001 - FUNDO HUAMANI"/>
    <s v="PROCESO"/>
    <s v="DESVERDIZADO"/>
  </r>
  <r>
    <x v="0"/>
    <s v="0"/>
    <n v="27"/>
    <x v="150"/>
    <s v="AGROINDUSTRIAL HUAMANI S.A.C."/>
    <x v="0"/>
    <s v="A010102002  "/>
    <s v="(A010102002) TANGELO PÉREZ"/>
    <n v="360"/>
    <n v="6798"/>
    <x v="3"/>
    <s v="001"/>
    <x v="10"/>
    <x v="21"/>
    <s v="U001 - FUNDO HUAMANI"/>
    <s v="PROCESO"/>
    <s v="DESVERDIZADO"/>
  </r>
  <r>
    <x v="0"/>
    <s v="0"/>
    <n v="27"/>
    <x v="150"/>
    <s v="AGROINDUSTRIAL HUAMANI S.A.C."/>
    <x v="0"/>
    <s v="A010102004  "/>
    <s v="(A010102004) TANGELO PATRICIAS"/>
    <n v="303"/>
    <n v="5671.5"/>
    <x v="3"/>
    <s v="001"/>
    <x v="10"/>
    <x v="23"/>
    <s v="U001 - FUNDO HUAMANI"/>
    <s v="PROCESO"/>
    <s v="DESVERDIZADO"/>
  </r>
  <r>
    <x v="0"/>
    <s v="0"/>
    <n v="27"/>
    <x v="150"/>
    <s v="AGROINDUSTRIAL HUAMANI S.A.C."/>
    <x v="0"/>
    <s v="A010102004  "/>
    <s v="(A010102004) TANGELO PATRICIAS"/>
    <n v="504"/>
    <n v="9370.5"/>
    <x v="3"/>
    <s v="001"/>
    <x v="10"/>
    <x v="23"/>
    <s v="U001 - FUNDO HUAMANI"/>
    <s v="PROCESO"/>
    <s v="DESVERDIZADO"/>
  </r>
  <r>
    <x v="0"/>
    <s v="0"/>
    <n v="27"/>
    <x v="150"/>
    <s v="AGROINDUSTRIAL HUAMANI S.A.C."/>
    <x v="0"/>
    <s v="A010104001  "/>
    <s v="(A010104001) MANDARINA W. MURCOTT - MARCOS"/>
    <n v="104"/>
    <n v="2100.5"/>
    <x v="1"/>
    <s v="001"/>
    <x v="9"/>
    <x v="28"/>
    <s v="U001 - FUNDO HUAMANI"/>
    <s v="PROCESO"/>
    <s v="FULL COLOR FC"/>
  </r>
  <r>
    <x v="0"/>
    <s v="0"/>
    <n v="27"/>
    <x v="150"/>
    <s v="AGROINDUSTRIAL HUAMANI S.A.C."/>
    <x v="0"/>
    <s v="A010104001  "/>
    <s v="(A010104001) MANDARINA W. MURCOTT - MARCOS"/>
    <n v="108"/>
    <n v="2121"/>
    <x v="1"/>
    <s v="001"/>
    <x v="9"/>
    <x v="28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5"/>
    <n v="105"/>
    <x v="1"/>
    <s v="001"/>
    <x v="9"/>
    <x v="29"/>
    <s v="U001 - FUNDO HUAMANI"/>
    <s v="MERCADO NACIONAL"/>
    <s v="FULL COLOR FC"/>
  </r>
  <r>
    <x v="0"/>
    <s v="0"/>
    <n v="27"/>
    <x v="150"/>
    <s v="AGROINDUSTRIAL HUAMANI S.A.C."/>
    <x v="0"/>
    <s v="A010104002  "/>
    <s v="(A010104002) MANDARINA W. MURCOTT - MARÍA"/>
    <n v="36"/>
    <n v="710.5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72"/>
    <n v="1437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72"/>
    <n v="1438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194"/>
    <n v="3901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5  "/>
    <s v="(A010104005) MANDARINA W. MURCOTT - SAN PEDRO II"/>
    <n v="328"/>
    <n v="6727.5"/>
    <x v="1"/>
    <s v="001"/>
    <x v="9"/>
    <x v="30"/>
    <s v="U001 - FUNDO HUAMANI"/>
    <s v="PROCESO"/>
    <s v="FULL COLOR FC"/>
  </r>
  <r>
    <x v="0"/>
    <s v="0"/>
    <n v="27"/>
    <x v="150"/>
    <s v="AGROINDUSTRIAL HUAMANI S.A.C."/>
    <x v="0"/>
    <s v="A010104006  "/>
    <s v="(A010104006) MANDARINA W. MURCOTT - DAVID"/>
    <n v="45"/>
    <n v="874"/>
    <x v="1"/>
    <s v="001"/>
    <x v="9"/>
    <x v="25"/>
    <s v="U001 - FUNDO HUAMANI"/>
    <s v="PROCESO"/>
    <s v="FULL COLOR FC"/>
  </r>
  <r>
    <x v="0"/>
    <s v="0"/>
    <n v="27"/>
    <x v="150"/>
    <s v="AGROINDUSTRIAL HUAMANI S.A.C."/>
    <x v="0"/>
    <s v="A010104006  "/>
    <s v="(A010104006) MANDARINA W. MURCOTT - DAVID"/>
    <n v="108"/>
    <n v="2090.5"/>
    <x v="1"/>
    <s v="001"/>
    <x v="9"/>
    <x v="25"/>
    <s v="U001 - FUNDO HUAMANI"/>
    <s v="PROCESO"/>
    <s v="FULL COLOR FC"/>
  </r>
  <r>
    <x v="0"/>
    <s v="0"/>
    <n v="27"/>
    <x v="150"/>
    <s v="AGROINDUSTRIAL HUAMANI S.A.C."/>
    <x v="0"/>
    <s v="A010104006  "/>
    <s v="(A010104006) MANDARINA W. MURCOTT - DAVID"/>
    <n v="324"/>
    <n v="6347.5"/>
    <x v="1"/>
    <s v="001"/>
    <x v="9"/>
    <x v="25"/>
    <s v="U001 - FUNDO HUAMANI"/>
    <s v="PROCESO"/>
    <s v="FULL COLOR FC"/>
  </r>
  <r>
    <x v="0"/>
    <s v="0"/>
    <n v="27"/>
    <x v="150"/>
    <s v="AGROINDUSTRIAL HUAMANI S.A.C."/>
    <x v="0"/>
    <s v="A010304002  "/>
    <s v="(A010304002) MANDARINA - LOTE LISBETH - SAN JORGE I"/>
    <n v="90"/>
    <n v="1871.5"/>
    <x v="1"/>
    <s v="001"/>
    <x v="9"/>
    <x v="22"/>
    <s v="U003 - FUNDO SAN JORGE"/>
    <s v="PROCESO"/>
    <s v="FULL COLOR FC"/>
  </r>
  <r>
    <x v="0"/>
    <s v="0"/>
    <n v="27"/>
    <x v="150"/>
    <s v="AGROINDUSTRIAL HUAMANI S.A.C."/>
    <x v="0"/>
    <s v="A010304002  "/>
    <s v="(A010304002) MANDARINA - LOTE LISBETH - SAN JORGE I"/>
    <n v="354"/>
    <n v="7307"/>
    <x v="1"/>
    <s v="001"/>
    <x v="9"/>
    <x v="22"/>
    <s v="U003 - FUNDO SAN JORGE"/>
    <s v="PROCESO"/>
    <s v="FULL COLOR FC"/>
  </r>
  <r>
    <x v="0"/>
    <s v="0"/>
    <n v="27"/>
    <x v="150"/>
    <s v="AGROINDUSTRIAL HUAMANI S.A.C."/>
    <x v="0"/>
    <s v="A010401001  "/>
    <s v="(A010401001) MANDARINA - LOTE ISMAEL SAN JORGE II"/>
    <n v="184"/>
    <n v="3775"/>
    <x v="1"/>
    <s v="001"/>
    <x v="9"/>
    <x v="20"/>
    <s v="U003 - FUNDO SAN JORGE"/>
    <s v="PROCESO"/>
    <s v="FULL COLOR FC"/>
  </r>
  <r>
    <x v="0"/>
    <s v="0"/>
    <n v="27"/>
    <x v="150"/>
    <s v="AGROINDUSTRIAL HUAMANI S.A.C."/>
    <x v="0"/>
    <s v="A020105003  "/>
    <s v="(A020105003) TORONJA DAVID 2 - INVERSION"/>
    <n v="72"/>
    <n v="1248"/>
    <x v="4"/>
    <s v="001"/>
    <x v="11"/>
    <x v="31"/>
    <s v="U001 - FUNDO HUAMANI"/>
    <s v="PROCESO"/>
    <s v="SIN COLOR"/>
  </r>
  <r>
    <x v="0"/>
    <s v="0"/>
    <n v="27"/>
    <x v="151"/>
    <s v="AGROINDUSTRIAL HUAMANI S.A.C."/>
    <x v="0"/>
    <s v="A010102002  "/>
    <s v="(A010102002) TANGELO PÉREZ"/>
    <n v="304"/>
    <n v="5802"/>
    <x v="3"/>
    <s v="001"/>
    <x v="10"/>
    <x v="21"/>
    <s v="U001 - FUNDO HUAMANI"/>
    <s v="PROCESO"/>
    <s v="DESVERDIZADO"/>
  </r>
  <r>
    <x v="0"/>
    <s v="0"/>
    <n v="27"/>
    <x v="151"/>
    <s v="AGROINDUSTRIAL HUAMANI S.A.C."/>
    <x v="0"/>
    <s v="A010102002  "/>
    <s v="(A010102002) TANGELO PÉREZ"/>
    <n v="504"/>
    <n v="9340"/>
    <x v="3"/>
    <s v="001"/>
    <x v="10"/>
    <x v="21"/>
    <s v="U001 - FUNDO HUAMANI"/>
    <s v="PROCESO"/>
    <s v="DESVERDIZADO"/>
  </r>
  <r>
    <x v="0"/>
    <s v="0"/>
    <n v="27"/>
    <x v="151"/>
    <s v="AGROINDUSTRIAL HUAMANI S.A.C."/>
    <x v="0"/>
    <s v="A010102004  "/>
    <s v="(A010102004) TANGELO PATRICIAS"/>
    <n v="332"/>
    <n v="6535"/>
    <x v="3"/>
    <s v="001"/>
    <x v="10"/>
    <x v="23"/>
    <s v="U001 - FUNDO HUAMANI"/>
    <s v="PROCESO"/>
    <s v="DESVERDIZADO"/>
  </r>
  <r>
    <x v="0"/>
    <s v="0"/>
    <n v="27"/>
    <x v="151"/>
    <s v="AGROINDUSTRIAL HUAMANI S.A.C."/>
    <x v="0"/>
    <s v="A010102004  "/>
    <s v="(A010102004) TANGELO PATRICIAS"/>
    <n v="504"/>
    <n v="9652.5"/>
    <x v="3"/>
    <s v="001"/>
    <x v="10"/>
    <x v="23"/>
    <s v="U001 - FUNDO HUAMANI"/>
    <s v="PROCESO"/>
    <s v="DESVERDIZADO"/>
  </r>
  <r>
    <x v="0"/>
    <s v="0"/>
    <n v="27"/>
    <x v="151"/>
    <s v="AGROINDUSTRIAL HUAMANI S.A.C."/>
    <x v="0"/>
    <s v="A010104001  "/>
    <s v="(A010104001) MANDARINA W. MURCOTT - MARCOS"/>
    <n v="428"/>
    <n v="8824"/>
    <x v="1"/>
    <s v="001"/>
    <x v="9"/>
    <x v="28"/>
    <s v="U001 - FUNDO HUAMANI"/>
    <s v="PROCESO"/>
    <s v="FULL COLOR FC"/>
  </r>
  <r>
    <x v="0"/>
    <s v="0"/>
    <n v="27"/>
    <x v="151"/>
    <s v="AGROINDUSTRIAL HUAMANI S.A.C."/>
    <x v="0"/>
    <s v="A010104002  "/>
    <s v="(A010104002) MANDARINA W. MURCOTT - MARÍA"/>
    <n v="175"/>
    <n v="3533"/>
    <x v="1"/>
    <s v="001"/>
    <x v="9"/>
    <x v="29"/>
    <s v="U001 - FUNDO HUAMANI"/>
    <s v="PROCESO"/>
    <s v="FULL COLOR FC"/>
  </r>
  <r>
    <x v="0"/>
    <s v="0"/>
    <n v="27"/>
    <x v="151"/>
    <s v="AGROINDUSTRIAL HUAMANI S.A.C."/>
    <x v="0"/>
    <s v="A010104002  "/>
    <s v="(A010104002) MANDARINA W. MURCOTT - MARÍA"/>
    <n v="216"/>
    <n v="4372"/>
    <x v="1"/>
    <s v="001"/>
    <x v="9"/>
    <x v="29"/>
    <s v="U001 - FUNDO HUAMANI"/>
    <s v="PROCESO"/>
    <s v="FULL COLOR FC"/>
  </r>
  <r>
    <x v="0"/>
    <s v="0"/>
    <n v="27"/>
    <x v="151"/>
    <s v="AGROINDUSTRIAL HUAMANI S.A.C."/>
    <x v="0"/>
    <s v="A010104005  "/>
    <s v="(A010104005) MANDARINA W. MURCOTT - SAN PEDRO II"/>
    <n v="348"/>
    <n v="7235.5"/>
    <x v="1"/>
    <s v="001"/>
    <x v="9"/>
    <x v="30"/>
    <s v="U001 - FUNDO HUAMANI"/>
    <s v="PROCESO"/>
    <s v="FULL COLOR FC"/>
  </r>
  <r>
    <x v="0"/>
    <s v="0"/>
    <n v="27"/>
    <x v="151"/>
    <s v="AGROINDUSTRIAL HUAMANI S.A.C."/>
    <x v="0"/>
    <s v="A010104006  "/>
    <s v="(A010104006) MANDARINA W. MURCOTT - DAVID"/>
    <n v="159"/>
    <n v="3112"/>
    <x v="1"/>
    <s v="001"/>
    <x v="9"/>
    <x v="25"/>
    <s v="U001 - FUNDO HUAMANI"/>
    <s v="PROCESO"/>
    <s v="FULL COLOR FC"/>
  </r>
  <r>
    <x v="0"/>
    <s v="0"/>
    <n v="27"/>
    <x v="151"/>
    <s v="AGROINDUSTRIAL HUAMANI S.A.C."/>
    <x v="0"/>
    <s v="A010104006  "/>
    <s v="(A010104006) MANDARINA W. MURCOTT - DAVID"/>
    <n v="288"/>
    <n v="5639.5"/>
    <x v="1"/>
    <s v="001"/>
    <x v="9"/>
    <x v="25"/>
    <s v="U001 - FUNDO HUAMANI"/>
    <s v="PROCESO"/>
    <s v="FULL COLOR FC"/>
  </r>
  <r>
    <x v="0"/>
    <s v="0"/>
    <n v="27"/>
    <x v="151"/>
    <s v="AGROINDUSTRIAL HUAMANI S.A.C."/>
    <x v="0"/>
    <s v="A010304002  "/>
    <s v="(A010304002) MANDARINA - LOTE LISBETH - SAN JORGE I"/>
    <n v="268"/>
    <n v="5543"/>
    <x v="1"/>
    <s v="001"/>
    <x v="9"/>
    <x v="22"/>
    <s v="U003 - FUNDO SAN JORGE"/>
    <s v="PROCESO"/>
    <s v="FULL COLOR FC"/>
  </r>
  <r>
    <x v="0"/>
    <s v="0"/>
    <n v="27"/>
    <x v="151"/>
    <s v="AGROINDUSTRIAL HUAMANI S.A.C."/>
    <x v="0"/>
    <s v="A010304002  "/>
    <s v="(A010304002) MANDARINA - LOTE LISBETH - SAN JORGE I"/>
    <n v="281"/>
    <n v="5801.5"/>
    <x v="1"/>
    <s v="001"/>
    <x v="9"/>
    <x v="22"/>
    <s v="U003 - FUNDO SAN JORGE"/>
    <s v="PROCESO"/>
    <s v="FULL COLOR FC"/>
  </r>
  <r>
    <x v="0"/>
    <s v="0"/>
    <n v="27"/>
    <x v="151"/>
    <s v="AGROINDUSTRIAL HUAMANI S.A.C."/>
    <x v="0"/>
    <s v="A010401001  "/>
    <s v="(A010401001) MANDARINA - LOTE ISMAEL SAN JORGE II"/>
    <n v="92"/>
    <n v="1889"/>
    <x v="1"/>
    <s v="001"/>
    <x v="9"/>
    <x v="20"/>
    <s v="U003 - FUNDO SAN JORGE"/>
    <s v="PROCESO"/>
    <s v="FULL COLOR FC"/>
  </r>
  <r>
    <x v="0"/>
    <s v="0"/>
    <n v="27"/>
    <x v="151"/>
    <s v="AGROINDUSTRIAL HUAMANI S.A.C."/>
    <x v="0"/>
    <s v="A010401001  "/>
    <s v="(A010401001) MANDARINA - LOTE ISMAEL SAN JORGE II"/>
    <n v="197"/>
    <n v="4084"/>
    <x v="1"/>
    <s v="001"/>
    <x v="9"/>
    <x v="20"/>
    <s v="U003 - FUNDO SAN JORGE"/>
    <s v="PROCESO"/>
    <s v="FULL COLOR FC"/>
  </r>
  <r>
    <x v="0"/>
    <s v="0"/>
    <n v="28"/>
    <x v="152"/>
    <s v="AGROINDUSTRIAL HUAMANI S.A.C."/>
    <x v="0"/>
    <s v="A010102001  "/>
    <s v="(A010102001) TANGELO SANTA ELENA"/>
    <n v="384"/>
    <n v="7667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1  "/>
    <s v="(A010102001) TANGELO SANTA ELENA"/>
    <n v="432"/>
    <n v="8432.5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1  "/>
    <s v="(A010102001) TANGELO SANTA ELENA"/>
    <n v="432"/>
    <n v="8460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1  "/>
    <s v="(A010102001) TANGELO SANTA ELENA"/>
    <n v="432"/>
    <n v="8476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108"/>
    <n v="2050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247"/>
    <n v="4708.5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576"/>
    <n v="11107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576"/>
    <n v="11133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4001  "/>
    <s v="(A010104001) MANDARINA W. MURCOTT - MARCOS"/>
    <n v="205"/>
    <n v="4187.5"/>
    <x v="1"/>
    <s v="001"/>
    <x v="9"/>
    <x v="28"/>
    <s v="U001 - FUNDO HUAMANI"/>
    <s v="PROCESO"/>
    <s v="FULL COLOR FC"/>
  </r>
  <r>
    <x v="0"/>
    <s v="0"/>
    <n v="28"/>
    <x v="152"/>
    <s v="AGROINDUSTRIAL HUAMANI S.A.C."/>
    <x v="0"/>
    <s v="A010104001  "/>
    <s v="(A010104001) MANDARINA W. MURCOTT - MARCOS"/>
    <n v="288"/>
    <n v="5787.5"/>
    <x v="1"/>
    <s v="001"/>
    <x v="9"/>
    <x v="28"/>
    <s v="U001 - FUNDO HUAMANI"/>
    <s v="PROCESO"/>
    <s v="FULL COLOR FC"/>
  </r>
  <r>
    <x v="0"/>
    <s v="0"/>
    <n v="28"/>
    <x v="152"/>
    <s v="AGROINDUSTRIAL HUAMANI S.A.C."/>
    <x v="0"/>
    <s v="A010104001  "/>
    <s v="(A010104001) MANDARINA W. MURCOTT - MARCOS"/>
    <n v="396"/>
    <n v="7897.5"/>
    <x v="1"/>
    <s v="001"/>
    <x v="9"/>
    <x v="28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19"/>
    <n v="387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144"/>
    <n v="2844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180"/>
    <n v="3687.5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216"/>
    <n v="4399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5  "/>
    <s v="(A010104005) MANDARINA W. MURCOTT - SAN PEDRO II"/>
    <n v="396"/>
    <n v="8117"/>
    <x v="1"/>
    <s v="001"/>
    <x v="9"/>
    <x v="30"/>
    <s v="U001 - FUNDO HUAMANI"/>
    <s v="PROCESO"/>
    <s v="FULL COLOR FC"/>
  </r>
  <r>
    <x v="0"/>
    <s v="0"/>
    <n v="28"/>
    <x v="152"/>
    <s v="AGROINDUSTRIAL HUAMANI S.A.C."/>
    <x v="0"/>
    <s v="A010104006  "/>
    <s v="(A010104006) MANDARINA W. MURCOTT - DAVID"/>
    <n v="252"/>
    <n v="5013.5"/>
    <x v="1"/>
    <s v="001"/>
    <x v="9"/>
    <x v="25"/>
    <s v="U001 - FUNDO HUAMANI"/>
    <s v="PROCESO"/>
    <s v="FULL COLOR FC"/>
  </r>
  <r>
    <x v="0"/>
    <s v="0"/>
    <n v="28"/>
    <x v="152"/>
    <s v="AGROINDUSTRIAL HUAMANI S.A.C."/>
    <x v="0"/>
    <s v="A010104006  "/>
    <s v="(A010104006) MANDARINA W. MURCOTT - DAVID"/>
    <n v="369"/>
    <n v="7443"/>
    <x v="1"/>
    <s v="001"/>
    <x v="9"/>
    <x v="25"/>
    <s v="U001 - FUNDO HUAMANI"/>
    <s v="PROCESO"/>
    <s v="FULL COLOR FC"/>
  </r>
  <r>
    <x v="0"/>
    <s v="0"/>
    <n v="28"/>
    <x v="152"/>
    <s v="AGROINDUSTRIAL HUAMANI S.A.C."/>
    <x v="0"/>
    <s v="A010304002  "/>
    <s v="(A010304002) MANDARINA - LOTE LISBETH - SAN JORGE I"/>
    <n v="180"/>
    <n v="3660.5"/>
    <x v="1"/>
    <s v="001"/>
    <x v="9"/>
    <x v="22"/>
    <s v="U003 - FUNDO SAN JORGE"/>
    <s v="PROCESO"/>
    <s v="FULL COLOR FC"/>
  </r>
  <r>
    <x v="0"/>
    <s v="0"/>
    <n v="28"/>
    <x v="152"/>
    <s v="AGROINDUSTRIAL HUAMANI S.A.C."/>
    <x v="0"/>
    <s v="A010304002  "/>
    <s v="(A010304002) MANDARINA - LOTE LISBETH - SAN JORGE I"/>
    <n v="412"/>
    <n v="8675"/>
    <x v="1"/>
    <s v="001"/>
    <x v="9"/>
    <x v="22"/>
    <s v="U003 - FUNDO SAN JORGE"/>
    <s v="PROCESO"/>
    <s v="FULL COLOR FC"/>
  </r>
  <r>
    <x v="0"/>
    <s v="0"/>
    <n v="28"/>
    <x v="152"/>
    <s v="AGROINDUSTRIAL HUAMANI S.A.C."/>
    <x v="0"/>
    <s v="A010304002  "/>
    <s v="(A010304002) MANDARINA - LOTE LISBETH - SAN JORGE I"/>
    <n v="414"/>
    <n v="8579.5"/>
    <x v="1"/>
    <s v="001"/>
    <x v="9"/>
    <x v="22"/>
    <s v="U003 - FUNDO SAN JORGE"/>
    <s v="PROCESO"/>
    <s v="FULL COLOR FC"/>
  </r>
  <r>
    <x v="0"/>
    <s v="0"/>
    <n v="28"/>
    <x v="152"/>
    <s v="AGROINDUSTRIAL HUAMANI S.A.C."/>
    <x v="0"/>
    <s v="A010401001  "/>
    <s v="(A010401001) MANDARINA - LOTE ISMAEL SAN JORGE II"/>
    <n v="290"/>
    <n v="5822"/>
    <x v="1"/>
    <s v="001"/>
    <x v="9"/>
    <x v="20"/>
    <s v="U003 - FUNDO SAN JORGE"/>
    <s v="PROCESO"/>
    <s v="FULL COLOR FC"/>
  </r>
  <r>
    <x v="0"/>
    <s v="0"/>
    <n v="28"/>
    <x v="152"/>
    <s v="AGROINDUSTRIAL HUAMANI S.A.C."/>
    <x v="0"/>
    <s v="A010401001  "/>
    <s v="(A010401001) MANDARINA - LOTE ISMAEL SAN JORGE II"/>
    <n v="396"/>
    <n v="7999"/>
    <x v="1"/>
    <s v="001"/>
    <x v="9"/>
    <x v="20"/>
    <s v="U003 - FUNDO SAN JORGE"/>
    <s v="PROCESO"/>
    <s v="FULL COLOR FC"/>
  </r>
  <r>
    <x v="0"/>
    <s v="0"/>
    <n v="28"/>
    <x v="153"/>
    <s v="AGROINDUSTRIAL HUAMANI S.A.C."/>
    <x v="0"/>
    <s v="A010102001  "/>
    <s v="(A010102001) TANGELO SANTA ELENA"/>
    <n v="36"/>
    <n v="691"/>
    <x v="3"/>
    <s v="001"/>
    <x v="10"/>
    <x v="32"/>
    <s v="U001 - FUNDO HUAMANI"/>
    <s v="PROCESO"/>
    <s v="FULL COLOR FC"/>
  </r>
  <r>
    <x v="0"/>
    <s v="0"/>
    <n v="28"/>
    <x v="153"/>
    <s v="AGROINDUSTRIAL HUAMANI S.A.C."/>
    <x v="0"/>
    <s v="A010102001  "/>
    <s v="(A010102001) TANGELO SANTA ELENA"/>
    <n v="144"/>
    <n v="2753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360"/>
    <n v="6853.5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32"/>
    <n v="7896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32"/>
    <n v="8326.5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32"/>
    <n v="8457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68"/>
    <n v="9041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72"/>
    <n v="1394.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100"/>
    <n v="1944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432"/>
    <n v="823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432"/>
    <n v="8295.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576"/>
    <n v="1101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4001  "/>
    <s v="(A010104001) MANDARINA W. MURCOTT - MARCOS"/>
    <n v="137"/>
    <n v="2808.5"/>
    <x v="1"/>
    <s v="001"/>
    <x v="9"/>
    <x v="28"/>
    <s v="U001 - FUNDO HUAMANI"/>
    <s v="PROCESO"/>
    <s v="FULL COLOR FC"/>
  </r>
  <r>
    <x v="0"/>
    <s v="0"/>
    <n v="28"/>
    <x v="153"/>
    <s v="AGROINDUSTRIAL HUAMANI S.A.C."/>
    <x v="0"/>
    <s v="A010104001  "/>
    <s v="(A010104001) MANDARINA W. MURCOTT - MARCOS"/>
    <n v="180"/>
    <n v="3534"/>
    <x v="1"/>
    <s v="001"/>
    <x v="9"/>
    <x v="28"/>
    <s v="U001 - FUNDO HUAMANI"/>
    <s v="PROCESO"/>
    <s v="FULL COLOR FC"/>
  </r>
  <r>
    <x v="0"/>
    <s v="0"/>
    <n v="28"/>
    <x v="153"/>
    <s v="AGROINDUSTRIAL HUAMANI S.A.C."/>
    <x v="0"/>
    <s v="A010104001  "/>
    <s v="(A010104001) MANDARINA W. MURCOTT - MARCOS"/>
    <n v="504"/>
    <n v="10051.5"/>
    <x v="1"/>
    <s v="001"/>
    <x v="9"/>
    <x v="28"/>
    <s v="U001 - FUNDO HUAMANI"/>
    <s v="PROCESO"/>
    <s v="FULL COLOR FC"/>
  </r>
  <r>
    <x v="0"/>
    <s v="0"/>
    <n v="28"/>
    <x v="153"/>
    <s v="AGROINDUSTRIAL HUAMANI S.A.C."/>
    <x v="0"/>
    <s v="A010104002  "/>
    <s v="(A010104002) MANDARINA W. MURCOTT - MARÍA"/>
    <n v="25"/>
    <n v="510"/>
    <x v="1"/>
    <s v="001"/>
    <x v="9"/>
    <x v="29"/>
    <s v="U001 - FUNDO HUAMANI"/>
    <s v="PROCESO"/>
    <s v="FULL COLOR FC"/>
  </r>
  <r>
    <x v="0"/>
    <s v="0"/>
    <n v="28"/>
    <x v="153"/>
    <s v="AGROINDUSTRIAL HUAMANI S.A.C."/>
    <x v="0"/>
    <s v="A010104002  "/>
    <s v="(A010104002) MANDARINA W. MURCOTT - MARÍA"/>
    <n v="144"/>
    <n v="2968.5"/>
    <x v="1"/>
    <s v="001"/>
    <x v="9"/>
    <x v="29"/>
    <s v="U001 - FUNDO HUAMANI"/>
    <s v="PROCESO"/>
    <s v="FULL COLOR FC"/>
  </r>
  <r>
    <x v="0"/>
    <s v="0"/>
    <n v="28"/>
    <x v="153"/>
    <s v="AGROINDUSTRIAL HUAMANI S.A.C."/>
    <x v="0"/>
    <s v="A010104002  "/>
    <s v="(A010104002) MANDARINA W. MURCOTT - MARÍA"/>
    <n v="180"/>
    <n v="3657"/>
    <x v="1"/>
    <s v="001"/>
    <x v="9"/>
    <x v="29"/>
    <s v="U001 - FUNDO HUAMANI"/>
    <s v="PROCESO"/>
    <s v="FULL COLOR FC"/>
  </r>
  <r>
    <x v="0"/>
    <s v="0"/>
    <n v="28"/>
    <x v="153"/>
    <s v="AGROINDUSTRIAL HUAMANI S.A.C."/>
    <x v="0"/>
    <s v="A010104003  "/>
    <s v="(A010104003) MANDARINA W. MURCOTT - SAN PEDRO I"/>
    <n v="355"/>
    <n v="7466"/>
    <x v="1"/>
    <s v="001"/>
    <x v="9"/>
    <x v="24"/>
    <s v="U001 - FUNDO HUAMANI"/>
    <s v="PROCESO"/>
    <s v="FULL COLOR FC"/>
  </r>
  <r>
    <x v="0"/>
    <s v="0"/>
    <n v="28"/>
    <x v="153"/>
    <s v="AGROINDUSTRIAL HUAMANI S.A.C."/>
    <x v="0"/>
    <s v="A010104006  "/>
    <s v="(A010104006) MANDARINA W. MURCOTT - DAVID"/>
    <n v="27"/>
    <n v="524"/>
    <x v="1"/>
    <s v="001"/>
    <x v="9"/>
    <x v="25"/>
    <s v="U001 - FUNDO HUAMANI"/>
    <s v="PROCESO"/>
    <s v="FULL COLOR FC"/>
  </r>
  <r>
    <x v="0"/>
    <s v="0"/>
    <n v="28"/>
    <x v="153"/>
    <s v="AGROINDUSTRIAL HUAMANI S.A.C."/>
    <x v="0"/>
    <s v="A010104006  "/>
    <s v="(A010104006) MANDARINA W. MURCOTT - DAVID"/>
    <n v="216"/>
    <n v="4245.5"/>
    <x v="1"/>
    <s v="001"/>
    <x v="9"/>
    <x v="25"/>
    <s v="U001 - FUNDO HUAMANI"/>
    <s v="PROCESO"/>
    <s v="FULL COLOR FC"/>
  </r>
  <r>
    <x v="0"/>
    <s v="0"/>
    <n v="28"/>
    <x v="153"/>
    <s v="AGROINDUSTRIAL HUAMANI S.A.C."/>
    <x v="0"/>
    <s v="A010104006  "/>
    <s v="(A010104006) MANDARINA W. MURCOTT - DAVID"/>
    <n v="324"/>
    <n v="6327.5"/>
    <x v="1"/>
    <s v="001"/>
    <x v="9"/>
    <x v="25"/>
    <s v="U001 - FUNDO HUAMANI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288"/>
    <n v="6071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414"/>
    <n v="8664.5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416"/>
    <n v="8745.5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499"/>
    <n v="10440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401001  "/>
    <s v="(A010401001) MANDARINA - LOTE ISMAEL SAN JORGE II"/>
    <n v="288"/>
    <n v="5852.5"/>
    <x v="1"/>
    <s v="001"/>
    <x v="9"/>
    <x v="20"/>
    <s v="U003 - FUNDO SAN JORGE"/>
    <s v="PROCESO"/>
    <s v="FULL COLOR FC"/>
  </r>
  <r>
    <x v="0"/>
    <s v="0"/>
    <n v="28"/>
    <x v="153"/>
    <s v="AGROINDUSTRIAL HUAMANI S.A.C."/>
    <x v="0"/>
    <s v="A010401001  "/>
    <s v="(A010401001) MANDARINA - LOTE ISMAEL SAN JORGE II"/>
    <n v="414"/>
    <n v="8450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102001  "/>
    <s v="(A010102001) TANGELO SANTA ELENA"/>
    <n v="273"/>
    <n v="5420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432"/>
    <n v="8394.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432"/>
    <n v="8647.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504"/>
    <n v="990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504"/>
    <n v="9937.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72"/>
    <n v="1449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288"/>
    <n v="5443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432"/>
    <n v="8289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477"/>
    <n v="9137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4001  "/>
    <s v="(A010104001) MANDARINA W. MURCOTT - MARCOS"/>
    <n v="25"/>
    <n v="550"/>
    <x v="1"/>
    <s v="001"/>
    <x v="9"/>
    <x v="28"/>
    <s v="U001 - FUNDO HUAMANI"/>
    <s v="MERCADO NACIONAL"/>
    <s v="FULL COLOR FC"/>
  </r>
  <r>
    <x v="0"/>
    <s v="0"/>
    <n v="28"/>
    <x v="154"/>
    <s v="AGROINDUSTRIAL HUAMANI S.A.C."/>
    <x v="0"/>
    <s v="A010104001  "/>
    <s v="(A010104001) MANDARINA W. MURCOTT - MARCOS"/>
    <n v="72"/>
    <n v="1417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108"/>
    <n v="2141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144"/>
    <n v="2835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144"/>
    <n v="2995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432"/>
    <n v="9096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576"/>
    <n v="11744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2  "/>
    <s v="(A010104002) MANDARINA W. MURCOTT - MARÍA"/>
    <n v="18"/>
    <n v="371.5"/>
    <x v="1"/>
    <s v="001"/>
    <x v="9"/>
    <x v="29"/>
    <s v="U001 - FUNDO HUAMANI"/>
    <s v="PROCESO"/>
    <s v="FULL COLOR FC"/>
  </r>
  <r>
    <x v="0"/>
    <s v="0"/>
    <n v="28"/>
    <x v="154"/>
    <s v="AGROINDUSTRIAL HUAMANI S.A.C."/>
    <x v="0"/>
    <s v="A010104002  "/>
    <s v="(A010104002) MANDARINA W. MURCOTT - MARÍA"/>
    <n v="72"/>
    <n v="1488.5"/>
    <x v="1"/>
    <s v="001"/>
    <x v="9"/>
    <x v="29"/>
    <s v="U001 - FUNDO HUAMANI"/>
    <s v="PROCESO"/>
    <s v="FULL COLOR FC"/>
  </r>
  <r>
    <x v="0"/>
    <s v="0"/>
    <n v="28"/>
    <x v="154"/>
    <s v="AGROINDUSTRIAL HUAMANI S.A.C."/>
    <x v="0"/>
    <s v="A010104003  "/>
    <s v="(A010104003) MANDARINA W. MURCOTT - SAN PEDRO I"/>
    <n v="379"/>
    <n v="7961"/>
    <x v="1"/>
    <s v="001"/>
    <x v="9"/>
    <x v="24"/>
    <s v="U001 - FUNDO HUAMANI"/>
    <s v="PROCESO"/>
    <s v="FULL COLOR FC"/>
  </r>
  <r>
    <x v="0"/>
    <s v="0"/>
    <n v="28"/>
    <x v="154"/>
    <s v="AGROINDUSTRIAL HUAMANI S.A.C."/>
    <x v="0"/>
    <s v="A010104006  "/>
    <s v="(A010104006) MANDARINA W. MURCOTT - DAVID"/>
    <n v="520"/>
    <n v="10387"/>
    <x v="1"/>
    <s v="001"/>
    <x v="9"/>
    <x v="25"/>
    <s v="U001 - FUNDO HUAMANI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190"/>
    <n v="4340"/>
    <x v="1"/>
    <s v="001"/>
    <x v="9"/>
    <x v="22"/>
    <s v="U003 - FUNDO SAN JORGE"/>
    <s v="MERCADO NACIONAL"/>
    <s v="FULL COLOR FC"/>
  </r>
  <r>
    <x v="0"/>
    <s v="0"/>
    <n v="28"/>
    <x v="154"/>
    <s v="AGROINDUSTRIAL HUAMANI S.A.C."/>
    <x v="0"/>
    <s v="A010304002  "/>
    <s v="(A010304002) MANDARINA - LOTE LISBETH - SAN JORGE I"/>
    <n v="198"/>
    <n v="4092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216"/>
    <n v="4422.5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216"/>
    <n v="4448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306"/>
    <n v="6287.5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341"/>
    <n v="7120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414"/>
    <n v="8785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401001  "/>
    <s v="(A010401001) MANDARINA - LOTE ISMAEL SAN JORGE II"/>
    <n v="54"/>
    <n v="1143.5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401001  "/>
    <s v="(A010401001) MANDARINA - LOTE ISMAEL SAN JORGE II"/>
    <n v="144"/>
    <n v="3017.5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401001  "/>
    <s v="(A010401001) MANDARINA - LOTE ISMAEL SAN JORGE II"/>
    <n v="216"/>
    <n v="4431.5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401002  "/>
    <s v="(A010401002) MANDARINA - LOTE ALEJANDRA SAN JORGE II"/>
    <n v="360"/>
    <n v="7375.5"/>
    <x v="1"/>
    <s v="001"/>
    <x v="9"/>
    <x v="27"/>
    <s v="U003 - FUNDO SAN JORGE"/>
    <s v="PROCESO"/>
    <s v="FULL COLOR FC"/>
  </r>
  <r>
    <x v="0"/>
    <s v="0"/>
    <n v="28"/>
    <x v="155"/>
    <s v="AGROINDUSTRIAL HUAMANI S.A.C."/>
    <x v="0"/>
    <s v="A010102001  "/>
    <s v="(A010102001) TANGELO SANTA ELENA"/>
    <n v="72"/>
    <n v="1462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04"/>
    <n v="9786.5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04"/>
    <n v="10011.5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04"/>
    <n v="10026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91"/>
    <n v="11959.5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2  "/>
    <s v="(A010102002) TANGELO PÉREZ"/>
    <n v="180"/>
    <n v="3492"/>
    <x v="3"/>
    <s v="001"/>
    <x v="10"/>
    <x v="21"/>
    <s v="U001 - FUNDO HUAMANI"/>
    <s v="PROCESO"/>
    <s v="DESVERDIZADO"/>
  </r>
  <r>
    <x v="0"/>
    <s v="0"/>
    <n v="28"/>
    <x v="155"/>
    <s v="AGROINDUSTRIAL HUAMANI S.A.C."/>
    <x v="0"/>
    <s v="A010102002  "/>
    <s v="(A010102002) TANGELO PÉREZ"/>
    <n v="339"/>
    <n v="6575"/>
    <x v="3"/>
    <s v="001"/>
    <x v="10"/>
    <x v="21"/>
    <s v="U001 - FUNDO HUAMANI"/>
    <s v="PROCESO"/>
    <s v="DESVERDIZADO"/>
  </r>
  <r>
    <x v="0"/>
    <s v="0"/>
    <n v="28"/>
    <x v="155"/>
    <s v="AGROINDUSTRIAL HUAMANI S.A.C."/>
    <x v="0"/>
    <s v="A010102002  "/>
    <s v="(A010102002) TANGELO PÉREZ"/>
    <n v="432"/>
    <n v="8400"/>
    <x v="3"/>
    <s v="001"/>
    <x v="10"/>
    <x v="21"/>
    <s v="U001 - FUNDO HUAMANI"/>
    <s v="PROCESO"/>
    <s v="DESVERDIZADO"/>
  </r>
  <r>
    <x v="0"/>
    <s v="0"/>
    <n v="28"/>
    <x v="155"/>
    <s v="AGROINDUSTRIAL HUAMANI S.A.C."/>
    <x v="0"/>
    <s v="A010104001  "/>
    <s v="(A010104001) MANDARINA W. MURCOTT - MARCOS"/>
    <n v="144"/>
    <n v="2852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252"/>
    <n v="5089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277"/>
    <n v="5741.5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432"/>
    <n v="8695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432"/>
    <n v="8700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432"/>
    <n v="8900.5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3  "/>
    <s v="(A010104003) MANDARINA W. MURCOTT - SAN PEDRO I"/>
    <n v="387"/>
    <n v="8044.5"/>
    <x v="1"/>
    <s v="001"/>
    <x v="9"/>
    <x v="24"/>
    <s v="U001 - FUNDO HUAMANI"/>
    <s v="PROCESO"/>
    <s v="FULL COLOR FC"/>
  </r>
  <r>
    <x v="0"/>
    <s v="0"/>
    <n v="28"/>
    <x v="155"/>
    <s v="AGROINDUSTRIAL HUAMANI S.A.C."/>
    <x v="0"/>
    <s v="A010104006  "/>
    <s v="(A010104006) MANDARINA W. MURCOTT - DAVID"/>
    <n v="150"/>
    <n v="3015.5"/>
    <x v="1"/>
    <s v="001"/>
    <x v="9"/>
    <x v="25"/>
    <s v="U001 - FUNDO HUAMANI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23"/>
    <n v="491"/>
    <x v="1"/>
    <s v="001"/>
    <x v="9"/>
    <x v="22"/>
    <s v="U003 - FUNDO SAN JORGE"/>
    <s v="MERCADO NACIONAL"/>
    <s v="FULL COLOR FC"/>
  </r>
  <r>
    <x v="0"/>
    <s v="0"/>
    <n v="28"/>
    <x v="155"/>
    <s v="AGROINDUSTRIAL HUAMANI S.A.C."/>
    <x v="0"/>
    <s v="A010304002  "/>
    <s v="(A010304002) MANDARINA - LOTE LISBETH - SAN JORGE I"/>
    <n v="108"/>
    <n v="2259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146"/>
    <n v="2994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216"/>
    <n v="4482.5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432"/>
    <n v="8939.5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432"/>
    <n v="8955.5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504"/>
    <n v="10529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576"/>
    <n v="12170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154"/>
    <n v="3107.5"/>
    <x v="1"/>
    <s v="001"/>
    <x v="9"/>
    <x v="20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216"/>
    <n v="4335.5"/>
    <x v="1"/>
    <s v="001"/>
    <x v="9"/>
    <x v="20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306"/>
    <n v="6341.5"/>
    <x v="1"/>
    <s v="001"/>
    <x v="9"/>
    <x v="20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414"/>
    <n v="8556.5"/>
    <x v="1"/>
    <s v="001"/>
    <x v="9"/>
    <x v="20"/>
    <s v="U003 - FUNDO SAN JORGE"/>
    <s v="PROCESO"/>
    <s v="FULL COLOR FC"/>
  </r>
  <r>
    <x v="0"/>
    <s v="0"/>
    <n v="28"/>
    <x v="156"/>
    <s v="AGROINDUSTRIAL HUAMANI S.A.C."/>
    <x v="0"/>
    <s v="A010102001  "/>
    <s v="(A010102001) TANGELO SANTA ELENA"/>
    <n v="72"/>
    <n v="1405.5"/>
    <x v="3"/>
    <s v="001"/>
    <x v="10"/>
    <x v="32"/>
    <s v="U001 - FUNDO HUAMANI"/>
    <s v="PROCESO"/>
    <s v="DESVERDIZADO"/>
  </r>
  <r>
    <x v="0"/>
    <s v="0"/>
    <n v="28"/>
    <x v="156"/>
    <s v="AGROINDUSTRIAL HUAMANI S.A.C."/>
    <x v="0"/>
    <s v="A010102001  "/>
    <s v="(A010102001) TANGELO SANTA ELENA"/>
    <n v="581"/>
    <n v="11627"/>
    <x v="3"/>
    <s v="001"/>
    <x v="10"/>
    <x v="32"/>
    <s v="U001 - FUNDO HUAMANI"/>
    <s v="PROCESO"/>
    <s v="DESVERDIZADO"/>
  </r>
  <r>
    <x v="0"/>
    <s v="0"/>
    <n v="28"/>
    <x v="156"/>
    <s v="AGROINDUSTRIAL HUAMANI S.A.C."/>
    <x v="0"/>
    <s v="A010102002  "/>
    <s v="(A010102002) TANGELO PÉREZ"/>
    <n v="216"/>
    <n v="4163"/>
    <x v="3"/>
    <s v="001"/>
    <x v="10"/>
    <x v="21"/>
    <s v="U001 - FUNDO HUAMANI"/>
    <s v="PROCESO"/>
    <s v="DESVERDIZADO"/>
  </r>
  <r>
    <x v="0"/>
    <s v="0"/>
    <n v="28"/>
    <x v="156"/>
    <s v="AGROINDUSTRIAL HUAMANI S.A.C."/>
    <x v="0"/>
    <s v="A010102002  "/>
    <s v="(A010102002) TANGELO PÉREZ"/>
    <n v="288"/>
    <n v="5380"/>
    <x v="3"/>
    <s v="001"/>
    <x v="10"/>
    <x v="21"/>
    <s v="U001 - FUNDO HUAMANI"/>
    <s v="PROCESO"/>
    <s v="DESVERDIZADO"/>
  </r>
  <r>
    <x v="0"/>
    <s v="0"/>
    <n v="28"/>
    <x v="156"/>
    <s v="AGROINDUSTRIAL HUAMANI S.A.C."/>
    <x v="0"/>
    <s v="A010102002  "/>
    <s v="(A010102002) TANGELO PÉREZ"/>
    <n v="377"/>
    <n v="7099"/>
    <x v="3"/>
    <s v="001"/>
    <x v="10"/>
    <x v="21"/>
    <s v="U001 - FUNDO HUAMANI"/>
    <s v="PROCESO"/>
    <s v="DESVERDIZADO"/>
  </r>
  <r>
    <x v="0"/>
    <s v="0"/>
    <n v="28"/>
    <x v="156"/>
    <s v="AGROINDUSTRIAL HUAMANI S.A.C."/>
    <x v="0"/>
    <s v="A010102004  "/>
    <s v="(A010102004) TANGELO PATRICIAS"/>
    <n v="313"/>
    <n v="5962.5"/>
    <x v="3"/>
    <s v="001"/>
    <x v="10"/>
    <x v="23"/>
    <s v="U001 - FUNDO HUAMANI"/>
    <s v="PROCESO"/>
    <s v="DESVERDIZADO"/>
  </r>
  <r>
    <x v="0"/>
    <s v="0"/>
    <n v="28"/>
    <x v="156"/>
    <s v="AGROINDUSTRIAL HUAMANI S.A.C."/>
    <x v="0"/>
    <s v="A010102004  "/>
    <s v="(A010102004) TANGELO PATRICIAS"/>
    <n v="360"/>
    <n v="6875"/>
    <x v="3"/>
    <s v="001"/>
    <x v="10"/>
    <x v="23"/>
    <s v="U001 - FUNDO HUAMANI"/>
    <s v="PROCESO"/>
    <s v="DESVERDIZADO"/>
  </r>
  <r>
    <x v="0"/>
    <s v="0"/>
    <n v="28"/>
    <x v="156"/>
    <s v="AGROINDUSTRIAL HUAMANI S.A.C."/>
    <x v="0"/>
    <s v="A010104001  "/>
    <s v="(A010104001) MANDARINA W. MURCOTT - MARCOS"/>
    <n v="50"/>
    <n v="1096"/>
    <x v="1"/>
    <s v="001"/>
    <x v="9"/>
    <x v="28"/>
    <s v="U001 - FUNDO HUAMANI"/>
    <s v="MERCADO NACIONAL"/>
    <s v="FULL COLOR FC"/>
  </r>
  <r>
    <x v="0"/>
    <s v="0"/>
    <n v="28"/>
    <x v="156"/>
    <s v="AGROINDUSTRIAL HUAMANI S.A.C."/>
    <x v="0"/>
    <s v="A010104001  "/>
    <s v="(A010104001) MANDARINA W. MURCOTT - MARCOS"/>
    <n v="144"/>
    <n v="2962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180"/>
    <n v="3664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216"/>
    <n v="4418.5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428"/>
    <n v="8920.5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504"/>
    <n v="10553.5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576"/>
    <n v="11834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5  "/>
    <s v="(A010104005) MANDARINA W. MURCOTT - SAN PEDRO II"/>
    <n v="372"/>
    <n v="7727.5"/>
    <x v="1"/>
    <s v="001"/>
    <x v="9"/>
    <x v="30"/>
    <s v="U001 - FUNDO HUAMANI"/>
    <s v="PROCESO"/>
    <s v="FULL COLOR FC"/>
  </r>
  <r>
    <x v="0"/>
    <s v="0"/>
    <n v="28"/>
    <x v="156"/>
    <s v="AGROINDUSTRIAL HUAMANI S.A.C."/>
    <x v="0"/>
    <s v="A010304001  "/>
    <s v="(A010304001) MANDARINA - LOTE JORGE - SAN JORGE I"/>
    <n v="308"/>
    <n v="6525.5"/>
    <x v="1"/>
    <s v="001"/>
    <x v="9"/>
    <x v="26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106"/>
    <n v="2188.5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414"/>
    <n v="8578.5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414"/>
    <n v="8680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576"/>
    <n v="12101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401001  "/>
    <s v="(A010401001) MANDARINA - LOTE ISMAEL SAN JORGE II"/>
    <n v="432"/>
    <n v="8758.5"/>
    <x v="1"/>
    <s v="001"/>
    <x v="9"/>
    <x v="20"/>
    <s v="U003 - FUNDO SAN JORGE"/>
    <s v="PROCESO"/>
    <s v="FULL COLOR FC"/>
  </r>
  <r>
    <x v="0"/>
    <s v="0"/>
    <n v="28"/>
    <x v="156"/>
    <s v="AGROINDUSTRIAL HUAMANI S.A.C."/>
    <x v="0"/>
    <s v="A010401001  "/>
    <s v="(A010401001) MANDARINA - LOTE ISMAEL SAN JORGE II"/>
    <n v="576"/>
    <n v="11837.5"/>
    <x v="1"/>
    <s v="001"/>
    <x v="9"/>
    <x v="20"/>
    <s v="U003 - FUNDO SAN JORGE"/>
    <s v="PROCESO"/>
    <s v="FULL COLOR FC"/>
  </r>
  <r>
    <x v="0"/>
    <s v="0"/>
    <n v="28"/>
    <x v="156"/>
    <s v="AGROINDUSTRIAL HUAMANI S.A.C."/>
    <x v="0"/>
    <s v="A010401001  "/>
    <s v="(A010401001) MANDARINA - LOTE ISMAEL SAN JORGE II"/>
    <n v="592"/>
    <n v="12024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102001  "/>
    <s v="(A010102001) TANGELO SANTA ELENA"/>
    <n v="390"/>
    <n v="7773"/>
    <x v="3"/>
    <s v="001"/>
    <x v="10"/>
    <x v="32"/>
    <s v="U001 - FUNDO HUAMANI"/>
    <s v="PROCESO"/>
    <s v="DESVERDIZADO"/>
  </r>
  <r>
    <x v="0"/>
    <s v="0"/>
    <n v="28"/>
    <x v="157"/>
    <s v="AGROINDUSTRIAL HUAMANI S.A.C."/>
    <x v="0"/>
    <s v="A010102001  "/>
    <s v="(A010102001) TANGELO SANTA ELENA"/>
    <n v="432"/>
    <n v="8492"/>
    <x v="3"/>
    <s v="001"/>
    <x v="10"/>
    <x v="32"/>
    <s v="U001 - FUNDO HUAMANI"/>
    <s v="PROCESO"/>
    <s v="DESVERDIZADO"/>
  </r>
  <r>
    <x v="0"/>
    <s v="0"/>
    <n v="28"/>
    <x v="157"/>
    <s v="AGROINDUSTRIAL HUAMANI S.A.C."/>
    <x v="0"/>
    <s v="A010102002  "/>
    <s v="(A010102002) TANGELO PÉREZ"/>
    <n v="401"/>
    <n v="7879.5"/>
    <x v="3"/>
    <s v="001"/>
    <x v="10"/>
    <x v="21"/>
    <s v="U001 - FUNDO HUAMANI"/>
    <s v="PROCESO"/>
    <s v="DESVERDIZADO"/>
  </r>
  <r>
    <x v="0"/>
    <s v="0"/>
    <n v="28"/>
    <x v="157"/>
    <s v="AGROINDUSTRIAL HUAMANI S.A.C."/>
    <x v="0"/>
    <s v="A010102002  "/>
    <s v="(A010102002) TANGELO PÉREZ"/>
    <n v="504"/>
    <n v="9838"/>
    <x v="3"/>
    <s v="001"/>
    <x v="10"/>
    <x v="21"/>
    <s v="U001 - FUNDO HUAMANI"/>
    <s v="PROCESO"/>
    <s v="DESVERDIZADO"/>
  </r>
  <r>
    <x v="0"/>
    <s v="0"/>
    <n v="28"/>
    <x v="157"/>
    <s v="AGROINDUSTRIAL HUAMANI S.A.C."/>
    <x v="0"/>
    <s v="A010102004  "/>
    <s v="(A010102004) TANGELO PATRICIAS"/>
    <n v="104"/>
    <n v="2054.5"/>
    <x v="3"/>
    <s v="001"/>
    <x v="10"/>
    <x v="23"/>
    <s v="U001 - FUNDO HUAMANI"/>
    <s v="PROCESO"/>
    <s v="DESVERDIZADO"/>
  </r>
  <r>
    <x v="0"/>
    <s v="0"/>
    <n v="28"/>
    <x v="157"/>
    <s v="AGROINDUSTRIAL HUAMANI S.A.C."/>
    <x v="0"/>
    <s v="A010102004  "/>
    <s v="(A010102004) TANGELO PATRICIAS"/>
    <n v="576"/>
    <n v="11083"/>
    <x v="3"/>
    <s v="001"/>
    <x v="10"/>
    <x v="23"/>
    <s v="U001 - FUNDO HUAMANI"/>
    <s v="PROCESO"/>
    <s v="DESVERDIZADO"/>
  </r>
  <r>
    <x v="0"/>
    <s v="0"/>
    <n v="28"/>
    <x v="157"/>
    <s v="AGROINDUSTRIAL HUAMANI S.A.C."/>
    <x v="0"/>
    <s v="A010104001  "/>
    <s v="(A010104001) MANDARINA W. MURCOTT - MARCOS"/>
    <n v="22"/>
    <n v="495.5"/>
    <x v="1"/>
    <s v="001"/>
    <x v="9"/>
    <x v="28"/>
    <s v="U001 - FUNDO HUAMANI"/>
    <s v="MERCADO NACIONAL"/>
    <s v="FULL COLOR FC"/>
  </r>
  <r>
    <x v="0"/>
    <s v="0"/>
    <n v="28"/>
    <x v="157"/>
    <s v="AGROINDUSTRIAL HUAMANI S.A.C."/>
    <x v="0"/>
    <s v="A010304001  "/>
    <s v="(A010304001) MANDARINA - LOTE JORGE - SAN JORGE I"/>
    <n v="49"/>
    <n v="1049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1  "/>
    <s v="(A010304001) MANDARINA - LOTE JORGE - SAN JORGE I"/>
    <n v="51"/>
    <n v="1078.5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1  "/>
    <s v="(A010304001) MANDARINA - LOTE JORGE - SAN JORGE I"/>
    <n v="216"/>
    <n v="4395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1  "/>
    <s v="(A010304001) MANDARINA - LOTE JORGE - SAN JORGE I"/>
    <n v="288"/>
    <n v="6001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83"/>
    <n v="1753.5"/>
    <x v="1"/>
    <s v="001"/>
    <x v="9"/>
    <x v="22"/>
    <s v="U003 - FUNDO SAN JORGE"/>
    <s v="MERCADO NACIONAL"/>
    <s v="FULL COLOR FC"/>
  </r>
  <r>
    <x v="0"/>
    <s v="0"/>
    <n v="28"/>
    <x v="157"/>
    <s v="AGROINDUSTRIAL HUAMANI S.A.C."/>
    <x v="0"/>
    <s v="A010304002  "/>
    <s v="(A010304002) MANDARINA - LOTE LISBETH - SAN JORGE I"/>
    <n v="288"/>
    <n v="6053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381"/>
    <n v="8102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414"/>
    <n v="8680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414"/>
    <n v="8682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576"/>
    <n v="12093.5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401001  "/>
    <s v="(A010401001) MANDARINA - LOTE ISMAEL SAN JORGE II"/>
    <n v="16"/>
    <n v="326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401001  "/>
    <s v="(A010401001) MANDARINA - LOTE ISMAEL SAN JORGE II"/>
    <n v="288"/>
    <n v="5938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401001  "/>
    <s v="(A010401001) MANDARINA - LOTE ISMAEL SAN JORGE II"/>
    <n v="432"/>
    <n v="8898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401002  "/>
    <s v="(A010401002) MANDARINA - LOTE ALEJANDRA SAN JORGE II"/>
    <n v="360"/>
    <n v="7313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102001  "/>
    <s v="(A010102001) TANGELO SANTA ELENA"/>
    <n v="172"/>
    <n v="3386.5"/>
    <x v="3"/>
    <s v="001"/>
    <x v="10"/>
    <x v="32"/>
    <s v="U001 - FUNDO HUAMANI"/>
    <s v="PROCESO"/>
    <s v="DESVERDIZADO"/>
  </r>
  <r>
    <x v="0"/>
    <s v="0"/>
    <n v="29"/>
    <x v="158"/>
    <s v="AGROINDUSTRIAL HUAMANI S.A.C."/>
    <x v="0"/>
    <s v="A010102001  "/>
    <s v="(A010102001) TANGELO SANTA ELENA"/>
    <n v="432"/>
    <n v="8775.5"/>
    <x v="3"/>
    <s v="001"/>
    <x v="10"/>
    <x v="32"/>
    <s v="U001 - FUNDO HUAMANI"/>
    <s v="PROCESO"/>
    <s v="DESVERDIZADO"/>
  </r>
  <r>
    <x v="0"/>
    <s v="0"/>
    <n v="29"/>
    <x v="158"/>
    <s v="AGROINDUSTRIAL HUAMANI S.A.C."/>
    <x v="0"/>
    <s v="A010102002  "/>
    <s v="(A010102002) TANGELO PÉREZ"/>
    <n v="72"/>
    <n v="1372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2  "/>
    <s v="(A010102002) TANGELO PÉREZ"/>
    <n v="103"/>
    <n v="2007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2  "/>
    <s v="(A010102002) TANGELO PÉREZ"/>
    <n v="144"/>
    <n v="2694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2  "/>
    <s v="(A010102002) TANGELO PÉREZ"/>
    <n v="144"/>
    <n v="2832.5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4  "/>
    <s v="(A010102004) TANGELO PATRICIAS"/>
    <n v="125"/>
    <n v="2470.5"/>
    <x v="3"/>
    <s v="001"/>
    <x v="10"/>
    <x v="23"/>
    <s v="U001 - FUNDO HUAMANI"/>
    <s v="PROCESO"/>
    <s v="FULL COLOR FC"/>
  </r>
  <r>
    <x v="0"/>
    <s v="0"/>
    <n v="29"/>
    <x v="158"/>
    <s v="AGROINDUSTRIAL HUAMANI S.A.C."/>
    <x v="0"/>
    <s v="A010102004  "/>
    <s v="(A010102004) TANGELO PATRICIAS"/>
    <n v="576"/>
    <n v="10817.5"/>
    <x v="3"/>
    <s v="001"/>
    <x v="10"/>
    <x v="23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288"/>
    <n v="5941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304"/>
    <n v="6222.5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392"/>
    <n v="8144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504"/>
    <n v="10276.5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576"/>
    <n v="12035.5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5  "/>
    <s v="(A010104005) MANDARINA W. MURCOTT - SAN PEDRO II"/>
    <n v="349"/>
    <n v="7147.5"/>
    <x v="1"/>
    <s v="001"/>
    <x v="9"/>
    <x v="30"/>
    <s v="U001 - FUNDO HUAMANI"/>
    <s v="PROCESO"/>
    <s v="FULL COLOR FC"/>
  </r>
  <r>
    <x v="0"/>
    <s v="0"/>
    <n v="29"/>
    <x v="158"/>
    <s v="AGROINDUSTRIAL HUAMANI S.A.C."/>
    <x v="0"/>
    <s v="A010104006  "/>
    <s v="(A010104006) MANDARINA W. MURCOTT - DAVID"/>
    <n v="13"/>
    <n v="275"/>
    <x v="1"/>
    <s v="001"/>
    <x v="9"/>
    <x v="25"/>
    <s v="U001 - FUNDO HUAMANI"/>
    <s v="MERCADO NACIONAL"/>
    <s v="FULL COLOR FC"/>
  </r>
  <r>
    <x v="0"/>
    <s v="0"/>
    <n v="29"/>
    <x v="158"/>
    <s v="AGROINDUSTRIAL HUAMANI S.A.C."/>
    <x v="0"/>
    <s v="A010105002  "/>
    <s v="(A010105002) TORONJA SAN PABLO"/>
    <n v="360"/>
    <n v="5954.5"/>
    <x v="4"/>
    <s v="001"/>
    <x v="11"/>
    <x v="33"/>
    <s v="U001 - FUNDO HUAMANI"/>
    <s v="PROCESO"/>
    <s v="SIN COLOR"/>
  </r>
  <r>
    <x v="0"/>
    <s v="0"/>
    <n v="29"/>
    <x v="158"/>
    <s v="AGROINDUSTRIAL HUAMANI S.A.C."/>
    <x v="0"/>
    <s v="A010105002  "/>
    <s v="(A010105002) TORONJA SAN PABLO"/>
    <n v="447"/>
    <n v="7528.5"/>
    <x v="4"/>
    <s v="001"/>
    <x v="11"/>
    <x v="33"/>
    <s v="U001 - FUNDO HUAMANI"/>
    <s v="PROCESO"/>
    <s v="SIN COLOR"/>
  </r>
  <r>
    <x v="0"/>
    <s v="0"/>
    <n v="29"/>
    <x v="158"/>
    <s v="AGROINDUSTRIAL HUAMANI S.A.C."/>
    <x v="0"/>
    <s v="A010304001  "/>
    <s v="(A010304001) MANDARINA - LOTE JORGE - SAN JORGE I"/>
    <n v="198"/>
    <n v="4189.5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1  "/>
    <s v="(A010304001) MANDARINA - LOTE JORGE - SAN JORGE I"/>
    <n v="432"/>
    <n v="9083.5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1  "/>
    <s v="(A010304001) MANDARINA - LOTE JORGE - SAN JORGE I"/>
    <n v="503"/>
    <n v="10373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1  "/>
    <s v="(A010304001) MANDARINA - LOTE JORGE - SAN JORGE I"/>
    <n v="576"/>
    <n v="12037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2  "/>
    <s v="(A010304002) MANDARINA - LOTE LISBETH - SAN JORGE I"/>
    <n v="216"/>
    <n v="4482"/>
    <x v="1"/>
    <s v="001"/>
    <x v="9"/>
    <x v="22"/>
    <s v="U003 - FUNDO SAN JORGE"/>
    <s v="PROCESO"/>
    <s v="FULL COLOR FC"/>
  </r>
  <r>
    <x v="0"/>
    <s v="0"/>
    <n v="29"/>
    <x v="158"/>
    <s v="AGROINDUSTRIAL HUAMANI S.A.C."/>
    <x v="0"/>
    <s v="A010304002  "/>
    <s v="(A010304002) MANDARINA - LOTE LISBETH - SAN JORGE I"/>
    <n v="432"/>
    <n v="9031"/>
    <x v="1"/>
    <s v="001"/>
    <x v="9"/>
    <x v="22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18"/>
    <n v="360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73"/>
    <n v="1460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362"/>
    <n v="7234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396"/>
    <n v="8003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432"/>
    <n v="9010.5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102001  "/>
    <s v="(A010102001) TANGELO SANTA ELENA"/>
    <n v="208"/>
    <n v="4159.5"/>
    <x v="3"/>
    <s v="001"/>
    <x v="10"/>
    <x v="32"/>
    <s v="U001 - FUNDO HUAMANI"/>
    <s v="PROCESO"/>
    <s v="DESVERDIZADO"/>
  </r>
  <r>
    <x v="0"/>
    <s v="0"/>
    <n v="29"/>
    <x v="159"/>
    <s v="AGROINDUSTRIAL HUAMANI S.A.C."/>
    <x v="0"/>
    <s v="A010102001  "/>
    <s v="(A010102001) TANGELO SANTA ELENA"/>
    <n v="504"/>
    <n v="10121"/>
    <x v="3"/>
    <s v="001"/>
    <x v="10"/>
    <x v="32"/>
    <s v="U001 - FUNDO HUAMANI"/>
    <s v="PROCESO"/>
    <s v="DESVERDIZADO"/>
  </r>
  <r>
    <x v="0"/>
    <s v="0"/>
    <n v="29"/>
    <x v="159"/>
    <s v="AGROINDUSTRIAL HUAMANI S.A.C."/>
    <x v="0"/>
    <s v="A010102002  "/>
    <s v="(A010102002) TANGELO PÉREZ"/>
    <n v="144"/>
    <n v="2774"/>
    <x v="3"/>
    <s v="001"/>
    <x v="10"/>
    <x v="21"/>
    <s v="U001 - FUNDO HUAMANI"/>
    <s v="PROCESO"/>
    <s v="DESVERDIZADO"/>
  </r>
  <r>
    <x v="0"/>
    <s v="0"/>
    <n v="29"/>
    <x v="159"/>
    <s v="AGROINDUSTRIAL HUAMANI S.A.C."/>
    <x v="0"/>
    <s v="A010102002  "/>
    <s v="(A010102002) TANGELO PÉREZ"/>
    <n v="360"/>
    <n v="7059"/>
    <x v="3"/>
    <s v="001"/>
    <x v="10"/>
    <x v="21"/>
    <s v="U001 - FUNDO HUAMANI"/>
    <s v="PROCESO"/>
    <s v="DESVERDIZADO"/>
  </r>
  <r>
    <x v="0"/>
    <s v="0"/>
    <n v="29"/>
    <x v="159"/>
    <s v="AGROINDUSTRIAL HUAMANI S.A.C."/>
    <x v="0"/>
    <s v="A010102004  "/>
    <s v="(A010102004) TANGELO PATRICIAS"/>
    <n v="199"/>
    <n v="3884.5"/>
    <x v="3"/>
    <s v="001"/>
    <x v="10"/>
    <x v="23"/>
    <s v="U001 - FUNDO HUAMANI"/>
    <s v="PROCESO"/>
    <s v="FULL COLOR FC"/>
  </r>
  <r>
    <x v="0"/>
    <s v="0"/>
    <n v="29"/>
    <x v="159"/>
    <s v="AGROINDUSTRIAL HUAMANI S.A.C."/>
    <x v="0"/>
    <s v="A010102004  "/>
    <s v="(A010102004) TANGELO PATRICIAS"/>
    <n v="360"/>
    <n v="7057.5"/>
    <x v="3"/>
    <s v="001"/>
    <x v="10"/>
    <x v="23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5"/>
    <n v="108"/>
    <x v="1"/>
    <s v="001"/>
    <x v="9"/>
    <x v="28"/>
    <s v="U001 - FUNDO HUAMANI"/>
    <s v="MERCADO NACIONAL"/>
    <s v="FULL COLOR FC"/>
  </r>
  <r>
    <x v="0"/>
    <s v="0"/>
    <n v="29"/>
    <x v="159"/>
    <s v="AGROINDUSTRIAL HUAMANI S.A.C."/>
    <x v="0"/>
    <s v="A010104001  "/>
    <s v="(A010104001) MANDARINA W. MURCOTT - MARCOS"/>
    <n v="34"/>
    <n v="698.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216"/>
    <n v="4422.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432"/>
    <n v="9229.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504"/>
    <n v="10360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504"/>
    <n v="1037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3  "/>
    <s v="(A010104003) MANDARINA W. MURCOTT - SAN PEDRO I"/>
    <n v="15"/>
    <n v="318"/>
    <x v="1"/>
    <s v="001"/>
    <x v="9"/>
    <x v="24"/>
    <s v="U001 - FUNDO HUAMANI"/>
    <s v="PROCESO"/>
    <s v="FULL COLOR FC"/>
  </r>
  <r>
    <x v="0"/>
    <s v="0"/>
    <n v="29"/>
    <x v="159"/>
    <s v="AGROINDUSTRIAL HUAMANI S.A.C."/>
    <x v="0"/>
    <s v="A010104003  "/>
    <s v="(A010104003) MANDARINA W. MURCOTT - SAN PEDRO I"/>
    <n v="34"/>
    <n v="757.5"/>
    <x v="1"/>
    <s v="001"/>
    <x v="9"/>
    <x v="24"/>
    <s v="U001 - FUNDO HUAMANI"/>
    <s v="MERCADO NACIONAL"/>
    <s v="FULL COLOR FC"/>
  </r>
  <r>
    <x v="0"/>
    <s v="0"/>
    <n v="29"/>
    <x v="159"/>
    <s v="AGROINDUSTRIAL HUAMANI S.A.C."/>
    <x v="0"/>
    <s v="A010104003  "/>
    <s v="(A010104003) MANDARINA W. MURCOTT - SAN PEDRO I"/>
    <n v="396"/>
    <n v="8473"/>
    <x v="1"/>
    <s v="001"/>
    <x v="9"/>
    <x v="24"/>
    <s v="U001 - FUNDO HUAMANI"/>
    <s v="PROCESO"/>
    <s v="FULL COLOR FC"/>
  </r>
  <r>
    <x v="0"/>
    <s v="0"/>
    <n v="29"/>
    <x v="159"/>
    <s v="AGROINDUSTRIAL HUAMANI S.A.C."/>
    <x v="0"/>
    <s v="A010104005  "/>
    <s v="(A010104005) MANDARINA W. MURCOTT - SAN PEDRO II"/>
    <n v="180"/>
    <n v="3756"/>
    <x v="1"/>
    <s v="001"/>
    <x v="9"/>
    <x v="30"/>
    <s v="U001 - FUNDO HUAMANI"/>
    <s v="PROCESO"/>
    <s v="FULL COLOR FC"/>
  </r>
  <r>
    <x v="0"/>
    <s v="0"/>
    <n v="29"/>
    <x v="159"/>
    <s v="AGROINDUSTRIAL HUAMANI S.A.C."/>
    <x v="0"/>
    <s v="A010104005  "/>
    <s v="(A010104005) MANDARINA W. MURCOTT - SAN PEDRO II"/>
    <n v="204"/>
    <n v="4141"/>
    <x v="1"/>
    <s v="001"/>
    <x v="9"/>
    <x v="30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8"/>
    <n v="132.5"/>
    <x v="4"/>
    <s v="001"/>
    <x v="11"/>
    <x v="33"/>
    <s v="U001 - FUNDO HUAMANI"/>
    <s v="MERCADO NACIONAL"/>
    <s v="SIN COLOR"/>
  </r>
  <r>
    <x v="0"/>
    <s v="0"/>
    <n v="29"/>
    <x v="159"/>
    <s v="AGROINDUSTRIAL HUAMANI S.A.C."/>
    <x v="0"/>
    <s v="A010105002  "/>
    <s v="(A010105002) TORONJA SAN PABLO"/>
    <n v="48"/>
    <n v="801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234"/>
    <n v="3941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324"/>
    <n v="5513.5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432"/>
    <n v="7246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144"/>
    <n v="3075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416"/>
    <n v="8851.5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432"/>
    <n v="9189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542"/>
    <n v="11469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576"/>
    <n v="12120.5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576"/>
    <n v="12152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18"/>
    <n v="388.5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63"/>
    <n v="1346.5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396"/>
    <n v="8392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432"/>
    <n v="8655"/>
    <x v="1"/>
    <s v="001"/>
    <x v="9"/>
    <x v="27"/>
    <s v="U003 - FUNDO SAN JORGE"/>
    <s v="PROCESO"/>
    <s v="FULL COLOR FC"/>
  </r>
  <r>
    <x v="0"/>
    <s v="0"/>
    <n v="29"/>
    <x v="160"/>
    <s v="AGROINDUSTRIAL HUAMANI S.A.C."/>
    <x v="0"/>
    <s v="A010102001  "/>
    <s v="(A010102001) TANGELO SANTA ELENA"/>
    <n v="264"/>
    <n v="5304"/>
    <x v="3"/>
    <s v="001"/>
    <x v="10"/>
    <x v="32"/>
    <s v="U001 - FUNDO HUAMANI"/>
    <s v="PROCESO"/>
    <s v="DESVERDIZADO"/>
  </r>
  <r>
    <x v="0"/>
    <s v="0"/>
    <n v="29"/>
    <x v="160"/>
    <s v="AGROINDUSTRIAL HUAMANI S.A.C."/>
    <x v="0"/>
    <s v="A010102001  "/>
    <s v="(A010102001) TANGELO SANTA ELENA"/>
    <n v="360"/>
    <n v="7155"/>
    <x v="3"/>
    <s v="001"/>
    <x v="10"/>
    <x v="32"/>
    <s v="U001 - FUNDO HUAMANI"/>
    <s v="PROCESO"/>
    <s v="DESVERDIZADO"/>
  </r>
  <r>
    <x v="0"/>
    <s v="0"/>
    <n v="29"/>
    <x v="160"/>
    <s v="AGROINDUSTRIAL HUAMANI S.A.C."/>
    <x v="0"/>
    <s v="A010102004  "/>
    <s v="(A010102004) TANGELO PATRICIAS"/>
    <n v="152"/>
    <n v="2640.5"/>
    <x v="3"/>
    <s v="001"/>
    <x v="10"/>
    <x v="23"/>
    <s v="U001 - FUNDO HUAMANI"/>
    <s v="PROCESO"/>
    <s v="FULL COLOR FC"/>
  </r>
  <r>
    <x v="0"/>
    <s v="0"/>
    <n v="29"/>
    <x v="160"/>
    <s v="AGROINDUSTRIAL HUAMANI S.A.C."/>
    <x v="0"/>
    <s v="A010102004  "/>
    <s v="(A010102004) TANGELO PATRICIAS"/>
    <n v="216"/>
    <n v="4326.5"/>
    <x v="3"/>
    <s v="001"/>
    <x v="10"/>
    <x v="23"/>
    <s v="U001 - FUNDO HUAMANI"/>
    <s v="PROCESO"/>
    <s v="FULL COLOR FC"/>
  </r>
  <r>
    <x v="0"/>
    <s v="0"/>
    <n v="29"/>
    <x v="160"/>
    <s v="AGROINDUSTRIAL HUAMANI S.A.C."/>
    <x v="0"/>
    <s v="A010102004  "/>
    <s v="(A010102004) TANGELO PATRICIAS"/>
    <n v="324"/>
    <n v="6357.5"/>
    <x v="3"/>
    <s v="001"/>
    <x v="10"/>
    <x v="23"/>
    <s v="U001 - FUNDO HUAMANI"/>
    <s v="PROCESO"/>
    <s v="FULL COLOR FC"/>
  </r>
  <r>
    <x v="0"/>
    <s v="0"/>
    <n v="29"/>
    <x v="160"/>
    <s v="AGROINDUSTRIAL HUAMANI S.A.C."/>
    <x v="0"/>
    <s v="A010104001  "/>
    <s v="(A010104001) MANDARINA W. MURCOTT - MARCOS"/>
    <n v="30"/>
    <n v="620.5"/>
    <x v="1"/>
    <s v="001"/>
    <x v="9"/>
    <x v="28"/>
    <s v="U001 - FUNDO HUAMANI"/>
    <s v="MERCADO NACIONAL"/>
    <s v="FULL COLOR FC"/>
  </r>
  <r>
    <x v="0"/>
    <s v="0"/>
    <n v="29"/>
    <x v="160"/>
    <s v="AGROINDUSTRIAL HUAMANI S.A.C."/>
    <x v="0"/>
    <s v="A010104001  "/>
    <s v="(A010104001) MANDARINA W. MURCOTT - MARCOS"/>
    <n v="44"/>
    <n v="946"/>
    <x v="1"/>
    <s v="001"/>
    <x v="9"/>
    <x v="28"/>
    <s v="U001 - FUNDO HUAMANI"/>
    <s v="PROCESO"/>
    <s v="FULL COLOR FC"/>
  </r>
  <r>
    <x v="0"/>
    <s v="0"/>
    <n v="29"/>
    <x v="160"/>
    <s v="AGROINDUSTRIAL HUAMANI S.A.C."/>
    <x v="0"/>
    <s v="A010104001  "/>
    <s v="(A010104001) MANDARINA W. MURCOTT - MARCOS"/>
    <n v="432"/>
    <n v="9425"/>
    <x v="1"/>
    <s v="001"/>
    <x v="9"/>
    <x v="28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10"/>
    <n v="200.5"/>
    <x v="1"/>
    <s v="001"/>
    <x v="9"/>
    <x v="24"/>
    <s v="U001 - FUNDO HUAMANI"/>
    <s v="MERCADO NACIONAL"/>
    <s v="FULL COLOR FC"/>
  </r>
  <r>
    <x v="0"/>
    <s v="0"/>
    <n v="29"/>
    <x v="160"/>
    <s v="AGROINDUSTRIAL HUAMANI S.A.C."/>
    <x v="0"/>
    <s v="A010104003  "/>
    <s v="(A010104003) MANDARINA W. MURCOTT - SAN PEDRO I"/>
    <n v="23"/>
    <n v="487.5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360"/>
    <n v="7563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432"/>
    <n v="9044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504"/>
    <n v="10380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576"/>
    <n v="11926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5  "/>
    <s v="(A010104005) MANDARINA W. MURCOTT - SAN PEDRO II"/>
    <n v="432"/>
    <n v="8900.5"/>
    <x v="1"/>
    <s v="001"/>
    <x v="9"/>
    <x v="30"/>
    <s v="U001 - FUNDO HUAMANI"/>
    <s v="PROCESO"/>
    <s v="FULL COLOR FC"/>
  </r>
  <r>
    <x v="0"/>
    <s v="0"/>
    <n v="29"/>
    <x v="160"/>
    <s v="AGROINDUSTRIAL HUAMANI S.A.C."/>
    <x v="0"/>
    <s v="A010105002  "/>
    <s v="(A010105002) TORONJA SAN PABLO"/>
    <n v="14"/>
    <n v="244.5"/>
    <x v="4"/>
    <s v="001"/>
    <x v="11"/>
    <x v="33"/>
    <s v="U001 - FUNDO HUAMANI"/>
    <s v="MERCADO NACIONAL"/>
    <s v="SIN COLOR"/>
  </r>
  <r>
    <x v="0"/>
    <s v="0"/>
    <n v="29"/>
    <x v="160"/>
    <s v="AGROINDUSTRIAL HUAMANI S.A.C."/>
    <x v="0"/>
    <s v="A010105002  "/>
    <s v="(A010105002) TORONJA SAN PABLO"/>
    <n v="72"/>
    <n v="1181"/>
    <x v="4"/>
    <s v="001"/>
    <x v="11"/>
    <x v="33"/>
    <s v="U001 - FUNDO HUAMANI"/>
    <s v="PROCESO"/>
    <s v="FULL COLOR FC"/>
  </r>
  <r>
    <x v="0"/>
    <s v="0"/>
    <n v="29"/>
    <x v="160"/>
    <s v="AGROINDUSTRIAL HUAMANI S.A.C."/>
    <x v="0"/>
    <s v="A010105002  "/>
    <s v="(A010105002) TORONJA SAN PABLO"/>
    <n v="504"/>
    <n v="8662"/>
    <x v="4"/>
    <s v="001"/>
    <x v="11"/>
    <x v="33"/>
    <s v="U001 - FUNDO HUAMANI"/>
    <s v="PROCESO"/>
    <s v="FULL COLOR FC"/>
  </r>
  <r>
    <x v="0"/>
    <s v="0"/>
    <n v="29"/>
    <x v="160"/>
    <s v="AGROINDUSTRIAL HUAMANI S.A.C."/>
    <x v="0"/>
    <s v="A010105002  "/>
    <s v="(A010105002) TORONJA SAN PABLO"/>
    <n v="504"/>
    <n v="8690.5"/>
    <x v="4"/>
    <s v="001"/>
    <x v="11"/>
    <x v="33"/>
    <s v="U001 - FUNDO HUAMANI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375"/>
    <n v="7884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14"/>
    <n v="8638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14"/>
    <n v="8818.5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32"/>
    <n v="9260.5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32"/>
    <n v="9296.5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576"/>
    <n v="12278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102001  "/>
    <s v="(A010102001) TANGELO SANTA ELENA"/>
    <n v="226"/>
    <n v="4538.5"/>
    <x v="3"/>
    <s v="001"/>
    <x v="10"/>
    <x v="32"/>
    <s v="U001 - FUNDO HUAMANI"/>
    <s v="PROCESO"/>
    <s v="DESVERDIZADO"/>
  </r>
  <r>
    <x v="0"/>
    <s v="0"/>
    <n v="29"/>
    <x v="161"/>
    <s v="AGROINDUSTRIAL HUAMANI S.A.C."/>
    <x v="0"/>
    <s v="A010102001  "/>
    <s v="(A010102001) TANGELO SANTA ELENA"/>
    <n v="432"/>
    <n v="8750.5"/>
    <x v="3"/>
    <s v="001"/>
    <x v="10"/>
    <x v="32"/>
    <s v="U001 - FUNDO HUAMANI"/>
    <s v="PROCESO"/>
    <s v="DESVERDIZADO"/>
  </r>
  <r>
    <x v="0"/>
    <s v="0"/>
    <n v="29"/>
    <x v="161"/>
    <s v="AGROINDUSTRIAL HUAMANI S.A.C."/>
    <x v="0"/>
    <s v="A010102004  "/>
    <s v="(A010102004) TANGELO PATRICIAS"/>
    <n v="216"/>
    <n v="4327.5"/>
    <x v="3"/>
    <s v="001"/>
    <x v="10"/>
    <x v="23"/>
    <s v="U001 - FUNDO HUAMANI"/>
    <s v="PROCESO"/>
    <s v="FULL COLOR FC"/>
  </r>
  <r>
    <x v="0"/>
    <s v="0"/>
    <n v="29"/>
    <x v="161"/>
    <s v="AGROINDUSTRIAL HUAMANI S.A.C."/>
    <x v="0"/>
    <s v="A010102004  "/>
    <s v="(A010102004) TANGELO PATRICIAS"/>
    <n v="360"/>
    <n v="7009.5"/>
    <x v="3"/>
    <s v="001"/>
    <x v="10"/>
    <x v="23"/>
    <s v="U001 - FUNDO HUAMANI"/>
    <s v="PROCESO"/>
    <s v="FULL COLOR FC"/>
  </r>
  <r>
    <x v="0"/>
    <s v="0"/>
    <n v="29"/>
    <x v="161"/>
    <s v="AGROINDUSTRIAL HUAMANI S.A.C."/>
    <x v="0"/>
    <s v="A010104001  "/>
    <s v="(A010104001) MANDARINA W. MURCOTT - MARCOS"/>
    <n v="415"/>
    <n v="8658.5"/>
    <x v="1"/>
    <s v="001"/>
    <x v="9"/>
    <x v="28"/>
    <s v="U001 - FUNDO HUAMANI"/>
    <s v="PROCESO"/>
    <s v="FULL COLOR FC"/>
  </r>
  <r>
    <x v="0"/>
    <s v="0"/>
    <n v="29"/>
    <x v="161"/>
    <s v="AGROINDUSTRIAL HUAMANI S.A.C."/>
    <x v="0"/>
    <s v="A010104001  "/>
    <s v="(A010104001) MANDARINA W. MURCOTT - MARCOS"/>
    <n v="504"/>
    <n v="10474"/>
    <x v="1"/>
    <s v="001"/>
    <x v="9"/>
    <x v="28"/>
    <s v="U001 - FUNDO HUAMANI"/>
    <s v="PROCESO"/>
    <s v="FULL COLOR FC"/>
  </r>
  <r>
    <x v="0"/>
    <s v="0"/>
    <n v="29"/>
    <x v="161"/>
    <s v="AGROINDUSTRIAL HUAMANI S.A.C."/>
    <x v="0"/>
    <s v="A010104003  "/>
    <s v="(A010104003) MANDARINA W. MURCOTT - SAN PEDRO I"/>
    <n v="70"/>
    <n v="1564"/>
    <x v="1"/>
    <s v="001"/>
    <x v="9"/>
    <x v="24"/>
    <s v="U001 - FUNDO HUAMANI"/>
    <s v="MERCADO NACIONAL"/>
    <s v="FULL COLOR FC"/>
  </r>
  <r>
    <x v="0"/>
    <s v="0"/>
    <n v="29"/>
    <x v="161"/>
    <s v="AGROINDUSTRIAL HUAMANI S.A.C."/>
    <x v="0"/>
    <s v="A010104003  "/>
    <s v="(A010104003) MANDARINA W. MURCOTT - SAN PEDRO I"/>
    <n v="324"/>
    <n v="6806.5"/>
    <x v="1"/>
    <s v="001"/>
    <x v="9"/>
    <x v="24"/>
    <s v="U001 - FUNDO HUAMANI"/>
    <s v="PROCESO"/>
    <s v="FULL COLOR FC"/>
  </r>
  <r>
    <x v="0"/>
    <s v="0"/>
    <n v="29"/>
    <x v="161"/>
    <s v="AGROINDUSTRIAL HUAMANI S.A.C."/>
    <x v="0"/>
    <s v="A010104003  "/>
    <s v="(A010104003) MANDARINA W. MURCOTT - SAN PEDRO I"/>
    <n v="576"/>
    <n v="12093"/>
    <x v="1"/>
    <s v="001"/>
    <x v="9"/>
    <x v="24"/>
    <s v="U001 - FUNDO HUAMANI"/>
    <s v="PROCESO"/>
    <s v="FULL COLOR FC"/>
  </r>
  <r>
    <x v="0"/>
    <s v="0"/>
    <n v="29"/>
    <x v="161"/>
    <s v="AGROINDUSTRIAL HUAMANI S.A.C."/>
    <x v="0"/>
    <s v="A010104005  "/>
    <s v="(A010104005) MANDARINA W. MURCOTT - SAN PEDRO II"/>
    <n v="246"/>
    <n v="5178.5"/>
    <x v="1"/>
    <s v="001"/>
    <x v="9"/>
    <x v="30"/>
    <s v="U001 - FUNDO HUAMANI"/>
    <s v="PROCESO"/>
    <s v="FULL COLOR FC"/>
  </r>
  <r>
    <x v="0"/>
    <s v="0"/>
    <n v="29"/>
    <x v="161"/>
    <s v="AGROINDUSTRIAL HUAMANI S.A.C."/>
    <x v="0"/>
    <s v="A010104005  "/>
    <s v="(A010104005) MANDARINA W. MURCOTT - SAN PEDRO II"/>
    <n v="252"/>
    <n v="5251.5"/>
    <x v="1"/>
    <s v="001"/>
    <x v="9"/>
    <x v="30"/>
    <s v="U001 - FUNDO HUAMANI"/>
    <s v="PROCESO"/>
    <s v="FULL COLOR FC"/>
  </r>
  <r>
    <x v="0"/>
    <s v="0"/>
    <n v="29"/>
    <x v="161"/>
    <s v="AGROINDUSTRIAL HUAMANI S.A.C."/>
    <x v="0"/>
    <s v="A010104006  "/>
    <s v="(A010104006) MANDARINA W. MURCOTT - DAVID"/>
    <n v="35"/>
    <n v="694"/>
    <x v="1"/>
    <s v="001"/>
    <x v="9"/>
    <x v="25"/>
    <s v="U001 - FUNDO HUAMANI"/>
    <s v="PROCESO"/>
    <s v="FULL COLOR FC"/>
  </r>
  <r>
    <x v="0"/>
    <s v="0"/>
    <n v="29"/>
    <x v="161"/>
    <s v="AGROINDUSTRIAL HUAMANI S.A.C."/>
    <x v="0"/>
    <s v="A010104006  "/>
    <s v="(A010104006) MANDARINA W. MURCOTT - DAVID"/>
    <n v="89"/>
    <n v="1790"/>
    <x v="1"/>
    <s v="001"/>
    <x v="9"/>
    <x v="25"/>
    <s v="U001 - FUNDO HUAMANI"/>
    <s v="PROCESO"/>
    <s v="FULL COLOR FC"/>
  </r>
  <r>
    <x v="0"/>
    <s v="0"/>
    <n v="29"/>
    <x v="161"/>
    <s v="AGROINDUSTRIAL HUAMANI S.A.C."/>
    <x v="0"/>
    <s v="A010104006  "/>
    <s v="(A010104006) MANDARINA W. MURCOTT - DAVID"/>
    <n v="504"/>
    <n v="10350"/>
    <x v="1"/>
    <s v="001"/>
    <x v="9"/>
    <x v="25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9"/>
    <n v="149"/>
    <x v="4"/>
    <s v="001"/>
    <x v="11"/>
    <x v="33"/>
    <s v="U001 - FUNDO HUAMANI"/>
    <s v="MERCADO NACIONAL"/>
    <s v="SIN COLOR"/>
  </r>
  <r>
    <x v="0"/>
    <s v="0"/>
    <n v="29"/>
    <x v="161"/>
    <s v="AGROINDUSTRIAL HUAMANI S.A.C."/>
    <x v="0"/>
    <s v="A010105002  "/>
    <s v="(A010105002) TORONJA SAN PABLO"/>
    <n v="12"/>
    <n v="199.5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252"/>
    <n v="4242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504"/>
    <n v="8335.5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576"/>
    <n v="9601.5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14"/>
    <n v="283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114"/>
    <n v="2334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360"/>
    <n v="7591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414"/>
    <n v="8789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432"/>
    <n v="9128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432"/>
    <n v="9130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576"/>
    <n v="12032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401002  "/>
    <s v="(A010401002) MANDARINA - LOTE ALEJANDRA SAN JORGE II"/>
    <n v="300"/>
    <n v="6193.5"/>
    <x v="1"/>
    <s v="001"/>
    <x v="9"/>
    <x v="27"/>
    <s v="U003 - FUNDO SAN JORGE"/>
    <s v="PROCESO"/>
    <s v="FULL COLOR FC"/>
  </r>
  <r>
    <x v="0"/>
    <s v="0"/>
    <n v="29"/>
    <x v="161"/>
    <s v="AGROINDUSTRIAL HUAMANI S.A.C."/>
    <x v="0"/>
    <s v="A020105004  "/>
    <s v="(A020105004) TORONJA RICARDO - INVERSION"/>
    <n v="77"/>
    <n v="1359"/>
    <x v="4"/>
    <s v="001"/>
    <x v="11"/>
    <x v="34"/>
    <s v="U001 - FUNDO HUAMANI"/>
    <s v="PROCESO"/>
    <s v="FULL COLOR FC"/>
  </r>
  <r>
    <x v="0"/>
    <s v="0"/>
    <n v="29"/>
    <x v="161"/>
    <s v="AGROINDUSTRIAL HUAMANI S.A.C."/>
    <x v="0"/>
    <s v="A020105005  "/>
    <s v="(A020105005) TORONJA FERNANDO - INVERSION"/>
    <n v="69"/>
    <n v="1246.5"/>
    <x v="4"/>
    <s v="001"/>
    <x v="11"/>
    <x v="35"/>
    <s v="U001 - FUNDO HUAMANI"/>
    <s v="PROCESO"/>
    <s v="FULL COLOR FC"/>
  </r>
  <r>
    <x v="0"/>
    <s v="0"/>
    <n v="29"/>
    <x v="162"/>
    <s v="AGROINDUSTRIAL HUAMANI S.A.C."/>
    <x v="0"/>
    <s v="A010102001  "/>
    <s v="(A010102001) TANGELO SANTA ELENA"/>
    <n v="163"/>
    <n v="3342"/>
    <x v="3"/>
    <s v="001"/>
    <x v="10"/>
    <x v="32"/>
    <s v="U001 - FUNDO HUAMANI"/>
    <s v="PROCESO"/>
    <s v="DESVERDIZADO"/>
  </r>
  <r>
    <x v="0"/>
    <s v="0"/>
    <n v="29"/>
    <x v="162"/>
    <s v="AGROINDUSTRIAL HUAMANI S.A.C."/>
    <x v="0"/>
    <s v="A010102001  "/>
    <s v="(A010102001) TANGELO SANTA ELENA"/>
    <n v="432"/>
    <n v="8699"/>
    <x v="3"/>
    <s v="001"/>
    <x v="10"/>
    <x v="32"/>
    <s v="U001 - FUNDO HUAMANI"/>
    <s v="PROCESO"/>
    <s v="DESVERDIZADO"/>
  </r>
  <r>
    <x v="0"/>
    <s v="0"/>
    <n v="29"/>
    <x v="162"/>
    <s v="AGROINDUSTRIAL HUAMANI S.A.C."/>
    <x v="0"/>
    <s v="A010102004  "/>
    <s v="(A010102004) TANGELO PATRICIAS"/>
    <n v="201"/>
    <n v="4002.5"/>
    <x v="3"/>
    <s v="001"/>
    <x v="10"/>
    <x v="23"/>
    <s v="U001 - FUNDO HUAMANI"/>
    <s v="PROCESO"/>
    <s v="FULL COLOR FC"/>
  </r>
  <r>
    <x v="0"/>
    <s v="0"/>
    <n v="29"/>
    <x v="162"/>
    <s v="AGROINDUSTRIAL HUAMANI S.A.C."/>
    <x v="0"/>
    <s v="A010102004  "/>
    <s v="(A010102004) TANGELO PATRICIAS"/>
    <n v="432"/>
    <n v="8550.5"/>
    <x v="3"/>
    <s v="001"/>
    <x v="10"/>
    <x v="23"/>
    <s v="U001 - FUNDO HUAMANI"/>
    <s v="PROCESO"/>
    <s v="FULL COLOR FC"/>
  </r>
  <r>
    <x v="0"/>
    <s v="0"/>
    <n v="29"/>
    <x v="162"/>
    <s v="AGROINDUSTRIAL HUAMANI S.A.C."/>
    <x v="0"/>
    <s v="A010104001  "/>
    <s v="(A010104001) MANDARINA W. MURCOTT - MARCOS"/>
    <n v="4"/>
    <n v="84.5"/>
    <x v="1"/>
    <s v="001"/>
    <x v="9"/>
    <x v="28"/>
    <s v="U001 - FUNDO HUAMANI"/>
    <s v="MERCADO NACIONAL"/>
    <s v="FULL COLOR FC"/>
  </r>
  <r>
    <x v="0"/>
    <s v="0"/>
    <n v="29"/>
    <x v="162"/>
    <s v="AGROINDUSTRIAL HUAMANI S.A.C."/>
    <x v="0"/>
    <s v="A010104001  "/>
    <s v="(A010104001) MANDARINA W. MURCOTT - MARCOS"/>
    <n v="36"/>
    <n v="715.5"/>
    <x v="1"/>
    <s v="001"/>
    <x v="9"/>
    <x v="28"/>
    <s v="U001 - FUNDO HUAMANI"/>
    <s v="PROCESO"/>
    <s v="FULL COLOR FC"/>
  </r>
  <r>
    <x v="0"/>
    <s v="0"/>
    <n v="29"/>
    <x v="162"/>
    <s v="AGROINDUSTRIAL HUAMANI S.A.C."/>
    <x v="0"/>
    <s v="A010104001  "/>
    <s v="(A010104001) MANDARINA W. MURCOTT - MARCOS"/>
    <n v="384"/>
    <n v="8046.5"/>
    <x v="1"/>
    <s v="001"/>
    <x v="9"/>
    <x v="28"/>
    <s v="U001 - FUNDO HUAMANI"/>
    <s v="PROCESO"/>
    <s v="FULL COLOR FC"/>
  </r>
  <r>
    <x v="0"/>
    <s v="0"/>
    <n v="29"/>
    <x v="162"/>
    <s v="AGROINDUSTRIAL HUAMANI S.A.C."/>
    <x v="0"/>
    <s v="A010104001  "/>
    <s v="(A010104001) MANDARINA W. MURCOTT - MARCOS"/>
    <n v="432"/>
    <n v="9018"/>
    <x v="1"/>
    <s v="001"/>
    <x v="9"/>
    <x v="28"/>
    <s v="U001 - FUNDO HUAMANI"/>
    <s v="PROCESO"/>
    <s v="FULL COLOR FC"/>
  </r>
  <r>
    <x v="0"/>
    <s v="0"/>
    <n v="29"/>
    <x v="162"/>
    <s v="AGROINDUSTRIAL HUAMANI S.A.C."/>
    <x v="0"/>
    <s v="A010104002  "/>
    <s v="(A010104002) MANDARINA W. MURCOTT - MARÍA"/>
    <n v="177"/>
    <n v="3657"/>
    <x v="1"/>
    <s v="001"/>
    <x v="9"/>
    <x v="29"/>
    <s v="U001 - FUNDO HUAMANI"/>
    <s v="PROCESO"/>
    <s v="FULL COLOR FC"/>
  </r>
  <r>
    <x v="0"/>
    <s v="0"/>
    <n v="29"/>
    <x v="162"/>
    <s v="AGROINDUSTRIAL HUAMANI S.A.C."/>
    <x v="0"/>
    <s v="A010104002  "/>
    <s v="(A010104002) MANDARINA W. MURCOTT - MARÍA"/>
    <n v="288"/>
    <n v="5911"/>
    <x v="1"/>
    <s v="001"/>
    <x v="9"/>
    <x v="29"/>
    <s v="U001 - FUNDO HUAMANI"/>
    <s v="PROCESO"/>
    <s v="FULL COLOR FC"/>
  </r>
  <r>
    <x v="0"/>
    <s v="0"/>
    <n v="29"/>
    <x v="162"/>
    <s v="AGROINDUSTRIAL HUAMANI S.A.C."/>
    <x v="0"/>
    <s v="A010104002  "/>
    <s v="(A010104002) MANDARINA W. MURCOTT - MARÍA"/>
    <n v="432"/>
    <n v="8976"/>
    <x v="1"/>
    <s v="001"/>
    <x v="9"/>
    <x v="29"/>
    <s v="U001 - FUNDO HUAMANI"/>
    <s v="PROCESO"/>
    <s v="FULL COLOR FC"/>
  </r>
  <r>
    <x v="0"/>
    <s v="0"/>
    <n v="29"/>
    <x v="162"/>
    <s v="AGROINDUSTRIAL HUAMANI S.A.C."/>
    <x v="0"/>
    <s v="A010104005  "/>
    <s v="(A010104005) MANDARINA W. MURCOTT - SAN PEDRO II"/>
    <n v="30"/>
    <n v="640.5"/>
    <x v="1"/>
    <s v="001"/>
    <x v="9"/>
    <x v="30"/>
    <s v="U001 - FUNDO HUAMANI"/>
    <s v="MERCADO NACIONAL"/>
    <s v="FULL COLOR FC"/>
  </r>
  <r>
    <x v="0"/>
    <s v="0"/>
    <n v="29"/>
    <x v="162"/>
    <s v="AGROINDUSTRIAL HUAMANI S.A.C."/>
    <x v="0"/>
    <s v="A010104005  "/>
    <s v="(A010104005) MANDARINA W. MURCOTT - SAN PEDRO II"/>
    <n v="39"/>
    <n v="783"/>
    <x v="1"/>
    <s v="001"/>
    <x v="9"/>
    <x v="30"/>
    <s v="U001 - FUNDO HUAMANI"/>
    <s v="PROCESO"/>
    <s v="FULL COLOR FC"/>
  </r>
  <r>
    <x v="0"/>
    <s v="0"/>
    <n v="29"/>
    <x v="162"/>
    <s v="AGROINDUSTRIAL HUAMANI S.A.C."/>
    <x v="0"/>
    <s v="A010104005  "/>
    <s v="(A010104005) MANDARINA W. MURCOTT - SAN PEDRO II"/>
    <n v="504"/>
    <n v="10522"/>
    <x v="1"/>
    <s v="001"/>
    <x v="9"/>
    <x v="30"/>
    <s v="U001 - FUNDO HUAMANI"/>
    <s v="PROCESO"/>
    <s v="FULL COLOR FC"/>
  </r>
  <r>
    <x v="0"/>
    <s v="0"/>
    <n v="29"/>
    <x v="162"/>
    <s v="AGROINDUSTRIAL HUAMANI S.A.C."/>
    <x v="0"/>
    <s v="A010104006  "/>
    <s v="(A010104006) MANDARINA W. MURCOTT - DAVID"/>
    <n v="12"/>
    <n v="254.5"/>
    <x v="1"/>
    <s v="001"/>
    <x v="9"/>
    <x v="25"/>
    <s v="U001 - FUNDO HUAMANI"/>
    <s v="PROCESO"/>
    <s v="FULL COLOR FC"/>
  </r>
  <r>
    <x v="0"/>
    <s v="0"/>
    <n v="29"/>
    <x v="162"/>
    <s v="AGROINDUSTRIAL HUAMANI S.A.C."/>
    <x v="0"/>
    <s v="A010104006  "/>
    <s v="(A010104006) MANDARINA W. MURCOTT - DAVID"/>
    <n v="72"/>
    <n v="1482.5"/>
    <x v="1"/>
    <s v="001"/>
    <x v="9"/>
    <x v="25"/>
    <s v="U001 - FUNDO HUAMANI"/>
    <s v="PROCESO"/>
    <s v="FULL COLOR FC"/>
  </r>
  <r>
    <x v="0"/>
    <s v="0"/>
    <n v="29"/>
    <x v="162"/>
    <s v="AGROINDUSTRIAL HUAMANI S.A.C."/>
    <x v="0"/>
    <s v="A010104006  "/>
    <s v="(A010104006) MANDARINA W. MURCOTT - DAVID"/>
    <n v="540"/>
    <n v="10942.5"/>
    <x v="1"/>
    <s v="001"/>
    <x v="9"/>
    <x v="25"/>
    <s v="U001 - FUNDO HUAMANI"/>
    <s v="PROCESO"/>
    <s v="FULL COLOR FC"/>
  </r>
  <r>
    <x v="0"/>
    <s v="0"/>
    <n v="29"/>
    <x v="162"/>
    <s v="AGROINDUSTRIAL HUAMANI S.A.C."/>
    <x v="0"/>
    <s v="A010105002  "/>
    <s v="(A010105002) TORONJA SAN PABLO"/>
    <n v="8"/>
    <n v="133.5"/>
    <x v="4"/>
    <s v="001"/>
    <x v="11"/>
    <x v="33"/>
    <s v="U001 - FUNDO HUAMANI"/>
    <s v="MERCADO NACIONAL"/>
    <s v="SIN COLOR"/>
  </r>
  <r>
    <x v="0"/>
    <s v="0"/>
    <n v="29"/>
    <x v="162"/>
    <s v="AGROINDUSTRIAL HUAMANI S.A.C."/>
    <x v="0"/>
    <s v="A010105002  "/>
    <s v="(A010105002) TORONJA SAN PABLO"/>
    <n v="183"/>
    <n v="3129"/>
    <x v="4"/>
    <s v="001"/>
    <x v="11"/>
    <x v="33"/>
    <s v="U001 - FUNDO HUAMANI"/>
    <s v="PROCESO"/>
    <s v="FULL COLOR FC"/>
  </r>
  <r>
    <x v="0"/>
    <s v="0"/>
    <n v="29"/>
    <x v="162"/>
    <s v="AGROINDUSTRIAL HUAMANI S.A.C."/>
    <x v="0"/>
    <s v="A010105002  "/>
    <s v="(A010105002) TORONJA SAN PABLO"/>
    <n v="504"/>
    <n v="8575"/>
    <x v="4"/>
    <s v="001"/>
    <x v="11"/>
    <x v="33"/>
    <s v="U001 - FUNDO HUAMANI"/>
    <s v="PROCESO"/>
    <s v="FULL COLOR FC"/>
  </r>
  <r>
    <x v="0"/>
    <s v="0"/>
    <n v="29"/>
    <x v="162"/>
    <s v="AGROINDUSTRIAL HUAMANI S.A.C."/>
    <x v="0"/>
    <s v="A010105002  "/>
    <s v="(A010105002) TORONJA SAN PABLO"/>
    <n v="576"/>
    <n v="9769.5"/>
    <x v="4"/>
    <s v="001"/>
    <x v="11"/>
    <x v="33"/>
    <s v="U001 - FUNDO HUAMANI"/>
    <s v="PROCESO"/>
    <s v="FULL COLOR FC"/>
  </r>
  <r>
    <x v="0"/>
    <s v="0"/>
    <n v="29"/>
    <x v="162"/>
    <s v="AGROINDUSTRIAL HUAMANI S.A.C."/>
    <x v="0"/>
    <s v="A010304001  "/>
    <s v="(A010304001) MANDARINA - LOTE JORGE - SAN JORGE I"/>
    <n v="80"/>
    <n v="1684.5"/>
    <x v="1"/>
    <s v="001"/>
    <x v="9"/>
    <x v="26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18"/>
    <n v="356.5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240"/>
    <n v="5094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396"/>
    <n v="8391.5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414"/>
    <n v="8608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432"/>
    <n v="9020.5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576"/>
    <n v="12002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401002  "/>
    <s v="(A010401002) MANDARINA - LOTE ALEJANDRA SAN JORGE II"/>
    <n v="334"/>
    <n v="6731"/>
    <x v="1"/>
    <s v="001"/>
    <x v="9"/>
    <x v="27"/>
    <s v="U003 - FUNDO SAN JORGE"/>
    <s v="PROCESO"/>
    <s v="FULL COLOR FC"/>
  </r>
  <r>
    <x v="0"/>
    <s v="0"/>
    <n v="29"/>
    <x v="163"/>
    <s v="AGROINDUSTRIAL HUAMANI S.A.C."/>
    <x v="0"/>
    <s v="A010401001  "/>
    <s v="(A010401001) MANDARINA - LOTE ISMAEL SAN JORGE II"/>
    <n v="48"/>
    <n v="1065"/>
    <x v="1"/>
    <s v="001"/>
    <x v="9"/>
    <x v="20"/>
    <s v="U003 - FUNDO SAN JORGE"/>
    <s v="MERCADO NACIONAL"/>
    <s v="FULL COLOR FC"/>
  </r>
  <r>
    <x v="0"/>
    <s v="0"/>
    <n v="30"/>
    <x v="164"/>
    <s v="AGROINDUSTRIAL HUAMANI S.A.C."/>
    <x v="0"/>
    <s v="A010102002  "/>
    <s v="(A010102002) TANGELO PÉREZ"/>
    <n v="174"/>
    <n v="3546.5"/>
    <x v="3"/>
    <s v="001"/>
    <x v="10"/>
    <x v="21"/>
    <s v="U001 - FUNDO HUAMANI"/>
    <s v="PROCESO"/>
    <s v="FULL COLOR FC"/>
  </r>
  <r>
    <x v="0"/>
    <s v="0"/>
    <n v="30"/>
    <x v="164"/>
    <s v="AGROINDUSTRIAL HUAMANI S.A.C."/>
    <x v="0"/>
    <s v="A010102004  "/>
    <s v="(A010102004) TANGELO PATRICIAS"/>
    <n v="72"/>
    <n v="1368"/>
    <x v="3"/>
    <s v="001"/>
    <x v="10"/>
    <x v="23"/>
    <s v="U001 - FUNDO HUAMANI"/>
    <s v="PROCESO"/>
    <s v="FULL COLOR FC"/>
  </r>
  <r>
    <x v="0"/>
    <s v="0"/>
    <n v="30"/>
    <x v="164"/>
    <s v="AGROINDUSTRIAL HUAMANI S.A.C."/>
    <x v="0"/>
    <s v="A010102004  "/>
    <s v="(A010102004) TANGELO PATRICIAS"/>
    <n v="144"/>
    <n v="2808"/>
    <x v="3"/>
    <s v="001"/>
    <x v="10"/>
    <x v="23"/>
    <s v="U001 - FUNDO HUAMANI"/>
    <s v="PROCESO"/>
    <s v="FULL COLOR FC"/>
  </r>
  <r>
    <x v="0"/>
    <s v="0"/>
    <n v="30"/>
    <x v="164"/>
    <s v="AGROINDUSTRIAL HUAMANI S.A.C."/>
    <x v="0"/>
    <s v="A010102004  "/>
    <s v="(A010102004) TANGELO PATRICIAS"/>
    <n v="425"/>
    <n v="8244"/>
    <x v="3"/>
    <s v="001"/>
    <x v="10"/>
    <x v="23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108"/>
    <n v="2235.5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192"/>
    <n v="3873.5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242"/>
    <n v="5075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360"/>
    <n v="7384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2  "/>
    <s v="(A010104002) MANDARINA W. MURCOTT - MARÍA"/>
    <n v="161"/>
    <n v="3356.5"/>
    <x v="1"/>
    <s v="001"/>
    <x v="9"/>
    <x v="29"/>
    <s v="U001 - FUNDO HUAMANI"/>
    <s v="PROCESO"/>
    <s v="FULL COLOR FC"/>
  </r>
  <r>
    <x v="0"/>
    <s v="0"/>
    <n v="30"/>
    <x v="164"/>
    <s v="AGROINDUSTRIAL HUAMANI S.A.C."/>
    <x v="0"/>
    <s v="A010104002  "/>
    <s v="(A010104002) MANDARINA W. MURCOTT - MARÍA"/>
    <n v="180"/>
    <n v="3738"/>
    <x v="1"/>
    <s v="001"/>
    <x v="9"/>
    <x v="29"/>
    <s v="U001 - FUNDO HUAMANI"/>
    <s v="PROCESO"/>
    <s v="FULL COLOR FC"/>
  </r>
  <r>
    <x v="0"/>
    <s v="0"/>
    <n v="30"/>
    <x v="164"/>
    <s v="AGROINDUSTRIAL HUAMANI S.A.C."/>
    <x v="0"/>
    <s v="A010104005  "/>
    <s v="(A010104005) MANDARINA W. MURCOTT - SAN PEDRO II"/>
    <n v="21"/>
    <n v="475"/>
    <x v="1"/>
    <s v="001"/>
    <x v="9"/>
    <x v="30"/>
    <s v="U001 - FUNDO HUAMANI"/>
    <s v="MERCADO NACIONAL"/>
    <s v="FULL COLOR FC"/>
  </r>
  <r>
    <x v="0"/>
    <s v="0"/>
    <n v="30"/>
    <x v="164"/>
    <s v="AGROINDUSTRIAL HUAMANI S.A.C."/>
    <x v="0"/>
    <s v="A010104005  "/>
    <s v="(A010104005) MANDARINA W. MURCOTT - SAN PEDRO II"/>
    <n v="312"/>
    <n v="6660.5"/>
    <x v="1"/>
    <s v="001"/>
    <x v="9"/>
    <x v="30"/>
    <s v="U001 - FUNDO HUAMANI"/>
    <s v="PROCESO"/>
    <s v="FULL COLOR FC"/>
  </r>
  <r>
    <x v="0"/>
    <s v="0"/>
    <n v="30"/>
    <x v="164"/>
    <s v="AGROINDUSTRIAL HUAMANI S.A.C."/>
    <x v="0"/>
    <s v="A010104006  "/>
    <s v="(A010104006) MANDARINA W. MURCOTT - DAVID"/>
    <n v="144"/>
    <n v="2981"/>
    <x v="1"/>
    <s v="001"/>
    <x v="9"/>
    <x v="25"/>
    <s v="U001 - FUNDO HUAMANI"/>
    <s v="PROCESO"/>
    <s v="FULL COLOR FC"/>
  </r>
  <r>
    <x v="0"/>
    <s v="0"/>
    <n v="30"/>
    <x v="164"/>
    <s v="AGROINDUSTRIAL HUAMANI S.A.C."/>
    <x v="0"/>
    <s v="A010104006  "/>
    <s v="(A010104006) MANDARINA W. MURCOTT - DAVID"/>
    <n v="312"/>
    <n v="6281"/>
    <x v="1"/>
    <s v="001"/>
    <x v="9"/>
    <x v="25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92"/>
    <n v="1759.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432"/>
    <n v="7794.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432"/>
    <n v="8061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504"/>
    <n v="8772.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576"/>
    <n v="10203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576"/>
    <n v="1046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77"/>
    <n v="1641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400"/>
    <n v="8497.5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432"/>
    <n v="9049.5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432"/>
    <n v="9160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576"/>
    <n v="11994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401001  "/>
    <s v="(A010401001) MANDARINA - LOTE ISMAEL SAN JORGE II"/>
    <n v="337"/>
    <n v="7052.5"/>
    <x v="1"/>
    <s v="001"/>
    <x v="9"/>
    <x v="20"/>
    <s v="U003 - FUNDO SAN JORGE"/>
    <s v="PROCESO"/>
    <s v="FULL COLOR FC"/>
  </r>
  <r>
    <x v="0"/>
    <s v="0"/>
    <n v="30"/>
    <x v="165"/>
    <s v="AGROINDUSTRIAL HUAMANI S.A.C."/>
    <x v="0"/>
    <s v="A010102004  "/>
    <s v="(A010102004) TANGELO PATRICIAS"/>
    <n v="198"/>
    <n v="3784.5"/>
    <x v="3"/>
    <s v="001"/>
    <x v="10"/>
    <x v="23"/>
    <s v="U001 - FUNDO HUAMANI"/>
    <s v="PROCESO"/>
    <s v="FULL COLOR FC"/>
  </r>
  <r>
    <x v="0"/>
    <s v="0"/>
    <n v="30"/>
    <x v="165"/>
    <s v="AGROINDUSTRIAL HUAMANI S.A.C."/>
    <x v="0"/>
    <s v="A010102004  "/>
    <s v="(A010102004) TANGELO PATRICIAS"/>
    <n v="432"/>
    <n v="8261.5"/>
    <x v="3"/>
    <s v="001"/>
    <x v="10"/>
    <x v="23"/>
    <s v="U001 - FUNDO HUAMANI"/>
    <s v="PROCESO"/>
    <s v="FULL COLOR FC"/>
  </r>
  <r>
    <x v="0"/>
    <s v="0"/>
    <n v="30"/>
    <x v="165"/>
    <s v="AGROINDUSTRIAL HUAMANI S.A.C."/>
    <x v="0"/>
    <s v="A010104001  "/>
    <s v="(A010104001) MANDARINA W. MURCOTT - MARCOS"/>
    <n v="9"/>
    <n v="196.5"/>
    <x v="1"/>
    <s v="001"/>
    <x v="9"/>
    <x v="28"/>
    <s v="U001 - FUNDO HUAMANI"/>
    <s v="MERCADO NACIONAL"/>
    <s v="FULL COLOR FC"/>
  </r>
  <r>
    <x v="0"/>
    <s v="0"/>
    <n v="30"/>
    <x v="165"/>
    <s v="AGROINDUSTRIAL HUAMANI S.A.C."/>
    <x v="0"/>
    <s v="A010104001  "/>
    <s v="(A010104001) MANDARINA W. MURCOTT - MARCOS"/>
    <n v="262"/>
    <n v="5392"/>
    <x v="1"/>
    <s v="001"/>
    <x v="9"/>
    <x v="28"/>
    <s v="U001 - FUNDO HUAMANI"/>
    <s v="PROCESO"/>
    <s v="FULL COLOR FC"/>
  </r>
  <r>
    <x v="0"/>
    <s v="0"/>
    <n v="30"/>
    <x v="165"/>
    <s v="AGROINDUSTRIAL HUAMANI S.A.C."/>
    <x v="0"/>
    <s v="A010104001  "/>
    <s v="(A010104001) MANDARINA W. MURCOTT - MARCOS"/>
    <n v="265"/>
    <n v="5485.5"/>
    <x v="1"/>
    <s v="001"/>
    <x v="9"/>
    <x v="28"/>
    <s v="U001 - FUNDO HUAMANI"/>
    <s v="PROCESO"/>
    <s v="FULL COLOR FC"/>
  </r>
  <r>
    <x v="0"/>
    <s v="0"/>
    <n v="30"/>
    <x v="165"/>
    <s v="AGROINDUSTRIAL HUAMANI S.A.C."/>
    <x v="0"/>
    <s v="A010104001  "/>
    <s v="(A010104001) MANDARINA W. MURCOTT - MARCOS"/>
    <n v="360"/>
    <n v="7363.5"/>
    <x v="1"/>
    <s v="001"/>
    <x v="9"/>
    <x v="28"/>
    <s v="U001 - FUNDO HUAMANI"/>
    <s v="PROCESO"/>
    <s v="FULL COLOR FC"/>
  </r>
  <r>
    <x v="0"/>
    <s v="0"/>
    <n v="30"/>
    <x v="165"/>
    <s v="AGROINDUSTRIAL HUAMANI S.A.C."/>
    <x v="0"/>
    <s v="A010104002  "/>
    <s v="(A010104002) MANDARINA W. MURCOTT - MARÍA"/>
    <n v="72"/>
    <n v="1501"/>
    <x v="1"/>
    <s v="001"/>
    <x v="9"/>
    <x v="29"/>
    <s v="U001 - FUNDO HUAMANI"/>
    <s v="PROCESO"/>
    <s v="FULL COLOR FC"/>
  </r>
  <r>
    <x v="0"/>
    <s v="0"/>
    <n v="30"/>
    <x v="165"/>
    <s v="AGROINDUSTRIAL HUAMANI S.A.C."/>
    <x v="0"/>
    <s v="A010104002  "/>
    <s v="(A010104002) MANDARINA W. MURCOTT - MARÍA"/>
    <n v="83"/>
    <n v="1740"/>
    <x v="1"/>
    <s v="001"/>
    <x v="9"/>
    <x v="29"/>
    <s v="U001 - FUNDO HUAMANI"/>
    <s v="PROCESO"/>
    <s v="FULL COLOR FC"/>
  </r>
  <r>
    <x v="0"/>
    <s v="0"/>
    <n v="30"/>
    <x v="165"/>
    <s v="AGROINDUSTRIAL HUAMANI S.A.C."/>
    <x v="0"/>
    <s v="A010104002  "/>
    <s v="(A010104002) MANDARINA W. MURCOTT - MARÍA"/>
    <n v="180"/>
    <n v="3709.5"/>
    <x v="1"/>
    <s v="001"/>
    <x v="9"/>
    <x v="29"/>
    <s v="U001 - FUNDO HUAMANI"/>
    <s v="PROCESO"/>
    <s v="FULL COLOR FC"/>
  </r>
  <r>
    <x v="0"/>
    <s v="0"/>
    <n v="30"/>
    <x v="165"/>
    <s v="AGROINDUSTRIAL HUAMANI S.A.C."/>
    <x v="0"/>
    <s v="A010104005  "/>
    <s v="(A010104005) MANDARINA W. MURCOTT - SAN PEDRO II"/>
    <n v="380"/>
    <n v="7979"/>
    <x v="1"/>
    <s v="001"/>
    <x v="9"/>
    <x v="30"/>
    <s v="U001 - FUNDO HUAMANI"/>
    <s v="PROCESO"/>
    <s v="FULL COLOR FC"/>
  </r>
  <r>
    <x v="0"/>
    <s v="0"/>
    <n v="30"/>
    <x v="165"/>
    <s v="AGROINDUSTRIAL HUAMANI S.A.C."/>
    <x v="0"/>
    <s v="A010104006  "/>
    <s v="(A010104006) MANDARINA W. MURCOTT - DAVID"/>
    <n v="26"/>
    <n v="540"/>
    <x v="1"/>
    <s v="001"/>
    <x v="9"/>
    <x v="25"/>
    <s v="U001 - FUNDO HUAMANI"/>
    <s v="PROCESO"/>
    <s v="FULL COLOR FC"/>
  </r>
  <r>
    <x v="0"/>
    <s v="0"/>
    <n v="30"/>
    <x v="165"/>
    <s v="AGROINDUSTRIAL HUAMANI S.A.C."/>
    <x v="0"/>
    <s v="A010104006  "/>
    <s v="(A010104006) MANDARINA W. MURCOTT - DAVID"/>
    <n v="36"/>
    <n v="814"/>
    <x v="1"/>
    <s v="001"/>
    <x v="9"/>
    <x v="25"/>
    <s v="U001 - FUNDO HUAMANI"/>
    <s v="MERCADO NACIONAL"/>
    <s v="FULL COLOR FC"/>
  </r>
  <r>
    <x v="0"/>
    <s v="0"/>
    <n v="30"/>
    <x v="165"/>
    <s v="AGROINDUSTRIAL HUAMANI S.A.C."/>
    <x v="0"/>
    <s v="A010104006  "/>
    <s v="(A010104006) MANDARINA W. MURCOTT - DAVID"/>
    <n v="144"/>
    <n v="2874"/>
    <x v="1"/>
    <s v="001"/>
    <x v="9"/>
    <x v="25"/>
    <s v="U001 - FUNDO HUAMANI"/>
    <s v="PROCESO"/>
    <s v="FULL COLOR FC"/>
  </r>
  <r>
    <x v="0"/>
    <s v="0"/>
    <n v="30"/>
    <x v="165"/>
    <s v="AGROINDUSTRIAL HUAMANI S.A.C."/>
    <x v="0"/>
    <s v="A010104006  "/>
    <s v="(A010104006) MANDARINA W. MURCOTT - DAVID"/>
    <n v="324"/>
    <n v="6435"/>
    <x v="1"/>
    <s v="001"/>
    <x v="9"/>
    <x v="25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432"/>
    <n v="7560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432"/>
    <n v="7632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432"/>
    <n v="7834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04"/>
    <n v="8686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04"/>
    <n v="9224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08"/>
    <n v="9019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76"/>
    <n v="10294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76"/>
    <n v="10388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14"/>
    <n v="8667.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14"/>
    <n v="868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32"/>
    <n v="908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32"/>
    <n v="9122.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545"/>
    <n v="11380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576"/>
    <n v="11982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102002  "/>
    <s v="(A010102002) TANGELO PÉREZ"/>
    <n v="388"/>
    <n v="7533.5"/>
    <x v="3"/>
    <s v="001"/>
    <x v="10"/>
    <x v="21"/>
    <s v="U001 - FUNDO HUAMANI"/>
    <s v="PROCESO"/>
    <s v="FULL COLOR FC"/>
  </r>
  <r>
    <x v="0"/>
    <s v="0"/>
    <n v="30"/>
    <x v="166"/>
    <s v="AGROINDUSTRIAL HUAMANI S.A.C."/>
    <x v="0"/>
    <s v="A010102004  "/>
    <s v="(A010102004) TANGELO PATRICIAS"/>
    <n v="424"/>
    <n v="8263"/>
    <x v="3"/>
    <s v="001"/>
    <x v="10"/>
    <x v="23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108"/>
    <n v="2173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144"/>
    <n v="2916.5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288"/>
    <n v="5820.5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314"/>
    <n v="6492.5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2  "/>
    <s v="(A010104002) MANDARINA W. MURCOTT - MARÍA"/>
    <n v="15"/>
    <n v="302.5"/>
    <x v="1"/>
    <s v="001"/>
    <x v="9"/>
    <x v="29"/>
    <s v="U001 - FUNDO HUAMANI"/>
    <s v="PROCESO"/>
    <s v="FULL COLOR FC"/>
  </r>
  <r>
    <x v="0"/>
    <s v="0"/>
    <n v="30"/>
    <x v="166"/>
    <s v="AGROINDUSTRIAL HUAMANI S.A.C."/>
    <x v="0"/>
    <s v="A010104002  "/>
    <s v="(A010104002) MANDARINA W. MURCOTT - MARÍA"/>
    <n v="36"/>
    <n v="729.5"/>
    <x v="1"/>
    <s v="001"/>
    <x v="9"/>
    <x v="29"/>
    <s v="U001 - FUNDO HUAMANI"/>
    <s v="MERCADO NACIONAL"/>
    <s v="FULL COLOR FC"/>
  </r>
  <r>
    <x v="0"/>
    <s v="0"/>
    <n v="30"/>
    <x v="166"/>
    <s v="AGROINDUSTRIAL HUAMANI S.A.C."/>
    <x v="0"/>
    <s v="A010104002  "/>
    <s v="(A010104002) MANDARINA W. MURCOTT - MARÍA"/>
    <n v="252"/>
    <n v="5199"/>
    <x v="1"/>
    <s v="001"/>
    <x v="9"/>
    <x v="29"/>
    <s v="U001 - FUNDO HUAMANI"/>
    <s v="PROCESO"/>
    <s v="FULL COLOR FC"/>
  </r>
  <r>
    <x v="0"/>
    <s v="0"/>
    <n v="30"/>
    <x v="166"/>
    <s v="AGROINDUSTRIAL HUAMANI S.A.C."/>
    <x v="0"/>
    <s v="A010104005  "/>
    <s v="(A010104005) MANDARINA W. MURCOTT - SAN PEDRO II"/>
    <n v="33"/>
    <n v="754"/>
    <x v="1"/>
    <s v="001"/>
    <x v="9"/>
    <x v="30"/>
    <s v="U001 - FUNDO HUAMANI"/>
    <s v="MERCADO NACIONAL"/>
    <s v="FULL COLOR FC"/>
  </r>
  <r>
    <x v="0"/>
    <s v="0"/>
    <n v="30"/>
    <x v="166"/>
    <s v="AGROINDUSTRIAL HUAMANI S.A.C."/>
    <x v="0"/>
    <s v="A010104005  "/>
    <s v="(A010104005) MANDARINA W. MURCOTT - SAN PEDRO II"/>
    <n v="389"/>
    <n v="8145"/>
    <x v="1"/>
    <s v="001"/>
    <x v="9"/>
    <x v="30"/>
    <s v="U001 - FUNDO HUAMANI"/>
    <s v="PROCESO"/>
    <s v="FULL COLOR FC"/>
  </r>
  <r>
    <x v="0"/>
    <s v="0"/>
    <n v="30"/>
    <x v="166"/>
    <s v="AGROINDUSTRIAL HUAMANI S.A.C."/>
    <x v="0"/>
    <s v="A010104006  "/>
    <s v="(A010104006) MANDARINA W. MURCOTT - DAVID"/>
    <n v="144"/>
    <n v="2966.5"/>
    <x v="1"/>
    <s v="001"/>
    <x v="9"/>
    <x v="25"/>
    <s v="U001 - FUNDO HUAMANI"/>
    <s v="PROCESO"/>
    <s v="FULL COLOR FC"/>
  </r>
  <r>
    <x v="0"/>
    <s v="0"/>
    <n v="30"/>
    <x v="166"/>
    <s v="AGROINDUSTRIAL HUAMANI S.A.C."/>
    <x v="0"/>
    <s v="A010104006  "/>
    <s v="(A010104006) MANDARINA W. MURCOTT - DAVID"/>
    <n v="290"/>
    <n v="5856.5"/>
    <x v="1"/>
    <s v="001"/>
    <x v="9"/>
    <x v="25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31"/>
    <n v="559"/>
    <x v="4"/>
    <s v="001"/>
    <x v="11"/>
    <x v="36"/>
    <s v="U001 - FUNDO HUAMANI"/>
    <s v="MERCADO NACIONAL"/>
    <s v="SIN COLOR"/>
  </r>
  <r>
    <x v="0"/>
    <s v="0"/>
    <n v="30"/>
    <x v="166"/>
    <s v="AGROINDUSTRIAL HUAMANI S.A.C."/>
    <x v="0"/>
    <s v="A010105001  "/>
    <s v="(A010105001) TORONJA NICOLE 1"/>
    <n v="216"/>
    <n v="3971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432"/>
    <n v="7443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432"/>
    <n v="7654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432"/>
    <n v="7818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04"/>
    <n v="8923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04"/>
    <n v="9226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04"/>
    <n v="9331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76"/>
    <n v="9947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76"/>
    <n v="10046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399"/>
    <n v="8382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414"/>
    <n v="8690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414"/>
    <n v="8697.5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432"/>
    <n v="8993.5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576"/>
    <n v="12064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401001  "/>
    <s v="(A010401001) MANDARINA - LOTE ISMAEL SAN JORGE II"/>
    <n v="351"/>
    <n v="7279.5"/>
    <x v="1"/>
    <s v="001"/>
    <x v="9"/>
    <x v="20"/>
    <s v="U003 - FUNDO SAN JORGE"/>
    <s v="PROCESO"/>
    <s v="FULL COLOR FC"/>
  </r>
  <r>
    <x v="0"/>
    <s v="0"/>
    <n v="30"/>
    <x v="167"/>
    <s v="AGROINDUSTRIAL HUAMANI S.A.C."/>
    <x v="0"/>
    <s v="A010104001  "/>
    <s v="(A010104001) MANDARINA W. MURCOTT - MARCOS"/>
    <n v="36"/>
    <n v="747"/>
    <x v="1"/>
    <s v="001"/>
    <x v="9"/>
    <x v="28"/>
    <s v="U001 - FUNDO HUAMANI"/>
    <s v="PROCESO"/>
    <s v="FULL COLOR FC"/>
  </r>
  <r>
    <x v="0"/>
    <s v="0"/>
    <n v="30"/>
    <x v="167"/>
    <s v="AGROINDUSTRIAL HUAMANI S.A.C."/>
    <x v="0"/>
    <s v="A010104001  "/>
    <s v="(A010104001) MANDARINA W. MURCOTT - MARCOS"/>
    <n v="39"/>
    <n v="868"/>
    <x v="1"/>
    <s v="001"/>
    <x v="9"/>
    <x v="28"/>
    <s v="U001 - FUNDO HUAMANI"/>
    <s v="MERCADO NACIONAL"/>
    <s v="FULL COLOR FC"/>
  </r>
  <r>
    <x v="0"/>
    <s v="0"/>
    <n v="30"/>
    <x v="167"/>
    <s v="AGROINDUSTRIAL HUAMANI S.A.C."/>
    <x v="0"/>
    <s v="A010104001  "/>
    <s v="(A010104001) MANDARINA W. MURCOTT - MARCOS"/>
    <n v="411"/>
    <n v="8737"/>
    <x v="1"/>
    <s v="001"/>
    <x v="9"/>
    <x v="28"/>
    <s v="U001 - FUNDO HUAMANI"/>
    <s v="PROCESO"/>
    <s v="FULL COLOR FC"/>
  </r>
  <r>
    <x v="0"/>
    <s v="0"/>
    <n v="30"/>
    <x v="167"/>
    <s v="AGROINDUSTRIAL HUAMANI S.A.C."/>
    <x v="0"/>
    <s v="A010104003  "/>
    <s v="(A010104003) MANDARINA W. MURCOTT - SAN PEDRO I"/>
    <n v="297"/>
    <n v="5997"/>
    <x v="1"/>
    <s v="001"/>
    <x v="9"/>
    <x v="24"/>
    <s v="U001 - FUNDO HUAMANI"/>
    <s v="PROCESO"/>
    <s v="FULL COLOR FC"/>
  </r>
  <r>
    <x v="0"/>
    <s v="0"/>
    <n v="30"/>
    <x v="167"/>
    <s v="AGROINDUSTRIAL HUAMANI S.A.C."/>
    <x v="0"/>
    <s v="A010104003  "/>
    <s v="(A010104003) MANDARINA W. MURCOTT - SAN PEDRO I"/>
    <n v="324"/>
    <n v="6657.5"/>
    <x v="1"/>
    <s v="001"/>
    <x v="9"/>
    <x v="24"/>
    <s v="U001 - FUNDO HUAMANI"/>
    <s v="PROCESO"/>
    <s v="FULL COLOR FC"/>
  </r>
  <r>
    <x v="0"/>
    <s v="0"/>
    <n v="30"/>
    <x v="167"/>
    <s v="AGROINDUSTRIAL HUAMANI S.A.C."/>
    <x v="0"/>
    <s v="A010104003  "/>
    <s v="(A010104003) MANDARINA W. MURCOTT - SAN PEDRO I"/>
    <n v="432"/>
    <n v="8677.5"/>
    <x v="1"/>
    <s v="001"/>
    <x v="9"/>
    <x v="24"/>
    <s v="U001 - FUNDO HUAMANI"/>
    <s v="PROCESO"/>
    <s v="FULL COLOR FC"/>
  </r>
  <r>
    <x v="0"/>
    <s v="0"/>
    <n v="30"/>
    <x v="167"/>
    <s v="AGROINDUSTRIAL HUAMANI S.A.C."/>
    <x v="0"/>
    <s v="A010104005  "/>
    <s v="(A010104005) MANDARINA W. MURCOTT - SAN PEDRO II"/>
    <n v="54"/>
    <n v="1154"/>
    <x v="1"/>
    <s v="001"/>
    <x v="9"/>
    <x v="30"/>
    <s v="U001 - FUNDO HUAMANI"/>
    <s v="PROCESO"/>
    <s v="FULL COLOR FC"/>
  </r>
  <r>
    <x v="0"/>
    <s v="0"/>
    <n v="30"/>
    <x v="167"/>
    <s v="AGROINDUSTRIAL HUAMANI S.A.C."/>
    <x v="0"/>
    <s v="A010104005  "/>
    <s v="(A010104005) MANDARINA W. MURCOTT - SAN PEDRO II"/>
    <n v="252"/>
    <n v="5224.5"/>
    <x v="1"/>
    <s v="001"/>
    <x v="9"/>
    <x v="30"/>
    <s v="U001 - FUNDO HUAMANI"/>
    <s v="PROCESO"/>
    <s v="FULL COLOR FC"/>
  </r>
  <r>
    <x v="0"/>
    <s v="0"/>
    <n v="30"/>
    <x v="167"/>
    <s v="AGROINDUSTRIAL HUAMANI S.A.C."/>
    <x v="0"/>
    <s v="A010105001  "/>
    <s v="(A010105001) TORONJA NICOLE 1"/>
    <n v="22"/>
    <n v="400"/>
    <x v="4"/>
    <s v="001"/>
    <x v="11"/>
    <x v="36"/>
    <s v="U001 - FUNDO HUAMANI"/>
    <s v="MERCADO NACIONAL"/>
    <s v="SIN COLOR"/>
  </r>
  <r>
    <x v="0"/>
    <s v="0"/>
    <n v="30"/>
    <x v="167"/>
    <s v="AGROINDUSTRIAL HUAMANI S.A.C."/>
    <x v="0"/>
    <s v="A010105001  "/>
    <s v="(A010105001) TORONJA NICOLE 1"/>
    <n v="63"/>
    <n v="1183.5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1  "/>
    <s v="(A010105001) TORONJA NICOLE 1"/>
    <n v="72"/>
    <n v="1362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1  "/>
    <s v="(A010105001) TORONJA NICOLE 1"/>
    <n v="504"/>
    <n v="9219.5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1  "/>
    <s v="(A010105001) TORONJA NICOLE 1"/>
    <n v="504"/>
    <n v="9316.5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400"/>
    <n v="6902.5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432"/>
    <n v="7439.5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432"/>
    <n v="7479.5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504"/>
    <n v="8713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597"/>
    <n v="10124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304002  "/>
    <s v="(A010304002) MANDARINA - LOTE LISBETH - SAN JORGE I"/>
    <n v="238"/>
    <n v="4977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414"/>
    <n v="8644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414"/>
    <n v="8647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432"/>
    <n v="9038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576"/>
    <n v="12078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401001  "/>
    <s v="(A010401001) MANDARINA - LOTE ISMAEL SAN JORGE II"/>
    <n v="194"/>
    <n v="4069"/>
    <x v="1"/>
    <s v="001"/>
    <x v="9"/>
    <x v="20"/>
    <s v="U003 - FUNDO SAN JORGE"/>
    <s v="PROCESO"/>
    <s v="FULL COLOR FC"/>
  </r>
  <r>
    <x v="0"/>
    <s v="0"/>
    <n v="30"/>
    <x v="167"/>
    <s v="AGROINDUSTRIAL HUAMANI S.A.C."/>
    <x v="0"/>
    <s v="A010401001  "/>
    <s v="(A010401001) MANDARINA - LOTE ISMAEL SAN JORGE II"/>
    <n v="306"/>
    <n v="6324"/>
    <x v="1"/>
    <s v="001"/>
    <x v="9"/>
    <x v="20"/>
    <s v="U003 - FUNDO SAN JORGE"/>
    <s v="PROCESO"/>
    <s v="FULL COLOR FC"/>
  </r>
  <r>
    <x v="0"/>
    <s v="0"/>
    <n v="30"/>
    <x v="167"/>
    <s v="AGROINDUSTRIAL HUAMANI S.A.C."/>
    <x v="0"/>
    <s v="A020105002  "/>
    <s v="(A020105002) TORONJA DAVID 1 - INVERSION"/>
    <n v="13"/>
    <n v="197"/>
    <x v="4"/>
    <s v="001"/>
    <x v="11"/>
    <x v="37"/>
    <s v="U001 - FUNDO HUAMANI"/>
    <s v="PROCESO"/>
    <s v="FULL COLOR FC"/>
  </r>
  <r>
    <x v="0"/>
    <s v="0"/>
    <n v="30"/>
    <x v="167"/>
    <s v="AGROINDUSTRIAL HUAMANI S.A.C."/>
    <x v="0"/>
    <s v="A020105003  "/>
    <s v="(A020105003) TORONJA DAVID 2 - INVERSION"/>
    <n v="19"/>
    <n v="324"/>
    <x v="4"/>
    <s v="001"/>
    <x v="11"/>
    <x v="31"/>
    <s v="U001 - FUNDO HUAMANI"/>
    <s v="PROCESO"/>
    <s v="FULL COLOR FC"/>
  </r>
  <r>
    <x v="0"/>
    <s v="0"/>
    <n v="30"/>
    <x v="168"/>
    <s v="AGROINDUSTRIAL HUAMANI S.A.C."/>
    <x v="0"/>
    <s v="A010102002  "/>
    <s v="(A010102002) TANGELO PÉREZ"/>
    <n v="144"/>
    <n v="2789"/>
    <x v="3"/>
    <s v="001"/>
    <x v="10"/>
    <x v="21"/>
    <s v="U001 - FUNDO HUAMANI"/>
    <s v="PROCESO"/>
    <s v="FULL COLOR FC"/>
  </r>
  <r>
    <x v="0"/>
    <s v="0"/>
    <n v="30"/>
    <x v="168"/>
    <s v="AGROINDUSTRIAL HUAMANI S.A.C."/>
    <x v="0"/>
    <s v="A010102002  "/>
    <s v="(A010102002) TANGELO PÉREZ"/>
    <n v="189"/>
    <n v="3727"/>
    <x v="3"/>
    <s v="001"/>
    <x v="10"/>
    <x v="21"/>
    <s v="U001 - FUNDO HUAMANI"/>
    <s v="PROCESO"/>
    <s v="FULL COLOR FC"/>
  </r>
  <r>
    <x v="0"/>
    <s v="0"/>
    <n v="30"/>
    <x v="168"/>
    <s v="AGROINDUSTRIAL HUAMANI S.A.C."/>
    <x v="0"/>
    <s v="A010104001  "/>
    <s v="(A010104001) MANDARINA W. MURCOTT - MARCOS"/>
    <n v="40"/>
    <n v="913"/>
    <x v="1"/>
    <s v="001"/>
    <x v="9"/>
    <x v="28"/>
    <s v="U001 - FUNDO HUAMANI"/>
    <s v="MERCADO NACIONAL"/>
    <s v="FULL COLOR FC"/>
  </r>
  <r>
    <x v="0"/>
    <s v="0"/>
    <n v="30"/>
    <x v="168"/>
    <s v="AGROINDUSTRIAL HUAMANI S.A.C."/>
    <x v="0"/>
    <s v="A010104001  "/>
    <s v="(A010104001) MANDARINA W. MURCOTT - MARCOS"/>
    <n v="104"/>
    <n v="2206.5"/>
    <x v="1"/>
    <s v="001"/>
    <x v="9"/>
    <x v="28"/>
    <s v="U001 - FUNDO HUAMANI"/>
    <s v="PROCESO"/>
    <s v="FULL COLOR FC"/>
  </r>
  <r>
    <x v="0"/>
    <s v="0"/>
    <n v="30"/>
    <x v="168"/>
    <s v="AGROINDUSTRIAL HUAMANI S.A.C."/>
    <x v="0"/>
    <s v="A010104001  "/>
    <s v="(A010104001) MANDARINA W. MURCOTT - MARCOS"/>
    <n v="324"/>
    <n v="6860"/>
    <x v="1"/>
    <s v="001"/>
    <x v="9"/>
    <x v="28"/>
    <s v="U001 - FUNDO HUAMANI"/>
    <s v="PROCESO"/>
    <s v="FULL COLOR FC"/>
  </r>
  <r>
    <x v="0"/>
    <s v="0"/>
    <n v="30"/>
    <x v="168"/>
    <s v="AGROINDUSTRIAL HUAMANI S.A.C."/>
    <x v="0"/>
    <s v="A010104003  "/>
    <s v="(A010104003) MANDARINA W. MURCOTT - SAN PEDRO I"/>
    <n v="288"/>
    <n v="5962"/>
    <x v="1"/>
    <s v="001"/>
    <x v="9"/>
    <x v="24"/>
    <s v="U001 - FUNDO HUAMANI"/>
    <s v="PROCESO"/>
    <s v="FULL COLOR FC"/>
  </r>
  <r>
    <x v="0"/>
    <s v="0"/>
    <n v="30"/>
    <x v="168"/>
    <s v="AGROINDUSTRIAL HUAMANI S.A.C."/>
    <x v="0"/>
    <s v="A010104003  "/>
    <s v="(A010104003) MANDARINA W. MURCOTT - SAN PEDRO I"/>
    <n v="367"/>
    <n v="7404.5"/>
    <x v="1"/>
    <s v="001"/>
    <x v="9"/>
    <x v="24"/>
    <s v="U001 - FUNDO HUAMANI"/>
    <s v="PROCESO"/>
    <s v="FULL COLOR FC"/>
  </r>
  <r>
    <x v="0"/>
    <s v="0"/>
    <n v="30"/>
    <x v="168"/>
    <s v="AGROINDUSTRIAL HUAMANI S.A.C."/>
    <x v="0"/>
    <s v="A010104003  "/>
    <s v="(A010104003) MANDARINA W. MURCOTT - SAN PEDRO I"/>
    <n v="504"/>
    <n v="10224"/>
    <x v="1"/>
    <s v="001"/>
    <x v="9"/>
    <x v="24"/>
    <s v="U001 - FUNDO HUAMANI"/>
    <s v="PROCESO"/>
    <s v="FULL COLOR FC"/>
  </r>
  <r>
    <x v="0"/>
    <s v="0"/>
    <n v="30"/>
    <x v="168"/>
    <s v="AGROINDUSTRIAL HUAMANI S.A.C."/>
    <x v="0"/>
    <s v="A010104005  "/>
    <s v="(A010104005) MANDARINA W. MURCOTT - SAN PEDRO II"/>
    <n v="13"/>
    <n v="277"/>
    <x v="1"/>
    <s v="001"/>
    <x v="9"/>
    <x v="30"/>
    <s v="U001 - FUNDO HUAMANI"/>
    <s v="PROCESO"/>
    <s v="FULL COLOR FC"/>
  </r>
  <r>
    <x v="0"/>
    <s v="0"/>
    <n v="30"/>
    <x v="168"/>
    <s v="AGROINDUSTRIAL HUAMANI S.A.C."/>
    <x v="0"/>
    <s v="A010104005  "/>
    <s v="(A010104005) MANDARINA W. MURCOTT - SAN PEDRO II"/>
    <n v="13"/>
    <n v="281.5"/>
    <x v="1"/>
    <s v="001"/>
    <x v="9"/>
    <x v="30"/>
    <s v="U001 - FUNDO HUAMANI"/>
    <s v="PROCESO"/>
    <s v="FULL COLOR FC"/>
  </r>
  <r>
    <x v="0"/>
    <s v="0"/>
    <n v="30"/>
    <x v="168"/>
    <s v="AGROINDUSTRIAL HUAMANI S.A.C."/>
    <x v="0"/>
    <s v="A010104005  "/>
    <s v="(A010104005) MANDARINA W. MURCOTT - SAN PEDRO II"/>
    <n v="288"/>
    <n v="5971"/>
    <x v="1"/>
    <s v="001"/>
    <x v="9"/>
    <x v="30"/>
    <s v="U001 - FUNDO HUAMANI"/>
    <s v="PROCESO"/>
    <s v="FULL COLOR FC"/>
  </r>
  <r>
    <x v="0"/>
    <s v="0"/>
    <n v="30"/>
    <x v="168"/>
    <s v="AGROINDUSTRIAL HUAMANI S.A.C."/>
    <x v="0"/>
    <s v="A010105001  "/>
    <s v="(A010105001) TORONJA NICOLE 1"/>
    <n v="72"/>
    <n v="1309"/>
    <x v="4"/>
    <s v="001"/>
    <x v="11"/>
    <x v="36"/>
    <s v="U001 - FUNDO HUAMANI"/>
    <s v="MERCADO NACIONAL"/>
    <s v="SIN COLOR"/>
  </r>
  <r>
    <x v="0"/>
    <s v="0"/>
    <n v="30"/>
    <x v="168"/>
    <s v="AGROINDUSTRIAL HUAMANI S.A.C."/>
    <x v="0"/>
    <s v="A010105002  "/>
    <s v="(A010105002) TORONJA SAN PABLO"/>
    <n v="10"/>
    <n v="200.5"/>
    <x v="4"/>
    <s v="001"/>
    <x v="11"/>
    <x v="33"/>
    <s v="U001 - FUNDO HUAMANI"/>
    <s v="MERCADO NACIONAL"/>
    <s v="SIN COLOR"/>
  </r>
  <r>
    <x v="0"/>
    <s v="0"/>
    <n v="30"/>
    <x v="168"/>
    <s v="AGROINDUSTRIAL HUAMANI S.A.C."/>
    <x v="0"/>
    <s v="A010304002  "/>
    <s v="(A010304002) MANDARINA - LOTE LISBETH - SAN JORGE I"/>
    <n v="416"/>
    <n v="8752.5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304002  "/>
    <s v="(A010304002) MANDARINA - LOTE LISBETH - SAN JORGE I"/>
    <n v="432"/>
    <n v="9007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304002  "/>
    <s v="(A010304002) MANDARINA - LOTE LISBETH - SAN JORGE I"/>
    <n v="432"/>
    <n v="9018.5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304002  "/>
    <s v="(A010304002) MANDARINA - LOTE LISBETH - SAN JORGE I"/>
    <n v="576"/>
    <n v="12027.5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401001  "/>
    <s v="(A010401001) MANDARINA - LOTE ISMAEL SAN JORGE II"/>
    <n v="288"/>
    <n v="5972.5"/>
    <x v="1"/>
    <s v="001"/>
    <x v="9"/>
    <x v="20"/>
    <s v="U003 - FUNDO SAN JORGE"/>
    <s v="PROCESO"/>
    <s v="FULL COLOR FC"/>
  </r>
  <r>
    <x v="0"/>
    <s v="0"/>
    <n v="30"/>
    <x v="168"/>
    <s v="AGROINDUSTRIAL HUAMANI S.A.C."/>
    <x v="0"/>
    <s v="A010401001  "/>
    <s v="(A010401001) MANDARINA - LOTE ISMAEL SAN JORGE II"/>
    <n v="414"/>
    <n v="8598"/>
    <x v="1"/>
    <s v="001"/>
    <x v="9"/>
    <x v="20"/>
    <s v="U003 - FUNDO SAN JORGE"/>
    <s v="PROCESO"/>
    <s v="FULL COLOR FC"/>
  </r>
  <r>
    <x v="0"/>
    <s v="0"/>
    <n v="30"/>
    <x v="168"/>
    <s v="AGROINDUSTRIAL HUAMANI S.A.C."/>
    <x v="0"/>
    <s v="A020105001  "/>
    <s v="(A020105001) TORONJA ERNESTO - INVERSION - BAJA"/>
    <n v="15"/>
    <n v="270"/>
    <x v="4"/>
    <s v="001"/>
    <x v="11"/>
    <x v="38"/>
    <s v="U001 - FUNDO HUAMANI"/>
    <s v="PROCESO"/>
    <s v="SIN COLOR"/>
  </r>
  <r>
    <x v="0"/>
    <s v="0"/>
    <n v="30"/>
    <x v="168"/>
    <s v="AGROINDUSTRIAL HUAMANI S.A.C."/>
    <x v="0"/>
    <s v="A020105003  "/>
    <s v="(A020105003) TORONJA DAVID 2 - INVERSION"/>
    <n v="36"/>
    <n v="640.5"/>
    <x v="4"/>
    <s v="001"/>
    <x v="11"/>
    <x v="31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32"/>
    <n v="7539.5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32"/>
    <n v="7797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32"/>
    <n v="7824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64"/>
    <n v="8296.5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504"/>
    <n v="8916.5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504"/>
    <n v="8931.5"/>
    <x v="4"/>
    <s v="001"/>
    <x v="11"/>
    <x v="39"/>
    <s v="U001 - FUNDO HUAMANI"/>
    <s v="PROCESO"/>
    <s v="FULL COLOR FC"/>
  </r>
  <r>
    <x v="0"/>
    <s v="0"/>
    <n v="30"/>
    <x v="169"/>
    <s v="AGROINDUSTRIAL HUAMANI S.A.C."/>
    <x v="0"/>
    <s v="A010102002  "/>
    <s v="(A010102002) TANGELO PÉREZ"/>
    <n v="183"/>
    <n v="3477.5"/>
    <x v="3"/>
    <s v="001"/>
    <x v="10"/>
    <x v="21"/>
    <s v="U001 - FUNDO HUAMANI"/>
    <s v="PROCESO"/>
    <s v="FULL COLOR FC"/>
  </r>
  <r>
    <x v="0"/>
    <s v="0"/>
    <n v="30"/>
    <x v="169"/>
    <s v="AGROINDUSTRIAL HUAMANI S.A.C."/>
    <x v="0"/>
    <s v="A010104001  "/>
    <s v="(A010104001) MANDARINA W. MURCOTT - MARCOS"/>
    <n v="438"/>
    <n v="9207"/>
    <x v="1"/>
    <s v="001"/>
    <x v="9"/>
    <x v="28"/>
    <s v="U001 - FUNDO HUAMANI"/>
    <s v="PROCESO"/>
    <s v="FULL COLOR FC"/>
  </r>
  <r>
    <x v="0"/>
    <s v="0"/>
    <n v="30"/>
    <x v="169"/>
    <s v="AGROINDUSTRIAL HUAMANI S.A.C."/>
    <x v="0"/>
    <s v="A010104002  "/>
    <s v="(A010104002) MANDARINA W. MURCOTT - MARÍA"/>
    <n v="14"/>
    <n v="302.5"/>
    <x v="1"/>
    <s v="001"/>
    <x v="9"/>
    <x v="29"/>
    <s v="U001 - FUNDO HUAMANI"/>
    <s v="MERCADO NACIONAL"/>
    <s v="FULL COLOR FC"/>
  </r>
  <r>
    <x v="0"/>
    <s v="0"/>
    <n v="30"/>
    <x v="169"/>
    <s v="AGROINDUSTRIAL HUAMANI S.A.C."/>
    <x v="0"/>
    <s v="A010104003  "/>
    <s v="(A010104003) MANDARINA W. MURCOTT - SAN PEDRO I"/>
    <n v="25"/>
    <n v="561"/>
    <x v="1"/>
    <s v="001"/>
    <x v="9"/>
    <x v="24"/>
    <s v="U001 - FUNDO HUAMANI"/>
    <s v="MERCADO NACIONAL"/>
    <s v="FULL COLOR FC"/>
  </r>
  <r>
    <x v="0"/>
    <s v="0"/>
    <n v="30"/>
    <x v="169"/>
    <s v="AGROINDUSTRIAL HUAMANI S.A.C."/>
    <x v="0"/>
    <s v="A010104003  "/>
    <s v="(A010104003) MANDARINA W. MURCOTT - SAN PEDRO I"/>
    <n v="230"/>
    <n v="4713"/>
    <x v="1"/>
    <s v="001"/>
    <x v="9"/>
    <x v="24"/>
    <s v="U001 - FUNDO HUAMANI"/>
    <s v="PROCESO"/>
    <s v="FULL COLOR FC"/>
  </r>
  <r>
    <x v="0"/>
    <s v="0"/>
    <n v="30"/>
    <x v="169"/>
    <s v="AGROINDUSTRIAL HUAMANI S.A.C."/>
    <x v="0"/>
    <s v="A010104003  "/>
    <s v="(A010104003) MANDARINA W. MURCOTT - SAN PEDRO I"/>
    <n v="504"/>
    <n v="10272.5"/>
    <x v="1"/>
    <s v="001"/>
    <x v="9"/>
    <x v="24"/>
    <s v="U001 - FUNDO HUAMANI"/>
    <s v="PROCESO"/>
    <s v="FULL COLOR FC"/>
  </r>
  <r>
    <x v="0"/>
    <s v="0"/>
    <n v="30"/>
    <x v="169"/>
    <s v="AGROINDUSTRIAL HUAMANI S.A.C."/>
    <x v="0"/>
    <s v="A010104003  "/>
    <s v="(A010104003) MANDARINA W. MURCOTT - SAN PEDRO I"/>
    <n v="540"/>
    <n v="11082"/>
    <x v="1"/>
    <s v="001"/>
    <x v="9"/>
    <x v="24"/>
    <s v="U001 - FUNDO HUAMANI"/>
    <s v="PROCESO"/>
    <s v="FULL COLOR FC"/>
  </r>
  <r>
    <x v="0"/>
    <s v="0"/>
    <n v="30"/>
    <x v="169"/>
    <s v="AGROINDUSTRIAL HUAMANI S.A.C."/>
    <x v="0"/>
    <s v="A010105002  "/>
    <s v="(A010105002) TORONJA SAN PABLO"/>
    <n v="24"/>
    <n v="433.5"/>
    <x v="4"/>
    <s v="001"/>
    <x v="11"/>
    <x v="33"/>
    <s v="U001 - FUNDO HUAMANI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373"/>
    <n v="7742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421"/>
    <n v="8846.5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432"/>
    <n v="9120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536"/>
    <n v="11220.5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401001  "/>
    <s v="(A010401001) MANDARINA - LOTE ISMAEL SAN JORGE II"/>
    <n v="41"/>
    <n v="864.5"/>
    <x v="1"/>
    <s v="001"/>
    <x v="9"/>
    <x v="20"/>
    <s v="U003 - FUNDO SAN JORGE"/>
    <s v="PROCESO"/>
    <s v="FULL COLOR FC"/>
  </r>
  <r>
    <x v="0"/>
    <s v="0"/>
    <n v="30"/>
    <x v="169"/>
    <s v="AGROINDUSTRIAL HUAMANI S.A.C."/>
    <x v="0"/>
    <s v="A010401001  "/>
    <s v="(A010401001) MANDARINA - LOTE ISMAEL SAN JORGE II"/>
    <n v="643"/>
    <n v="13228.5"/>
    <x v="1"/>
    <s v="001"/>
    <x v="9"/>
    <x v="20"/>
    <s v="U003 - FUNDO SAN JORGE"/>
    <s v="PROCESO"/>
    <s v="FULL COLOR FC"/>
  </r>
  <r>
    <x v="0"/>
    <s v="0"/>
    <n v="30"/>
    <x v="169"/>
    <s v="AGROINDUSTRIAL HUAMANI S.A.C."/>
    <x v="0"/>
    <s v="A020105001  "/>
    <s v="(A020105001) TORONJA ERNESTO - INVERSION - BAJA"/>
    <n v="5"/>
    <n v="95"/>
    <x v="4"/>
    <s v="001"/>
    <x v="11"/>
    <x v="38"/>
    <s v="U001 - FUNDO HUAMANI"/>
    <s v="PROCESO"/>
    <s v="SIN COLOR"/>
  </r>
  <r>
    <x v="0"/>
    <s v="0"/>
    <n v="31"/>
    <x v="170"/>
    <s v="AGROINDUSTRIAL HUAMANI S.A.C."/>
    <x v="0"/>
    <s v="A010102002  "/>
    <s v="(A010102002) TANGELO PÉREZ"/>
    <n v="216"/>
    <n v="4184"/>
    <x v="3"/>
    <s v="001"/>
    <x v="10"/>
    <x v="21"/>
    <s v="U001 - FUNDO HUAMANI"/>
    <s v="PROCESO"/>
    <s v="FULL COLOR FC"/>
  </r>
  <r>
    <x v="0"/>
    <s v="0"/>
    <n v="31"/>
    <x v="170"/>
    <s v="AGROINDUSTRIAL HUAMANI S.A.C."/>
    <x v="0"/>
    <s v="A010102002  "/>
    <s v="(A010102002) TANGELO PÉREZ"/>
    <n v="377"/>
    <n v="7350.5"/>
    <x v="3"/>
    <s v="001"/>
    <x v="10"/>
    <x v="21"/>
    <s v="U001 - FUNDO HUAMANI"/>
    <s v="PROCESO"/>
    <s v="FULL COLOR FC"/>
  </r>
  <r>
    <x v="0"/>
    <s v="0"/>
    <n v="31"/>
    <x v="170"/>
    <s v="AGROINDUSTRIAL HUAMANI S.A.C."/>
    <x v="0"/>
    <s v="A010102002  "/>
    <s v="(A010102002) TANGELO PÉREZ"/>
    <n v="504"/>
    <n v="9776.5"/>
    <x v="3"/>
    <s v="001"/>
    <x v="10"/>
    <x v="21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36"/>
    <n v="766.5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381"/>
    <n v="7657.5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504"/>
    <n v="10167.5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504"/>
    <n v="10753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2  "/>
    <s v="(A010104002) MANDARINA W. MURCOTT - MARÍA"/>
    <n v="17"/>
    <n v="389"/>
    <x v="1"/>
    <s v="001"/>
    <x v="9"/>
    <x v="29"/>
    <s v="U001 - FUNDO HUAMANI"/>
    <s v="MERCADO NACIONAL"/>
    <s v="FULL COLOR FC"/>
  </r>
  <r>
    <x v="0"/>
    <s v="0"/>
    <n v="31"/>
    <x v="170"/>
    <s v="AGROINDUSTRIAL HUAMANI S.A.C."/>
    <x v="0"/>
    <s v="A010104002  "/>
    <s v="(A010104002) MANDARINA W. MURCOTT - MARÍA"/>
    <n v="35"/>
    <n v="804"/>
    <x v="1"/>
    <s v="001"/>
    <x v="9"/>
    <x v="29"/>
    <s v="U001 - FUNDO HUAMANI"/>
    <s v="MERCADO NACIONAL"/>
    <s v="FULL COLOR FC"/>
  </r>
  <r>
    <x v="0"/>
    <s v="0"/>
    <n v="31"/>
    <x v="170"/>
    <s v="AGROINDUSTRIAL HUAMANI S.A.C."/>
    <x v="0"/>
    <s v="A010104003  "/>
    <s v="(A010104003) MANDARINA W. MURCOTT - SAN PEDRO I"/>
    <n v="36"/>
    <n v="721.5"/>
    <x v="1"/>
    <s v="001"/>
    <x v="9"/>
    <x v="24"/>
    <s v="U001 - FUNDO HUAMANI"/>
    <s v="PROCESO"/>
    <s v="FULL COLOR FC"/>
  </r>
  <r>
    <x v="0"/>
    <s v="0"/>
    <n v="31"/>
    <x v="170"/>
    <s v="AGROINDUSTRIAL HUAMANI S.A.C."/>
    <x v="0"/>
    <s v="A010104003  "/>
    <s v="(A010104003) MANDARINA W. MURCOTT - SAN PEDRO I"/>
    <n v="154"/>
    <n v="3090.5"/>
    <x v="1"/>
    <s v="001"/>
    <x v="9"/>
    <x v="24"/>
    <s v="U001 - FUNDO HUAMANI"/>
    <s v="PROCESO"/>
    <s v="FULL COLOR FC"/>
  </r>
  <r>
    <x v="0"/>
    <s v="0"/>
    <n v="31"/>
    <x v="170"/>
    <s v="AGROINDUSTRIAL HUAMANI S.A.C."/>
    <x v="0"/>
    <s v="A010104003  "/>
    <s v="(A010104003) MANDARINA W. MURCOTT - SAN PEDRO I"/>
    <n v="332"/>
    <n v="6844"/>
    <x v="1"/>
    <s v="001"/>
    <x v="9"/>
    <x v="24"/>
    <s v="U001 - FUNDO HUAMANI"/>
    <s v="PROCESO"/>
    <s v="FULL COLOR FC"/>
  </r>
  <r>
    <x v="0"/>
    <s v="0"/>
    <n v="31"/>
    <x v="170"/>
    <s v="AGROINDUSTRIAL HUAMANI S.A.C."/>
    <x v="0"/>
    <s v="A010104005  "/>
    <s v="(A010104005) MANDARINA W. MURCOTT - SAN PEDRO II"/>
    <n v="72"/>
    <n v="1449"/>
    <x v="1"/>
    <s v="001"/>
    <x v="9"/>
    <x v="30"/>
    <s v="U001 - FUNDO HUAMANI"/>
    <s v="PROCESO"/>
    <s v="FULL COLOR FC"/>
  </r>
  <r>
    <x v="0"/>
    <s v="0"/>
    <n v="31"/>
    <x v="170"/>
    <s v="AGROINDUSTRIAL HUAMANI S.A.C."/>
    <x v="0"/>
    <s v="A010104005  "/>
    <s v="(A010104005) MANDARINA W. MURCOTT - SAN PEDRO II"/>
    <n v="244"/>
    <n v="4915"/>
    <x v="1"/>
    <s v="001"/>
    <x v="9"/>
    <x v="30"/>
    <s v="U001 - FUNDO HUAMANI"/>
    <s v="PROCESO"/>
    <s v="FULL COLOR FC"/>
  </r>
  <r>
    <x v="0"/>
    <s v="0"/>
    <n v="31"/>
    <x v="170"/>
    <s v="AGROINDUSTRIAL HUAMANI S.A.C."/>
    <x v="0"/>
    <s v="A010104005  "/>
    <s v="(A010104005) MANDARINA W. MURCOTT - SAN PEDRO II"/>
    <n v="504"/>
    <n v="10305"/>
    <x v="1"/>
    <s v="001"/>
    <x v="9"/>
    <x v="30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216"/>
    <n v="3494.5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403"/>
    <n v="6593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504"/>
    <n v="8235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576"/>
    <n v="9527.5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54"/>
    <n v="1141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98"/>
    <n v="2066.5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165"/>
    <n v="3420.5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291"/>
    <n v="5997.5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2  "/>
    <s v="(A010304002) MANDARINA - LOTE LISBETH - SAN JORGE I"/>
    <n v="216"/>
    <n v="4452"/>
    <x v="1"/>
    <s v="001"/>
    <x v="9"/>
    <x v="22"/>
    <s v="U003 - FUNDO SAN JORGE"/>
    <s v="PROCESO"/>
    <s v="FULL COLOR FC"/>
  </r>
  <r>
    <x v="0"/>
    <s v="0"/>
    <n v="31"/>
    <x v="170"/>
    <s v="AGROINDUSTRIAL HUAMANI S.A.C."/>
    <x v="0"/>
    <s v="A010304002  "/>
    <s v="(A010304002) MANDARINA - LOTE LISBETH - SAN JORGE I"/>
    <n v="378"/>
    <n v="7880"/>
    <x v="1"/>
    <s v="001"/>
    <x v="9"/>
    <x v="22"/>
    <s v="U003 - FUNDO SAN JORGE"/>
    <s v="PROCESO"/>
    <s v="FULL COLOR FC"/>
  </r>
  <r>
    <x v="0"/>
    <s v="0"/>
    <n v="31"/>
    <x v="170"/>
    <s v="AGROINDUSTRIAL HUAMANI S.A.C."/>
    <x v="0"/>
    <s v="A010304002  "/>
    <s v="(A010304002) MANDARINA - LOTE LISBETH - SAN JORGE I"/>
    <n v="576"/>
    <n v="12336.5"/>
    <x v="1"/>
    <s v="001"/>
    <x v="9"/>
    <x v="22"/>
    <s v="U003 - FUNDO SAN JORGE"/>
    <s v="PROCESO"/>
    <s v="FULL COLOR FC"/>
  </r>
  <r>
    <x v="0"/>
    <s v="0"/>
    <n v="31"/>
    <x v="170"/>
    <s v="AGROINDUSTRIAL HUAMANI S.A.C."/>
    <x v="0"/>
    <s v="A010401001  "/>
    <s v="(A010401001) MANDARINA - LOTE ISMAEL SAN JORGE II"/>
    <n v="249"/>
    <n v="5156"/>
    <x v="1"/>
    <s v="001"/>
    <x v="9"/>
    <x v="20"/>
    <s v="U003 - FUNDO SAN JORGE"/>
    <s v="PROCESO"/>
    <s v="FULL COLOR FC"/>
  </r>
  <r>
    <x v="0"/>
    <s v="0"/>
    <n v="31"/>
    <x v="170"/>
    <s v="AGROINDUSTRIAL HUAMANI S.A.C."/>
    <x v="0"/>
    <s v="A010401002  "/>
    <s v="(A010401002) MANDARINA - LOTE ALEJANDRA SAN JORGE II"/>
    <n v="100"/>
    <n v="2086"/>
    <x v="1"/>
    <s v="001"/>
    <x v="9"/>
    <x v="27"/>
    <s v="U003 - FUNDO SAN JORGE"/>
    <s v="PROCESO"/>
    <s v="FULL COLOR FC"/>
  </r>
  <r>
    <x v="0"/>
    <s v="0"/>
    <n v="31"/>
    <x v="170"/>
    <s v="AGROINDUSTRIAL HUAMANI S.A.C."/>
    <x v="0"/>
    <s v="A010401002  "/>
    <s v="(A010401002) MANDARINA - LOTE ALEJANDRA SAN JORGE II"/>
    <n v="141"/>
    <n v="2883"/>
    <x v="1"/>
    <s v="001"/>
    <x v="9"/>
    <x v="27"/>
    <s v="U003 - FUNDO SAN JORGE"/>
    <s v="PROCESO"/>
    <s v="FULL COLOR FC"/>
  </r>
  <r>
    <x v="0"/>
    <s v="0"/>
    <n v="31"/>
    <x v="170"/>
    <s v="AGROINDUSTRIAL HUAMANI S.A.C."/>
    <x v="0"/>
    <s v="A010401002  "/>
    <s v="(A010401002) MANDARINA - LOTE ALEJANDRA SAN JORGE II"/>
    <n v="148"/>
    <n v="3026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102002  "/>
    <s v="(A010102002) TANGELO PÉREZ"/>
    <n v="144"/>
    <n v="2803.5"/>
    <x v="3"/>
    <s v="001"/>
    <x v="10"/>
    <x v="21"/>
    <s v="U001 - FUNDO HUAMANI"/>
    <s v="PROCESO"/>
    <s v="FULL COLOR FC"/>
  </r>
  <r>
    <x v="0"/>
    <s v="0"/>
    <n v="31"/>
    <x v="171"/>
    <s v="AGROINDUSTRIAL HUAMANI S.A.C."/>
    <x v="0"/>
    <s v="A010102002  "/>
    <s v="(A010102002) TANGELO PÉREZ"/>
    <n v="144"/>
    <n v="2878.5"/>
    <x v="3"/>
    <s v="001"/>
    <x v="10"/>
    <x v="21"/>
    <s v="U001 - FUNDO HUAMANI"/>
    <s v="PROCESO"/>
    <s v="FULL COLOR FC"/>
  </r>
  <r>
    <x v="0"/>
    <s v="0"/>
    <n v="31"/>
    <x v="171"/>
    <s v="AGROINDUSTRIAL HUAMANI S.A.C."/>
    <x v="0"/>
    <s v="A010102002  "/>
    <s v="(A010102002) TANGELO PÉREZ"/>
    <n v="401"/>
    <n v="7750.5"/>
    <x v="3"/>
    <s v="001"/>
    <x v="10"/>
    <x v="21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12"/>
    <n v="256.5"/>
    <x v="1"/>
    <s v="001"/>
    <x v="9"/>
    <x v="28"/>
    <s v="U001 - FUNDO HUAMANI"/>
    <s v="MERCADO NACIONAL"/>
    <s v="FULL COLOR FC"/>
  </r>
  <r>
    <x v="0"/>
    <s v="0"/>
    <n v="31"/>
    <x v="171"/>
    <s v="AGROINDUSTRIAL HUAMANI S.A.C."/>
    <x v="0"/>
    <s v="A010104001  "/>
    <s v="(A010104001) MANDARINA W. MURCOTT - MARCOS"/>
    <n v="180"/>
    <n v="3716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288"/>
    <n v="6010.5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432"/>
    <n v="8857.5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445"/>
    <n v="8947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503"/>
    <n v="10741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5  "/>
    <s v="(A010104005) MANDARINA W. MURCOTT - SAN PEDRO II"/>
    <n v="318"/>
    <n v="6535.5"/>
    <x v="1"/>
    <s v="001"/>
    <x v="9"/>
    <x v="30"/>
    <s v="U001 - FUNDO HUAMANI"/>
    <s v="PROCESO"/>
    <s v="FULL COLOR FC"/>
  </r>
  <r>
    <x v="0"/>
    <s v="0"/>
    <n v="31"/>
    <x v="171"/>
    <s v="AGROINDUSTRIAL HUAMANI S.A.C."/>
    <x v="0"/>
    <s v="A010104005  "/>
    <s v="(A010104005) MANDARINA W. MURCOTT - SAN PEDRO II"/>
    <n v="576"/>
    <n v="11949.5"/>
    <x v="1"/>
    <s v="001"/>
    <x v="9"/>
    <x v="30"/>
    <s v="U001 - FUNDO HUAMANI"/>
    <s v="PROCESO"/>
    <s v="FULL COLOR FC"/>
  </r>
  <r>
    <x v="0"/>
    <s v="0"/>
    <n v="31"/>
    <x v="171"/>
    <s v="AGROINDUSTRIAL HUAMANI S.A.C."/>
    <x v="0"/>
    <s v="A010105001  "/>
    <s v="(A010105001) TORONJA NICOLE 1"/>
    <n v="108"/>
    <n v="1788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157"/>
    <n v="2758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180"/>
    <n v="3135.5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288"/>
    <n v="4982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432"/>
    <n v="7442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432"/>
    <n v="7458.5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432"/>
    <n v="7520.5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2  "/>
    <s v="(A010105002) TORONJA SAN PABLO"/>
    <n v="324"/>
    <n v="5491"/>
    <x v="4"/>
    <s v="001"/>
    <x v="11"/>
    <x v="33"/>
    <s v="U001 - FUNDO HUAMANI"/>
    <s v="PROCESO"/>
    <s v="SIN COLOR"/>
  </r>
  <r>
    <x v="0"/>
    <s v="0"/>
    <n v="31"/>
    <x v="171"/>
    <s v="AGROINDUSTRIAL HUAMANI S.A.C."/>
    <x v="0"/>
    <s v="A010105002  "/>
    <s v="(A010105002) TORONJA SAN PABLO"/>
    <n v="508"/>
    <n v="8712.5"/>
    <x v="4"/>
    <s v="001"/>
    <x v="11"/>
    <x v="33"/>
    <s v="U001 - FUNDO HUAMANI"/>
    <s v="PROCESO"/>
    <s v="SIN COLOR"/>
  </r>
  <r>
    <x v="0"/>
    <s v="0"/>
    <n v="31"/>
    <x v="171"/>
    <s v="AGROINDUSTRIAL HUAMANI S.A.C."/>
    <x v="0"/>
    <s v="A010304002  "/>
    <s v="(A010304002) MANDARINA - LOTE LISBETH - SAN JORGE I"/>
    <n v="140"/>
    <n v="2846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185"/>
    <n v="3873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216"/>
    <n v="4446.5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296"/>
    <n v="6045.5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432"/>
    <n v="8979.5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136"/>
    <n v="2840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192"/>
    <n v="3916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360"/>
    <n v="7294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414"/>
    <n v="8368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20105001  "/>
    <s v="(A020105001) TORONJA ERNESTO - INVERSION - BAJA"/>
    <n v="2"/>
    <n v="41.5"/>
    <x v="4"/>
    <s v="001"/>
    <x v="11"/>
    <x v="38"/>
    <s v="U001 - FUNDO HUAMANI"/>
    <s v="PROCESO"/>
    <s v="SIN COLOR"/>
  </r>
  <r>
    <x v="0"/>
    <s v="0"/>
    <n v="31"/>
    <x v="171"/>
    <s v="AGROINDUSTRIAL HUAMANI S.A.C."/>
    <x v="0"/>
    <s v="A020105007  "/>
    <s v="(A020105007) TORONJA DOÑA MARITA - INVERSION - BAJA"/>
    <n v="10"/>
    <n v="182.5"/>
    <x v="4"/>
    <s v="001"/>
    <x v="11"/>
    <x v="39"/>
    <s v="U001 - FUNDO HUAMANI"/>
    <s v="PROCESO"/>
    <s v="SIN COLOR"/>
  </r>
  <r>
    <x v="0"/>
    <s v="0"/>
    <n v="31"/>
    <x v="172"/>
    <s v="AGROINDUSTRIAL HUAMANI S.A.C."/>
    <x v="0"/>
    <s v="A010102002  "/>
    <s v="(A010102002) TANGELO PÉREZ"/>
    <n v="96"/>
    <n v="1892.5"/>
    <x v="3"/>
    <s v="001"/>
    <x v="10"/>
    <x v="21"/>
    <s v="U001 - FUNDO HUAMANI"/>
    <s v="PROCESO"/>
    <s v="FULL COLOR FC"/>
  </r>
  <r>
    <x v="0"/>
    <s v="0"/>
    <n v="31"/>
    <x v="172"/>
    <s v="AGROINDUSTRIAL HUAMANI S.A.C."/>
    <x v="0"/>
    <s v="A010102002  "/>
    <s v="(A010102002) TANGELO PÉREZ"/>
    <n v="180"/>
    <n v="3468.5"/>
    <x v="3"/>
    <s v="001"/>
    <x v="10"/>
    <x v="21"/>
    <s v="U001 - FUNDO HUAMANI"/>
    <s v="PROCESO"/>
    <s v="FULL COLOR FC"/>
  </r>
  <r>
    <x v="0"/>
    <s v="0"/>
    <n v="31"/>
    <x v="172"/>
    <s v="AGROINDUSTRIAL HUAMANI S.A.C."/>
    <x v="0"/>
    <s v="A010102002  "/>
    <s v="(A010102002) TANGELO PÉREZ"/>
    <n v="432"/>
    <n v="8582"/>
    <x v="3"/>
    <s v="001"/>
    <x v="10"/>
    <x v="21"/>
    <s v="U001 - FUNDO HUAMANI"/>
    <s v="PROCESO"/>
    <s v="FULL COLOR FC"/>
  </r>
  <r>
    <x v="0"/>
    <s v="0"/>
    <n v="31"/>
    <x v="172"/>
    <s v="AGROINDUSTRIAL HUAMANI S.A.C."/>
    <x v="0"/>
    <s v="A010104001  "/>
    <s v="(A010104001) MANDARINA W. MURCOTT - MARCOS"/>
    <n v="34"/>
    <n v="767"/>
    <x v="1"/>
    <s v="001"/>
    <x v="9"/>
    <x v="28"/>
    <s v="U001 - FUNDO HUAMANI"/>
    <s v="MERCADO NACIONAL"/>
    <s v="FULL COLOR FC"/>
  </r>
  <r>
    <x v="0"/>
    <s v="0"/>
    <n v="31"/>
    <x v="172"/>
    <s v="AGROINDUSTRIAL HUAMANI S.A.C."/>
    <x v="0"/>
    <s v="A010104001  "/>
    <s v="(A010104001) MANDARINA W. MURCOTT - MARCOS"/>
    <n v="396"/>
    <n v="8107"/>
    <x v="1"/>
    <s v="001"/>
    <x v="9"/>
    <x v="28"/>
    <s v="U001 - FUNDO HUAMANI"/>
    <s v="PROCESO"/>
    <s v="FULL COLOR FC"/>
  </r>
  <r>
    <x v="0"/>
    <s v="0"/>
    <n v="31"/>
    <x v="172"/>
    <s v="AGROINDUSTRIAL HUAMANI S.A.C."/>
    <x v="0"/>
    <s v="A010104001  "/>
    <s v="(A010104001) MANDARINA W. MURCOTT - MARCOS"/>
    <n v="399"/>
    <n v="8375"/>
    <x v="1"/>
    <s v="001"/>
    <x v="9"/>
    <x v="28"/>
    <s v="U001 - FUNDO HUAMANI"/>
    <s v="PROCESO"/>
    <s v="FULL COLOR FC"/>
  </r>
  <r>
    <x v="0"/>
    <s v="0"/>
    <n v="31"/>
    <x v="172"/>
    <s v="AGROINDUSTRIAL HUAMANI S.A.C."/>
    <x v="0"/>
    <s v="A010104001  "/>
    <s v="(A010104001) MANDARINA W. MURCOTT - MARCOS"/>
    <n v="504"/>
    <n v="10468"/>
    <x v="1"/>
    <s v="001"/>
    <x v="9"/>
    <x v="28"/>
    <s v="U001 - FUNDO HUAMANI"/>
    <s v="PROCESO"/>
    <s v="FULL COLOR FC"/>
  </r>
  <r>
    <x v="0"/>
    <s v="0"/>
    <n v="31"/>
    <x v="172"/>
    <s v="AGROINDUSTRIAL HUAMANI S.A.C."/>
    <x v="0"/>
    <s v="A010104005  "/>
    <s v="(A010104005) MANDARINA W. MURCOTT - SAN PEDRO II"/>
    <n v="72"/>
    <n v="1556"/>
    <x v="1"/>
    <s v="001"/>
    <x v="9"/>
    <x v="30"/>
    <s v="U001 - FUNDO HUAMANI"/>
    <s v="PROCESO"/>
    <s v="FULL COLOR FC"/>
  </r>
  <r>
    <x v="0"/>
    <s v="0"/>
    <n v="31"/>
    <x v="172"/>
    <s v="AGROINDUSTRIAL HUAMANI S.A.C."/>
    <x v="0"/>
    <s v="A010104005  "/>
    <s v="(A010104005) MANDARINA W. MURCOTT - SAN PEDRO II"/>
    <n v="108"/>
    <n v="2211.5"/>
    <x v="1"/>
    <s v="001"/>
    <x v="9"/>
    <x v="30"/>
    <s v="U001 - FUNDO HUAMANI"/>
    <s v="PROCESO"/>
    <s v="FULL COLOR FC"/>
  </r>
  <r>
    <x v="0"/>
    <s v="0"/>
    <n v="31"/>
    <x v="172"/>
    <s v="AGROINDUSTRIAL HUAMANI S.A.C."/>
    <x v="0"/>
    <s v="A010104005  "/>
    <s v="(A010104005) MANDARINA W. MURCOTT - SAN PEDRO II"/>
    <n v="576"/>
    <n v="11794.5"/>
    <x v="1"/>
    <s v="001"/>
    <x v="9"/>
    <x v="30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36"/>
    <n v="621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2"/>
    <n v="907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265"/>
    <n v="4591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324"/>
    <n v="5815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432"/>
    <n v="7237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432"/>
    <n v="7352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04"/>
    <n v="8694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04"/>
    <n v="8833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04"/>
    <n v="8877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76"/>
    <n v="992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76"/>
    <n v="10280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286"/>
    <n v="5964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360"/>
    <n v="7534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414"/>
    <n v="8627.5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576"/>
    <n v="12012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41"/>
    <n v="854.5"/>
    <x v="1"/>
    <s v="001"/>
    <x v="9"/>
    <x v="27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54"/>
    <n v="1082.5"/>
    <x v="1"/>
    <s v="001"/>
    <x v="9"/>
    <x v="27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432"/>
    <n v="8650.5"/>
    <x v="1"/>
    <s v="001"/>
    <x v="9"/>
    <x v="27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576"/>
    <n v="11810.5"/>
    <x v="1"/>
    <s v="001"/>
    <x v="9"/>
    <x v="27"/>
    <s v="U003 - FUNDO SAN JORGE"/>
    <s v="PROCESO"/>
    <s v="FULL COLOR FC"/>
  </r>
  <r>
    <x v="0"/>
    <s v="0"/>
    <n v="31"/>
    <x v="173"/>
    <s v="AGROINDUSTRIAL HUAMANI S.A.C."/>
    <x v="0"/>
    <s v="A010102002  "/>
    <s v="(A010102002) TANGELO PÉREZ"/>
    <n v="36"/>
    <n v="725"/>
    <x v="3"/>
    <s v="001"/>
    <x v="10"/>
    <x v="21"/>
    <s v="U001 - FUNDO HUAMANI"/>
    <s v="PROCESO"/>
    <s v="FULL COLOR FC"/>
  </r>
  <r>
    <x v="0"/>
    <s v="0"/>
    <n v="31"/>
    <x v="173"/>
    <s v="AGROINDUSTRIAL HUAMANI S.A.C."/>
    <x v="0"/>
    <s v="A010102002  "/>
    <s v="(A010102002) TANGELO PÉREZ"/>
    <n v="213"/>
    <n v="4216.5"/>
    <x v="3"/>
    <s v="001"/>
    <x v="10"/>
    <x v="21"/>
    <s v="U001 - FUNDO HUAMANI"/>
    <s v="PROCESO"/>
    <s v="FULL COLOR FC"/>
  </r>
  <r>
    <x v="0"/>
    <s v="0"/>
    <n v="31"/>
    <x v="173"/>
    <s v="AGROINDUSTRIAL HUAMANI S.A.C."/>
    <x v="0"/>
    <s v="A010104001  "/>
    <s v="(A010104001) MANDARINA W. MURCOTT - MARCOS"/>
    <n v="498"/>
    <n v="10329.5"/>
    <x v="1"/>
    <s v="001"/>
    <x v="9"/>
    <x v="28"/>
    <s v="U001 - FUNDO HUAMANI"/>
    <s v="PROCESO"/>
    <s v="FULL COLOR FC"/>
  </r>
  <r>
    <x v="0"/>
    <s v="0"/>
    <n v="31"/>
    <x v="173"/>
    <s v="AGROINDUSTRIAL HUAMANI S.A.C."/>
    <x v="0"/>
    <s v="A010104001  "/>
    <s v="(A010104001) MANDARINA W. MURCOTT - MARCOS"/>
    <n v="504"/>
    <n v="10329"/>
    <x v="1"/>
    <s v="001"/>
    <x v="9"/>
    <x v="28"/>
    <s v="U001 - FUNDO HUAMANI"/>
    <s v="PROCESO"/>
    <s v="FULL COLOR FC"/>
  </r>
  <r>
    <x v="0"/>
    <s v="0"/>
    <n v="31"/>
    <x v="173"/>
    <s v="AGROINDUSTRIAL HUAMANI S.A.C."/>
    <x v="0"/>
    <s v="A010104005  "/>
    <s v="(A010104005) MANDARINA W. MURCOTT - SAN PEDRO II"/>
    <n v="27"/>
    <n v="616.5"/>
    <x v="1"/>
    <s v="001"/>
    <x v="9"/>
    <x v="30"/>
    <s v="U001 - FUNDO HUAMANI"/>
    <s v="MERCADO NACIONAL"/>
    <s v="FULL COLOR FC"/>
  </r>
  <r>
    <x v="0"/>
    <s v="0"/>
    <n v="31"/>
    <x v="173"/>
    <s v="AGROINDUSTRIAL HUAMANI S.A.C."/>
    <x v="0"/>
    <s v="A010104005  "/>
    <s v="(A010104005) MANDARINA W. MURCOTT - SAN PEDRO II"/>
    <n v="58"/>
    <n v="1158"/>
    <x v="1"/>
    <s v="001"/>
    <x v="9"/>
    <x v="30"/>
    <s v="U001 - FUNDO HUAMANI"/>
    <s v="PROCESO"/>
    <s v="FULL COLOR FC"/>
  </r>
  <r>
    <x v="0"/>
    <s v="0"/>
    <n v="31"/>
    <x v="173"/>
    <s v="AGROINDUSTRIAL HUAMANI S.A.C."/>
    <x v="0"/>
    <s v="A010104005  "/>
    <s v="(A010104005) MANDARINA W. MURCOTT - SAN PEDRO II"/>
    <n v="504"/>
    <n v="10402.5"/>
    <x v="1"/>
    <s v="001"/>
    <x v="9"/>
    <x v="30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29"/>
    <n v="522"/>
    <x v="4"/>
    <s v="001"/>
    <x v="11"/>
    <x v="33"/>
    <s v="U001 - FUNDO HUAMANI"/>
    <s v="MERCADO NACIONAL"/>
    <s v="SIN COLOR"/>
  </r>
  <r>
    <x v="0"/>
    <s v="0"/>
    <n v="31"/>
    <x v="173"/>
    <s v="AGROINDUSTRIAL HUAMANI S.A.C."/>
    <x v="0"/>
    <s v="A010105002  "/>
    <s v="(A010105002) TORONJA SAN PABLO"/>
    <n v="410"/>
    <n v="7487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432"/>
    <n v="7515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432"/>
    <n v="7703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504"/>
    <n v="9178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522"/>
    <n v="9498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576"/>
    <n v="10017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304001  "/>
    <s v="(A010304001) MANDARINA - LOTE JORGE - SAN JORGE I"/>
    <n v="283"/>
    <n v="5858"/>
    <x v="1"/>
    <s v="001"/>
    <x v="9"/>
    <x v="26"/>
    <s v="U003 - FUNDO SAN JORGE"/>
    <s v="PROCESO"/>
    <s v="FULL COLOR FC"/>
  </r>
  <r>
    <x v="0"/>
    <s v="0"/>
    <n v="31"/>
    <x v="173"/>
    <s v="AGROINDUSTRIAL HUAMANI S.A.C."/>
    <x v="0"/>
    <s v="A010304001  "/>
    <s v="(A010304001) MANDARINA - LOTE JORGE - SAN JORGE I"/>
    <n v="414"/>
    <n v="8529.5"/>
    <x v="1"/>
    <s v="001"/>
    <x v="9"/>
    <x v="26"/>
    <s v="U003 - FUNDO SAN JORGE"/>
    <s v="PROCESO"/>
    <s v="FULL COLOR FC"/>
  </r>
  <r>
    <x v="0"/>
    <s v="0"/>
    <n v="31"/>
    <x v="173"/>
    <s v="AGROINDUSTRIAL HUAMANI S.A.C."/>
    <x v="0"/>
    <s v="A010304001  "/>
    <s v="(A010304001) MANDARINA - LOTE JORGE - SAN JORGE I"/>
    <n v="676"/>
    <n v="14119"/>
    <x v="1"/>
    <s v="001"/>
    <x v="9"/>
    <x v="26"/>
    <s v="U003 - FUNDO SAN JORGE"/>
    <s v="PROCESO"/>
    <s v="FULL COLOR FC"/>
  </r>
  <r>
    <x v="0"/>
    <s v="0"/>
    <n v="31"/>
    <x v="173"/>
    <s v="AGROINDUSTRIAL HUAMANI S.A.C."/>
    <x v="0"/>
    <s v="A010401001  "/>
    <s v="(A010401001) MANDARINA - LOTE ISMAEL SAN JORGE II"/>
    <n v="131"/>
    <n v="2708"/>
    <x v="1"/>
    <s v="001"/>
    <x v="9"/>
    <x v="20"/>
    <s v="U003 - FUNDO SAN JORGE"/>
    <s v="PROCESO"/>
    <s v="FULL COLOR FC"/>
  </r>
  <r>
    <x v="0"/>
    <s v="0"/>
    <n v="31"/>
    <x v="173"/>
    <s v="AGROINDUSTRIAL HUAMANI S.A.C."/>
    <x v="0"/>
    <s v="A010401001  "/>
    <s v="(A010401001) MANDARINA - LOTE ISMAEL SAN JORGE II"/>
    <n v="432"/>
    <n v="9041.5"/>
    <x v="1"/>
    <s v="001"/>
    <x v="9"/>
    <x v="20"/>
    <s v="U003 - FUNDO SAN JORGE"/>
    <s v="PROCESO"/>
    <s v="FULL COLOR FC"/>
  </r>
  <r>
    <x v="0"/>
    <s v="0"/>
    <n v="31"/>
    <x v="173"/>
    <s v="AGROINDUSTRIAL HUAMANI S.A.C."/>
    <x v="0"/>
    <s v="A010401002  "/>
    <s v="(A010401002) MANDARINA - LOTE ALEJANDRA SAN JORGE II"/>
    <n v="394"/>
    <n v="8037.5"/>
    <x v="1"/>
    <s v="001"/>
    <x v="9"/>
    <x v="27"/>
    <s v="U003 - FUNDO SAN JORGE"/>
    <s v="PROCESO"/>
    <s v="FULL COLOR FC"/>
  </r>
  <r>
    <x v="0"/>
    <s v="0"/>
    <n v="32"/>
    <x v="174"/>
    <s v="AGROINDUSTRIAL HUAMANI S.A.C."/>
    <x v="0"/>
    <s v="A010102002  "/>
    <s v="(A010102002) TANGELO PÉREZ"/>
    <n v="144"/>
    <n v="2817"/>
    <x v="3"/>
    <s v="001"/>
    <x v="10"/>
    <x v="21"/>
    <s v="U001 - FUNDO HUAMANI"/>
    <s v="PROCESO"/>
    <s v="FULL COLOR FC"/>
  </r>
  <r>
    <x v="0"/>
    <s v="0"/>
    <n v="32"/>
    <x v="174"/>
    <s v="AGROINDUSTRIAL HUAMANI S.A.C."/>
    <x v="0"/>
    <s v="A010102002  "/>
    <s v="(A010102002) TANGELO PÉREZ"/>
    <n v="524"/>
    <n v="10328"/>
    <x v="3"/>
    <s v="001"/>
    <x v="10"/>
    <x v="21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176"/>
    <n v="3594.5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432"/>
    <n v="8640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504"/>
    <n v="10188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504"/>
    <n v="10425.5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2  "/>
    <s v="(A010104002) MANDARINA W. MURCOTT - MARÍA"/>
    <n v="16"/>
    <n v="361.5"/>
    <x v="1"/>
    <s v="001"/>
    <x v="9"/>
    <x v="29"/>
    <s v="U001 - FUNDO HUAMANI"/>
    <s v="MERCADO NACIONAL"/>
    <s v="FULL COLOR FC"/>
  </r>
  <r>
    <x v="0"/>
    <s v="0"/>
    <n v="32"/>
    <x v="174"/>
    <s v="AGROINDUSTRIAL HUAMANI S.A.C."/>
    <x v="0"/>
    <s v="A010104003  "/>
    <s v="(A010104003) MANDARINA W. MURCOTT - SAN PEDRO I"/>
    <n v="72"/>
    <n v="1499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144"/>
    <n v="2931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246"/>
    <n v="5131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252"/>
    <n v="5086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252"/>
    <n v="5191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172"/>
    <n v="3125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252"/>
    <n v="4477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288"/>
    <n v="4963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324"/>
    <n v="5380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360"/>
    <n v="6088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432"/>
    <n v="7304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432"/>
    <n v="7550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504"/>
    <n v="8383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504"/>
    <n v="8974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596"/>
    <n v="10258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298"/>
    <n v="6152.5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360"/>
    <n v="7519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12"/>
    <n v="8598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14"/>
    <n v="8649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32"/>
    <n v="9043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32"/>
    <n v="9055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20105001  "/>
    <s v="(A020105001) TORONJA ERNESTO - INVERSION - BAJA"/>
    <n v="216"/>
    <n v="3910"/>
    <x v="4"/>
    <s v="001"/>
    <x v="11"/>
    <x v="38"/>
    <s v="U001 - FUNDO HUAMANI"/>
    <s v="PROCESO"/>
    <s v="FULL COLOR FC"/>
  </r>
  <r>
    <x v="0"/>
    <s v="0"/>
    <n v="32"/>
    <x v="174"/>
    <s v="AGROINDUSTRIAL HUAMANI S.A.C."/>
    <x v="0"/>
    <s v="A020105001  "/>
    <s v="(A020105001) TORONJA ERNESTO - INVERSION - BAJA"/>
    <n v="252"/>
    <n v="4580"/>
    <x v="4"/>
    <s v="001"/>
    <x v="11"/>
    <x v="38"/>
    <s v="U001 - FUNDO HUAMANI"/>
    <s v="PROCESO"/>
    <s v="FULL COLOR FC"/>
  </r>
  <r>
    <x v="0"/>
    <s v="0"/>
    <n v="32"/>
    <x v="174"/>
    <s v="AGROINDUSTRIAL HUAMANI S.A.C."/>
    <x v="0"/>
    <s v="A020105001  "/>
    <s v="(A020105001) TORONJA ERNESTO - INVERSION - BAJA"/>
    <n v="576"/>
    <n v="10315"/>
    <x v="4"/>
    <s v="001"/>
    <x v="11"/>
    <x v="38"/>
    <s v="U001 - FUNDO HUAMANI"/>
    <s v="PROCESO"/>
    <s v="FULL COLOR FC"/>
  </r>
  <r>
    <x v="0"/>
    <s v="0"/>
    <n v="32"/>
    <x v="174"/>
    <s v="AGROINDUSTRIAL HUAMANI S.A.C."/>
    <x v="0"/>
    <s v="A020105005  "/>
    <s v="(A020105005) TORONJA FERNANDO - INVERSION"/>
    <n v="3"/>
    <n v="68"/>
    <x v="4"/>
    <s v="001"/>
    <x v="11"/>
    <x v="35"/>
    <s v="U001 - FUNDO HUAMANI"/>
    <s v="PROCESO"/>
    <s v="FULL COLOR FC"/>
  </r>
  <r>
    <x v="0"/>
    <s v="0"/>
    <n v="32"/>
    <x v="175"/>
    <s v="AGROINDUSTRIAL HUAMANI S.A.C."/>
    <x v="0"/>
    <s v="A010102002  "/>
    <s v="(A010102002) TANGELO PÉREZ"/>
    <n v="479"/>
    <n v="9511"/>
    <x v="3"/>
    <s v="001"/>
    <x v="10"/>
    <x v="21"/>
    <s v="U001 - FUNDO HUAMANI"/>
    <s v="PROCESO"/>
    <s v="FULL COLOR FC"/>
  </r>
  <r>
    <x v="0"/>
    <s v="0"/>
    <n v="32"/>
    <x v="175"/>
    <s v="AGROINDUSTRIAL HUAMANI S.A.C."/>
    <x v="0"/>
    <s v="A010104001  "/>
    <s v="(A010104001) MANDARINA W. MURCOTT - MARCOS"/>
    <n v="403"/>
    <n v="8216.5"/>
    <x v="1"/>
    <s v="001"/>
    <x v="9"/>
    <x v="28"/>
    <s v="U001 - FUNDO HUAMANI"/>
    <s v="PROCESO"/>
    <s v="FULL COLOR FC"/>
  </r>
  <r>
    <x v="0"/>
    <s v="0"/>
    <n v="32"/>
    <x v="175"/>
    <s v="AGROINDUSTRIAL HUAMANI S.A.C."/>
    <x v="0"/>
    <s v="A010104001  "/>
    <s v="(A010104001) MANDARINA W. MURCOTT - MARCOS"/>
    <n v="504"/>
    <n v="10255"/>
    <x v="1"/>
    <s v="001"/>
    <x v="9"/>
    <x v="28"/>
    <s v="U001 - FUNDO HUAMANI"/>
    <s v="PROCESO"/>
    <s v="FULL COLOR FC"/>
  </r>
  <r>
    <x v="0"/>
    <s v="0"/>
    <n v="32"/>
    <x v="175"/>
    <s v="AGROINDUSTRIAL HUAMANI S.A.C."/>
    <x v="0"/>
    <s v="A010104001  "/>
    <s v="(A010104001) MANDARINA W. MURCOTT - MARCOS"/>
    <n v="504"/>
    <n v="10637.5"/>
    <x v="1"/>
    <s v="001"/>
    <x v="9"/>
    <x v="28"/>
    <s v="U001 - FUNDO HUAMANI"/>
    <s v="PROCESO"/>
    <s v="FULL COLOR FC"/>
  </r>
  <r>
    <x v="0"/>
    <s v="0"/>
    <n v="32"/>
    <x v="175"/>
    <s v="AGROINDUSTRIAL HUAMANI S.A.C."/>
    <x v="0"/>
    <s v="A010104003  "/>
    <s v="(A010104003) MANDARINA W. MURCOTT - SAN PEDRO I"/>
    <n v="205"/>
    <n v="4217.5"/>
    <x v="1"/>
    <s v="001"/>
    <x v="9"/>
    <x v="24"/>
    <s v="U001 - FUNDO HUAMANI"/>
    <s v="PROCESO"/>
    <s v="FULL COLOR FC"/>
  </r>
  <r>
    <x v="0"/>
    <s v="0"/>
    <n v="32"/>
    <x v="175"/>
    <s v="AGROINDUSTRIAL HUAMANI S.A.C."/>
    <x v="0"/>
    <s v="A010104003  "/>
    <s v="(A010104003) MANDARINA W. MURCOTT - SAN PEDRO I"/>
    <n v="288"/>
    <n v="5751"/>
    <x v="1"/>
    <s v="001"/>
    <x v="9"/>
    <x v="24"/>
    <s v="U001 - FUNDO HUAMANI"/>
    <s v="PROCESO"/>
    <s v="FULL COLOR FC"/>
  </r>
  <r>
    <x v="0"/>
    <s v="0"/>
    <n v="32"/>
    <x v="175"/>
    <s v="AGROINDUSTRIAL HUAMANI S.A.C."/>
    <x v="0"/>
    <s v="A010104003  "/>
    <s v="(A010104003) MANDARINA W. MURCOTT - SAN PEDRO I"/>
    <n v="504"/>
    <n v="10191.5"/>
    <x v="1"/>
    <s v="001"/>
    <x v="9"/>
    <x v="24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36"/>
    <n v="641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288"/>
    <n v="5187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396"/>
    <n v="6810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432"/>
    <n v="7520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432"/>
    <n v="7558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504"/>
    <n v="8912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504"/>
    <n v="8998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576"/>
    <n v="9947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152"/>
    <n v="3182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318"/>
    <n v="6724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334"/>
    <n v="6888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414"/>
    <n v="8610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490"/>
    <n v="10299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2  "/>
    <s v="(A010304002) MANDARINA - LOTE LISBETH - SAN JORGE I"/>
    <n v="98"/>
    <n v="2058.5"/>
    <x v="1"/>
    <s v="001"/>
    <x v="9"/>
    <x v="22"/>
    <s v="U003 - FUNDO SAN JORGE"/>
    <s v="PROCESO"/>
    <s v="FULL COLOR FC"/>
  </r>
  <r>
    <x v="0"/>
    <s v="0"/>
    <n v="32"/>
    <x v="175"/>
    <s v="AGROINDUSTRIAL HUAMANI S.A.C."/>
    <x v="0"/>
    <s v="A010304002  "/>
    <s v="(A010304002) MANDARINA - LOTE LISBETH - SAN JORGE I"/>
    <n v="104"/>
    <n v="2179.5"/>
    <x v="1"/>
    <s v="001"/>
    <x v="9"/>
    <x v="22"/>
    <s v="U003 - FUNDO SAN JORGE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17"/>
    <n v="299"/>
    <x v="4"/>
    <s v="001"/>
    <x v="11"/>
    <x v="38"/>
    <s v="U001 - FUNDO HUAMANI"/>
    <s v="MERCADO NACIONAL"/>
    <s v="SIN COLOR"/>
  </r>
  <r>
    <x v="0"/>
    <s v="0"/>
    <n v="32"/>
    <x v="175"/>
    <s v="AGROINDUSTRIAL HUAMANI S.A.C."/>
    <x v="0"/>
    <s v="A020105001  "/>
    <s v="(A020105001) TORONJA ERNESTO - INVERSION - BAJA"/>
    <n v="108"/>
    <n v="2015.5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191"/>
    <n v="3614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319"/>
    <n v="5847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432"/>
    <n v="8053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7  "/>
    <s v="(A020105007) TORONJA DOÑA MARITA - INVERSION - BAJA"/>
    <n v="36"/>
    <n v="668.5"/>
    <x v="4"/>
    <s v="001"/>
    <x v="11"/>
    <x v="39"/>
    <s v="U001 - FUNDO HUAMANI"/>
    <s v="PROCESO"/>
    <s v="FULL COLOR FC"/>
  </r>
  <r>
    <x v="0"/>
    <s v="0"/>
    <n v="32"/>
    <x v="175"/>
    <s v="AGROINDUSTRIAL HUAMANI S.A.C."/>
    <x v="0"/>
    <s v="A020105007  "/>
    <s v="(A020105007) TORONJA DOÑA MARITA - INVERSION - BAJA"/>
    <n v="432"/>
    <n v="7851.5"/>
    <x v="4"/>
    <s v="001"/>
    <x v="11"/>
    <x v="39"/>
    <s v="U001 - FUNDO HUAMANI"/>
    <s v="PROCESO"/>
    <s v="FULL COLOR FC"/>
  </r>
  <r>
    <x v="0"/>
    <s v="0"/>
    <n v="32"/>
    <x v="175"/>
    <s v="AGROINDUSTRIAL HUAMANI S.A.C."/>
    <x v="0"/>
    <s v="A020105007  "/>
    <s v="(A020105007) TORONJA DOÑA MARITA - INVERSION - BAJA"/>
    <n v="517"/>
    <n v="9442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10102002  "/>
    <s v="(A010102002) TANGELO PÉREZ"/>
    <n v="108"/>
    <n v="2218.5"/>
    <x v="3"/>
    <s v="001"/>
    <x v="10"/>
    <x v="21"/>
    <s v="U001 - FUNDO HUAMANI"/>
    <s v="PROCESO"/>
    <s v="FULL COLOR FC"/>
  </r>
  <r>
    <x v="0"/>
    <s v="0"/>
    <n v="32"/>
    <x v="176"/>
    <s v="AGROINDUSTRIAL HUAMANI S.A.C."/>
    <x v="0"/>
    <s v="A010102002  "/>
    <s v="(A010102002) TANGELO PÉREZ"/>
    <n v="128"/>
    <n v="2521.5"/>
    <x v="3"/>
    <s v="001"/>
    <x v="10"/>
    <x v="21"/>
    <s v="U001 - FUNDO HUAMANI"/>
    <s v="PROCESO"/>
    <s v="FULL COLOR FC"/>
  </r>
  <r>
    <x v="0"/>
    <s v="0"/>
    <n v="32"/>
    <x v="176"/>
    <s v="AGROINDUSTRIAL HUAMANI S.A.C."/>
    <x v="0"/>
    <s v="A010102002  "/>
    <s v="(A010102002) TANGELO PÉREZ"/>
    <n v="288"/>
    <n v="5812"/>
    <x v="3"/>
    <s v="001"/>
    <x v="10"/>
    <x v="21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11"/>
    <n v="237"/>
    <x v="1"/>
    <s v="001"/>
    <x v="9"/>
    <x v="28"/>
    <s v="U001 - FUNDO HUAMANI"/>
    <s v="MERCADO NACIONAL"/>
    <s v="FULL COLOR FC"/>
  </r>
  <r>
    <x v="0"/>
    <s v="0"/>
    <n v="32"/>
    <x v="176"/>
    <s v="AGROINDUSTRIAL HUAMANI S.A.C."/>
    <x v="0"/>
    <s v="A010104001  "/>
    <s v="(A010104001) MANDARINA W. MURCOTT - MARCOS"/>
    <n v="108"/>
    <n v="2103.5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365"/>
    <n v="7622.5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432"/>
    <n v="8753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504"/>
    <n v="10292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3  "/>
    <s v="(A010104003) MANDARINA W. MURCOTT - SAN PEDRO I"/>
    <n v="432"/>
    <n v="8842.5"/>
    <x v="1"/>
    <s v="001"/>
    <x v="9"/>
    <x v="24"/>
    <s v="U001 - FUNDO HUAMANI"/>
    <s v="PROCESO"/>
    <s v="FULL COLOR FC"/>
  </r>
  <r>
    <x v="0"/>
    <s v="0"/>
    <n v="32"/>
    <x v="176"/>
    <s v="AGROINDUSTRIAL HUAMANI S.A.C."/>
    <x v="0"/>
    <s v="A010104003  "/>
    <s v="(A010104003) MANDARINA W. MURCOTT - SAN PEDRO I"/>
    <n v="486"/>
    <n v="9791.5"/>
    <x v="1"/>
    <s v="001"/>
    <x v="9"/>
    <x v="24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36"/>
    <n v="670.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52"/>
    <n v="907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144"/>
    <n v="2571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216"/>
    <n v="407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7686.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781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7946.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8046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504"/>
    <n v="8979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2  "/>
    <s v="(A010105002) TORONJA SAN PABLO"/>
    <n v="53"/>
    <n v="903.5"/>
    <x v="4"/>
    <s v="001"/>
    <x v="11"/>
    <x v="33"/>
    <s v="U001 - FUNDO HUAMANI"/>
    <s v="MERCADO NACIONAL"/>
    <s v="SIN COLOR"/>
  </r>
  <r>
    <x v="0"/>
    <s v="0"/>
    <n v="32"/>
    <x v="176"/>
    <s v="AGROINDUSTRIAL HUAMANI S.A.C."/>
    <x v="0"/>
    <s v="A010105002  "/>
    <s v="(A010105002) TORONJA SAN PABLO"/>
    <n v="470"/>
    <n v="8292.5"/>
    <x v="4"/>
    <s v="001"/>
    <x v="11"/>
    <x v="33"/>
    <s v="U001 - FUNDO HUAMANI"/>
    <s v="PROCESO"/>
    <s v="FULL COLOR FC"/>
  </r>
  <r>
    <x v="0"/>
    <s v="0"/>
    <n v="32"/>
    <x v="176"/>
    <s v="AGROINDUSTRIAL HUAMANI S.A.C."/>
    <x v="0"/>
    <s v="A010304001  "/>
    <s v="(A010304001) MANDARINA - LOTE JORGE - SAN JORGE I"/>
    <n v="89"/>
    <n v="1888"/>
    <x v="1"/>
    <s v="001"/>
    <x v="9"/>
    <x v="26"/>
    <s v="U003 - FUNDO SAN JORGE"/>
    <s v="PROCESO"/>
    <s v="FULL COLOR FC"/>
  </r>
  <r>
    <x v="0"/>
    <s v="0"/>
    <n v="32"/>
    <x v="176"/>
    <s v="AGROINDUSTRIAL HUAMANI S.A.C."/>
    <x v="0"/>
    <s v="A010304001  "/>
    <s v="(A010304001) MANDARINA - LOTE JORGE - SAN JORGE I"/>
    <n v="360"/>
    <n v="7559"/>
    <x v="1"/>
    <s v="001"/>
    <x v="9"/>
    <x v="26"/>
    <s v="U003 - FUNDO SAN JORGE"/>
    <s v="PROCESO"/>
    <s v="FULL COLOR FC"/>
  </r>
  <r>
    <x v="0"/>
    <s v="0"/>
    <n v="32"/>
    <x v="176"/>
    <s v="AGROINDUSTRIAL HUAMANI S.A.C."/>
    <x v="0"/>
    <s v="A010304002  "/>
    <s v="(A010304002) MANDARINA - LOTE LISBETH - SAN JORGE I"/>
    <n v="186"/>
    <n v="3905.5"/>
    <x v="1"/>
    <s v="001"/>
    <x v="9"/>
    <x v="22"/>
    <s v="U003 - FUNDO SAN JORGE"/>
    <s v="PROCESO"/>
    <s v="FULL COLOR FC"/>
  </r>
  <r>
    <x v="0"/>
    <s v="0"/>
    <n v="32"/>
    <x v="176"/>
    <s v="AGROINDUSTRIAL HUAMANI S.A.C."/>
    <x v="0"/>
    <s v="A010304002  "/>
    <s v="(A010304002) MANDARINA - LOTE LISBETH - SAN JORGE I"/>
    <n v="216"/>
    <n v="4523"/>
    <x v="1"/>
    <s v="001"/>
    <x v="9"/>
    <x v="22"/>
    <s v="U003 - FUNDO SAN JORGE"/>
    <s v="PROCESO"/>
    <s v="FULL COLOR FC"/>
  </r>
  <r>
    <x v="0"/>
    <s v="0"/>
    <n v="32"/>
    <x v="176"/>
    <s v="AGROINDUSTRIAL HUAMANI S.A.C."/>
    <x v="0"/>
    <s v="A010304002  "/>
    <s v="(A010304002) MANDARINA - LOTE LISBETH - SAN JORGE I"/>
    <n v="414"/>
    <n v="8714"/>
    <x v="1"/>
    <s v="001"/>
    <x v="9"/>
    <x v="22"/>
    <s v="U003 - FUNDO SAN JORGE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108"/>
    <n v="2022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144"/>
    <n v="2603.5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363"/>
    <n v="6573.5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432"/>
    <n v="7890.5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23"/>
    <n v="407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180"/>
    <n v="3222.5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360"/>
    <n v="6446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504"/>
    <n v="9194.5"/>
    <x v="4"/>
    <s v="001"/>
    <x v="11"/>
    <x v="39"/>
    <s v="U001 - FUNDO HUAMANI"/>
    <s v="PROCESO"/>
    <s v="FULL COLOR FC"/>
  </r>
  <r>
    <x v="0"/>
    <s v="0"/>
    <n v="32"/>
    <x v="177"/>
    <s v="AGROINDUSTRIAL HUAMANI S.A.C."/>
    <x v="0"/>
    <s v="A010102002  "/>
    <s v="(A010102002) TANGELO PÉREZ"/>
    <n v="579"/>
    <n v="11513"/>
    <x v="3"/>
    <s v="001"/>
    <x v="10"/>
    <x v="21"/>
    <s v="U001 - FUNDO HUAMANI"/>
    <s v="PROCESO"/>
    <s v="FULL COLOR FC"/>
  </r>
  <r>
    <x v="0"/>
    <s v="0"/>
    <n v="32"/>
    <x v="177"/>
    <s v="AGROINDUSTRIAL HUAMANI S.A.C."/>
    <x v="0"/>
    <s v="A010104001  "/>
    <s v="(A010104001) MANDARINA W. MURCOTT - MARCOS"/>
    <n v="333"/>
    <n v="6768.5"/>
    <x v="1"/>
    <s v="001"/>
    <x v="9"/>
    <x v="28"/>
    <s v="U001 - FUNDO HUAMANI"/>
    <s v="PROCESO"/>
    <s v="FULL COLOR FC"/>
  </r>
  <r>
    <x v="0"/>
    <s v="0"/>
    <n v="32"/>
    <x v="177"/>
    <s v="AGROINDUSTRIAL HUAMANI S.A.C."/>
    <x v="0"/>
    <s v="A010104001  "/>
    <s v="(A010104001) MANDARINA W. MURCOTT - MARCOS"/>
    <n v="438"/>
    <n v="8935.5"/>
    <x v="1"/>
    <s v="001"/>
    <x v="9"/>
    <x v="28"/>
    <s v="U001 - FUNDO HUAMANI"/>
    <s v="PROCESO"/>
    <s v="FULL COLOR FC"/>
  </r>
  <r>
    <x v="0"/>
    <s v="0"/>
    <n v="32"/>
    <x v="177"/>
    <s v="AGROINDUSTRIAL HUAMANI S.A.C."/>
    <x v="0"/>
    <s v="A010104001  "/>
    <s v="(A010104001) MANDARINA W. MURCOTT - MARCOS"/>
    <n v="540"/>
    <n v="11148.5"/>
    <x v="1"/>
    <s v="001"/>
    <x v="9"/>
    <x v="28"/>
    <s v="U001 - FUNDO HUAMANI"/>
    <s v="PROCESO"/>
    <s v="FULL COLOR FC"/>
  </r>
  <r>
    <x v="0"/>
    <s v="0"/>
    <n v="32"/>
    <x v="177"/>
    <s v="AGROINDUSTRIAL HUAMANI S.A.C."/>
    <x v="0"/>
    <s v="A010104005  "/>
    <s v="(A010104005) MANDARINA W. MURCOTT - SAN PEDRO II"/>
    <n v="14"/>
    <n v="300.5"/>
    <x v="1"/>
    <s v="001"/>
    <x v="9"/>
    <x v="30"/>
    <s v="U001 - FUNDO HUAMANI"/>
    <s v="MERCADO NACIONAL"/>
    <s v="FULL COLOR FC"/>
  </r>
  <r>
    <x v="0"/>
    <s v="0"/>
    <n v="32"/>
    <x v="177"/>
    <s v="AGROINDUSTRIAL HUAMANI S.A.C."/>
    <x v="0"/>
    <s v="A010104005  "/>
    <s v="(A010104005) MANDARINA W. MURCOTT - SAN PEDRO II"/>
    <n v="45"/>
    <n v="919"/>
    <x v="1"/>
    <s v="001"/>
    <x v="9"/>
    <x v="30"/>
    <s v="U001 - FUNDO HUAMANI"/>
    <s v="PROCESO"/>
    <s v="FULL COLOR FC"/>
  </r>
  <r>
    <x v="0"/>
    <s v="0"/>
    <n v="32"/>
    <x v="177"/>
    <s v="AGROINDUSTRIAL HUAMANI S.A.C."/>
    <x v="0"/>
    <s v="A010104005  "/>
    <s v="(A010104005) MANDARINA W. MURCOTT - SAN PEDRO II"/>
    <n v="432"/>
    <n v="8734.5"/>
    <x v="1"/>
    <s v="001"/>
    <x v="9"/>
    <x v="30"/>
    <s v="U001 - FUNDO HUAMANI"/>
    <s v="PROCESO"/>
    <s v="FULL COLOR FC"/>
  </r>
  <r>
    <x v="0"/>
    <s v="0"/>
    <n v="32"/>
    <x v="177"/>
    <s v="AGROINDUSTRIAL HUAMANI S.A.C."/>
    <x v="0"/>
    <s v="A010104005  "/>
    <s v="(A010104005) MANDARINA W. MURCOTT - SAN PEDRO II"/>
    <n v="432"/>
    <n v="8996"/>
    <x v="1"/>
    <s v="001"/>
    <x v="9"/>
    <x v="30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36"/>
    <n v="621.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146"/>
    <n v="2659.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396"/>
    <n v="718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432"/>
    <n v="7585.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432"/>
    <n v="7776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504"/>
    <n v="8956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504"/>
    <n v="9120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504"/>
    <n v="9237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304002  "/>
    <s v="(A010304002) MANDARINA - LOTE LISBETH - SAN JORGE I"/>
    <n v="221"/>
    <n v="4762.5"/>
    <x v="1"/>
    <s v="001"/>
    <x v="9"/>
    <x v="22"/>
    <s v="U003 - FUNDO SAN JORGE"/>
    <s v="PROCESO"/>
    <s v="FULL COLOR FC"/>
  </r>
  <r>
    <x v="0"/>
    <s v="0"/>
    <n v="32"/>
    <x v="177"/>
    <s v="AGROINDUSTRIAL HUAMANI S.A.C."/>
    <x v="0"/>
    <s v="A010304002  "/>
    <s v="(A010304002) MANDARINA - LOTE LISBETH - SAN JORGE I"/>
    <n v="414"/>
    <n v="8677.5"/>
    <x v="1"/>
    <s v="001"/>
    <x v="9"/>
    <x v="22"/>
    <s v="U003 - FUNDO SAN JORGE"/>
    <s v="PROCESO"/>
    <s v="FULL COLOR FC"/>
  </r>
  <r>
    <x v="0"/>
    <s v="0"/>
    <n v="32"/>
    <x v="177"/>
    <s v="AGROINDUSTRIAL HUAMANI S.A.C."/>
    <x v="0"/>
    <s v="A010304002  "/>
    <s v="(A010304002) MANDARINA - LOTE LISBETH - SAN JORGE I"/>
    <n v="576"/>
    <n v="12117.5"/>
    <x v="1"/>
    <s v="001"/>
    <x v="9"/>
    <x v="22"/>
    <s v="U003 - FUNDO SAN JORGE"/>
    <s v="PROCESO"/>
    <s v="FULL COLOR FC"/>
  </r>
  <r>
    <x v="0"/>
    <s v="0"/>
    <n v="32"/>
    <x v="177"/>
    <s v="AGROINDUSTRIAL HUAMANI S.A.C."/>
    <x v="0"/>
    <s v="A020105001  "/>
    <s v="(A020105001) TORONJA ERNESTO - INVERSION - BAJA"/>
    <n v="72"/>
    <n v="1300"/>
    <x v="4"/>
    <s v="001"/>
    <x v="11"/>
    <x v="38"/>
    <s v="U001 - FUNDO HUAMANI"/>
    <s v="PROCESO"/>
    <s v="FULL COLOR FC"/>
  </r>
  <r>
    <x v="0"/>
    <s v="0"/>
    <n v="32"/>
    <x v="177"/>
    <s v="AGROINDUSTRIAL HUAMANI S.A.C."/>
    <x v="0"/>
    <s v="A020105001  "/>
    <s v="(A020105001) TORONJA ERNESTO - INVERSION - BAJA"/>
    <n v="432"/>
    <n v="7999"/>
    <x v="4"/>
    <s v="001"/>
    <x v="11"/>
    <x v="38"/>
    <s v="U001 - FUNDO HUAMANI"/>
    <s v="PROCESO"/>
    <s v="FULL COLOR FC"/>
  </r>
  <r>
    <x v="0"/>
    <s v="0"/>
    <n v="32"/>
    <x v="177"/>
    <s v="AGROINDUSTRIAL HUAMANI S.A.C."/>
    <x v="0"/>
    <s v="A020105001  "/>
    <s v="(A020105001) TORONJA ERNESTO - INVERSION - BAJA"/>
    <n v="576"/>
    <n v="10565"/>
    <x v="4"/>
    <s v="001"/>
    <x v="11"/>
    <x v="38"/>
    <s v="U001 - FUNDO HUAMANI"/>
    <s v="PROCESO"/>
    <s v="FULL COLOR FC"/>
  </r>
  <r>
    <x v="0"/>
    <s v="0"/>
    <n v="32"/>
    <x v="177"/>
    <s v="AGROINDUSTRIAL HUAMANI S.A.C."/>
    <x v="0"/>
    <s v="A020105007  "/>
    <s v="(A020105007) TORONJA DOÑA MARITA - INVERSION - BAJA"/>
    <n v="108"/>
    <n v="1958"/>
    <x v="4"/>
    <s v="001"/>
    <x v="11"/>
    <x v="39"/>
    <s v="U001 - FUNDO HUAMANI"/>
    <s v="PROCESO"/>
    <s v="FULL COLOR FC"/>
  </r>
  <r>
    <x v="0"/>
    <s v="0"/>
    <n v="32"/>
    <x v="177"/>
    <s v="AGROINDUSTRIAL HUAMANI S.A.C."/>
    <x v="0"/>
    <s v="A020105007  "/>
    <s v="(A020105007) TORONJA DOÑA MARITA - INVERSION - BAJA"/>
    <n v="288"/>
    <n v="5241.5"/>
    <x v="4"/>
    <s v="001"/>
    <x v="11"/>
    <x v="39"/>
    <s v="U001 - FUNDO HUAMANI"/>
    <s v="PROCESO"/>
    <s v="FULL COLOR FC"/>
  </r>
  <r>
    <x v="0"/>
    <s v="0"/>
    <n v="32"/>
    <x v="177"/>
    <s v="AGROINDUSTRIAL HUAMANI S.A.C."/>
    <x v="0"/>
    <s v="A020105007  "/>
    <s v="(A020105007) TORONJA DOÑA MARITA - INVERSION - BAJA"/>
    <n v="432"/>
    <n v="7858.5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10102002  "/>
    <s v="(A010102002) TANGELO PÉREZ"/>
    <n v="54"/>
    <n v="1106"/>
    <x v="3"/>
    <s v="001"/>
    <x v="10"/>
    <x v="21"/>
    <s v="U001 - FUNDO HUAMANI"/>
    <s v="PROCESO"/>
    <s v="FULL COLOR FC"/>
  </r>
  <r>
    <x v="0"/>
    <s v="0"/>
    <n v="32"/>
    <x v="178"/>
    <s v="AGROINDUSTRIAL HUAMANI S.A.C."/>
    <x v="0"/>
    <s v="A010102002  "/>
    <s v="(A010102002) TANGELO PÉREZ"/>
    <n v="170"/>
    <n v="3351.5"/>
    <x v="3"/>
    <s v="001"/>
    <x v="10"/>
    <x v="21"/>
    <s v="U001 - FUNDO HUAMANI"/>
    <s v="PROCESO"/>
    <s v="FULL COLOR FC"/>
  </r>
  <r>
    <x v="0"/>
    <s v="0"/>
    <n v="32"/>
    <x v="178"/>
    <s v="AGROINDUSTRIAL HUAMANI S.A.C."/>
    <x v="0"/>
    <s v="A010102002  "/>
    <s v="(A010102002) TANGELO PÉREZ"/>
    <n v="324"/>
    <n v="6509.5"/>
    <x v="3"/>
    <s v="001"/>
    <x v="10"/>
    <x v="21"/>
    <s v="U001 - FUNDO HUAMANI"/>
    <s v="PROCESO"/>
    <s v="FULL COLOR FC"/>
  </r>
  <r>
    <x v="0"/>
    <s v="0"/>
    <n v="32"/>
    <x v="178"/>
    <s v="AGROINDUSTRIAL HUAMANI S.A.C."/>
    <x v="0"/>
    <s v="A010104001  "/>
    <s v="(A010104001) MANDARINA W. MURCOTT - MARCOS"/>
    <n v="405"/>
    <n v="8103.5"/>
    <x v="1"/>
    <s v="001"/>
    <x v="9"/>
    <x v="28"/>
    <s v="U001 - FUNDO HUAMANI"/>
    <s v="PROCESO"/>
    <s v="FULL COLOR FC"/>
  </r>
  <r>
    <x v="0"/>
    <s v="0"/>
    <n v="32"/>
    <x v="178"/>
    <s v="AGROINDUSTRIAL HUAMANI S.A.C."/>
    <x v="0"/>
    <s v="A010104001  "/>
    <s v="(A010104001) MANDARINA W. MURCOTT - MARCOS"/>
    <n v="504"/>
    <n v="10368.5"/>
    <x v="1"/>
    <s v="001"/>
    <x v="9"/>
    <x v="28"/>
    <s v="U001 - FUNDO HUAMANI"/>
    <s v="PROCESO"/>
    <s v="FULL COLOR FC"/>
  </r>
  <r>
    <x v="0"/>
    <s v="0"/>
    <n v="32"/>
    <x v="178"/>
    <s v="AGROINDUSTRIAL HUAMANI S.A.C."/>
    <x v="0"/>
    <s v="A010104005  "/>
    <s v="(A010104005) MANDARINA W. MURCOTT - SAN PEDRO II"/>
    <n v="378"/>
    <n v="7858.5"/>
    <x v="1"/>
    <s v="001"/>
    <x v="9"/>
    <x v="30"/>
    <s v="U001 - FUNDO HUAMANI"/>
    <s v="PROCESO"/>
    <s v="FULL COLOR FC"/>
  </r>
  <r>
    <x v="0"/>
    <s v="0"/>
    <n v="32"/>
    <x v="178"/>
    <s v="AGROINDUSTRIAL HUAMANI S.A.C."/>
    <x v="0"/>
    <s v="A010104005  "/>
    <s v="(A010104005) MANDARINA W. MURCOTT - SAN PEDRO II"/>
    <n v="576"/>
    <n v="11975"/>
    <x v="1"/>
    <s v="001"/>
    <x v="9"/>
    <x v="30"/>
    <s v="U001 - FUNDO HUAMANI"/>
    <s v="PROCESO"/>
    <s v="FULL COLOR FC"/>
  </r>
  <r>
    <x v="0"/>
    <s v="0"/>
    <n v="32"/>
    <x v="178"/>
    <s v="AGROINDUSTRIAL HUAMANI S.A.C."/>
    <x v="0"/>
    <s v="A010104006  "/>
    <s v="(A010104006) MANDARINA W. MURCOTT - DAVID"/>
    <n v="171"/>
    <n v="3537"/>
    <x v="1"/>
    <s v="001"/>
    <x v="9"/>
    <x v="25"/>
    <s v="U001 - FUNDO HUAMANI"/>
    <s v="PROCESO"/>
    <s v="FULL COLOR FC"/>
  </r>
  <r>
    <x v="0"/>
    <s v="0"/>
    <n v="32"/>
    <x v="178"/>
    <s v="AGROINDUSTRIAL HUAMANI S.A.C."/>
    <x v="0"/>
    <s v="A010104006  "/>
    <s v="(A010104006) MANDARINA W. MURCOTT - DAVID"/>
    <n v="504"/>
    <n v="10568"/>
    <x v="1"/>
    <s v="001"/>
    <x v="9"/>
    <x v="25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109"/>
    <n v="1998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324"/>
    <n v="6093.5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711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781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835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976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8028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504"/>
    <n v="9301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304002  "/>
    <s v="(A010304002) MANDARINA - LOTE LISBETH - SAN JORGE I"/>
    <n v="349"/>
    <n v="7347"/>
    <x v="1"/>
    <s v="001"/>
    <x v="9"/>
    <x v="22"/>
    <s v="U003 - FUNDO SAN JORGE"/>
    <s v="PROCESO"/>
    <s v="FULL COLOR FC"/>
  </r>
  <r>
    <x v="0"/>
    <s v="0"/>
    <n v="32"/>
    <x v="178"/>
    <s v="AGROINDUSTRIAL HUAMANI S.A.C."/>
    <x v="0"/>
    <s v="A010304002  "/>
    <s v="(A010304002) MANDARINA - LOTE LISBETH - SAN JORGE I"/>
    <n v="414"/>
    <n v="8684.5"/>
    <x v="1"/>
    <s v="001"/>
    <x v="9"/>
    <x v="22"/>
    <s v="U003 - FUNDO SAN JORGE"/>
    <s v="PROCESO"/>
    <s v="FULL COLOR FC"/>
  </r>
  <r>
    <x v="0"/>
    <s v="0"/>
    <n v="32"/>
    <x v="178"/>
    <s v="AGROINDUSTRIAL HUAMANI S.A.C."/>
    <x v="0"/>
    <s v="A010304002  "/>
    <s v="(A010304002) MANDARINA - LOTE LISBETH - SAN JORGE I"/>
    <n v="576"/>
    <n v="12152"/>
    <x v="1"/>
    <s v="001"/>
    <x v="9"/>
    <x v="22"/>
    <s v="U003 - FUNDO SAN JORGE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86"/>
    <n v="1593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144"/>
    <n v="2628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216"/>
    <n v="4103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504"/>
    <n v="9351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79"/>
    <n v="1472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108"/>
    <n v="1973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216"/>
    <n v="3867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504"/>
    <n v="9095.5"/>
    <x v="4"/>
    <s v="001"/>
    <x v="11"/>
    <x v="39"/>
    <s v="U001 - FUNDO HUAMANI"/>
    <s v="PROCESO"/>
    <s v="FULL COLOR FC"/>
  </r>
  <r>
    <x v="0"/>
    <s v="0"/>
    <n v="32"/>
    <x v="179"/>
    <s v="AGROINDUSTRIAL HUAMANI S.A.C."/>
    <x v="0"/>
    <s v="A010102002  "/>
    <s v="(A010102002) TANGELO PÉREZ"/>
    <n v="113"/>
    <n v="2283"/>
    <x v="3"/>
    <s v="001"/>
    <x v="10"/>
    <x v="21"/>
    <s v="U001 - FUNDO HUAMANI"/>
    <s v="PROCESO"/>
    <s v="FULL COLOR FC"/>
  </r>
  <r>
    <x v="0"/>
    <s v="0"/>
    <n v="32"/>
    <x v="179"/>
    <s v="AGROINDUSTRIAL HUAMANI S.A.C."/>
    <x v="0"/>
    <s v="A010102002  "/>
    <s v="(A010102002) TANGELO PÉREZ"/>
    <n v="180"/>
    <n v="3639"/>
    <x v="3"/>
    <s v="001"/>
    <x v="10"/>
    <x v="21"/>
    <s v="U001 - FUNDO HUAMANI"/>
    <s v="PROCESO"/>
    <s v="FULL COLOR FC"/>
  </r>
  <r>
    <x v="0"/>
    <s v="0"/>
    <n v="32"/>
    <x v="179"/>
    <s v="AGROINDUSTRIAL HUAMANI S.A.C."/>
    <x v="0"/>
    <s v="A010104001  "/>
    <s v="(A010104001) MANDARINA W. MURCOTT - MARCOS"/>
    <n v="12"/>
    <n v="217"/>
    <x v="1"/>
    <s v="001"/>
    <x v="9"/>
    <x v="28"/>
    <s v="U001 - FUNDO HUAMANI"/>
    <s v="PROCESO"/>
    <s v="FULL COLOR FC"/>
  </r>
  <r>
    <x v="0"/>
    <s v="0"/>
    <n v="32"/>
    <x v="179"/>
    <s v="AGROINDUSTRIAL HUAMANI S.A.C."/>
    <x v="0"/>
    <s v="A010104001  "/>
    <s v="(A010104001) MANDARINA W. MURCOTT - MARCOS"/>
    <n v="540"/>
    <n v="11315"/>
    <x v="1"/>
    <s v="001"/>
    <x v="9"/>
    <x v="28"/>
    <s v="U001 - FUNDO HUAMANI"/>
    <s v="PROCESO"/>
    <s v="FULL COLOR FC"/>
  </r>
  <r>
    <x v="0"/>
    <s v="0"/>
    <n v="32"/>
    <x v="179"/>
    <s v="AGROINDUSTRIAL HUAMANI S.A.C."/>
    <x v="0"/>
    <s v="A010104005  "/>
    <s v="(A010104005) MANDARINA W. MURCOTT - SAN PEDRO II"/>
    <n v="406"/>
    <n v="8133.5"/>
    <x v="1"/>
    <s v="001"/>
    <x v="9"/>
    <x v="30"/>
    <s v="U001 - FUNDO HUAMANI"/>
    <s v="PROCESO"/>
    <s v="FULL COLOR FC"/>
  </r>
  <r>
    <x v="0"/>
    <s v="0"/>
    <n v="32"/>
    <x v="179"/>
    <s v="AGROINDUSTRIAL HUAMANI S.A.C."/>
    <x v="0"/>
    <s v="A010104006  "/>
    <s v="(A010104006) MANDARINA W. MURCOTT - DAVID"/>
    <n v="24"/>
    <n v="515.5"/>
    <x v="1"/>
    <s v="001"/>
    <x v="9"/>
    <x v="25"/>
    <s v="U001 - FUNDO HUAMANI"/>
    <s v="MERCADO NACIONAL"/>
    <s v="FULL COLOR FC"/>
  </r>
  <r>
    <x v="0"/>
    <s v="0"/>
    <n v="32"/>
    <x v="179"/>
    <s v="AGROINDUSTRIAL HUAMANI S.A.C."/>
    <x v="0"/>
    <s v="A010104006  "/>
    <s v="(A010104006) MANDARINA W. MURCOTT - DAVID"/>
    <n v="297"/>
    <n v="5988.5"/>
    <x v="1"/>
    <s v="001"/>
    <x v="9"/>
    <x v="25"/>
    <s v="U001 - FUNDO HUAMANI"/>
    <s v="PROCESO"/>
    <s v="FULL COLOR FC"/>
  </r>
  <r>
    <x v="0"/>
    <s v="0"/>
    <n v="32"/>
    <x v="179"/>
    <s v="AGROINDUSTRIAL HUAMANI S.A.C."/>
    <x v="0"/>
    <s v="A010104006  "/>
    <s v="(A010104006) MANDARINA W. MURCOTT - DAVID"/>
    <n v="468"/>
    <n v="9447"/>
    <x v="1"/>
    <s v="001"/>
    <x v="9"/>
    <x v="25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39"/>
    <n v="677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252"/>
    <n v="4634.5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252"/>
    <n v="4709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432"/>
    <n v="7642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432"/>
    <n v="7741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432"/>
    <n v="7841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01"/>
    <n v="8970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04"/>
    <n v="9292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04"/>
    <n v="9371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76"/>
    <n v="10543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304002  "/>
    <s v="(A010304002) MANDARINA - LOTE LISBETH - SAN JORGE I"/>
    <n v="414"/>
    <n v="8703.5"/>
    <x v="1"/>
    <s v="001"/>
    <x v="9"/>
    <x v="22"/>
    <s v="U003 - FUNDO SAN JORGE"/>
    <s v="PROCESO"/>
    <s v="FULL COLOR FC"/>
  </r>
  <r>
    <x v="0"/>
    <s v="0"/>
    <n v="32"/>
    <x v="179"/>
    <s v="AGROINDUSTRIAL HUAMANI S.A.C."/>
    <x v="0"/>
    <s v="A010304002  "/>
    <s v="(A010304002) MANDARINA - LOTE LISBETH - SAN JORGE I"/>
    <n v="421"/>
    <n v="8899"/>
    <x v="1"/>
    <s v="001"/>
    <x v="9"/>
    <x v="22"/>
    <s v="U003 - FUNDO SAN JORGE"/>
    <s v="PROCESO"/>
    <s v="FULL COLOR FC"/>
  </r>
  <r>
    <x v="0"/>
    <s v="0"/>
    <n v="32"/>
    <x v="179"/>
    <s v="AGROINDUSTRIAL HUAMANI S.A.C."/>
    <x v="0"/>
    <s v="A010304002  "/>
    <s v="(A010304002) MANDARINA - LOTE LISBETH - SAN JORGE I"/>
    <n v="648"/>
    <n v="13484"/>
    <x v="1"/>
    <s v="001"/>
    <x v="9"/>
    <x v="22"/>
    <s v="U003 - FUNDO SAN JORGE"/>
    <s v="PROCESO"/>
    <s v="FULL COLOR FC"/>
  </r>
  <r>
    <x v="0"/>
    <s v="0"/>
    <n v="33"/>
    <x v="180"/>
    <s v="AGROINDUSTRIAL HUAMANI S.A.C."/>
    <x v="0"/>
    <s v="A010104005  "/>
    <s v="(A010104005) MANDARINA W. MURCOTT - SAN PEDRO II"/>
    <n v="254"/>
    <n v="5144"/>
    <x v="1"/>
    <s v="001"/>
    <x v="9"/>
    <x v="30"/>
    <s v="U001 - FUNDO HUAMANI"/>
    <s v="PROCESO"/>
    <s v="FULL COLOR FC"/>
  </r>
  <r>
    <x v="0"/>
    <s v="0"/>
    <n v="33"/>
    <x v="180"/>
    <s v="AGROINDUSTRIAL HUAMANI S.A.C."/>
    <x v="0"/>
    <s v="A010104005  "/>
    <s v="(A010104005) MANDARINA W. MURCOTT - SAN PEDRO II"/>
    <n v="504"/>
    <n v="10411"/>
    <x v="1"/>
    <s v="001"/>
    <x v="9"/>
    <x v="30"/>
    <s v="U001 - FUNDO HUAMANI"/>
    <s v="PROCESO"/>
    <s v="FULL COLOR FC"/>
  </r>
  <r>
    <x v="0"/>
    <s v="0"/>
    <n v="33"/>
    <x v="180"/>
    <s v="AGROINDUSTRIAL HUAMANI S.A.C."/>
    <x v="0"/>
    <s v="A010104005  "/>
    <s v="(A010104005) MANDARINA W. MURCOTT - SAN PEDRO II"/>
    <n v="576"/>
    <n v="11782"/>
    <x v="1"/>
    <s v="001"/>
    <x v="9"/>
    <x v="30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282"/>
    <n v="5612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432"/>
    <n v="8593.5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432"/>
    <n v="8946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468"/>
    <n v="9645.5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194"/>
    <n v="343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216"/>
    <n v="3797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288"/>
    <n v="5106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324"/>
    <n v="5771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432"/>
    <n v="7736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432"/>
    <n v="7857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504"/>
    <n v="9113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504"/>
    <n v="9360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2  "/>
    <s v="(A010105002) TORONJA SAN PABLO"/>
    <n v="144"/>
    <n v="2572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360"/>
    <n v="6304.5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432"/>
    <n v="7688.5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432"/>
    <n v="7756.5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504"/>
    <n v="8898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504"/>
    <n v="9329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304002  "/>
    <s v="(A010304002) MANDARINA - LOTE LISBETH - SAN JORGE I"/>
    <n v="380"/>
    <n v="7869"/>
    <x v="1"/>
    <s v="001"/>
    <x v="9"/>
    <x v="22"/>
    <s v="U003 - FUNDO SAN JORGE"/>
    <s v="PROCESO"/>
    <s v="FULL COLOR FC"/>
  </r>
  <r>
    <x v="0"/>
    <s v="0"/>
    <n v="33"/>
    <x v="180"/>
    <s v="AGROINDUSTRIAL HUAMANI S.A.C."/>
    <x v="0"/>
    <s v="A010304002  "/>
    <s v="(A010304002) MANDARINA - LOTE LISBETH - SAN JORGE I"/>
    <n v="420"/>
    <n v="8760.5"/>
    <x v="1"/>
    <s v="001"/>
    <x v="9"/>
    <x v="22"/>
    <s v="U003 - FUNDO SAN JORGE"/>
    <s v="PROCESO"/>
    <s v="FULL COLOR FC"/>
  </r>
  <r>
    <x v="0"/>
    <s v="0"/>
    <n v="33"/>
    <x v="180"/>
    <s v="AGROINDUSTRIAL HUAMANI S.A.C."/>
    <x v="0"/>
    <s v="A010304002  "/>
    <s v="(A010304002) MANDARINA - LOTE LISBETH - SAN JORGE I"/>
    <n v="576"/>
    <n v="12021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10102002  "/>
    <s v="(A010102002) TANGELO PÉREZ"/>
    <n v="328"/>
    <n v="6618.5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2002  "/>
    <s v="(A010102002) TANGELO PÉREZ"/>
    <n v="432"/>
    <n v="8684.5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2002  "/>
    <s v="(A010102002) TANGELO PÉREZ"/>
    <n v="432"/>
    <n v="8717.5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2002  "/>
    <s v="(A010102002) TANGELO PÉREZ"/>
    <n v="458"/>
    <n v="9173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4002  "/>
    <s v="(A010104002) MANDARINA W. MURCOTT - MARÍA"/>
    <n v="108"/>
    <n v="2229.5"/>
    <x v="1"/>
    <s v="001"/>
    <x v="9"/>
    <x v="29"/>
    <s v="U001 - FUNDO HUAMANI"/>
    <s v="PROCESO"/>
    <s v="FULL COLOR FC"/>
  </r>
  <r>
    <x v="0"/>
    <s v="0"/>
    <n v="33"/>
    <x v="181"/>
    <s v="AGROINDUSTRIAL HUAMANI S.A.C."/>
    <x v="0"/>
    <s v="A010104002  "/>
    <s v="(A010104002) MANDARINA W. MURCOTT - MARÍA"/>
    <n v="180"/>
    <n v="3644.5"/>
    <x v="1"/>
    <s v="001"/>
    <x v="9"/>
    <x v="29"/>
    <s v="U001 - FUNDO HUAMANI"/>
    <s v="PROCESO"/>
    <s v="FULL COLOR FC"/>
  </r>
  <r>
    <x v="0"/>
    <s v="0"/>
    <n v="33"/>
    <x v="181"/>
    <s v="AGROINDUSTRIAL HUAMANI S.A.C."/>
    <x v="0"/>
    <s v="A010104002  "/>
    <s v="(A010104002) MANDARINA W. MURCOTT - MARÍA"/>
    <n v="360"/>
    <n v="7416"/>
    <x v="1"/>
    <s v="001"/>
    <x v="9"/>
    <x v="29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65"/>
    <n v="1326.5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252"/>
    <n v="5052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432"/>
    <n v="8747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504"/>
    <n v="10182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6  "/>
    <s v="(A010104006) MANDARINA W. MURCOTT - DAVID"/>
    <n v="266"/>
    <n v="5405"/>
    <x v="1"/>
    <s v="001"/>
    <x v="9"/>
    <x v="25"/>
    <s v="U001 - FUNDO HUAMANI"/>
    <s v="PROCESO"/>
    <s v="FULL COLOR FC"/>
  </r>
  <r>
    <x v="0"/>
    <s v="0"/>
    <n v="33"/>
    <x v="181"/>
    <s v="AGROINDUSTRIAL HUAMANI S.A.C."/>
    <x v="0"/>
    <s v="A010104006  "/>
    <s v="(A010104006) MANDARINA W. MURCOTT - DAVID"/>
    <n v="432"/>
    <n v="8901.5"/>
    <x v="1"/>
    <s v="001"/>
    <x v="9"/>
    <x v="25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344"/>
    <n v="6262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432"/>
    <n v="7673.5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432"/>
    <n v="7818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504"/>
    <n v="8999.5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504"/>
    <n v="9096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504"/>
    <n v="9560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2  "/>
    <s v="(A010105002) TORONJA SAN PABLO"/>
    <n v="170"/>
    <n v="2968.5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324"/>
    <n v="5862.5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432"/>
    <n v="7750.5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576"/>
    <n v="10060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576"/>
    <n v="10150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304002  "/>
    <s v="(A010304002) MANDARINA - LOTE LISBETH - SAN JORGE I"/>
    <n v="400"/>
    <n v="8378.5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10304002  "/>
    <s v="(A010304002) MANDARINA - LOTE LISBETH - SAN JORGE I"/>
    <n v="414"/>
    <n v="8602.5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10304002  "/>
    <s v="(A010304002) MANDARINA - LOTE LISBETH - SAN JORGE I"/>
    <n v="434"/>
    <n v="9022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20105008  "/>
    <s v="(A020105008) TORONJA BLANCA - INVERSION"/>
    <n v="72"/>
    <n v="1255"/>
    <x v="4"/>
    <s v="001"/>
    <x v="11"/>
    <x v="40"/>
    <s v="U001 - FUNDO HUAMANI"/>
    <s v="PROCESO"/>
    <s v="SIN COLOR"/>
  </r>
  <r>
    <x v="0"/>
    <s v="0"/>
    <n v="33"/>
    <x v="181"/>
    <s v="AGROINDUSTRIAL HUAMANI S.A.C."/>
    <x v="0"/>
    <s v="A020105008  "/>
    <s v="(A020105008) TORONJA BLANCA - INVERSION"/>
    <n v="108"/>
    <n v="1944"/>
    <x v="4"/>
    <s v="001"/>
    <x v="11"/>
    <x v="40"/>
    <s v="U001 - FUNDO HUAMANI"/>
    <s v="PROCESO"/>
    <s v="SIN COLOR"/>
  </r>
  <r>
    <x v="0"/>
    <s v="0"/>
    <n v="33"/>
    <x v="182"/>
    <s v="AGROINDUSTRIAL HUAMANI S.A.C."/>
    <x v="0"/>
    <s v="A010105002  "/>
    <s v="(A010105002) TORONJA SAN PABLO"/>
    <n v="78"/>
    <n v="1459.5"/>
    <x v="4"/>
    <s v="001"/>
    <x v="11"/>
    <x v="33"/>
    <s v="U001 - FUNDO HUAMANI"/>
    <s v="MERCADO NACIONAL"/>
    <s v="SIN COLOR"/>
  </r>
  <r>
    <x v="0"/>
    <s v="0"/>
    <n v="33"/>
    <x v="182"/>
    <s v="AGROINDUSTRIAL HUAMANI S.A.C."/>
    <x v="0"/>
    <s v="A010304002  "/>
    <s v="(A010304002) MANDARINA - LOTE LISBETH - SAN JORGE I"/>
    <n v="25"/>
    <n v="549"/>
    <x v="1"/>
    <s v="001"/>
    <x v="9"/>
    <x v="22"/>
    <s v="U003 - FUNDO SAN JORGE"/>
    <s v="PROCESO"/>
    <s v="FULL COLOR FC"/>
  </r>
  <r>
    <x v="0"/>
    <s v="0"/>
    <n v="33"/>
    <x v="182"/>
    <s v="AGROINDUSTRIAL HUAMANI S.A.C."/>
    <x v="0"/>
    <s v="A010501002  "/>
    <s v="(A010501002) ESPARRAGO SANTO DOMINGO - HUAMANI - BAJA"/>
    <n v="2"/>
    <n v="23.2"/>
    <x v="5"/>
    <s v="001"/>
    <x v="12"/>
    <x v="41"/>
    <s v="U001 - FUNDO HUAMANI"/>
    <s v="MERCADO NACIONAL"/>
    <m/>
  </r>
  <r>
    <x v="0"/>
    <s v="0"/>
    <n v="33"/>
    <x v="183"/>
    <s v="AGROINDUSTRIAL HUAMANI S.A.C."/>
    <x v="0"/>
    <s v="A010102002  "/>
    <s v="(A010102002) TANGELO PÉREZ"/>
    <n v="108"/>
    <n v="2122"/>
    <x v="3"/>
    <s v="001"/>
    <x v="10"/>
    <x v="21"/>
    <s v="U001 - FUNDO HUAMANI"/>
    <s v="PROCESO"/>
    <s v="FULL COLOR FC"/>
  </r>
  <r>
    <x v="0"/>
    <s v="0"/>
    <n v="33"/>
    <x v="183"/>
    <s v="AGROINDUSTRIAL HUAMANI S.A.C."/>
    <x v="0"/>
    <s v="A010102002  "/>
    <s v="(A010102002) TANGELO PÉREZ"/>
    <n v="180"/>
    <n v="3484.5"/>
    <x v="3"/>
    <s v="001"/>
    <x v="10"/>
    <x v="21"/>
    <s v="U001 - FUNDO HUAMANI"/>
    <s v="PROCESO"/>
    <s v="FULL COLOR FC"/>
  </r>
  <r>
    <x v="0"/>
    <s v="0"/>
    <n v="33"/>
    <x v="183"/>
    <s v="AGROINDUSTRIAL HUAMANI S.A.C."/>
    <x v="0"/>
    <s v="A010102002  "/>
    <s v="(A010102002) TANGELO PÉREZ"/>
    <n v="432"/>
    <n v="8442.5"/>
    <x v="3"/>
    <s v="001"/>
    <x v="10"/>
    <x v="21"/>
    <s v="U001 - FUNDO HUAMANI"/>
    <s v="PROCESO"/>
    <s v="FULL COLOR FC"/>
  </r>
  <r>
    <x v="0"/>
    <s v="0"/>
    <n v="33"/>
    <x v="183"/>
    <s v="AGROINDUSTRIAL HUAMANI S.A.C."/>
    <x v="0"/>
    <s v="A010104002  "/>
    <s v="(A010104002) MANDARINA W. MURCOTT - MARÍA"/>
    <n v="360"/>
    <n v="7105"/>
    <x v="1"/>
    <s v="001"/>
    <x v="9"/>
    <x v="29"/>
    <s v="U001 - FUNDO HUAMANI"/>
    <s v="PROCESO"/>
    <s v="FULL COLOR FC"/>
  </r>
  <r>
    <x v="0"/>
    <s v="0"/>
    <n v="33"/>
    <x v="183"/>
    <s v="AGROINDUSTRIAL HUAMANI S.A.C."/>
    <x v="0"/>
    <s v="A010104002  "/>
    <s v="(A010104002) MANDARINA W. MURCOTT - MARÍA"/>
    <n v="382"/>
    <n v="7653"/>
    <x v="1"/>
    <s v="001"/>
    <x v="9"/>
    <x v="29"/>
    <s v="U001 - FUNDO HUAMANI"/>
    <s v="PROCESO"/>
    <s v="FULL COLOR FC"/>
  </r>
  <r>
    <x v="0"/>
    <s v="0"/>
    <n v="33"/>
    <x v="183"/>
    <s v="AGROINDUSTRIAL HUAMANI S.A.C."/>
    <x v="0"/>
    <s v="A010104002  "/>
    <s v="(A010104002) MANDARINA W. MURCOTT - MARÍA"/>
    <n v="576"/>
    <n v="11927"/>
    <x v="1"/>
    <s v="001"/>
    <x v="9"/>
    <x v="29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36"/>
    <n v="72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36"/>
    <n v="745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103"/>
    <n v="2055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198"/>
    <n v="3936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396"/>
    <n v="8194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5  "/>
    <s v="(A010104005) MANDARINA W. MURCOTT - SAN PEDRO II"/>
    <n v="90"/>
    <n v="1797.5"/>
    <x v="1"/>
    <s v="001"/>
    <x v="9"/>
    <x v="30"/>
    <s v="U001 - FUNDO HUAMANI"/>
    <s v="PROCESO"/>
    <s v="FULL COLOR FC"/>
  </r>
  <r>
    <x v="0"/>
    <s v="0"/>
    <n v="33"/>
    <x v="183"/>
    <s v="AGROINDUSTRIAL HUAMANI S.A.C."/>
    <x v="0"/>
    <s v="A010104005  "/>
    <s v="(A010104005) MANDARINA W. MURCOTT - SAN PEDRO II"/>
    <n v="473"/>
    <n v="9424"/>
    <x v="1"/>
    <s v="001"/>
    <x v="9"/>
    <x v="30"/>
    <s v="U001 - FUNDO HUAMANI"/>
    <s v="PROCESO"/>
    <s v="FULL COLOR FC"/>
  </r>
  <r>
    <x v="0"/>
    <s v="0"/>
    <n v="33"/>
    <x v="183"/>
    <s v="AGROINDUSTRIAL HUAMANI S.A.C."/>
    <x v="0"/>
    <s v="A010105001  "/>
    <s v="(A010105001) TORONJA NICOLE 1"/>
    <n v="324"/>
    <n v="5984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627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636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651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791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876.5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904.5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996.5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2  "/>
    <s v="(A010105002) TORONJA SAN PABLO"/>
    <n v="36"/>
    <n v="621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51"/>
    <n v="879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432"/>
    <n v="7540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460"/>
    <n v="8213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468"/>
    <n v="8068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576"/>
    <n v="10413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304002  "/>
    <s v="(A010304002) MANDARINA - LOTE LISBETH - SAN JORGE I"/>
    <n v="179"/>
    <n v="3712.5"/>
    <x v="1"/>
    <s v="001"/>
    <x v="9"/>
    <x v="22"/>
    <s v="U003 - FUNDO SAN JORGE"/>
    <s v="PROCESO"/>
    <s v="FULL COLOR FC"/>
  </r>
  <r>
    <x v="0"/>
    <s v="0"/>
    <n v="33"/>
    <x v="183"/>
    <s v="AGROINDUSTRIAL HUAMANI S.A.C."/>
    <x v="0"/>
    <s v="A010304002  "/>
    <s v="(A010304002) MANDARINA - LOTE LISBETH - SAN JORGE I"/>
    <n v="397"/>
    <n v="8224"/>
    <x v="1"/>
    <s v="001"/>
    <x v="9"/>
    <x v="22"/>
    <s v="U003 - FUNDO SAN JORGE"/>
    <s v="PROCESO"/>
    <s v="FULL COLOR FC"/>
  </r>
  <r>
    <x v="0"/>
    <s v="0"/>
    <n v="33"/>
    <x v="183"/>
    <s v="AGROINDUSTRIAL HUAMANI S.A.C."/>
    <x v="0"/>
    <s v="A010304002  "/>
    <s v="(A010304002) MANDARINA - LOTE LISBETH - SAN JORGE I"/>
    <n v="414"/>
    <n v="8583"/>
    <x v="1"/>
    <s v="001"/>
    <x v="9"/>
    <x v="22"/>
    <s v="U003 - FUNDO SAN JORGE"/>
    <s v="PROCESO"/>
    <s v="FULL COLOR FC"/>
  </r>
  <r>
    <x v="0"/>
    <s v="0"/>
    <n v="33"/>
    <x v="183"/>
    <s v="AGROINDUSTRIAL HUAMANI S.A.C."/>
    <x v="0"/>
    <s v="A010401001  "/>
    <s v="(A010401001) MANDARINA - LOTE ISMAEL SAN JORGE II"/>
    <n v="17"/>
    <n v="345.5"/>
    <x v="1"/>
    <s v="001"/>
    <x v="9"/>
    <x v="20"/>
    <s v="U003 - FUNDO SAN JORGE"/>
    <s v="PROCESO"/>
    <s v="FULL COLOR FC"/>
  </r>
  <r>
    <x v="0"/>
    <s v="0"/>
    <n v="33"/>
    <x v="183"/>
    <s v="AGROINDUSTRIAL HUAMANI S.A.C."/>
    <x v="0"/>
    <s v="A010401001  "/>
    <s v="(A010401001) MANDARINA - LOTE ISMAEL SAN JORGE II"/>
    <n v="576"/>
    <n v="11690"/>
    <x v="1"/>
    <s v="001"/>
    <x v="9"/>
    <x v="20"/>
    <s v="U003 - FUNDO SAN JORGE"/>
    <s v="PROCESO"/>
    <s v="FULL COLOR FC"/>
  </r>
  <r>
    <x v="0"/>
    <s v="0"/>
    <n v="33"/>
    <x v="183"/>
    <s v="AGROINDUSTRIAL HUAMANI S.A.C."/>
    <x v="0"/>
    <s v="A010501002  "/>
    <s v="(A010501002) ESPARRAGO SANTO DOMINGO - HUAMANI - BAJA"/>
    <n v="3"/>
    <n v="33.9"/>
    <x v="5"/>
    <s v="001"/>
    <x v="12"/>
    <x v="41"/>
    <s v="U001 - FUNDO HUAMANI"/>
    <s v="MERCADO NACIONAL"/>
    <m/>
  </r>
  <r>
    <x v="0"/>
    <s v="0"/>
    <n v="33"/>
    <x v="184"/>
    <s v="AGROINDUSTRIAL HUAMANI S.A.C."/>
    <x v="0"/>
    <s v="A010102002  "/>
    <s v="(A010102002) TANGELO PÉREZ"/>
    <n v="45"/>
    <n v="843"/>
    <x v="3"/>
    <s v="001"/>
    <x v="10"/>
    <x v="21"/>
    <s v="U001 - FUNDO HUAMANI"/>
    <s v="PROCESO"/>
    <s v="FULL COLOR FC"/>
  </r>
  <r>
    <x v="0"/>
    <s v="0"/>
    <n v="33"/>
    <x v="184"/>
    <s v="AGROINDUSTRIAL HUAMANI S.A.C."/>
    <x v="0"/>
    <s v="A010102002  "/>
    <s v="(A010102002) TANGELO PÉREZ"/>
    <n v="144"/>
    <n v="2753.5"/>
    <x v="3"/>
    <s v="001"/>
    <x v="10"/>
    <x v="21"/>
    <s v="U001 - FUNDO HUAMANI"/>
    <s v="PROCESO"/>
    <s v="FULL COLOR FC"/>
  </r>
  <r>
    <x v="0"/>
    <s v="0"/>
    <n v="33"/>
    <x v="184"/>
    <s v="AGROINDUSTRIAL HUAMANI S.A.C."/>
    <x v="0"/>
    <s v="A010102002  "/>
    <s v="(A010102002) TANGELO PÉREZ"/>
    <n v="288"/>
    <n v="5612"/>
    <x v="3"/>
    <s v="001"/>
    <x v="10"/>
    <x v="21"/>
    <s v="U001 - FUNDO HUAMANI"/>
    <s v="PROCESO"/>
    <s v="FULL COLOR FC"/>
  </r>
  <r>
    <x v="0"/>
    <s v="0"/>
    <n v="33"/>
    <x v="184"/>
    <s v="AGROINDUSTRIAL HUAMANI S.A.C."/>
    <x v="0"/>
    <s v="A010102004  "/>
    <s v="(A010102004) TANGELO PATRICIAS"/>
    <n v="36"/>
    <n v="688.5"/>
    <x v="3"/>
    <s v="001"/>
    <x v="10"/>
    <x v="23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89"/>
    <n v="1765.5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180"/>
    <n v="3465.5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180"/>
    <n v="3682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216"/>
    <n v="4319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2  "/>
    <s v="(A010104002) MANDARINA W. MURCOTT - MARÍA"/>
    <n v="11"/>
    <n v="212"/>
    <x v="1"/>
    <s v="001"/>
    <x v="9"/>
    <x v="29"/>
    <s v="U001 - FUNDO HUAMANI"/>
    <s v="PROCESO"/>
    <s v="FULL COLOR FC"/>
  </r>
  <r>
    <x v="0"/>
    <s v="0"/>
    <n v="33"/>
    <x v="184"/>
    <s v="AGROINDUSTRIAL HUAMANI S.A.C."/>
    <x v="0"/>
    <s v="A010104002  "/>
    <s v="(A010104002) MANDARINA W. MURCOTT - MARÍA"/>
    <n v="216"/>
    <n v="4478.5"/>
    <x v="1"/>
    <s v="001"/>
    <x v="9"/>
    <x v="29"/>
    <s v="U001 - FUNDO HUAMANI"/>
    <s v="PROCESO"/>
    <s v="FULL COLOR FC"/>
  </r>
  <r>
    <x v="0"/>
    <s v="0"/>
    <n v="33"/>
    <x v="184"/>
    <s v="AGROINDUSTRIAL HUAMANI S.A.C."/>
    <x v="0"/>
    <s v="A010104002  "/>
    <s v="(A010104002) MANDARINA W. MURCOTT - MARÍA"/>
    <n v="360"/>
    <n v="7409"/>
    <x v="1"/>
    <s v="001"/>
    <x v="9"/>
    <x v="29"/>
    <s v="U001 - FUNDO HUAMANI"/>
    <s v="PROCESO"/>
    <s v="FULL COLOR FC"/>
  </r>
  <r>
    <x v="0"/>
    <s v="0"/>
    <n v="33"/>
    <x v="184"/>
    <s v="AGROINDUSTRIAL HUAMANI S.A.C."/>
    <x v="0"/>
    <s v="A010104003  "/>
    <s v="(A010104003) MANDARINA W. MURCOTT - SAN PEDRO I"/>
    <n v="138"/>
    <n v="2779.5"/>
    <x v="1"/>
    <s v="001"/>
    <x v="9"/>
    <x v="24"/>
    <s v="U001 - FUNDO HUAMANI"/>
    <s v="PROCESO"/>
    <s v="FULL COLOR FC"/>
  </r>
  <r>
    <x v="0"/>
    <s v="0"/>
    <n v="33"/>
    <x v="184"/>
    <s v="AGROINDUSTRIAL HUAMANI S.A.C."/>
    <x v="0"/>
    <s v="A010104003  "/>
    <s v="(A010104003) MANDARINA W. MURCOTT - SAN PEDRO I"/>
    <n v="154"/>
    <n v="3072.5"/>
    <x v="1"/>
    <s v="001"/>
    <x v="9"/>
    <x v="24"/>
    <s v="U001 - FUNDO HUAMANI"/>
    <s v="PROCESO"/>
    <s v="FULL COLOR FC"/>
  </r>
  <r>
    <x v="0"/>
    <s v="0"/>
    <n v="33"/>
    <x v="184"/>
    <s v="AGROINDUSTRIAL HUAMANI S.A.C."/>
    <x v="0"/>
    <s v="A010104003  "/>
    <s v="(A010104003) MANDARINA W. MURCOTT - SAN PEDRO I"/>
    <n v="432"/>
    <n v="8964.5"/>
    <x v="1"/>
    <s v="001"/>
    <x v="9"/>
    <x v="24"/>
    <s v="U001 - FUNDO HUAMANI"/>
    <s v="PROCESO"/>
    <s v="FULL COLOR FC"/>
  </r>
  <r>
    <x v="0"/>
    <s v="0"/>
    <n v="33"/>
    <x v="184"/>
    <s v="AGROINDUSTRIAL HUAMANI S.A.C."/>
    <x v="0"/>
    <s v="A010104005  "/>
    <s v="(A010104005) MANDARINA W. MURCOTT - SAN PEDRO II"/>
    <n v="438"/>
    <n v="8990.5"/>
    <x v="1"/>
    <s v="001"/>
    <x v="9"/>
    <x v="30"/>
    <s v="U001 - FUNDO HUAMANI"/>
    <s v="PROCESO"/>
    <s v="FULL COLOR FC"/>
  </r>
  <r>
    <x v="0"/>
    <s v="0"/>
    <n v="33"/>
    <x v="184"/>
    <s v="AGROINDUSTRIAL HUAMANI S.A.C."/>
    <x v="0"/>
    <s v="A010105001  "/>
    <s v="(A010105001) TORONJA NICOLE 1"/>
    <n v="288"/>
    <n v="5106.5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1  "/>
    <s v="(A010105001) TORONJA NICOLE 1"/>
    <n v="432"/>
    <n v="7464.5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1  "/>
    <s v="(A010105001) TORONJA NICOLE 1"/>
    <n v="432"/>
    <n v="7558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1  "/>
    <s v="(A010105001) TORONJA NICOLE 1"/>
    <n v="504"/>
    <n v="8901.5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432"/>
    <n v="7819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502"/>
    <n v="9057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576"/>
    <n v="10382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576"/>
    <n v="10489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304002  "/>
    <s v="(A010304002) MANDARINA - LOTE LISBETH - SAN JORGE I"/>
    <n v="180"/>
    <n v="3746.5"/>
    <x v="1"/>
    <s v="001"/>
    <x v="9"/>
    <x v="22"/>
    <s v="U003 - FUNDO SAN JORGE"/>
    <s v="PROCESO"/>
    <s v="FULL COLOR FC"/>
  </r>
  <r>
    <x v="0"/>
    <s v="0"/>
    <n v="33"/>
    <x v="184"/>
    <s v="AGROINDUSTRIAL HUAMANI S.A.C."/>
    <x v="0"/>
    <s v="A010304002  "/>
    <s v="(A010304002) MANDARINA - LOTE LISBETH - SAN JORGE I"/>
    <n v="220"/>
    <n v="4541.5"/>
    <x v="1"/>
    <s v="001"/>
    <x v="9"/>
    <x v="22"/>
    <s v="U003 - FUNDO SAN JORGE"/>
    <s v="PROCESO"/>
    <s v="FULL COLOR FC"/>
  </r>
  <r>
    <x v="0"/>
    <s v="0"/>
    <n v="33"/>
    <x v="184"/>
    <s v="AGROINDUSTRIAL HUAMANI S.A.C."/>
    <x v="0"/>
    <s v="A010304002  "/>
    <s v="(A010304002) MANDARINA - LOTE LISBETH - SAN JORGE I"/>
    <n v="343"/>
    <n v="7231"/>
    <x v="1"/>
    <s v="001"/>
    <x v="9"/>
    <x v="22"/>
    <s v="U003 - FUNDO SAN JORGE"/>
    <s v="PROCESO"/>
    <s v="FULL COLOR FC"/>
  </r>
  <r>
    <x v="0"/>
    <s v="0"/>
    <n v="33"/>
    <x v="184"/>
    <s v="AGROINDUSTRIAL HUAMANI S.A.C."/>
    <x v="0"/>
    <s v="A010401001  "/>
    <s v="(A010401001) MANDARINA - LOTE ISMAEL SAN JORGE II"/>
    <n v="24"/>
    <n v="504.5"/>
    <x v="1"/>
    <s v="001"/>
    <x v="9"/>
    <x v="20"/>
    <s v="U003 - FUNDO SAN JORGE"/>
    <s v="MERCADO NACIONAL"/>
    <s v="FULL COLOR FC"/>
  </r>
  <r>
    <x v="0"/>
    <s v="0"/>
    <n v="33"/>
    <x v="184"/>
    <s v="AGROINDUSTRIAL HUAMANI S.A.C."/>
    <x v="0"/>
    <s v="A010401001  "/>
    <s v="(A010401001) MANDARINA - LOTE ISMAEL SAN JORGE II"/>
    <n v="194"/>
    <n v="3996.5"/>
    <x v="1"/>
    <s v="001"/>
    <x v="9"/>
    <x v="20"/>
    <s v="U003 - FUNDO SAN JORGE"/>
    <s v="PROCESO"/>
    <s v="FULL COLOR FC"/>
  </r>
  <r>
    <x v="0"/>
    <s v="0"/>
    <n v="33"/>
    <x v="184"/>
    <s v="AGROINDUSTRIAL HUAMANI S.A.C."/>
    <x v="0"/>
    <s v="A010401001  "/>
    <s v="(A010401001) MANDARINA - LOTE ISMAEL SAN JORGE II"/>
    <n v="386"/>
    <n v="7989"/>
    <x v="1"/>
    <s v="001"/>
    <x v="9"/>
    <x v="20"/>
    <s v="U003 - FUNDO SAN JORGE"/>
    <s v="PROCESO"/>
    <s v="FULL COLOR FC"/>
  </r>
  <r>
    <x v="0"/>
    <s v="0"/>
    <n v="33"/>
    <x v="184"/>
    <s v="AGROINDUSTRIAL HUAMANI S.A.C."/>
    <x v="0"/>
    <s v="A010501002  "/>
    <s v="(A010501002) ESPARRAGO SANTO DOMINGO - HUAMANI - BAJA"/>
    <n v="6"/>
    <n v="72.8"/>
    <x v="5"/>
    <s v="001"/>
    <x v="12"/>
    <x v="41"/>
    <s v="U001 - FUNDO HUAMANI"/>
    <s v="MERCADO NACIONAL"/>
    <m/>
  </r>
  <r>
    <x v="0"/>
    <s v="0"/>
    <n v="33"/>
    <x v="184"/>
    <s v="AGROINDUSTRIAL HUAMANI S.A.C."/>
    <x v="0"/>
    <s v="A020105003  "/>
    <s v="(A020105003) TORONJA DAVID 2 - INVERSION"/>
    <n v="216"/>
    <n v="3740"/>
    <x v="4"/>
    <s v="001"/>
    <x v="11"/>
    <x v="31"/>
    <s v="U001 - FUNDO HUAMANI"/>
    <s v="PROCESO"/>
    <s v="SIN COLOR"/>
  </r>
  <r>
    <x v="0"/>
    <s v="0"/>
    <n v="33"/>
    <x v="185"/>
    <s v="AGROINDUSTRIAL HUAMANI S.A.C."/>
    <x v="0"/>
    <s v="A010102004  "/>
    <s v="(A010102004) TANGELO PATRICIAS"/>
    <n v="21"/>
    <n v="405.5"/>
    <x v="3"/>
    <s v="001"/>
    <x v="10"/>
    <x v="23"/>
    <s v="U001 - FUNDO HUAMANI"/>
    <s v="PROCESO"/>
    <s v="FULL COLOR FC"/>
  </r>
  <r>
    <x v="0"/>
    <s v="0"/>
    <n v="33"/>
    <x v="185"/>
    <s v="AGROINDUSTRIAL HUAMANI S.A.C."/>
    <x v="0"/>
    <s v="A010102004  "/>
    <s v="(A010102004) TANGELO PATRICIAS"/>
    <n v="36"/>
    <n v="693.5"/>
    <x v="3"/>
    <s v="001"/>
    <x v="10"/>
    <x v="23"/>
    <s v="U001 - FUNDO HUAMANI"/>
    <s v="PROCESO"/>
    <s v="FULL COLOR FC"/>
  </r>
  <r>
    <x v="0"/>
    <s v="0"/>
    <n v="33"/>
    <x v="185"/>
    <s v="AGROINDUSTRIAL HUAMANI S.A.C."/>
    <x v="0"/>
    <s v="A010102004  "/>
    <s v="(A010102004) TANGELO PATRICIAS"/>
    <n v="564"/>
    <n v="10856.5"/>
    <x v="3"/>
    <s v="001"/>
    <x v="10"/>
    <x v="23"/>
    <s v="U001 - FUNDO HUAMANI"/>
    <s v="PROCESO"/>
    <s v="FULL COLOR FC"/>
  </r>
  <r>
    <x v="0"/>
    <s v="0"/>
    <n v="33"/>
    <x v="185"/>
    <s v="AGROINDUSTRIAL HUAMANI S.A.C."/>
    <x v="0"/>
    <s v="A010104001  "/>
    <s v="(A010104001) MANDARINA W. MURCOTT - MARCOS"/>
    <n v="36"/>
    <n v="746.5"/>
    <x v="1"/>
    <s v="001"/>
    <x v="9"/>
    <x v="28"/>
    <s v="U001 - FUNDO HUAMANI"/>
    <s v="PROCESO"/>
    <s v="FULL COLOR FC"/>
  </r>
  <r>
    <x v="0"/>
    <s v="0"/>
    <n v="33"/>
    <x v="185"/>
    <s v="AGROINDUSTRIAL HUAMANI S.A.C."/>
    <x v="0"/>
    <s v="A010104001  "/>
    <s v="(A010104001) MANDARINA W. MURCOTT - MARCOS"/>
    <n v="256"/>
    <n v="5137.5"/>
    <x v="1"/>
    <s v="001"/>
    <x v="9"/>
    <x v="28"/>
    <s v="U001 - FUNDO HUAMANI"/>
    <s v="PROCESO"/>
    <s v="FULL COLOR FC"/>
  </r>
  <r>
    <x v="0"/>
    <s v="0"/>
    <n v="33"/>
    <x v="185"/>
    <s v="AGROINDUSTRIAL HUAMANI S.A.C."/>
    <x v="0"/>
    <s v="A010104001  "/>
    <s v="(A010104001) MANDARINA W. MURCOTT - MARCOS"/>
    <n v="396"/>
    <n v="7862.5"/>
    <x v="1"/>
    <s v="001"/>
    <x v="9"/>
    <x v="28"/>
    <s v="U001 - FUNDO HUAMANI"/>
    <s v="PROCESO"/>
    <s v="FULL COLOR FC"/>
  </r>
  <r>
    <x v="0"/>
    <s v="0"/>
    <n v="33"/>
    <x v="185"/>
    <s v="AGROINDUSTRIAL HUAMANI S.A.C."/>
    <x v="0"/>
    <s v="A010104002  "/>
    <s v="(A010104002) MANDARINA W. MURCOTT - MARÍA"/>
    <n v="107"/>
    <n v="2236.5"/>
    <x v="1"/>
    <s v="001"/>
    <x v="9"/>
    <x v="29"/>
    <s v="U001 - FUNDO HUAMANI"/>
    <s v="PROCESO"/>
    <s v="FULL COLOR FC"/>
  </r>
  <r>
    <x v="0"/>
    <s v="0"/>
    <n v="33"/>
    <x v="185"/>
    <s v="AGROINDUSTRIAL HUAMANI S.A.C."/>
    <x v="0"/>
    <s v="A010104002  "/>
    <s v="(A010104002) MANDARINA W. MURCOTT - MARÍA"/>
    <n v="226"/>
    <n v="4542.5"/>
    <x v="1"/>
    <s v="001"/>
    <x v="9"/>
    <x v="29"/>
    <s v="U001 - FUNDO HUAMANI"/>
    <s v="PROCESO"/>
    <s v="FULL COLOR FC"/>
  </r>
  <r>
    <x v="0"/>
    <s v="0"/>
    <n v="33"/>
    <x v="185"/>
    <s v="AGROINDUSTRIAL HUAMANI S.A.C."/>
    <x v="0"/>
    <s v="A010104003  "/>
    <s v="(A010104003) MANDARINA W. MURCOTT - SAN PEDRO I"/>
    <n v="116"/>
    <n v="2408"/>
    <x v="1"/>
    <s v="001"/>
    <x v="9"/>
    <x v="24"/>
    <s v="U001 - FUNDO HUAMANI"/>
    <s v="PROCESO"/>
    <s v="FULL COLOR FC"/>
  </r>
  <r>
    <x v="0"/>
    <s v="0"/>
    <n v="33"/>
    <x v="185"/>
    <s v="AGROINDUSTRIAL HUAMANI S.A.C."/>
    <x v="0"/>
    <s v="A010104003  "/>
    <s v="(A010104003) MANDARINA W. MURCOTT - SAN PEDRO I"/>
    <n v="432"/>
    <n v="8843.5"/>
    <x v="1"/>
    <s v="001"/>
    <x v="9"/>
    <x v="24"/>
    <s v="U001 - FUNDO HUAMANI"/>
    <s v="PROCESO"/>
    <s v="FULL COLOR FC"/>
  </r>
  <r>
    <x v="0"/>
    <s v="0"/>
    <n v="33"/>
    <x v="185"/>
    <s v="AGROINDUSTRIAL HUAMANI S.A.C."/>
    <x v="0"/>
    <s v="A010104005  "/>
    <s v="(A010104005) MANDARINA W. MURCOTT - SAN PEDRO II"/>
    <n v="332"/>
    <n v="6827"/>
    <x v="1"/>
    <s v="001"/>
    <x v="9"/>
    <x v="30"/>
    <s v="U001 - FUNDO HUAMANI"/>
    <s v="PROCESO"/>
    <s v="FULL COLOR FC"/>
  </r>
  <r>
    <x v="0"/>
    <s v="0"/>
    <n v="33"/>
    <x v="185"/>
    <s v="AGROINDUSTRIAL HUAMANI S.A.C."/>
    <x v="0"/>
    <s v="A010105001  "/>
    <s v="(A010105001) TORONJA NICOLE 1"/>
    <n v="144"/>
    <n v="2545"/>
    <x v="4"/>
    <s v="001"/>
    <x v="11"/>
    <x v="36"/>
    <s v="U001 - FUNDO HUAMANI"/>
    <s v="PROCESO"/>
    <s v="SIN COLOR"/>
  </r>
  <r>
    <x v="0"/>
    <s v="0"/>
    <n v="33"/>
    <x v="185"/>
    <s v="AGROINDUSTRIAL HUAMANI S.A.C."/>
    <x v="0"/>
    <s v="A010105001  "/>
    <s v="(A010105001) TORONJA NICOLE 1"/>
    <n v="432"/>
    <n v="7799"/>
    <x v="4"/>
    <s v="001"/>
    <x v="11"/>
    <x v="36"/>
    <s v="U001 - FUNDO HUAMANI"/>
    <s v="PROCESO"/>
    <s v="SIN COLOR"/>
  </r>
  <r>
    <x v="0"/>
    <s v="0"/>
    <n v="33"/>
    <x v="185"/>
    <s v="AGROINDUSTRIAL HUAMANI S.A.C."/>
    <x v="0"/>
    <s v="A010105001  "/>
    <s v="(A010105001) TORONJA NICOLE 1"/>
    <n v="432"/>
    <n v="7829.5"/>
    <x v="4"/>
    <s v="001"/>
    <x v="11"/>
    <x v="36"/>
    <s v="U001 - FUNDO HUAMANI"/>
    <s v="PROCESO"/>
    <s v="SIN COLOR"/>
  </r>
  <r>
    <x v="0"/>
    <s v="0"/>
    <n v="33"/>
    <x v="185"/>
    <s v="AGROINDUSTRIAL HUAMANI S.A.C."/>
    <x v="0"/>
    <s v="A010105002  "/>
    <s v="(A010105002) TORONJA SAN PABLO"/>
    <n v="83"/>
    <n v="1380"/>
    <x v="4"/>
    <s v="001"/>
    <x v="11"/>
    <x v="33"/>
    <s v="U001 - FUNDO HUAMANI"/>
    <s v="PROCESO"/>
    <s v="SIN COLOR"/>
  </r>
  <r>
    <x v="0"/>
    <s v="0"/>
    <n v="33"/>
    <x v="185"/>
    <s v="AGROINDUSTRIAL HUAMANI S.A.C."/>
    <x v="0"/>
    <s v="A010105002  "/>
    <s v="(A010105002) TORONJA SAN PABLO"/>
    <n v="432"/>
    <n v="7653"/>
    <x v="4"/>
    <s v="001"/>
    <x v="11"/>
    <x v="33"/>
    <s v="U001 - FUNDO HUAMANI"/>
    <s v="PROCESO"/>
    <s v="SIN COLOR"/>
  </r>
  <r>
    <x v="0"/>
    <s v="0"/>
    <n v="33"/>
    <x v="185"/>
    <s v="AGROINDUSTRIAL HUAMANI S.A.C."/>
    <x v="0"/>
    <s v="A010105002  "/>
    <s v="(A010105002) TORONJA SAN PABLO"/>
    <n v="541"/>
    <n v="9841.5"/>
    <x v="4"/>
    <s v="001"/>
    <x v="11"/>
    <x v="33"/>
    <s v="U001 - FUNDO HUAMANI"/>
    <s v="PROCESO"/>
    <s v="SIN COLOR"/>
  </r>
  <r>
    <x v="0"/>
    <s v="0"/>
    <n v="33"/>
    <x v="185"/>
    <s v="AGROINDUSTRIAL HUAMANI S.A.C."/>
    <x v="0"/>
    <s v="A010304002  "/>
    <s v="(A010304002) MANDARINA - LOTE LISBETH - SAN JORGE I"/>
    <n v="162"/>
    <n v="3385.5"/>
    <x v="1"/>
    <s v="001"/>
    <x v="9"/>
    <x v="22"/>
    <s v="U003 - FUNDO SAN JORGE"/>
    <s v="PROCESO"/>
    <s v="FULL COLOR FC"/>
  </r>
  <r>
    <x v="0"/>
    <s v="0"/>
    <n v="33"/>
    <x v="185"/>
    <s v="AGROINDUSTRIAL HUAMANI S.A.C."/>
    <x v="0"/>
    <s v="A010304002  "/>
    <s v="(A010304002) MANDARINA - LOTE LISBETH - SAN JORGE I"/>
    <n v="246"/>
    <n v="5090"/>
    <x v="1"/>
    <s v="001"/>
    <x v="9"/>
    <x v="22"/>
    <s v="U003 - FUNDO SAN JORGE"/>
    <s v="PROCESO"/>
    <s v="FULL COLOR FC"/>
  </r>
  <r>
    <x v="0"/>
    <s v="0"/>
    <n v="33"/>
    <x v="185"/>
    <s v="AGROINDUSTRIAL HUAMANI S.A.C."/>
    <x v="0"/>
    <s v="A010304002  "/>
    <s v="(A010304002) MANDARINA - LOTE LISBETH - SAN JORGE I"/>
    <n v="252"/>
    <n v="5225"/>
    <x v="1"/>
    <s v="001"/>
    <x v="9"/>
    <x v="22"/>
    <s v="U003 - FUNDO SAN JORGE"/>
    <s v="PROCESO"/>
    <s v="FULL COLOR FC"/>
  </r>
  <r>
    <x v="0"/>
    <s v="0"/>
    <n v="33"/>
    <x v="185"/>
    <s v="AGROINDUSTRIAL HUAMANI S.A.C."/>
    <x v="0"/>
    <s v="A010401001  "/>
    <s v="(A010401001) MANDARINA - LOTE ISMAEL SAN JORGE II"/>
    <n v="8"/>
    <n v="159.5"/>
    <x v="1"/>
    <s v="001"/>
    <x v="9"/>
    <x v="20"/>
    <s v="U003 - FUNDO SAN JORGE"/>
    <s v="MERCADO NACIONAL"/>
    <s v="FULL COLOR FC"/>
  </r>
  <r>
    <x v="0"/>
    <s v="0"/>
    <n v="33"/>
    <x v="185"/>
    <s v="AGROINDUSTRIAL HUAMANI S.A.C."/>
    <x v="0"/>
    <s v="A010401001  "/>
    <s v="(A010401001) MANDARINA - LOTE ISMAEL SAN JORGE II"/>
    <n v="252"/>
    <n v="5231"/>
    <x v="1"/>
    <s v="001"/>
    <x v="9"/>
    <x v="20"/>
    <s v="U003 - FUNDO SAN JORGE"/>
    <s v="PROCESO"/>
    <s v="FULL COLOR FC"/>
  </r>
  <r>
    <x v="0"/>
    <s v="0"/>
    <n v="33"/>
    <x v="185"/>
    <s v="AGROINDUSTRIAL HUAMANI S.A.C."/>
    <x v="0"/>
    <s v="A010401001  "/>
    <s v="(A010401001) MANDARINA - LOTE ISMAEL SAN JORGE II"/>
    <n v="312"/>
    <n v="6511"/>
    <x v="1"/>
    <s v="001"/>
    <x v="9"/>
    <x v="20"/>
    <s v="U003 - FUNDO SAN JORGE"/>
    <s v="PROCESO"/>
    <s v="FULL COLOR FC"/>
  </r>
  <r>
    <x v="0"/>
    <s v="0"/>
    <n v="33"/>
    <x v="185"/>
    <s v="AGROINDUSTRIAL HUAMANI S.A.C."/>
    <x v="0"/>
    <s v="A010501002  "/>
    <s v="(A010501002) ESPARRAGO SANTO DOMINGO - HUAMANI - BAJA"/>
    <n v="15"/>
    <n v="175"/>
    <x v="5"/>
    <s v="001"/>
    <x v="12"/>
    <x v="41"/>
    <s v="U001 - FUNDO HUAMANI"/>
    <s v="MERCADO NACIONAL"/>
    <m/>
  </r>
  <r>
    <x v="0"/>
    <s v="0"/>
    <n v="33"/>
    <x v="185"/>
    <s v="AGROINDUSTRIAL HUAMANI S.A.C."/>
    <x v="0"/>
    <s v="A020105003  "/>
    <s v="(A020105003) TORONJA DAVID 2 - INVERSION"/>
    <n v="429"/>
    <n v="7328"/>
    <x v="4"/>
    <s v="001"/>
    <x v="11"/>
    <x v="31"/>
    <s v="U001 - FUNDO HUAMANI"/>
    <s v="PROCESO"/>
    <s v="SIN COLOR"/>
  </r>
  <r>
    <x v="0"/>
    <s v="0"/>
    <n v="33"/>
    <x v="186"/>
    <s v="AGROINDUSTRIAL HUAMANI S.A.C."/>
    <x v="0"/>
    <s v="A010501002  "/>
    <s v="(A010501002) ESPARRAGO SANTO DOMINGO - HUAMANI - BAJA"/>
    <n v="20"/>
    <n v="255.6"/>
    <x v="5"/>
    <s v="001"/>
    <x v="12"/>
    <x v="41"/>
    <s v="U001 - FUNDO HUAMANI"/>
    <s v="MERCADO NACIONAL"/>
    <m/>
  </r>
  <r>
    <x v="0"/>
    <s v="0"/>
    <n v="34"/>
    <x v="187"/>
    <s v="AGROINDUSTRIAL HUAMANI S.A.C."/>
    <x v="0"/>
    <s v="A010102004  "/>
    <s v="(A010102004) TANGELO PATRICIAS"/>
    <n v="225"/>
    <n v="4433"/>
    <x v="3"/>
    <s v="001"/>
    <x v="10"/>
    <x v="23"/>
    <s v="U001 - FUNDO HUAMANI"/>
    <s v="PROCESO"/>
    <s v="FULL COLOR FC"/>
  </r>
  <r>
    <x v="0"/>
    <s v="0"/>
    <n v="34"/>
    <x v="187"/>
    <s v="AGROINDUSTRIAL HUAMANI S.A.C."/>
    <x v="0"/>
    <s v="A010102004  "/>
    <s v="(A010102004) TANGELO PATRICIAS"/>
    <n v="396"/>
    <n v="7856.5"/>
    <x v="3"/>
    <s v="001"/>
    <x v="10"/>
    <x v="23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70"/>
    <n v="1426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252"/>
    <n v="4950.5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360"/>
    <n v="7193.5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576"/>
    <n v="11559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3  "/>
    <s v="(A010104003) MANDARINA W. MURCOTT - SAN PEDRO I"/>
    <n v="50"/>
    <n v="1022"/>
    <x v="1"/>
    <s v="001"/>
    <x v="9"/>
    <x v="24"/>
    <s v="U001 - FUNDO HUAMANI"/>
    <s v="PROCESO"/>
    <s v="FULL COLOR FC"/>
  </r>
  <r>
    <x v="0"/>
    <s v="0"/>
    <n v="34"/>
    <x v="187"/>
    <s v="AGROINDUSTRIAL HUAMANI S.A.C."/>
    <x v="0"/>
    <s v="A010104003  "/>
    <s v="(A010104003) MANDARINA W. MURCOTT - SAN PEDRO I"/>
    <n v="360"/>
    <n v="7355"/>
    <x v="1"/>
    <s v="001"/>
    <x v="9"/>
    <x v="24"/>
    <s v="U001 - FUNDO HUAMANI"/>
    <s v="PROCESO"/>
    <s v="FULL COLOR FC"/>
  </r>
  <r>
    <x v="0"/>
    <s v="0"/>
    <n v="34"/>
    <x v="187"/>
    <s v="AGROINDUSTRIAL HUAMANI S.A.C."/>
    <x v="0"/>
    <s v="A010104003  "/>
    <s v="(A010104003) MANDARINA W. MURCOTT - SAN PEDRO I"/>
    <n v="396"/>
    <n v="8153.5"/>
    <x v="1"/>
    <s v="001"/>
    <x v="9"/>
    <x v="24"/>
    <s v="U001 - FUNDO HUAMANI"/>
    <s v="PROCESO"/>
    <s v="FULL COLOR FC"/>
  </r>
  <r>
    <x v="0"/>
    <s v="0"/>
    <n v="34"/>
    <x v="187"/>
    <s v="AGROINDUSTRIAL HUAMANI S.A.C."/>
    <x v="0"/>
    <s v="A010104005  "/>
    <s v="(A010104005) MANDARINA W. MURCOTT - SAN PEDRO II"/>
    <n v="72"/>
    <n v="1398.5"/>
    <x v="1"/>
    <s v="001"/>
    <x v="9"/>
    <x v="30"/>
    <s v="U001 - FUNDO HUAMANI"/>
    <s v="PROCESO"/>
    <s v="FULL COLOR FC"/>
  </r>
  <r>
    <x v="0"/>
    <s v="0"/>
    <n v="34"/>
    <x v="187"/>
    <s v="AGROINDUSTRIAL HUAMANI S.A.C."/>
    <x v="0"/>
    <s v="A010104005  "/>
    <s v="(A010104005) MANDARINA W. MURCOTT - SAN PEDRO II"/>
    <n v="432"/>
    <n v="8666"/>
    <x v="1"/>
    <s v="001"/>
    <x v="9"/>
    <x v="30"/>
    <s v="U001 - FUNDO HUAMANI"/>
    <s v="PROCESO"/>
    <s v="FULL COLOR FC"/>
  </r>
  <r>
    <x v="0"/>
    <s v="0"/>
    <n v="34"/>
    <x v="187"/>
    <s v="AGROINDUSTRIAL HUAMANI S.A.C."/>
    <x v="0"/>
    <s v="A010105002  "/>
    <s v="(A010105002) TORONJA SAN PABLO"/>
    <n v="96"/>
    <n v="1712.5"/>
    <x v="4"/>
    <s v="001"/>
    <x v="11"/>
    <x v="33"/>
    <s v="U001 - FUNDO HUAMANI"/>
    <s v="PROCESO"/>
    <s v="SIN COLOR"/>
  </r>
  <r>
    <x v="0"/>
    <s v="0"/>
    <n v="34"/>
    <x v="187"/>
    <s v="AGROINDUSTRIAL HUAMANI S.A.C."/>
    <x v="0"/>
    <s v="A010105002  "/>
    <s v="(A010105002) TORONJA SAN PABLO"/>
    <n v="396"/>
    <n v="7023"/>
    <x v="4"/>
    <s v="001"/>
    <x v="11"/>
    <x v="33"/>
    <s v="U001 - FUNDO HUAMANI"/>
    <s v="PROCESO"/>
    <s v="SIN COLOR"/>
  </r>
  <r>
    <x v="0"/>
    <s v="0"/>
    <n v="34"/>
    <x v="187"/>
    <s v="AGROINDUSTRIAL HUAMANI S.A.C."/>
    <x v="0"/>
    <s v="A010105002  "/>
    <s v="(A010105002) TORONJA SAN PABLO"/>
    <n v="576"/>
    <n v="10313"/>
    <x v="4"/>
    <s v="001"/>
    <x v="11"/>
    <x v="33"/>
    <s v="U001 - FUNDO HUAMANI"/>
    <s v="PROCESO"/>
    <s v="SIN COLOR"/>
  </r>
  <r>
    <x v="0"/>
    <s v="0"/>
    <n v="34"/>
    <x v="187"/>
    <s v="AGROINDUSTRIAL HUAMANI S.A.C."/>
    <x v="0"/>
    <s v="A010304002  "/>
    <s v="(A010304002) MANDARINA - LOTE LISBETH - SAN JORGE I"/>
    <n v="292"/>
    <n v="5995"/>
    <x v="1"/>
    <s v="001"/>
    <x v="9"/>
    <x v="22"/>
    <s v="U003 - FUNDO SAN JORGE"/>
    <s v="PROCESO"/>
    <s v="FULL COLOR FC"/>
  </r>
  <r>
    <x v="0"/>
    <s v="0"/>
    <n v="34"/>
    <x v="187"/>
    <s v="AGROINDUSTRIAL HUAMANI S.A.C."/>
    <x v="0"/>
    <s v="A010304002  "/>
    <s v="(A010304002) MANDARINA - LOTE LISBETH - SAN JORGE I"/>
    <n v="385"/>
    <n v="7922"/>
    <x v="1"/>
    <s v="001"/>
    <x v="9"/>
    <x v="22"/>
    <s v="U003 - FUNDO SAN JORGE"/>
    <s v="PROCESO"/>
    <s v="FULL COLOR FC"/>
  </r>
  <r>
    <x v="0"/>
    <s v="0"/>
    <n v="34"/>
    <x v="187"/>
    <s v="AGROINDUSTRIAL HUAMANI S.A.C."/>
    <x v="0"/>
    <s v="A010401001  "/>
    <s v="(A010401001) MANDARINA - LOTE ISMAEL SAN JORGE II"/>
    <n v="26"/>
    <n v="557.5"/>
    <x v="1"/>
    <s v="001"/>
    <x v="9"/>
    <x v="20"/>
    <s v="U003 - FUNDO SAN JORGE"/>
    <s v="MERCADO NACIONAL"/>
    <s v="FULL COLOR FC"/>
  </r>
  <r>
    <x v="0"/>
    <s v="0"/>
    <n v="34"/>
    <x v="187"/>
    <s v="AGROINDUSTRIAL HUAMANI S.A.C."/>
    <x v="0"/>
    <s v="A010401001  "/>
    <s v="(A010401001) MANDARINA - LOTE ISMAEL SAN JORGE II"/>
    <n v="68"/>
    <n v="1412"/>
    <x v="1"/>
    <s v="001"/>
    <x v="9"/>
    <x v="20"/>
    <s v="U003 - FUNDO SAN JORGE"/>
    <s v="PROCESO"/>
    <s v="FULL COLOR FC"/>
  </r>
  <r>
    <x v="0"/>
    <s v="0"/>
    <n v="34"/>
    <x v="187"/>
    <s v="AGROINDUSTRIAL HUAMANI S.A.C."/>
    <x v="0"/>
    <s v="A010401001  "/>
    <s v="(A010401001) MANDARINA - LOTE ISMAEL SAN JORGE II"/>
    <n v="414"/>
    <n v="8294"/>
    <x v="1"/>
    <s v="001"/>
    <x v="9"/>
    <x v="20"/>
    <s v="U003 - FUNDO SAN JORGE"/>
    <s v="PROCESO"/>
    <s v="FULL COLOR FC"/>
  </r>
  <r>
    <x v="0"/>
    <s v="0"/>
    <n v="34"/>
    <x v="187"/>
    <s v="AGROINDUSTRIAL HUAMANI S.A.C."/>
    <x v="0"/>
    <s v="A010401001  "/>
    <s v="(A010401001) MANDARINA - LOTE ISMAEL SAN JORGE II"/>
    <n v="576"/>
    <n v="11575.5"/>
    <x v="1"/>
    <s v="001"/>
    <x v="9"/>
    <x v="20"/>
    <s v="U003 - FUNDO SAN JORGE"/>
    <s v="PROCESO"/>
    <s v="FULL COLOR FC"/>
  </r>
  <r>
    <x v="0"/>
    <s v="0"/>
    <n v="34"/>
    <x v="187"/>
    <s v="AGROINDUSTRIAL HUAMANI S.A.C."/>
    <x v="0"/>
    <s v="A010501002  "/>
    <s v="(A010501002) ESPARRAGO SANTO DOMINGO - HUAMANI - BAJA"/>
    <n v="24"/>
    <n v="286.2"/>
    <x v="5"/>
    <s v="001"/>
    <x v="12"/>
    <x v="41"/>
    <s v="U001 - FUNDO HUAMANI"/>
    <s v="MERCADO NACIONAL"/>
    <m/>
  </r>
  <r>
    <x v="0"/>
    <s v="0"/>
    <n v="34"/>
    <x v="187"/>
    <s v="AGROINDUSTRIAL HUAMANI S.A.C."/>
    <x v="0"/>
    <s v="A020101001  "/>
    <s v="(A020101001) ESPARRAGO - SAN JOSÉ - BAJA"/>
    <n v="2"/>
    <n v="22.2"/>
    <x v="5"/>
    <s v="001"/>
    <x v="12"/>
    <x v="42"/>
    <s v="U001 - FUNDO HUAMANI"/>
    <s v="MERCADO NACIONAL"/>
    <m/>
  </r>
  <r>
    <x v="0"/>
    <s v="0"/>
    <n v="34"/>
    <x v="187"/>
    <s v="AGROINDUSTRIAL HUAMANI S.A.C."/>
    <x v="0"/>
    <s v="A020105001  "/>
    <s v="(A020105001) TORONJA ERNESTO - INVERSION - BAJA"/>
    <n v="36"/>
    <n v="641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72"/>
    <n v="1322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108"/>
    <n v="1884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180"/>
    <n v="3086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180"/>
    <n v="3290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360"/>
    <n v="6350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432"/>
    <n v="744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536"/>
    <n v="9446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7  "/>
    <s v="(A020105007) TORONJA DOÑA MARITA - INVERSION - BAJA"/>
    <n v="432"/>
    <n v="7511"/>
    <x v="4"/>
    <s v="001"/>
    <x v="11"/>
    <x v="39"/>
    <s v="U001 - FUNDO HUAMANI"/>
    <s v="PROCESO"/>
    <s v="SIN COLOR"/>
  </r>
  <r>
    <x v="0"/>
    <s v="0"/>
    <n v="34"/>
    <x v="187"/>
    <s v="AGROINDUSTRIAL HUAMANI S.A.C."/>
    <x v="0"/>
    <s v="A020105007  "/>
    <s v="(A020105007) TORONJA DOÑA MARITA - INVERSION - BAJA"/>
    <n v="483"/>
    <n v="8190.5"/>
    <x v="4"/>
    <s v="001"/>
    <x v="11"/>
    <x v="39"/>
    <s v="U001 - FUNDO HUAMANI"/>
    <s v="PROCESO"/>
    <s v="SIN COLOR"/>
  </r>
  <r>
    <x v="0"/>
    <s v="0"/>
    <n v="34"/>
    <x v="188"/>
    <s v="AGROINDUSTRIAL HUAMANI S.A.C."/>
    <x v="0"/>
    <s v="A010102004  "/>
    <s v="(A010102004) TANGELO PATRICIAS"/>
    <n v="169"/>
    <n v="3265"/>
    <x v="3"/>
    <s v="001"/>
    <x v="10"/>
    <x v="23"/>
    <s v="U001 - FUNDO HUAMANI"/>
    <s v="PROCESO"/>
    <s v="FULL COLOR FC"/>
  </r>
  <r>
    <x v="0"/>
    <s v="0"/>
    <n v="34"/>
    <x v="188"/>
    <s v="AGROINDUSTRIAL HUAMANI S.A.C."/>
    <x v="0"/>
    <s v="A010102004  "/>
    <s v="(A010102004) TANGELO PATRICIAS"/>
    <n v="432"/>
    <n v="8405"/>
    <x v="3"/>
    <s v="001"/>
    <x v="10"/>
    <x v="23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106"/>
    <n v="2100.5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432"/>
    <n v="8524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432"/>
    <n v="8587.5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432"/>
    <n v="8751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3  "/>
    <s v="(A010104003) MANDARINA W. MURCOTT - SAN PEDRO I"/>
    <n v="360"/>
    <n v="7411"/>
    <x v="1"/>
    <s v="001"/>
    <x v="9"/>
    <x v="24"/>
    <s v="U001 - FUNDO HUAMANI"/>
    <s v="PROCESO"/>
    <s v="FULL COLOR FC"/>
  </r>
  <r>
    <x v="0"/>
    <s v="0"/>
    <n v="34"/>
    <x v="188"/>
    <s v="AGROINDUSTRIAL HUAMANI S.A.C."/>
    <x v="0"/>
    <s v="A010104003  "/>
    <s v="(A010104003) MANDARINA W. MURCOTT - SAN PEDRO I"/>
    <n v="441"/>
    <n v="9134.5"/>
    <x v="1"/>
    <s v="001"/>
    <x v="9"/>
    <x v="24"/>
    <s v="U001 - FUNDO HUAMANI"/>
    <s v="PROCESO"/>
    <s v="FULL COLOR FC"/>
  </r>
  <r>
    <x v="0"/>
    <s v="0"/>
    <n v="34"/>
    <x v="188"/>
    <s v="AGROINDUSTRIAL HUAMANI S.A.C."/>
    <x v="0"/>
    <s v="A010104005  "/>
    <s v="(A010104005) MANDARINA W. MURCOTT - SAN PEDRO II"/>
    <n v="33"/>
    <n v="697.5"/>
    <x v="1"/>
    <s v="001"/>
    <x v="9"/>
    <x v="30"/>
    <s v="U001 - FUNDO HUAMANI"/>
    <s v="PROCESO"/>
    <s v="FULL COLOR FC"/>
  </r>
  <r>
    <x v="0"/>
    <s v="0"/>
    <n v="34"/>
    <x v="188"/>
    <s v="AGROINDUSTRIAL HUAMANI S.A.C."/>
    <x v="0"/>
    <s v="A010104005  "/>
    <s v="(A010104005) MANDARINA W. MURCOTT - SAN PEDRO II"/>
    <n v="432"/>
    <n v="8989"/>
    <x v="1"/>
    <s v="001"/>
    <x v="9"/>
    <x v="30"/>
    <s v="U001 - FUNDO HUAMANI"/>
    <s v="PROCESO"/>
    <s v="FULL COLOR FC"/>
  </r>
  <r>
    <x v="0"/>
    <s v="0"/>
    <n v="34"/>
    <x v="188"/>
    <s v="AGROINDUSTRIAL HUAMANI S.A.C."/>
    <x v="0"/>
    <s v="A010105002  "/>
    <s v="(A010105002) TORONJA SAN PABLO"/>
    <n v="108"/>
    <n v="1851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105002  "/>
    <s v="(A010105002) TORONJA SAN PABLO"/>
    <n v="216"/>
    <n v="3714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105002  "/>
    <s v="(A010105002) TORONJA SAN PABLO"/>
    <n v="324"/>
    <n v="5653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105002  "/>
    <s v="(A010105002) TORONJA SAN PABLO"/>
    <n v="458"/>
    <n v="8213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304001  "/>
    <s v="(A010304001) MANDARINA - LOTE JORGE - SAN JORGE I"/>
    <n v="20"/>
    <n v="406.5"/>
    <x v="1"/>
    <s v="001"/>
    <x v="9"/>
    <x v="26"/>
    <s v="U003 - FUNDO SAN JORGE"/>
    <s v="PROCESO"/>
    <s v="FULL COLOR FC"/>
  </r>
  <r>
    <x v="0"/>
    <s v="0"/>
    <n v="34"/>
    <x v="188"/>
    <s v="AGROINDUSTRIAL HUAMANI S.A.C."/>
    <x v="0"/>
    <s v="A010304001  "/>
    <s v="(A010304001) MANDARINA - LOTE JORGE - SAN JORGE I"/>
    <n v="224"/>
    <n v="4632"/>
    <x v="1"/>
    <s v="001"/>
    <x v="9"/>
    <x v="26"/>
    <s v="U003 - FUNDO SAN JORGE"/>
    <s v="PROCESO"/>
    <s v="FULL COLOR FC"/>
  </r>
  <r>
    <x v="0"/>
    <s v="0"/>
    <n v="34"/>
    <x v="188"/>
    <s v="AGROINDUSTRIAL HUAMANI S.A.C."/>
    <x v="0"/>
    <s v="A010304001  "/>
    <s v="(A010304001) MANDARINA - LOTE JORGE - SAN JORGE I"/>
    <n v="412"/>
    <n v="8343"/>
    <x v="1"/>
    <s v="001"/>
    <x v="9"/>
    <x v="26"/>
    <s v="U003 - FUNDO SAN JORGE"/>
    <s v="PROCESO"/>
    <s v="FULL COLOR FC"/>
  </r>
  <r>
    <x v="0"/>
    <s v="0"/>
    <n v="34"/>
    <x v="188"/>
    <s v="AGROINDUSTRIAL HUAMANI S.A.C."/>
    <x v="0"/>
    <s v="A010401002  "/>
    <s v="(A010401002) MANDARINA - LOTE ALEJANDRA SAN JORGE II"/>
    <n v="72"/>
    <n v="1536"/>
    <x v="1"/>
    <s v="001"/>
    <x v="9"/>
    <x v="27"/>
    <s v="U003 - FUNDO SAN JORGE"/>
    <s v="MERCADO NACIONAL"/>
    <s v="FULL COLOR FC"/>
  </r>
  <r>
    <x v="0"/>
    <s v="0"/>
    <n v="34"/>
    <x v="188"/>
    <s v="AGROINDUSTRIAL HUAMANI S.A.C."/>
    <x v="0"/>
    <s v="A010401002  "/>
    <s v="(A010401002) MANDARINA - LOTE ALEJANDRA SAN JORGE II"/>
    <n v="324"/>
    <n v="6450"/>
    <x v="1"/>
    <s v="001"/>
    <x v="9"/>
    <x v="27"/>
    <s v="U003 - FUNDO SAN JORGE"/>
    <s v="PROCESO"/>
    <s v="FULL COLOR FC"/>
  </r>
  <r>
    <x v="0"/>
    <s v="0"/>
    <n v="34"/>
    <x v="188"/>
    <s v="AGROINDUSTRIAL HUAMANI S.A.C."/>
    <x v="0"/>
    <s v="A010401002  "/>
    <s v="(A010401002) MANDARINA - LOTE ALEJANDRA SAN JORGE II"/>
    <n v="576"/>
    <n v="11390"/>
    <x v="1"/>
    <s v="001"/>
    <x v="9"/>
    <x v="27"/>
    <s v="U003 - FUNDO SAN JORGE"/>
    <s v="PROCESO"/>
    <s v="FULL COLOR FC"/>
  </r>
  <r>
    <x v="0"/>
    <s v="0"/>
    <n v="34"/>
    <x v="188"/>
    <s v="AGROINDUSTRIAL HUAMANI S.A.C."/>
    <x v="0"/>
    <s v="A010501002  "/>
    <s v="(A010501002) ESPARRAGO SANTO DOMINGO - HUAMANI - BAJA"/>
    <n v="44"/>
    <n v="517.20000000000005"/>
    <x v="5"/>
    <s v="001"/>
    <x v="12"/>
    <x v="41"/>
    <s v="U001 - FUNDO HUAMANI"/>
    <s v="MERCADO NACIONAL"/>
    <m/>
  </r>
  <r>
    <x v="0"/>
    <s v="0"/>
    <n v="34"/>
    <x v="188"/>
    <s v="AGROINDUSTRIAL HUAMANI S.A.C."/>
    <x v="0"/>
    <s v="A020101001  "/>
    <s v="(A020101001) ESPARRAGO - SAN JOSÉ - BAJA"/>
    <n v="2"/>
    <n v="22.8"/>
    <x v="5"/>
    <s v="001"/>
    <x v="12"/>
    <x v="42"/>
    <s v="U001 - FUNDO HUAMANI"/>
    <s v="MERCADO NACIONAL"/>
    <m/>
  </r>
  <r>
    <x v="0"/>
    <s v="0"/>
    <n v="34"/>
    <x v="188"/>
    <s v="AGROINDUSTRIAL HUAMANI S.A.C."/>
    <x v="0"/>
    <s v="A020105001  "/>
    <s v="(A020105001) TORONJA ERNESTO - INVERSION - BAJA"/>
    <n v="36"/>
    <n v="637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1  "/>
    <s v="(A020105001) TORONJA ERNESTO - INVERSION - BAJA"/>
    <n v="108"/>
    <n v="1902.5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1  "/>
    <s v="(A020105001) TORONJA ERNESTO - INVERSION - BAJA"/>
    <n v="432"/>
    <n v="7717.5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1  "/>
    <s v="(A020105001) TORONJA ERNESTO - INVERSION - BAJA"/>
    <n v="585"/>
    <n v="10379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3  "/>
    <s v="(A020105003) TORONJA DAVID 2 - INVERSION"/>
    <n v="64"/>
    <n v="1061"/>
    <x v="4"/>
    <s v="001"/>
    <x v="11"/>
    <x v="31"/>
    <s v="U001 - FUNDO HUAMANI"/>
    <s v="PROCESO"/>
    <s v="SIN COLOR"/>
  </r>
  <r>
    <x v="0"/>
    <s v="0"/>
    <n v="34"/>
    <x v="188"/>
    <s v="AGROINDUSTRIAL HUAMANI S.A.C."/>
    <x v="0"/>
    <s v="A020105003  "/>
    <s v="(A020105003) TORONJA DAVID 2 - INVERSION"/>
    <n v="432"/>
    <n v="7409.5"/>
    <x v="4"/>
    <s v="001"/>
    <x v="11"/>
    <x v="31"/>
    <s v="U001 - FUNDO HUAMANI"/>
    <s v="PROCESO"/>
    <s v="SIN COLOR"/>
  </r>
  <r>
    <x v="0"/>
    <s v="0"/>
    <n v="34"/>
    <x v="188"/>
    <s v="AGROINDUSTRIAL HUAMANI S.A.C."/>
    <x v="0"/>
    <s v="A020105007  "/>
    <s v="(A020105007) TORONJA DOÑA MARITA - INVERSION - BAJA"/>
    <n v="108"/>
    <n v="1883.5"/>
    <x v="4"/>
    <s v="001"/>
    <x v="11"/>
    <x v="39"/>
    <s v="U001 - FUNDO HUAMANI"/>
    <s v="PROCESO"/>
    <s v="SIN COLOR"/>
  </r>
  <r>
    <x v="0"/>
    <s v="0"/>
    <n v="34"/>
    <x v="188"/>
    <s v="AGROINDUSTRIAL HUAMANI S.A.C."/>
    <x v="0"/>
    <s v="A020105007  "/>
    <s v="(A020105007) TORONJA DOÑA MARITA - INVERSION - BAJA"/>
    <n v="396"/>
    <n v="6819"/>
    <x v="4"/>
    <s v="001"/>
    <x v="11"/>
    <x v="39"/>
    <s v="U001 - FUNDO HUAMANI"/>
    <s v="PROCESO"/>
    <s v="SIN COLOR"/>
  </r>
  <r>
    <x v="0"/>
    <s v="0"/>
    <n v="34"/>
    <x v="188"/>
    <s v="AGROINDUSTRIAL HUAMANI S.A.C."/>
    <x v="0"/>
    <s v="A020105007  "/>
    <s v="(A020105007) TORONJA DOÑA MARITA - INVERSION - BAJA"/>
    <n v="468"/>
    <n v="8253.5"/>
    <x v="4"/>
    <s v="001"/>
    <x v="11"/>
    <x v="39"/>
    <s v="U001 - FUNDO HUAMANI"/>
    <s v="PROCESO"/>
    <s v="SIN COLOR"/>
  </r>
  <r>
    <x v="0"/>
    <s v="0"/>
    <n v="34"/>
    <x v="189"/>
    <s v="AGROINDUSTRIAL HUAMANI S.A.C."/>
    <x v="0"/>
    <s v="A010102004  "/>
    <s v="(A010102004) TANGELO PATRICIAS"/>
    <n v="338"/>
    <n v="6608.5"/>
    <x v="3"/>
    <s v="001"/>
    <x v="10"/>
    <x v="23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108"/>
    <n v="2255.5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180"/>
    <n v="3458.5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401"/>
    <n v="8173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504"/>
    <n v="10264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3  "/>
    <s v="(A010104003) MANDARINA W. MURCOTT - SAN PEDRO I"/>
    <n v="230"/>
    <n v="4757.5"/>
    <x v="1"/>
    <s v="001"/>
    <x v="9"/>
    <x v="24"/>
    <s v="U001 - FUNDO HUAMANI"/>
    <s v="PROCESO"/>
    <s v="FULL COLOR FC"/>
  </r>
  <r>
    <x v="0"/>
    <s v="0"/>
    <n v="34"/>
    <x v="189"/>
    <s v="AGROINDUSTRIAL HUAMANI S.A.C."/>
    <x v="0"/>
    <s v="A010104005  "/>
    <s v="(A010104005) MANDARINA W. MURCOTT - SAN PEDRO II"/>
    <n v="202"/>
    <n v="4177"/>
    <x v="1"/>
    <s v="001"/>
    <x v="9"/>
    <x v="30"/>
    <s v="U001 - FUNDO HUAMANI"/>
    <s v="PROCESO"/>
    <s v="FULL COLOR FC"/>
  </r>
  <r>
    <x v="0"/>
    <s v="0"/>
    <n v="34"/>
    <x v="189"/>
    <s v="AGROINDUSTRIAL HUAMANI S.A.C."/>
    <x v="0"/>
    <s v="A010104005  "/>
    <s v="(A010104005) MANDARINA W. MURCOTT - SAN PEDRO II"/>
    <n v="398"/>
    <n v="8238.5"/>
    <x v="1"/>
    <s v="001"/>
    <x v="9"/>
    <x v="30"/>
    <s v="U001 - FUNDO HUAMANI"/>
    <s v="PROCESO"/>
    <s v="FULL COLOR FC"/>
  </r>
  <r>
    <x v="0"/>
    <s v="0"/>
    <n v="34"/>
    <x v="189"/>
    <s v="AGROINDUSTRIAL HUAMANI S.A.C."/>
    <x v="0"/>
    <s v="A010105002  "/>
    <s v="(A010105002) TORONJA SAN PABLO"/>
    <n v="180"/>
    <n v="3285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360"/>
    <n v="6450.5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432"/>
    <n v="7810.5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444"/>
    <n v="7816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468"/>
    <n v="8409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304001  "/>
    <s v="(A010304001) MANDARINA - LOTE JORGE - SAN JORGE I"/>
    <n v="444"/>
    <n v="9057.5"/>
    <x v="1"/>
    <s v="001"/>
    <x v="9"/>
    <x v="26"/>
    <s v="U003 - FUNDO SAN JORGE"/>
    <s v="PROCESO"/>
    <s v="FULL COLOR FC"/>
  </r>
  <r>
    <x v="0"/>
    <s v="0"/>
    <n v="34"/>
    <x v="189"/>
    <s v="AGROINDUSTRIAL HUAMANI S.A.C."/>
    <x v="0"/>
    <s v="A010401002  "/>
    <s v="(A010401002) MANDARINA - LOTE ALEJANDRA SAN JORGE II"/>
    <n v="73"/>
    <n v="1520"/>
    <x v="1"/>
    <s v="001"/>
    <x v="9"/>
    <x v="27"/>
    <s v="U003 - FUNDO SAN JORGE"/>
    <s v="MERCADO NACIONAL"/>
    <s v="FULL COLOR FC"/>
  </r>
  <r>
    <x v="0"/>
    <s v="0"/>
    <n v="34"/>
    <x v="189"/>
    <s v="AGROINDUSTRIAL HUAMANI S.A.C."/>
    <x v="0"/>
    <s v="A010401002  "/>
    <s v="(A010401002) MANDARINA - LOTE ALEJANDRA SAN JORGE II"/>
    <n v="414"/>
    <n v="8100.5"/>
    <x v="1"/>
    <s v="001"/>
    <x v="9"/>
    <x v="27"/>
    <s v="U003 - FUNDO SAN JORGE"/>
    <s v="PROCESO"/>
    <s v="FULL COLOR FC"/>
  </r>
  <r>
    <x v="0"/>
    <s v="0"/>
    <n v="34"/>
    <x v="189"/>
    <s v="AGROINDUSTRIAL HUAMANI S.A.C."/>
    <x v="0"/>
    <s v="A010401002  "/>
    <s v="(A010401002) MANDARINA - LOTE ALEJANDRA SAN JORGE II"/>
    <n v="414"/>
    <n v="8157"/>
    <x v="1"/>
    <s v="001"/>
    <x v="9"/>
    <x v="27"/>
    <s v="U003 - FUNDO SAN JORGE"/>
    <s v="PROCESO"/>
    <s v="FULL COLOR FC"/>
  </r>
  <r>
    <x v="0"/>
    <s v="0"/>
    <n v="34"/>
    <x v="189"/>
    <s v="AGROINDUSTRIAL HUAMANI S.A.C."/>
    <x v="0"/>
    <s v="A010401002  "/>
    <s v="(A010401002) MANDARINA - LOTE ALEJANDRA SAN JORGE II"/>
    <n v="576"/>
    <n v="11211"/>
    <x v="1"/>
    <s v="001"/>
    <x v="9"/>
    <x v="27"/>
    <s v="U003 - FUNDO SAN JORGE"/>
    <s v="PROCESO"/>
    <s v="FULL COLOR FC"/>
  </r>
  <r>
    <x v="0"/>
    <s v="0"/>
    <n v="34"/>
    <x v="189"/>
    <s v="AGROINDUSTRIAL HUAMANI S.A.C."/>
    <x v="0"/>
    <s v="A010501002  "/>
    <s v="(A010501002) ESPARRAGO SANTO DOMINGO - HUAMANI - BAJA"/>
    <n v="39"/>
    <n v="514.70000000000005"/>
    <x v="5"/>
    <s v="001"/>
    <x v="12"/>
    <x v="41"/>
    <s v="U001 - FUNDO HUAMANI"/>
    <s v="MERCADO NACIONAL"/>
    <m/>
  </r>
  <r>
    <x v="0"/>
    <s v="0"/>
    <n v="34"/>
    <x v="189"/>
    <s v="AGROINDUSTRIAL HUAMANI S.A.C."/>
    <x v="0"/>
    <s v="A020101001  "/>
    <s v="(A020101001) ESPARRAGO - SAN JOSÉ - BAJA"/>
    <n v="5"/>
    <n v="68.7"/>
    <x v="5"/>
    <s v="001"/>
    <x v="12"/>
    <x v="42"/>
    <s v="U001 - FUNDO HUAMANI"/>
    <s v="MERCADO NACIONAL"/>
    <m/>
  </r>
  <r>
    <x v="0"/>
    <s v="0"/>
    <n v="34"/>
    <x v="189"/>
    <s v="AGROINDUSTRIAL HUAMANI S.A.C."/>
    <x v="0"/>
    <s v="A020105003  "/>
    <s v="(A020105003) TORONJA DAVID 2 - INVERSION"/>
    <n v="108"/>
    <n v="1843.5"/>
    <x v="4"/>
    <s v="001"/>
    <x v="11"/>
    <x v="31"/>
    <s v="U001 - FUNDO HUAMANI"/>
    <s v="PROCESO"/>
    <s v="SIN COLOR"/>
  </r>
  <r>
    <x v="0"/>
    <s v="0"/>
    <n v="34"/>
    <x v="189"/>
    <s v="AGROINDUSTRIAL HUAMANI S.A.C."/>
    <x v="0"/>
    <s v="A020105003  "/>
    <s v="(A020105003) TORONJA DAVID 2 - INVERSION"/>
    <n v="168"/>
    <n v="3023.5"/>
    <x v="4"/>
    <s v="001"/>
    <x v="11"/>
    <x v="31"/>
    <s v="U001 - FUNDO HUAMANI"/>
    <s v="PROCESO"/>
    <s v="SIN COLOR"/>
  </r>
  <r>
    <x v="0"/>
    <s v="0"/>
    <n v="34"/>
    <x v="189"/>
    <s v="AGROINDUSTRIAL HUAMANI S.A.C."/>
    <x v="0"/>
    <s v="A020105003  "/>
    <s v="(A020105003) TORONJA DAVID 2 - INVERSION"/>
    <n v="324"/>
    <n v="5551"/>
    <x v="4"/>
    <s v="001"/>
    <x v="11"/>
    <x v="31"/>
    <s v="U001 - FUNDO HUAMANI"/>
    <s v="PROCESO"/>
    <s v="SIN COLOR"/>
  </r>
  <r>
    <x v="0"/>
    <s v="0"/>
    <n v="34"/>
    <x v="189"/>
    <s v="AGROINDUSTRIAL HUAMANI S.A.C."/>
    <x v="0"/>
    <s v="A020105007  "/>
    <s v="(A020105007) TORONJA DOÑA MARITA - INVERSION - BAJA"/>
    <n v="72"/>
    <n v="1268.5"/>
    <x v="4"/>
    <s v="001"/>
    <x v="11"/>
    <x v="39"/>
    <s v="U001 - FUNDO HUAMANI"/>
    <s v="PROCESO"/>
    <s v="SIN COLOR"/>
  </r>
  <r>
    <x v="0"/>
    <s v="0"/>
    <n v="34"/>
    <x v="189"/>
    <s v="AGROINDUSTRIAL HUAMANI S.A.C."/>
    <x v="0"/>
    <s v="A020105007  "/>
    <s v="(A020105007) TORONJA DOÑA MARITA - INVERSION - BAJA"/>
    <n v="271"/>
    <n v="4625.5"/>
    <x v="4"/>
    <s v="001"/>
    <x v="11"/>
    <x v="39"/>
    <s v="U001 - FUNDO HUAMANI"/>
    <s v="PROCESO"/>
    <s v="SIN COLOR"/>
  </r>
  <r>
    <x v="0"/>
    <s v="0"/>
    <n v="34"/>
    <x v="189"/>
    <s v="AGROINDUSTRIAL HUAMANI S.A.C."/>
    <x v="0"/>
    <s v="A020105007  "/>
    <s v="(A020105007) TORONJA DOÑA MARITA - INVERSION - BAJA"/>
    <n v="504"/>
    <n v="8648"/>
    <x v="4"/>
    <s v="001"/>
    <x v="11"/>
    <x v="39"/>
    <s v="U001 - FUNDO HUAMANI"/>
    <s v="PROCESO"/>
    <s v="SIN COLOR"/>
  </r>
  <r>
    <x v="0"/>
    <s v="0"/>
    <n v="34"/>
    <x v="190"/>
    <s v="AGROINDUSTRIAL HUAMANI S.A.C."/>
    <x v="0"/>
    <s v="A010102004  "/>
    <s v="(A010102004) TANGELO PATRICIAS"/>
    <n v="336"/>
    <n v="6548.5"/>
    <x v="3"/>
    <s v="001"/>
    <x v="10"/>
    <x v="23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108"/>
    <n v="2249.5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144"/>
    <n v="2751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216"/>
    <n v="4368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358"/>
    <n v="7186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432"/>
    <n v="8673.5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5  "/>
    <s v="(A010104005) MANDARINA W. MURCOTT - SAN PEDRO II"/>
    <n v="144"/>
    <n v="3054.5"/>
    <x v="1"/>
    <s v="001"/>
    <x v="9"/>
    <x v="30"/>
    <s v="U001 - FUNDO HUAMANI"/>
    <s v="PROCESO"/>
    <s v="FULL COLOR FC"/>
  </r>
  <r>
    <x v="0"/>
    <s v="0"/>
    <n v="34"/>
    <x v="190"/>
    <s v="AGROINDUSTRIAL HUAMANI S.A.C."/>
    <x v="0"/>
    <s v="A010104005  "/>
    <s v="(A010104005) MANDARINA W. MURCOTT - SAN PEDRO II"/>
    <n v="169"/>
    <n v="3551"/>
    <x v="1"/>
    <s v="001"/>
    <x v="9"/>
    <x v="30"/>
    <s v="U001 - FUNDO HUAMANI"/>
    <s v="PROCESO"/>
    <s v="FULL COLOR FC"/>
  </r>
  <r>
    <x v="0"/>
    <s v="0"/>
    <n v="34"/>
    <x v="190"/>
    <s v="AGROINDUSTRIAL HUAMANI S.A.C."/>
    <x v="0"/>
    <s v="A010104005  "/>
    <s v="(A010104005) MANDARINA W. MURCOTT - SAN PEDRO II"/>
    <n v="432"/>
    <n v="9028"/>
    <x v="1"/>
    <s v="001"/>
    <x v="9"/>
    <x v="30"/>
    <s v="U001 - FUNDO HUAMANI"/>
    <s v="PROCESO"/>
    <s v="FULL COLOR FC"/>
  </r>
  <r>
    <x v="0"/>
    <s v="0"/>
    <n v="34"/>
    <x v="190"/>
    <s v="AGROINDUSTRIAL HUAMANI S.A.C."/>
    <x v="0"/>
    <s v="A010105001  "/>
    <s v="(A010105001) TORONJA NICOLE 1"/>
    <n v="324"/>
    <n v="5563.5"/>
    <x v="4"/>
    <s v="001"/>
    <x v="11"/>
    <x v="36"/>
    <s v="U001 - FUNDO HUAMANI"/>
    <s v="PROCESO"/>
    <s v="SIN COLOR"/>
  </r>
  <r>
    <x v="0"/>
    <s v="0"/>
    <n v="34"/>
    <x v="190"/>
    <s v="AGROINDUSTRIAL HUAMANI S.A.C."/>
    <x v="0"/>
    <s v="A010105001  "/>
    <s v="(A010105001) TORONJA NICOLE 1"/>
    <n v="382"/>
    <n v="6738.5"/>
    <x v="4"/>
    <s v="001"/>
    <x v="11"/>
    <x v="36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167"/>
    <n v="2874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216"/>
    <n v="3942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261"/>
    <n v="4709.5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432"/>
    <n v="7466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576"/>
    <n v="10256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304001  "/>
    <s v="(A010304001) MANDARINA - LOTE JORGE - SAN JORGE I"/>
    <n v="363"/>
    <n v="7388"/>
    <x v="1"/>
    <s v="001"/>
    <x v="9"/>
    <x v="26"/>
    <s v="U003 - FUNDO SAN JORGE"/>
    <s v="PROCESO"/>
    <s v="FULL COLOR FC"/>
  </r>
  <r>
    <x v="0"/>
    <s v="0"/>
    <n v="34"/>
    <x v="190"/>
    <s v="AGROINDUSTRIAL HUAMANI S.A.C."/>
    <x v="0"/>
    <s v="A010304001  "/>
    <s v="(A010304001) MANDARINA - LOTE JORGE - SAN JORGE I"/>
    <n v="377"/>
    <n v="7727.5"/>
    <x v="1"/>
    <s v="001"/>
    <x v="9"/>
    <x v="26"/>
    <s v="U003 - FUNDO SAN JORGE"/>
    <s v="PROCESO"/>
    <s v="FULL COLOR FC"/>
  </r>
  <r>
    <x v="0"/>
    <s v="0"/>
    <n v="34"/>
    <x v="190"/>
    <s v="AGROINDUSTRIAL HUAMANI S.A.C."/>
    <x v="0"/>
    <s v="A010401001  "/>
    <s v="(A010401001) MANDARINA - LOTE ISMAEL SAN JORGE II"/>
    <n v="390"/>
    <n v="7808.5"/>
    <x v="1"/>
    <s v="001"/>
    <x v="9"/>
    <x v="20"/>
    <s v="U003 - FUNDO SAN JORGE"/>
    <s v="PROCESO"/>
    <s v="FULL COLOR FC"/>
  </r>
  <r>
    <x v="0"/>
    <s v="0"/>
    <n v="34"/>
    <x v="190"/>
    <s v="AGROINDUSTRIAL HUAMANI S.A.C."/>
    <x v="0"/>
    <s v="A010501002  "/>
    <s v="(A010501002) ESPARRAGO SANTO DOMINGO - HUAMANI - BAJA"/>
    <n v="43"/>
    <n v="518.1"/>
    <x v="5"/>
    <s v="001"/>
    <x v="12"/>
    <x v="41"/>
    <s v="U001 - FUNDO HUAMANI"/>
    <s v="MERCADO NACIONAL"/>
    <m/>
  </r>
  <r>
    <x v="0"/>
    <s v="0"/>
    <n v="34"/>
    <x v="190"/>
    <s v="AGROINDUSTRIAL HUAMANI S.A.C."/>
    <x v="0"/>
    <s v="A020101001  "/>
    <s v="(A020101001) ESPARRAGO - SAN JOSÉ - BAJA"/>
    <n v="8"/>
    <n v="94.6"/>
    <x v="5"/>
    <s v="001"/>
    <x v="12"/>
    <x v="42"/>
    <s v="U001 - FUNDO HUAMANI"/>
    <s v="MERCADO NACIONAL"/>
    <m/>
  </r>
  <r>
    <x v="0"/>
    <s v="0"/>
    <n v="34"/>
    <x v="190"/>
    <s v="AGROINDUSTRIAL HUAMANI S.A.C."/>
    <x v="0"/>
    <s v="A020105003  "/>
    <s v="(A020105003) TORONJA DAVID 2 - INVERSION"/>
    <n v="108"/>
    <n v="1886.5"/>
    <x v="4"/>
    <s v="001"/>
    <x v="11"/>
    <x v="31"/>
    <s v="U001 - FUNDO HUAMANI"/>
    <s v="PROCESO"/>
    <s v="SIN COLOR"/>
  </r>
  <r>
    <x v="0"/>
    <s v="0"/>
    <n v="34"/>
    <x v="190"/>
    <s v="AGROINDUSTRIAL HUAMANI S.A.C."/>
    <x v="0"/>
    <s v="A020105003  "/>
    <s v="(A020105003) TORONJA DAVID 2 - INVERSION"/>
    <n v="346"/>
    <n v="6049"/>
    <x v="4"/>
    <s v="001"/>
    <x v="11"/>
    <x v="31"/>
    <s v="U001 - FUNDO HUAMANI"/>
    <s v="PROCESO"/>
    <s v="SIN COLOR"/>
  </r>
  <r>
    <x v="0"/>
    <s v="0"/>
    <n v="34"/>
    <x v="190"/>
    <s v="AGROINDUSTRIAL HUAMANI S.A.C."/>
    <x v="0"/>
    <s v="A020105003  "/>
    <s v="(A020105003) TORONJA DAVID 2 - INVERSION"/>
    <n v="360"/>
    <n v="5981"/>
    <x v="4"/>
    <s v="001"/>
    <x v="11"/>
    <x v="31"/>
    <s v="U001 - FUNDO HUAMANI"/>
    <s v="PROCESO"/>
    <s v="SIN COLOR"/>
  </r>
  <r>
    <x v="0"/>
    <s v="0"/>
    <n v="34"/>
    <x v="191"/>
    <s v="AGROINDUSTRIAL HUAMANI S.A.C."/>
    <x v="0"/>
    <s v="A010102004  "/>
    <s v="(A010102004) TANGELO PATRICIAS"/>
    <n v="334"/>
    <n v="6506.5"/>
    <x v="3"/>
    <s v="001"/>
    <x v="10"/>
    <x v="23"/>
    <s v="U001 - FUNDO HUAMANI"/>
    <s v="PROCESO"/>
    <s v="FULL COLOR FC"/>
  </r>
  <r>
    <x v="0"/>
    <s v="0"/>
    <n v="34"/>
    <x v="191"/>
    <s v="AGROINDUSTRIAL HUAMANI S.A.C."/>
    <x v="0"/>
    <s v="A010104001  "/>
    <s v="(A010104001) MANDARINA W. MURCOTT - MARCOS"/>
    <n v="72"/>
    <n v="1476"/>
    <x v="1"/>
    <s v="001"/>
    <x v="9"/>
    <x v="28"/>
    <s v="U001 - FUNDO HUAMANI"/>
    <s v="MERCADO NACIONAL"/>
    <s v="FULL COLOR FC"/>
  </r>
  <r>
    <x v="0"/>
    <s v="0"/>
    <n v="34"/>
    <x v="191"/>
    <s v="AGROINDUSTRIAL HUAMANI S.A.C."/>
    <x v="0"/>
    <s v="A010104001  "/>
    <s v="(A010104001) MANDARINA W. MURCOTT - MARCOS"/>
    <n v="180"/>
    <n v="3609"/>
    <x v="1"/>
    <s v="001"/>
    <x v="9"/>
    <x v="28"/>
    <s v="U001 - FUNDO HUAMANI"/>
    <s v="PROCESO"/>
    <s v="FULL COLOR FC"/>
  </r>
  <r>
    <x v="0"/>
    <s v="0"/>
    <n v="34"/>
    <x v="191"/>
    <s v="AGROINDUSTRIAL HUAMANI S.A.C."/>
    <x v="0"/>
    <s v="A010104001  "/>
    <s v="(A010104001) MANDARINA W. MURCOTT - MARCOS"/>
    <n v="364"/>
    <n v="7234"/>
    <x v="1"/>
    <s v="001"/>
    <x v="9"/>
    <x v="28"/>
    <s v="U001 - FUNDO HUAMANI"/>
    <s v="PROCESO"/>
    <s v="FULL COLOR FC"/>
  </r>
  <r>
    <x v="0"/>
    <s v="0"/>
    <n v="34"/>
    <x v="191"/>
    <s v="AGROINDUSTRIAL HUAMANI S.A.C."/>
    <x v="0"/>
    <s v="A010104001  "/>
    <s v="(A010104001) MANDARINA W. MURCOTT - MARCOS"/>
    <n v="396"/>
    <n v="7867.5"/>
    <x v="1"/>
    <s v="001"/>
    <x v="9"/>
    <x v="28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36"/>
    <n v="724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46"/>
    <n v="945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252"/>
    <n v="5203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432"/>
    <n v="8902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5001  "/>
    <s v="(A010105001) TORONJA NICOLE 1"/>
    <n v="55"/>
    <n v="945.5"/>
    <x v="4"/>
    <s v="001"/>
    <x v="11"/>
    <x v="36"/>
    <s v="U001 - FUNDO HUAMANI"/>
    <s v="PROCESO"/>
    <s v="SIN COLOR"/>
  </r>
  <r>
    <x v="0"/>
    <s v="0"/>
    <n v="34"/>
    <x v="191"/>
    <s v="AGROINDUSTRIAL HUAMANI S.A.C."/>
    <x v="0"/>
    <s v="A010105001  "/>
    <s v="(A010105001) TORONJA NICOLE 1"/>
    <n v="72"/>
    <n v="1250.5"/>
    <x v="4"/>
    <s v="001"/>
    <x v="11"/>
    <x v="36"/>
    <s v="U001 - FUNDO HUAMANI"/>
    <s v="PROCESO"/>
    <s v="SIN COLOR"/>
  </r>
  <r>
    <x v="0"/>
    <s v="0"/>
    <n v="34"/>
    <x v="191"/>
    <s v="AGROINDUSTRIAL HUAMANI S.A.C."/>
    <x v="0"/>
    <s v="A010105001  "/>
    <s v="(A010105001) TORONJA NICOLE 1"/>
    <n v="468"/>
    <n v="8083"/>
    <x v="4"/>
    <s v="001"/>
    <x v="11"/>
    <x v="36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63"/>
    <n v="113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180"/>
    <n v="3220.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403"/>
    <n v="7029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432"/>
    <n v="7561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432"/>
    <n v="7879.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576"/>
    <n v="9856.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304001  "/>
    <s v="(A010304001) MANDARINA - LOTE JORGE - SAN JORGE I"/>
    <n v="98"/>
    <n v="2001.5"/>
    <x v="1"/>
    <s v="001"/>
    <x v="9"/>
    <x v="26"/>
    <s v="U003 - FUNDO SAN JORGE"/>
    <s v="PROCESO"/>
    <s v="FULL COLOR FC"/>
  </r>
  <r>
    <x v="0"/>
    <s v="0"/>
    <n v="34"/>
    <x v="191"/>
    <s v="AGROINDUSTRIAL HUAMANI S.A.C."/>
    <x v="0"/>
    <s v="A010304001  "/>
    <s v="(A010304001) MANDARINA - LOTE JORGE - SAN JORGE I"/>
    <n v="360"/>
    <n v="7254.5"/>
    <x v="1"/>
    <s v="001"/>
    <x v="9"/>
    <x v="26"/>
    <s v="U003 - FUNDO SAN JORGE"/>
    <s v="PROCESO"/>
    <s v="FULL COLOR FC"/>
  </r>
  <r>
    <x v="0"/>
    <s v="0"/>
    <n v="34"/>
    <x v="191"/>
    <s v="AGROINDUSTRIAL HUAMANI S.A.C."/>
    <x v="0"/>
    <s v="A010304001  "/>
    <s v="(A010304001) MANDARINA - LOTE JORGE - SAN JORGE I"/>
    <n v="480"/>
    <n v="9723.5"/>
    <x v="1"/>
    <s v="001"/>
    <x v="9"/>
    <x v="26"/>
    <s v="U003 - FUNDO SAN JORGE"/>
    <s v="PROCESO"/>
    <s v="FULL COLOR FC"/>
  </r>
  <r>
    <x v="0"/>
    <s v="0"/>
    <n v="34"/>
    <x v="191"/>
    <s v="AGROINDUSTRIAL HUAMANI S.A.C."/>
    <x v="0"/>
    <s v="A010401001  "/>
    <s v="(A010401001) MANDARINA - LOTE ISMAEL SAN JORGE II"/>
    <n v="227"/>
    <n v="4392.5"/>
    <x v="1"/>
    <s v="001"/>
    <x v="9"/>
    <x v="20"/>
    <s v="U003 - FUNDO SAN JORGE"/>
    <s v="MERCADO NACIONAL"/>
    <s v="FULL COLOR FC"/>
  </r>
  <r>
    <x v="0"/>
    <s v="0"/>
    <n v="34"/>
    <x v="191"/>
    <s v="AGROINDUSTRIAL HUAMANI S.A.C."/>
    <x v="0"/>
    <s v="A010501002  "/>
    <s v="(A010501002) ESPARRAGO SANTO DOMINGO - HUAMANI - BAJA"/>
    <n v="37"/>
    <n v="444.3"/>
    <x v="5"/>
    <s v="001"/>
    <x v="12"/>
    <x v="41"/>
    <s v="U001 - FUNDO HUAMANI"/>
    <s v="MERCADO NACIONAL"/>
    <m/>
  </r>
  <r>
    <x v="0"/>
    <s v="0"/>
    <n v="34"/>
    <x v="191"/>
    <s v="AGROINDUSTRIAL HUAMANI S.A.C."/>
    <x v="0"/>
    <s v="A020101001  "/>
    <s v="(A020101001) ESPARRAGO - SAN JOSÉ - BAJA"/>
    <n v="13"/>
    <n v="171.1"/>
    <x v="5"/>
    <s v="001"/>
    <x v="12"/>
    <x v="42"/>
    <s v="U001 - FUNDO HUAMANI"/>
    <s v="MERCADO NACIONAL"/>
    <m/>
  </r>
  <r>
    <x v="0"/>
    <s v="0"/>
    <n v="34"/>
    <x v="192"/>
    <s v="AGROINDUSTRIAL HUAMANI S.A.C."/>
    <x v="0"/>
    <s v="A010102004  "/>
    <s v="(A010102004) TANGELO PATRICIAS"/>
    <n v="79"/>
    <n v="1566"/>
    <x v="3"/>
    <s v="001"/>
    <x v="10"/>
    <x v="23"/>
    <s v="U001 - FUNDO HUAMANI"/>
    <s v="PROCESO"/>
    <s v="FULL COLOR FC"/>
  </r>
  <r>
    <x v="0"/>
    <s v="0"/>
    <n v="34"/>
    <x v="192"/>
    <s v="AGROINDUSTRIAL HUAMANI S.A.C."/>
    <x v="0"/>
    <s v="A010102004  "/>
    <s v="(A010102004) TANGELO PATRICIAS"/>
    <n v="171"/>
    <n v="3414"/>
    <x v="3"/>
    <s v="001"/>
    <x v="10"/>
    <x v="23"/>
    <s v="U001 - FUNDO HUAMANI"/>
    <s v="PROCESO"/>
    <s v="FULL COLOR FC"/>
  </r>
  <r>
    <x v="0"/>
    <s v="0"/>
    <n v="34"/>
    <x v="192"/>
    <s v="AGROINDUSTRIAL HUAMANI S.A.C."/>
    <x v="0"/>
    <s v="A010104001  "/>
    <s v="(A010104001) MANDARINA W. MURCOTT - MARCOS"/>
    <n v="180"/>
    <n v="3546"/>
    <x v="1"/>
    <s v="001"/>
    <x v="9"/>
    <x v="28"/>
    <s v="U001 - FUNDO HUAMANI"/>
    <s v="PROCESO"/>
    <s v="FULL COLOR FC"/>
  </r>
  <r>
    <x v="0"/>
    <s v="0"/>
    <n v="34"/>
    <x v="192"/>
    <s v="AGROINDUSTRIAL HUAMANI S.A.C."/>
    <x v="0"/>
    <s v="A010104001  "/>
    <s v="(A010104001) MANDARINA W. MURCOTT - MARCOS"/>
    <n v="396"/>
    <n v="8156"/>
    <x v="1"/>
    <s v="001"/>
    <x v="9"/>
    <x v="28"/>
    <s v="U001 - FUNDO HUAMANI"/>
    <s v="PROCESO"/>
    <s v="FULL COLOR FC"/>
  </r>
  <r>
    <x v="0"/>
    <s v="0"/>
    <n v="34"/>
    <x v="192"/>
    <s v="AGROINDUSTRIAL HUAMANI S.A.C."/>
    <x v="0"/>
    <s v="A010104001  "/>
    <s v="(A010104001) MANDARINA W. MURCOTT - MARCOS"/>
    <n v="456"/>
    <n v="8901.5"/>
    <x v="1"/>
    <s v="001"/>
    <x v="9"/>
    <x v="28"/>
    <s v="U001 - FUNDO HUAMANI"/>
    <s v="PROCESO"/>
    <s v="FULL COLOR FC"/>
  </r>
  <r>
    <x v="0"/>
    <s v="0"/>
    <n v="34"/>
    <x v="192"/>
    <s v="AGROINDUSTRIAL HUAMANI S.A.C."/>
    <x v="0"/>
    <s v="A010104005  "/>
    <s v="(A010104005) MANDARINA W. MURCOTT - SAN PEDRO II"/>
    <n v="179"/>
    <n v="3650"/>
    <x v="1"/>
    <s v="001"/>
    <x v="9"/>
    <x v="30"/>
    <s v="U001 - FUNDO HUAMANI"/>
    <s v="PROCESO"/>
    <s v="FULL COLOR FC"/>
  </r>
  <r>
    <x v="0"/>
    <s v="0"/>
    <n v="34"/>
    <x v="192"/>
    <s v="AGROINDUSTRIAL HUAMANI S.A.C."/>
    <x v="0"/>
    <s v="A010104005  "/>
    <s v="(A010104005) MANDARINA W. MURCOTT - SAN PEDRO II"/>
    <n v="528"/>
    <n v="10905.5"/>
    <x v="1"/>
    <s v="001"/>
    <x v="9"/>
    <x v="30"/>
    <s v="U001 - FUNDO HUAMANI"/>
    <s v="PROCESO"/>
    <s v="FULL COLOR FC"/>
  </r>
  <r>
    <x v="0"/>
    <s v="0"/>
    <n v="34"/>
    <x v="192"/>
    <s v="AGROINDUSTRIAL HUAMANI S.A.C."/>
    <x v="0"/>
    <s v="A010105001  "/>
    <s v="(A010105001) TORONJA NICOLE 1"/>
    <n v="100"/>
    <n v="1709.5"/>
    <x v="4"/>
    <s v="001"/>
    <x v="11"/>
    <x v="36"/>
    <s v="U001 - FUNDO HUAMANI"/>
    <s v="PROCESO"/>
    <s v="SIN COLOR"/>
  </r>
  <r>
    <x v="0"/>
    <s v="0"/>
    <n v="34"/>
    <x v="192"/>
    <s v="AGROINDUSTRIAL HUAMANI S.A.C."/>
    <x v="0"/>
    <s v="A010105001  "/>
    <s v="(A010105001) TORONJA NICOLE 1"/>
    <n v="324"/>
    <n v="5565.5"/>
    <x v="4"/>
    <s v="001"/>
    <x v="11"/>
    <x v="36"/>
    <s v="U001 - FUNDO HUAMANI"/>
    <s v="PROCESO"/>
    <s v="SIN COLOR"/>
  </r>
  <r>
    <x v="0"/>
    <s v="0"/>
    <n v="34"/>
    <x v="192"/>
    <s v="AGROINDUSTRIAL HUAMANI S.A.C."/>
    <x v="0"/>
    <s v="A010105001  "/>
    <s v="(A010105001) TORONJA NICOLE 1"/>
    <n v="432"/>
    <n v="7665"/>
    <x v="4"/>
    <s v="001"/>
    <x v="11"/>
    <x v="36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28"/>
    <n v="537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108"/>
    <n v="1894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180"/>
    <n v="3124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385"/>
    <n v="6856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455"/>
    <n v="7792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501002  "/>
    <s v="(A010501002) ESPARRAGO SANTO DOMINGO - HUAMANI - BAJA"/>
    <n v="30"/>
    <n v="325.8"/>
    <x v="5"/>
    <s v="001"/>
    <x v="12"/>
    <x v="41"/>
    <s v="U001 - FUNDO HUAMANI"/>
    <s v="MERCADO NACIONAL"/>
    <m/>
  </r>
  <r>
    <x v="0"/>
    <s v="0"/>
    <n v="34"/>
    <x v="192"/>
    <s v="AGROINDUSTRIAL HUAMANI S.A.C."/>
    <x v="0"/>
    <s v="A020101001  "/>
    <s v="(A020101001) ESPARRAGO - SAN JOSÉ - BAJA"/>
    <n v="16"/>
    <n v="203.4"/>
    <x v="5"/>
    <s v="001"/>
    <x v="12"/>
    <x v="42"/>
    <s v="U001 - FUNDO HUAMANI"/>
    <s v="MERCADO NACIONAL"/>
    <m/>
  </r>
  <r>
    <x v="0"/>
    <s v="0"/>
    <n v="34"/>
    <x v="193"/>
    <s v="AGROINDUSTRIAL HUAMANI S.A.C."/>
    <x v="0"/>
    <s v="A010501002  "/>
    <s v="(A010501002) ESPARRAGO SANTO DOMINGO - HUAMANI - BAJA"/>
    <n v="21"/>
    <n v="258.7"/>
    <x v="5"/>
    <s v="001"/>
    <x v="12"/>
    <x v="41"/>
    <s v="U001 - FUNDO HUAMANI"/>
    <s v="MERCADO NACIONAL"/>
    <m/>
  </r>
  <r>
    <x v="0"/>
    <s v="0"/>
    <n v="34"/>
    <x v="193"/>
    <s v="AGROINDUSTRIAL HUAMANI S.A.C."/>
    <x v="0"/>
    <s v="A020101001  "/>
    <s v="(A020101001) ESPARRAGO - SAN JOSÉ - BAJA"/>
    <n v="21"/>
    <n v="271.10000000000002"/>
    <x v="5"/>
    <s v="001"/>
    <x v="12"/>
    <x v="42"/>
    <s v="U001 - FUNDO HUAMANI"/>
    <s v="MERCADO NACIONAL"/>
    <m/>
  </r>
  <r>
    <x v="0"/>
    <s v="0"/>
    <n v="35"/>
    <x v="194"/>
    <s v="AGROINDUSTRIAL HUAMANI S.A.C."/>
    <x v="0"/>
    <s v="A010102004  "/>
    <s v="(A010102004) TANGELO PATRICIAS"/>
    <n v="462"/>
    <n v="9074"/>
    <x v="3"/>
    <s v="001"/>
    <x v="10"/>
    <x v="23"/>
    <s v="U001 - FUNDO HUAMANI"/>
    <s v="PROCESO"/>
    <s v="FULL COLOR FC"/>
  </r>
  <r>
    <x v="0"/>
    <s v="0"/>
    <n v="35"/>
    <x v="194"/>
    <s v="AGROINDUSTRIAL HUAMANI S.A.C."/>
    <x v="0"/>
    <s v="A010104001  "/>
    <s v="(A010104001) MANDARINA W. MURCOTT - MARCOS"/>
    <n v="288"/>
    <n v="5848.5"/>
    <x v="1"/>
    <s v="001"/>
    <x v="9"/>
    <x v="28"/>
    <s v="U001 - FUNDO HUAMANI"/>
    <s v="PROCESO"/>
    <s v="FULL COLOR FC"/>
  </r>
  <r>
    <x v="0"/>
    <s v="0"/>
    <n v="35"/>
    <x v="194"/>
    <s v="AGROINDUSTRIAL HUAMANI S.A.C."/>
    <x v="0"/>
    <s v="A010104001  "/>
    <s v="(A010104001) MANDARINA W. MURCOTT - MARCOS"/>
    <n v="394"/>
    <n v="7682.5"/>
    <x v="1"/>
    <s v="001"/>
    <x v="9"/>
    <x v="28"/>
    <s v="U001 - FUNDO HUAMANI"/>
    <s v="PROCESO"/>
    <s v="FULL COLOR FC"/>
  </r>
  <r>
    <x v="0"/>
    <s v="0"/>
    <n v="35"/>
    <x v="194"/>
    <s v="AGROINDUSTRIAL HUAMANI S.A.C."/>
    <x v="0"/>
    <s v="A010104001  "/>
    <s v="(A010104001) MANDARINA W. MURCOTT - MARCOS"/>
    <n v="576"/>
    <n v="11824"/>
    <x v="1"/>
    <s v="001"/>
    <x v="9"/>
    <x v="28"/>
    <s v="U001 - FUNDO HUAMANI"/>
    <s v="PROCESO"/>
    <s v="FULL COLOR FC"/>
  </r>
  <r>
    <x v="0"/>
    <s v="0"/>
    <n v="35"/>
    <x v="194"/>
    <s v="AGROINDUSTRIAL HUAMANI S.A.C."/>
    <x v="0"/>
    <s v="A010104005  "/>
    <s v="(A010104005) MANDARINA W. MURCOTT - SAN PEDRO II"/>
    <n v="432"/>
    <n v="8863.5"/>
    <x v="1"/>
    <s v="001"/>
    <x v="9"/>
    <x v="30"/>
    <s v="U001 - FUNDO HUAMANI"/>
    <s v="PROCESO"/>
    <s v="FULL COLOR FC"/>
  </r>
  <r>
    <x v="0"/>
    <s v="0"/>
    <n v="35"/>
    <x v="194"/>
    <s v="AGROINDUSTRIAL HUAMANI S.A.C."/>
    <x v="0"/>
    <s v="A010104005  "/>
    <s v="(A010104005) MANDARINA W. MURCOTT - SAN PEDRO II"/>
    <n v="588"/>
    <n v="12198"/>
    <x v="1"/>
    <s v="001"/>
    <x v="9"/>
    <x v="30"/>
    <s v="U001 - FUNDO HUAMANI"/>
    <s v="PROCESO"/>
    <s v="FULL COLOR FC"/>
  </r>
  <r>
    <x v="0"/>
    <s v="0"/>
    <n v="35"/>
    <x v="194"/>
    <s v="AGROINDUSTRIAL HUAMANI S.A.C."/>
    <x v="0"/>
    <s v="A010105001  "/>
    <s v="(A010105001) TORONJA NICOLE 1"/>
    <n v="294"/>
    <n v="5248"/>
    <x v="4"/>
    <s v="001"/>
    <x v="11"/>
    <x v="36"/>
    <s v="U001 - FUNDO HUAMANI"/>
    <s v="PROCESO"/>
    <s v="FULL COLOR FC"/>
  </r>
  <r>
    <x v="0"/>
    <s v="0"/>
    <n v="35"/>
    <x v="194"/>
    <s v="AGROINDUSTRIAL HUAMANI S.A.C."/>
    <x v="0"/>
    <s v="A010105001  "/>
    <s v="(A010105001) TORONJA NICOLE 1"/>
    <n v="507"/>
    <n v="8978.5"/>
    <x v="4"/>
    <s v="001"/>
    <x v="11"/>
    <x v="36"/>
    <s v="U001 - FUNDO HUAMANI"/>
    <s v="PROCESO"/>
    <s v="FULL COLOR FC"/>
  </r>
  <r>
    <x v="0"/>
    <s v="0"/>
    <n v="35"/>
    <x v="194"/>
    <s v="AGROINDUSTRIAL HUAMANI S.A.C."/>
    <x v="0"/>
    <s v="A010105001  "/>
    <s v="(A010105001) TORONJA NICOLE 1"/>
    <n v="576"/>
    <n v="10042"/>
    <x v="4"/>
    <s v="001"/>
    <x v="11"/>
    <x v="36"/>
    <s v="U001 - FUNDO HUAMANI"/>
    <s v="PROCESO"/>
    <s v="FULL COLOR FC"/>
  </r>
  <r>
    <x v="0"/>
    <s v="0"/>
    <n v="35"/>
    <x v="194"/>
    <s v="AGROINDUSTRIAL HUAMANI S.A.C."/>
    <x v="0"/>
    <s v="A010304001  "/>
    <s v="(A010304001) MANDARINA - LOTE JORGE - SAN JORGE I"/>
    <n v="304"/>
    <n v="6107"/>
    <x v="1"/>
    <s v="001"/>
    <x v="9"/>
    <x v="26"/>
    <s v="U003 - FUNDO SAN JORGE"/>
    <s v="PROCESO"/>
    <s v="FULL COLOR FC"/>
  </r>
  <r>
    <x v="0"/>
    <s v="0"/>
    <n v="35"/>
    <x v="194"/>
    <s v="AGROINDUSTRIAL HUAMANI S.A.C."/>
    <x v="0"/>
    <s v="A010304001  "/>
    <s v="(A010304001) MANDARINA - LOTE JORGE - SAN JORGE I"/>
    <n v="458"/>
    <n v="9198"/>
    <x v="1"/>
    <s v="001"/>
    <x v="9"/>
    <x v="26"/>
    <s v="U003 - FUNDO SAN JORGE"/>
    <s v="PROCESO"/>
    <s v="FULL COLOR FC"/>
  </r>
  <r>
    <x v="0"/>
    <s v="0"/>
    <n v="35"/>
    <x v="194"/>
    <s v="AGROINDUSTRIAL HUAMANI S.A.C."/>
    <x v="0"/>
    <s v="A010304002  "/>
    <s v="(A010304002) MANDARINA - LOTE LISBETH - SAN JORGE I"/>
    <n v="118"/>
    <n v="2364"/>
    <x v="1"/>
    <s v="001"/>
    <x v="9"/>
    <x v="22"/>
    <s v="U003 - FUNDO SAN JORGE"/>
    <s v="PROCESO"/>
    <s v="FULL COLOR FC"/>
  </r>
  <r>
    <x v="0"/>
    <s v="0"/>
    <n v="35"/>
    <x v="194"/>
    <s v="AGROINDUSTRIAL HUAMANI S.A.C."/>
    <x v="0"/>
    <s v="A010401002  "/>
    <s v="(A010401002) MANDARINA - LOTE ALEJANDRA SAN JORGE II"/>
    <n v="231"/>
    <n v="4555.5"/>
    <x v="1"/>
    <s v="001"/>
    <x v="9"/>
    <x v="27"/>
    <s v="U003 - FUNDO SAN JORGE"/>
    <s v="MERCADO NACIONAL"/>
    <s v="FULL COLOR FC"/>
  </r>
  <r>
    <x v="0"/>
    <s v="0"/>
    <n v="35"/>
    <x v="194"/>
    <s v="AGROINDUSTRIAL HUAMANI S.A.C."/>
    <x v="0"/>
    <s v="A010501002  "/>
    <s v="(A010501002) ESPARRAGO SANTO DOMINGO - HUAMANI - BAJA"/>
    <n v="24"/>
    <n v="265.5"/>
    <x v="5"/>
    <s v="001"/>
    <x v="12"/>
    <x v="41"/>
    <s v="U001 - FUNDO HUAMANI"/>
    <s v="MERCADO NACIONAL"/>
    <m/>
  </r>
  <r>
    <x v="0"/>
    <s v="0"/>
    <n v="35"/>
    <x v="194"/>
    <s v="AGROINDUSTRIAL HUAMANI S.A.C."/>
    <x v="0"/>
    <s v="A020101001  "/>
    <s v="(A020101001) ESPARRAGO - SAN JOSÉ - BAJA"/>
    <n v="47"/>
    <n v="594.6"/>
    <x v="5"/>
    <s v="001"/>
    <x v="12"/>
    <x v="42"/>
    <s v="U001 - FUNDO HUAMANI"/>
    <s v="MERCADO NACIONAL"/>
    <m/>
  </r>
  <r>
    <x v="0"/>
    <s v="0"/>
    <n v="35"/>
    <x v="194"/>
    <s v="AGROINDUSTRIAL HUAMANI S.A.C."/>
    <x v="0"/>
    <s v="A020105001  "/>
    <s v="(A020105001) TORONJA ERNESTO - INVERSION - BAJA"/>
    <n v="148"/>
    <n v="2625"/>
    <x v="4"/>
    <s v="001"/>
    <x v="11"/>
    <x v="38"/>
    <s v="U001 - FUNDO HUAMANI"/>
    <s v="PROCESO"/>
    <s v="SIN COLOR"/>
  </r>
  <r>
    <x v="0"/>
    <s v="0"/>
    <n v="35"/>
    <x v="194"/>
    <s v="AGROINDUSTRIAL HUAMANI S.A.C."/>
    <x v="0"/>
    <s v="A020105001  "/>
    <s v="(A020105001) TORONJA ERNESTO - INVERSION - BAJA"/>
    <n v="252"/>
    <n v="4417"/>
    <x v="4"/>
    <s v="001"/>
    <x v="11"/>
    <x v="38"/>
    <s v="U001 - FUNDO HUAMANI"/>
    <s v="PROCESO"/>
    <s v="SIN COLOR"/>
  </r>
  <r>
    <x v="0"/>
    <s v="0"/>
    <n v="35"/>
    <x v="194"/>
    <s v="AGROINDUSTRIAL HUAMANI S.A.C."/>
    <x v="0"/>
    <s v="A020105001  "/>
    <s v="(A020105001) TORONJA ERNESTO - INVERSION - BAJA"/>
    <n v="297"/>
    <n v="5190.5"/>
    <x v="4"/>
    <s v="001"/>
    <x v="11"/>
    <x v="38"/>
    <s v="U001 - FUNDO HUAMANI"/>
    <s v="PROCESO"/>
    <s v="SIN COLOR"/>
  </r>
  <r>
    <x v="0"/>
    <s v="0"/>
    <n v="35"/>
    <x v="194"/>
    <s v="AGROINDUSTRIAL HUAMANI S.A.C."/>
    <x v="0"/>
    <s v="A020105003  "/>
    <s v="(A020105003) TORONJA DAVID 2 - INVERSION"/>
    <n v="210"/>
    <n v="3418"/>
    <x v="4"/>
    <s v="001"/>
    <x v="11"/>
    <x v="31"/>
    <s v="U001 - FUNDO HUAMANI"/>
    <s v="PROCESO"/>
    <s v="SIN COLOR"/>
  </r>
  <r>
    <x v="0"/>
    <s v="0"/>
    <n v="35"/>
    <x v="194"/>
    <s v="AGROINDUSTRIAL HUAMANI S.A.C."/>
    <x v="0"/>
    <s v="A020105003  "/>
    <s v="(A020105003) TORONJA DAVID 2 - INVERSION"/>
    <n v="252"/>
    <n v="4412.5"/>
    <x v="4"/>
    <s v="001"/>
    <x v="11"/>
    <x v="31"/>
    <s v="U001 - FUNDO HUAMANI"/>
    <s v="PROCESO"/>
    <s v="SIN COLOR"/>
  </r>
  <r>
    <x v="0"/>
    <s v="0"/>
    <n v="35"/>
    <x v="194"/>
    <s v="AGROINDUSTRIAL HUAMANI S.A.C."/>
    <x v="0"/>
    <s v="A020105003  "/>
    <s v="(A020105003) TORONJA DAVID 2 - INVERSION"/>
    <n v="288"/>
    <n v="5075"/>
    <x v="4"/>
    <s v="001"/>
    <x v="11"/>
    <x v="31"/>
    <s v="U001 - FUNDO HUAMANI"/>
    <s v="PROCESO"/>
    <s v="SIN COLOR"/>
  </r>
  <r>
    <x v="0"/>
    <s v="0"/>
    <n v="35"/>
    <x v="194"/>
    <s v="AGROINDUSTRIAL HUAMANI S.A.C."/>
    <x v="0"/>
    <s v="A020501001  "/>
    <s v="(A020501001) ESPARRAGO - AGRICOLA SC EPH (INVERSION) - BAJA"/>
    <n v="7"/>
    <n v="106.5"/>
    <x v="5"/>
    <s v="001"/>
    <x v="12"/>
    <x v="43"/>
    <s v="U023 - AGRICOLA SC"/>
    <s v="MERCADO NACIONAL"/>
    <m/>
  </r>
  <r>
    <x v="0"/>
    <s v="0"/>
    <n v="35"/>
    <x v="195"/>
    <s v="AGROINDUSTRIAL HUAMANI S.A.C."/>
    <x v="0"/>
    <s v="A010102004  "/>
    <s v="(A010102004) TANGELO PATRICIAS"/>
    <n v="99"/>
    <n v="1926.5"/>
    <x v="3"/>
    <s v="001"/>
    <x v="10"/>
    <x v="23"/>
    <s v="U001 - FUNDO HUAMANI"/>
    <s v="PROCESO"/>
    <s v="FULL COLOR FC"/>
  </r>
  <r>
    <x v="0"/>
    <s v="0"/>
    <n v="35"/>
    <x v="195"/>
    <s v="AGROINDUSTRIAL HUAMANI S.A.C."/>
    <x v="0"/>
    <s v="A010102004  "/>
    <s v="(A010102004) TANGELO PATRICIAS"/>
    <n v="475"/>
    <n v="9435.5"/>
    <x v="3"/>
    <s v="001"/>
    <x v="10"/>
    <x v="23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72"/>
    <n v="1448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252"/>
    <n v="5021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252"/>
    <n v="5030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442"/>
    <n v="8974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572"/>
    <n v="11514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5  "/>
    <s v="(A010104005) MANDARINA W. MURCOTT - SAN PEDRO II"/>
    <n v="177"/>
    <n v="3727.5"/>
    <x v="1"/>
    <s v="001"/>
    <x v="9"/>
    <x v="30"/>
    <s v="U001 - FUNDO HUAMANI"/>
    <s v="PROCESO"/>
    <s v="FULL COLOR FC"/>
  </r>
  <r>
    <x v="0"/>
    <s v="0"/>
    <n v="35"/>
    <x v="195"/>
    <s v="AGROINDUSTRIAL HUAMANI S.A.C."/>
    <x v="0"/>
    <s v="A010104005  "/>
    <s v="(A010104005) MANDARINA W. MURCOTT - SAN PEDRO II"/>
    <n v="432"/>
    <n v="8831.5"/>
    <x v="1"/>
    <s v="001"/>
    <x v="9"/>
    <x v="30"/>
    <s v="U001 - FUNDO HUAMANI"/>
    <s v="PROCESO"/>
    <s v="FULL COLOR FC"/>
  </r>
  <r>
    <x v="0"/>
    <s v="0"/>
    <n v="35"/>
    <x v="195"/>
    <s v="AGROINDUSTRIAL HUAMANI S.A.C."/>
    <x v="0"/>
    <s v="A010104006  "/>
    <s v="(A010104006) MANDARINA W. MURCOTT - DAVID"/>
    <n v="40"/>
    <n v="821.5"/>
    <x v="1"/>
    <s v="001"/>
    <x v="9"/>
    <x v="25"/>
    <s v="U001 - FUNDO HUAMANI"/>
    <s v="PROCESO"/>
    <s v="FULL COLOR FC"/>
  </r>
  <r>
    <x v="0"/>
    <s v="0"/>
    <n v="35"/>
    <x v="195"/>
    <s v="AGROINDUSTRIAL HUAMANI S.A.C."/>
    <x v="0"/>
    <s v="A010105001  "/>
    <s v="(A010105001) TORONJA NICOLE 1"/>
    <n v="16"/>
    <n v="281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216"/>
    <n v="3753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287"/>
    <n v="4994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324"/>
    <n v="5494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432"/>
    <n v="7754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304001  "/>
    <s v="(A010304001) MANDARINA - LOTE JORGE - SAN JORGE I"/>
    <n v="261"/>
    <n v="5254"/>
    <x v="1"/>
    <s v="001"/>
    <x v="9"/>
    <x v="26"/>
    <s v="U003 - FUNDO SAN JORGE"/>
    <s v="PROCESO"/>
    <s v="FULL COLOR FC"/>
  </r>
  <r>
    <x v="0"/>
    <s v="0"/>
    <n v="35"/>
    <x v="195"/>
    <s v="AGROINDUSTRIAL HUAMANI S.A.C."/>
    <x v="0"/>
    <s v="A010304001  "/>
    <s v="(A010304001) MANDARINA - LOTE JORGE - SAN JORGE I"/>
    <n v="369"/>
    <n v="7520.5"/>
    <x v="1"/>
    <s v="001"/>
    <x v="9"/>
    <x v="26"/>
    <s v="U003 - FUNDO SAN JORGE"/>
    <s v="PROCESO"/>
    <s v="FULL COLOR FC"/>
  </r>
  <r>
    <x v="0"/>
    <s v="0"/>
    <n v="35"/>
    <x v="195"/>
    <s v="AGROINDUSTRIAL HUAMANI S.A.C."/>
    <x v="0"/>
    <s v="A010401002  "/>
    <s v="(A010401002) MANDARINA - LOTE ALEJANDRA SAN JORGE II"/>
    <n v="218"/>
    <n v="4208.5"/>
    <x v="1"/>
    <s v="001"/>
    <x v="9"/>
    <x v="27"/>
    <s v="U003 - FUNDO SAN JORGE"/>
    <s v="MERCADO NACIONAL"/>
    <s v="FULL COLOR FC"/>
  </r>
  <r>
    <x v="0"/>
    <s v="0"/>
    <n v="35"/>
    <x v="195"/>
    <s v="AGROINDUSTRIAL HUAMANI S.A.C."/>
    <x v="0"/>
    <s v="A010501002  "/>
    <s v="(A010501002) ESPARRAGO SANTO DOMINGO - HUAMANI - BAJA"/>
    <n v="22"/>
    <n v="239.4"/>
    <x v="5"/>
    <s v="001"/>
    <x v="12"/>
    <x v="41"/>
    <s v="U001 - FUNDO HUAMANI"/>
    <s v="MERCADO NACIONAL"/>
    <m/>
  </r>
  <r>
    <x v="0"/>
    <s v="0"/>
    <n v="35"/>
    <x v="195"/>
    <s v="AGROINDUSTRIAL HUAMANI S.A.C."/>
    <x v="0"/>
    <s v="A020101001  "/>
    <s v="(A020101001) ESPARRAGO - SAN JOSÉ - BAJA"/>
    <n v="24"/>
    <n v="304.60000000000002"/>
    <x v="5"/>
    <s v="001"/>
    <x v="12"/>
    <x v="42"/>
    <s v="U001 - FUNDO HUAMANI"/>
    <s v="MERCADO NACIONAL"/>
    <m/>
  </r>
  <r>
    <x v="0"/>
    <s v="0"/>
    <n v="35"/>
    <x v="195"/>
    <s v="AGROINDUSTRIAL HUAMANI S.A.C."/>
    <x v="0"/>
    <s v="A020101001  "/>
    <s v="(A020101001) ESPARRAGO - SAN JOSÉ - BAJA"/>
    <n v="36"/>
    <n v="454.1"/>
    <x v="5"/>
    <s v="001"/>
    <x v="12"/>
    <x v="42"/>
    <s v="U001 - FUNDO HUAMANI"/>
    <s v="MERCADO NACIONAL"/>
    <m/>
  </r>
  <r>
    <x v="0"/>
    <s v="0"/>
    <n v="35"/>
    <x v="195"/>
    <s v="AGROINDUSTRIAL HUAMANI S.A.C."/>
    <x v="0"/>
    <s v="A020105001  "/>
    <s v="(A020105001) TORONJA ERNESTO - INVERSION - BAJA"/>
    <n v="72"/>
    <n v="1192.5"/>
    <x v="4"/>
    <s v="001"/>
    <x v="11"/>
    <x v="38"/>
    <s v="U001 - FUNDO HUAMANI"/>
    <s v="PROCESO"/>
    <s v="SIN COLOR"/>
  </r>
  <r>
    <x v="0"/>
    <s v="0"/>
    <n v="35"/>
    <x v="195"/>
    <s v="AGROINDUSTRIAL HUAMANI S.A.C."/>
    <x v="0"/>
    <s v="A020105001  "/>
    <s v="(A020105001) TORONJA ERNESTO - INVERSION - BAJA"/>
    <n v="432"/>
    <n v="7680"/>
    <x v="4"/>
    <s v="001"/>
    <x v="11"/>
    <x v="38"/>
    <s v="U001 - FUNDO HUAMANI"/>
    <s v="PROCESO"/>
    <s v="SIN COLOR"/>
  </r>
  <r>
    <x v="0"/>
    <s v="0"/>
    <n v="35"/>
    <x v="195"/>
    <s v="AGROINDUSTRIAL HUAMANI S.A.C."/>
    <x v="0"/>
    <s v="A020105001  "/>
    <s v="(A020105001) TORONJA ERNESTO - INVERSION - BAJA"/>
    <n v="524"/>
    <n v="9414.5"/>
    <x v="4"/>
    <s v="001"/>
    <x v="11"/>
    <x v="38"/>
    <s v="U001 - FUNDO HUAMANI"/>
    <s v="PROCESO"/>
    <s v="SIN COLOR"/>
  </r>
  <r>
    <x v="0"/>
    <s v="0"/>
    <n v="35"/>
    <x v="195"/>
    <s v="AGROINDUSTRIAL HUAMANI S.A.C."/>
    <x v="0"/>
    <s v="A020105003  "/>
    <s v="(A020105003) TORONJA DAVID 2 - INVERSION"/>
    <n v="252"/>
    <n v="4297.5"/>
    <x v="4"/>
    <s v="001"/>
    <x v="11"/>
    <x v="31"/>
    <s v="U001 - FUNDO HUAMANI"/>
    <s v="PROCESO"/>
    <s v="SIN COLOR"/>
  </r>
  <r>
    <x v="0"/>
    <s v="0"/>
    <n v="35"/>
    <x v="195"/>
    <s v="AGROINDUSTRIAL HUAMANI S.A.C."/>
    <x v="0"/>
    <s v="A020105003  "/>
    <s v="(A020105003) TORONJA DAVID 2 - INVERSION"/>
    <n v="288"/>
    <n v="4794.5"/>
    <x v="4"/>
    <s v="001"/>
    <x v="11"/>
    <x v="31"/>
    <s v="U001 - FUNDO HUAMANI"/>
    <s v="PROCESO"/>
    <s v="SIN COLOR"/>
  </r>
  <r>
    <x v="0"/>
    <s v="0"/>
    <n v="35"/>
    <x v="195"/>
    <s v="AGROINDUSTRIAL HUAMANI S.A.C."/>
    <x v="0"/>
    <s v="A020105003  "/>
    <s v="(A020105003) TORONJA DAVID 2 - INVERSION"/>
    <n v="323"/>
    <n v="5352"/>
    <x v="4"/>
    <s v="001"/>
    <x v="11"/>
    <x v="31"/>
    <s v="U001 - FUNDO HUAMANI"/>
    <s v="PROCESO"/>
    <s v="SIN COLOR"/>
  </r>
  <r>
    <x v="0"/>
    <s v="0"/>
    <n v="35"/>
    <x v="196"/>
    <s v="AGROINDUSTRIAL HUAMANI S.A.C."/>
    <x v="0"/>
    <s v="A010102004  "/>
    <s v="(A010102004) TANGELO PATRICIAS"/>
    <n v="468"/>
    <n v="9339"/>
    <x v="3"/>
    <s v="001"/>
    <x v="10"/>
    <x v="23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50"/>
    <n v="972.5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216"/>
    <n v="4365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432"/>
    <n v="8633.5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432"/>
    <n v="8848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5  "/>
    <s v="(A010104005) MANDARINA W. MURCOTT - SAN PEDRO II"/>
    <n v="394"/>
    <n v="8249"/>
    <x v="1"/>
    <s v="001"/>
    <x v="9"/>
    <x v="30"/>
    <s v="U001 - FUNDO HUAMANI"/>
    <s v="PROCESO"/>
    <s v="FULL COLOR FC"/>
  </r>
  <r>
    <x v="0"/>
    <s v="0"/>
    <n v="35"/>
    <x v="196"/>
    <s v="AGROINDUSTRIAL HUAMANI S.A.C."/>
    <x v="0"/>
    <s v="A010104006  "/>
    <s v="(A010104006) MANDARINA W. MURCOTT - DAVID"/>
    <n v="72"/>
    <n v="1429"/>
    <x v="1"/>
    <s v="001"/>
    <x v="9"/>
    <x v="25"/>
    <s v="U001 - FUNDO HUAMANI"/>
    <s v="PROCESO"/>
    <s v="FULL COLOR FC"/>
  </r>
  <r>
    <x v="0"/>
    <s v="0"/>
    <n v="35"/>
    <x v="196"/>
    <s v="AGROINDUSTRIAL HUAMANI S.A.C."/>
    <x v="0"/>
    <s v="A010104006  "/>
    <s v="(A010104006) MANDARINA W. MURCOTT - DAVID"/>
    <n v="216"/>
    <n v="4398.5"/>
    <x v="1"/>
    <s v="001"/>
    <x v="9"/>
    <x v="25"/>
    <s v="U001 - FUNDO HUAMANI"/>
    <s v="PROCESO"/>
    <s v="FULL COLOR FC"/>
  </r>
  <r>
    <x v="0"/>
    <s v="0"/>
    <n v="35"/>
    <x v="196"/>
    <s v="AGROINDUSTRIAL HUAMANI S.A.C."/>
    <x v="0"/>
    <s v="A010104006  "/>
    <s v="(A010104006) MANDARINA W. MURCOTT - DAVID"/>
    <n v="250"/>
    <n v="5204"/>
    <x v="1"/>
    <s v="001"/>
    <x v="9"/>
    <x v="25"/>
    <s v="U001 - FUNDO HUAMANI"/>
    <s v="PROCESO"/>
    <s v="FULL COLOR FC"/>
  </r>
  <r>
    <x v="0"/>
    <s v="0"/>
    <n v="35"/>
    <x v="196"/>
    <s v="AGROINDUSTRIAL HUAMANI S.A.C."/>
    <x v="0"/>
    <s v="A010105001  "/>
    <s v="(A010105001) TORONJA NICOLE 1"/>
    <n v="108"/>
    <n v="1963.5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1  "/>
    <s v="(A010105001) TORONJA NICOLE 1"/>
    <n v="133"/>
    <n v="2483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1  "/>
    <s v="(A010105001) TORONJA NICOLE 1"/>
    <n v="144"/>
    <n v="2557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1  "/>
    <s v="(A010105001) TORONJA NICOLE 1"/>
    <n v="306"/>
    <n v="5424.5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2  "/>
    <s v="(A010105002) TORONJA SAN PABLO"/>
    <n v="336"/>
    <n v="5799.5"/>
    <x v="4"/>
    <s v="001"/>
    <x v="11"/>
    <x v="33"/>
    <s v="U001 - FUNDO HUAMANI"/>
    <s v="PROCESO"/>
    <s v="SIN COLOR"/>
  </r>
  <r>
    <x v="0"/>
    <s v="0"/>
    <n v="35"/>
    <x v="196"/>
    <s v="AGROINDUSTRIAL HUAMANI S.A.C."/>
    <x v="0"/>
    <s v="A010304001  "/>
    <s v="(A010304001) MANDARINA - LOTE JORGE - SAN JORGE I"/>
    <n v="173"/>
    <n v="3466.5"/>
    <x v="1"/>
    <s v="001"/>
    <x v="9"/>
    <x v="26"/>
    <s v="U003 - FUNDO SAN JORGE"/>
    <s v="MERCADO NACIONAL"/>
    <s v="FULL COLOR FC"/>
  </r>
  <r>
    <x v="0"/>
    <s v="0"/>
    <n v="35"/>
    <x v="196"/>
    <s v="AGROINDUSTRIAL HUAMANI S.A.C."/>
    <x v="0"/>
    <s v="A010304002  "/>
    <s v="(A010304002) MANDARINA - LOTE LISBETH - SAN JORGE I"/>
    <n v="83"/>
    <n v="1703.5"/>
    <x v="1"/>
    <s v="001"/>
    <x v="9"/>
    <x v="22"/>
    <s v="U003 - FUNDO SAN JORGE"/>
    <s v="PROCESO"/>
    <s v="FULL COLOR FC"/>
  </r>
  <r>
    <x v="0"/>
    <s v="0"/>
    <n v="35"/>
    <x v="196"/>
    <s v="AGROINDUSTRIAL HUAMANI S.A.C."/>
    <x v="0"/>
    <s v="A010304002  "/>
    <s v="(A010304002) MANDARINA - LOTE LISBETH - SAN JORGE I"/>
    <n v="360"/>
    <n v="7445"/>
    <x v="1"/>
    <s v="001"/>
    <x v="9"/>
    <x v="22"/>
    <s v="U003 - FUNDO SAN JORGE"/>
    <s v="PROCESO"/>
    <s v="FULL COLOR FC"/>
  </r>
  <r>
    <x v="0"/>
    <s v="0"/>
    <n v="35"/>
    <x v="196"/>
    <s v="AGROINDUSTRIAL HUAMANI S.A.C."/>
    <x v="0"/>
    <s v="A010304002  "/>
    <s v="(A010304002) MANDARINA - LOTE LISBETH - SAN JORGE I"/>
    <n v="414"/>
    <n v="8421.5"/>
    <x v="1"/>
    <s v="001"/>
    <x v="9"/>
    <x v="22"/>
    <s v="U003 - FUNDO SAN JORGE"/>
    <s v="PROCESO"/>
    <s v="FULL COLOR FC"/>
  </r>
  <r>
    <x v="0"/>
    <s v="0"/>
    <n v="35"/>
    <x v="196"/>
    <s v="AGROINDUSTRIAL HUAMANI S.A.C."/>
    <x v="0"/>
    <s v="A010501002  "/>
    <s v="(A010501002) ESPARRAGO SANTO DOMINGO - HUAMANI - BAJA"/>
    <n v="21"/>
    <n v="214.7"/>
    <x v="5"/>
    <s v="001"/>
    <x v="12"/>
    <x v="41"/>
    <s v="U001 - FUNDO HUAMANI"/>
    <s v="MERCADO NACIONAL"/>
    <m/>
  </r>
  <r>
    <x v="0"/>
    <s v="0"/>
    <n v="35"/>
    <x v="196"/>
    <s v="AGROINDUSTRIAL HUAMANI S.A.C."/>
    <x v="0"/>
    <s v="A020101001  "/>
    <s v="(A020101001) ESPARRAGO - SAN JOSÉ - BAJA"/>
    <n v="20"/>
    <n v="250.6"/>
    <x v="5"/>
    <s v="001"/>
    <x v="12"/>
    <x v="42"/>
    <s v="U001 - FUNDO HUAMANI"/>
    <s v="MERCADO NACIONAL"/>
    <m/>
  </r>
  <r>
    <x v="0"/>
    <s v="0"/>
    <n v="35"/>
    <x v="196"/>
    <s v="AGROINDUSTRIAL HUAMANI S.A.C."/>
    <x v="0"/>
    <s v="A020101001  "/>
    <s v="(A020101001) ESPARRAGO - SAN JOSÉ - BAJA"/>
    <n v="41"/>
    <n v="517.4"/>
    <x v="5"/>
    <s v="001"/>
    <x v="12"/>
    <x v="42"/>
    <s v="U001 - FUNDO HUAMANI"/>
    <s v="MERCADO NACIONAL"/>
    <m/>
  </r>
  <r>
    <x v="0"/>
    <s v="0"/>
    <n v="35"/>
    <x v="196"/>
    <s v="AGROINDUSTRIAL HUAMANI S.A.C."/>
    <x v="0"/>
    <s v="A020105001  "/>
    <s v="(A020105001) TORONJA ERNESTO - INVERSION - BAJA"/>
    <n v="30"/>
    <n v="532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1  "/>
    <s v="(A020105001) TORONJA ERNESTO - INVERSION - BAJA"/>
    <n v="45"/>
    <n v="802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1  "/>
    <s v="(A020105001) TORONJA ERNESTO - INVERSION - BAJA"/>
    <n v="112"/>
    <n v="1959.5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1  "/>
    <s v="(A020105001) TORONJA ERNESTO - INVERSION - BAJA"/>
    <n v="360"/>
    <n v="6507.5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3  "/>
    <s v="(A020105003) TORONJA DAVID 2 - INVERSION"/>
    <n v="42"/>
    <n v="705"/>
    <x v="4"/>
    <s v="001"/>
    <x v="11"/>
    <x v="31"/>
    <s v="U001 - FUNDO HUAMANI"/>
    <s v="PROCESO"/>
    <s v="SIN COLOR"/>
  </r>
  <r>
    <x v="0"/>
    <s v="0"/>
    <n v="35"/>
    <x v="196"/>
    <s v="AGROINDUSTRIAL HUAMANI S.A.C."/>
    <x v="0"/>
    <s v="A020105005  "/>
    <s v="(A020105005) TORONJA FERNANDO - INVERSION"/>
    <n v="252"/>
    <n v="4606.5"/>
    <x v="4"/>
    <s v="001"/>
    <x v="11"/>
    <x v="35"/>
    <s v="U001 - FUNDO HUAMANI"/>
    <s v="PROCESO"/>
    <s v="SIN COLOR"/>
  </r>
  <r>
    <x v="0"/>
    <s v="0"/>
    <n v="35"/>
    <x v="196"/>
    <s v="AGROINDUSTRIAL HUAMANI S.A.C."/>
    <x v="0"/>
    <s v="A020501001  "/>
    <s v="(A020501001) ESPARRAGO - AGRICOLA SC EPH (INVERSION) - BAJA"/>
    <n v="36"/>
    <n v="504.9"/>
    <x v="5"/>
    <s v="001"/>
    <x v="12"/>
    <x v="43"/>
    <s v="U023 - AGRICOLA SC"/>
    <s v="MERCADO NACIONAL"/>
    <m/>
  </r>
  <r>
    <x v="0"/>
    <s v="0"/>
    <n v="35"/>
    <x v="197"/>
    <s v="AGROINDUSTRIAL HUAMANI S.A.C."/>
    <x v="0"/>
    <s v="A010102004  "/>
    <s v="(A010102004) TANGELO PATRICIAS"/>
    <n v="395"/>
    <n v="7719"/>
    <x v="3"/>
    <s v="001"/>
    <x v="10"/>
    <x v="23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20"/>
    <n v="387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36"/>
    <n v="720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108"/>
    <n v="2028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324"/>
    <n v="6670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432"/>
    <n v="8853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504"/>
    <n v="1026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6  "/>
    <s v="(A010104006) MANDARINA W. MURCOTT - DAVID"/>
    <n v="72"/>
    <n v="1430"/>
    <x v="1"/>
    <s v="001"/>
    <x v="9"/>
    <x v="25"/>
    <s v="U001 - FUNDO HUAMANI"/>
    <s v="PROCESO"/>
    <s v="FULL COLOR FC"/>
  </r>
  <r>
    <x v="0"/>
    <s v="0"/>
    <n v="35"/>
    <x v="197"/>
    <s v="AGROINDUSTRIAL HUAMANI S.A.C."/>
    <x v="0"/>
    <s v="A010104006  "/>
    <s v="(A010104006) MANDARINA W. MURCOTT - DAVID"/>
    <n v="198"/>
    <n v="3978"/>
    <x v="1"/>
    <s v="001"/>
    <x v="9"/>
    <x v="25"/>
    <s v="U001 - FUNDO HUAMANI"/>
    <s v="PROCESO"/>
    <s v="FULL COLOR FC"/>
  </r>
  <r>
    <x v="0"/>
    <s v="0"/>
    <n v="35"/>
    <x v="197"/>
    <s v="AGROINDUSTRIAL HUAMANI S.A.C."/>
    <x v="0"/>
    <s v="A010104006  "/>
    <s v="(A010104006) MANDARINA W. MURCOTT - DAVID"/>
    <n v="324"/>
    <n v="6456"/>
    <x v="1"/>
    <s v="001"/>
    <x v="9"/>
    <x v="25"/>
    <s v="U001 - FUNDO HUAMANI"/>
    <s v="PROCESO"/>
    <s v="FULL COLOR FC"/>
  </r>
  <r>
    <x v="0"/>
    <s v="0"/>
    <n v="35"/>
    <x v="197"/>
    <s v="AGROINDUSTRIAL HUAMANI S.A.C."/>
    <x v="0"/>
    <s v="A010105002  "/>
    <s v="(A010105002) TORONJA SAN PABLO"/>
    <n v="108"/>
    <n v="1920.5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105002  "/>
    <s v="(A010105002) TORONJA SAN PABLO"/>
    <n v="504"/>
    <n v="9056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105002  "/>
    <s v="(A010105002) TORONJA SAN PABLO"/>
    <n v="573"/>
    <n v="10249.5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105002  "/>
    <s v="(A010105002) TORONJA SAN PABLO"/>
    <n v="576"/>
    <n v="9972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304001  "/>
    <s v="(A010304001) MANDARINA - LOTE JORGE - SAN JORGE I"/>
    <n v="206"/>
    <n v="4021"/>
    <x v="1"/>
    <s v="001"/>
    <x v="9"/>
    <x v="26"/>
    <s v="U003 - FUNDO SAN JORGE"/>
    <s v="MERCADO NACIONAL"/>
    <s v="FULL COLOR FC"/>
  </r>
  <r>
    <x v="0"/>
    <s v="0"/>
    <n v="35"/>
    <x v="197"/>
    <s v="AGROINDUSTRIAL HUAMANI S.A.C."/>
    <x v="0"/>
    <s v="A010304002  "/>
    <s v="(A010304002) MANDARINA - LOTE LISBETH - SAN JORGE I"/>
    <n v="76"/>
    <n v="1512"/>
    <x v="1"/>
    <s v="001"/>
    <x v="9"/>
    <x v="22"/>
    <s v="U003 - FUNDO SAN JORGE"/>
    <s v="PROCESO"/>
    <s v="FULL COLOR FC"/>
  </r>
  <r>
    <x v="0"/>
    <s v="0"/>
    <n v="35"/>
    <x v="197"/>
    <s v="AGROINDUSTRIAL HUAMANI S.A.C."/>
    <x v="0"/>
    <s v="A010304002  "/>
    <s v="(A010304002) MANDARINA - LOTE LISBETH - SAN JORGE I"/>
    <n v="414"/>
    <n v="8515"/>
    <x v="1"/>
    <s v="001"/>
    <x v="9"/>
    <x v="22"/>
    <s v="U003 - FUNDO SAN JORGE"/>
    <s v="PROCESO"/>
    <s v="FULL COLOR FC"/>
  </r>
  <r>
    <x v="0"/>
    <s v="0"/>
    <n v="35"/>
    <x v="197"/>
    <s v="AGROINDUSTRIAL HUAMANI S.A.C."/>
    <x v="0"/>
    <s v="A010304002  "/>
    <s v="(A010304002) MANDARINA - LOTE LISBETH - SAN JORGE I"/>
    <n v="576"/>
    <n v="11723"/>
    <x v="1"/>
    <s v="001"/>
    <x v="9"/>
    <x v="22"/>
    <s v="U003 - FUNDO SAN JORGE"/>
    <s v="PROCESO"/>
    <s v="FULL COLOR FC"/>
  </r>
  <r>
    <x v="0"/>
    <s v="0"/>
    <n v="35"/>
    <x v="197"/>
    <s v="AGROINDUSTRIAL HUAMANI S.A.C."/>
    <x v="0"/>
    <s v="A010501002  "/>
    <s v="(A010501002) ESPARRAGO SANTO DOMINGO - HUAMANI - BAJA"/>
    <n v="18"/>
    <n v="198.6"/>
    <x v="5"/>
    <s v="001"/>
    <x v="12"/>
    <x v="41"/>
    <s v="U001 - FUNDO HUAMANI"/>
    <s v="MERCADO NACIONAL"/>
    <m/>
  </r>
  <r>
    <x v="0"/>
    <s v="0"/>
    <n v="35"/>
    <x v="197"/>
    <s v="AGROINDUSTRIAL HUAMANI S.A.C."/>
    <x v="0"/>
    <s v="A020101001  "/>
    <s v="(A020101001) ESPARRAGO - SAN JOSÉ - BAJA"/>
    <n v="18"/>
    <n v="227"/>
    <x v="5"/>
    <s v="001"/>
    <x v="12"/>
    <x v="42"/>
    <s v="U001 - FUNDO HUAMANI"/>
    <s v="MERCADO NACIONAL"/>
    <m/>
  </r>
  <r>
    <x v="0"/>
    <s v="0"/>
    <n v="35"/>
    <x v="197"/>
    <s v="AGROINDUSTRIAL HUAMANI S.A.C."/>
    <x v="0"/>
    <s v="A020101001  "/>
    <s v="(A020101001) ESPARRAGO - SAN JOSÉ - BAJA"/>
    <n v="42"/>
    <n v="511.8"/>
    <x v="5"/>
    <s v="001"/>
    <x v="12"/>
    <x v="42"/>
    <s v="U001 - FUNDO HUAMANI"/>
    <s v="MERCADO NACIONAL"/>
    <m/>
  </r>
  <r>
    <x v="0"/>
    <s v="0"/>
    <n v="35"/>
    <x v="197"/>
    <s v="AGROINDUSTRIAL HUAMANI S.A.C."/>
    <x v="0"/>
    <s v="A020105003  "/>
    <s v="(A020105003) TORONJA DAVID 2 - INVERSION"/>
    <n v="12"/>
    <n v="214.5"/>
    <x v="4"/>
    <s v="001"/>
    <x v="11"/>
    <x v="31"/>
    <s v="U001 - FUNDO HUAMANI"/>
    <s v="PROCESO"/>
    <s v="SIN COLOR"/>
  </r>
  <r>
    <x v="0"/>
    <s v="0"/>
    <n v="35"/>
    <x v="197"/>
    <s v="AGROINDUSTRIAL HUAMANI S.A.C."/>
    <x v="0"/>
    <s v="A020105003  "/>
    <s v="(A020105003) TORONJA DAVID 2 - INVERSION"/>
    <n v="78"/>
    <n v="1204.5"/>
    <x v="4"/>
    <s v="001"/>
    <x v="11"/>
    <x v="31"/>
    <s v="U001 - FUNDO HUAMANI"/>
    <s v="PROCESO"/>
    <s v="SIN COLOR"/>
  </r>
  <r>
    <x v="0"/>
    <s v="0"/>
    <n v="35"/>
    <x v="198"/>
    <s v="AGROINDUSTRIAL HUAMANI S.A.C."/>
    <x v="0"/>
    <s v="A010102001  "/>
    <s v="(A010102001) TANGELO SANTA ELENA"/>
    <n v="152"/>
    <n v="3074.5"/>
    <x v="3"/>
    <s v="001"/>
    <x v="10"/>
    <x v="32"/>
    <s v="U001 - FUNDO HUAMANI"/>
    <s v="PROCESO"/>
    <s v="FULL COLOR FC"/>
  </r>
  <r>
    <x v="0"/>
    <s v="0"/>
    <n v="35"/>
    <x v="198"/>
    <s v="AGROINDUSTRIAL HUAMANI S.A.C."/>
    <x v="0"/>
    <s v="A010102004  "/>
    <s v="(A010102004) TANGELO PATRICIAS"/>
    <n v="311"/>
    <n v="5993.5"/>
    <x v="3"/>
    <s v="001"/>
    <x v="10"/>
    <x v="23"/>
    <s v="U001 - FUNDO HUAMANI"/>
    <s v="PROCESO"/>
    <s v="FULL COLOR FC"/>
  </r>
  <r>
    <x v="0"/>
    <s v="0"/>
    <n v="35"/>
    <x v="198"/>
    <s v="AGROINDUSTRIAL HUAMANI S.A.C."/>
    <x v="0"/>
    <s v="A010104003  "/>
    <s v="(A010104003) MANDARINA W. MURCOTT - SAN PEDRO I"/>
    <n v="88"/>
    <n v="1759.5"/>
    <x v="1"/>
    <s v="001"/>
    <x v="9"/>
    <x v="24"/>
    <s v="U001 - FUNDO HUAMANI"/>
    <s v="MERCADO NACIONAL"/>
    <s v="FULL COLOR FC"/>
  </r>
  <r>
    <x v="0"/>
    <s v="0"/>
    <n v="35"/>
    <x v="198"/>
    <s v="AGROINDUSTRIAL HUAMANI S.A.C."/>
    <x v="0"/>
    <s v="A010104003  "/>
    <s v="(A010104003) MANDARINA W. MURCOTT - SAN PEDRO I"/>
    <n v="144"/>
    <n v="2914.5"/>
    <x v="1"/>
    <s v="001"/>
    <x v="9"/>
    <x v="24"/>
    <s v="U001 - FUNDO HUAMANI"/>
    <s v="MERCADO NACIONAL"/>
    <s v="FULL COLOR FC"/>
  </r>
  <r>
    <x v="0"/>
    <s v="0"/>
    <n v="35"/>
    <x v="198"/>
    <s v="AGROINDUSTRIAL HUAMANI S.A.C."/>
    <x v="0"/>
    <s v="A010104003  "/>
    <s v="(A010104003) MANDARINA W. MURCOTT - SAN PEDRO I"/>
    <n v="396"/>
    <n v="8017.5"/>
    <x v="1"/>
    <s v="001"/>
    <x v="9"/>
    <x v="24"/>
    <s v="U001 - FUNDO HUAMANI"/>
    <s v="MERCADO NACIONAL"/>
    <s v="FULL COLOR FC"/>
  </r>
  <r>
    <x v="0"/>
    <s v="0"/>
    <n v="35"/>
    <x v="198"/>
    <s v="AGROINDUSTRIAL HUAMANI S.A.C."/>
    <x v="0"/>
    <s v="A010104006  "/>
    <s v="(A010104006) MANDARINA W. MURCOTT - DAVID"/>
    <n v="122"/>
    <n v="2556.5"/>
    <x v="1"/>
    <s v="001"/>
    <x v="9"/>
    <x v="25"/>
    <s v="U001 - FUNDO HUAMANI"/>
    <s v="PROCESO"/>
    <s v="FULL COLOR FC"/>
  </r>
  <r>
    <x v="0"/>
    <s v="0"/>
    <n v="35"/>
    <x v="198"/>
    <s v="AGROINDUSTRIAL HUAMANI S.A.C."/>
    <x v="0"/>
    <s v="A010105002  "/>
    <s v="(A010105002) TORONJA SAN PABLO"/>
    <n v="36"/>
    <n v="616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65"/>
    <n v="1055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432"/>
    <n v="7507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432"/>
    <n v="7788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504"/>
    <n v="8891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504"/>
    <n v="9213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587"/>
    <n v="10063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304001  "/>
    <s v="(A010304001) MANDARINA - LOTE JORGE - SAN JORGE I"/>
    <n v="132"/>
    <n v="2533"/>
    <x v="1"/>
    <s v="001"/>
    <x v="9"/>
    <x v="26"/>
    <s v="U003 - FUNDO SAN JORGE"/>
    <s v="MERCADO NACIONAL"/>
    <s v="FULL COLOR FC"/>
  </r>
  <r>
    <x v="0"/>
    <s v="0"/>
    <n v="35"/>
    <x v="198"/>
    <s v="AGROINDUSTRIAL HUAMANI S.A.C."/>
    <x v="0"/>
    <s v="A010304002  "/>
    <s v="(A010304002) MANDARINA - LOTE LISBETH - SAN JORGE I"/>
    <n v="414"/>
    <n v="8418.5"/>
    <x v="1"/>
    <s v="001"/>
    <x v="9"/>
    <x v="22"/>
    <s v="U003 - FUNDO SAN JORGE"/>
    <s v="PROCESO"/>
    <s v="FULL COLOR FC"/>
  </r>
  <r>
    <x v="0"/>
    <s v="0"/>
    <n v="35"/>
    <x v="198"/>
    <s v="AGROINDUSTRIAL HUAMANI S.A.C."/>
    <x v="0"/>
    <s v="A010304002  "/>
    <s v="(A010304002) MANDARINA - LOTE LISBETH - SAN JORGE I"/>
    <n v="440"/>
    <n v="9062"/>
    <x v="1"/>
    <s v="001"/>
    <x v="9"/>
    <x v="22"/>
    <s v="U003 - FUNDO SAN JORGE"/>
    <s v="PROCESO"/>
    <s v="FULL COLOR FC"/>
  </r>
  <r>
    <x v="0"/>
    <s v="0"/>
    <n v="35"/>
    <x v="198"/>
    <s v="AGROINDUSTRIAL HUAMANI S.A.C."/>
    <x v="0"/>
    <s v="A010501002  "/>
    <s v="(A010501002) ESPARRAGO SANTO DOMINGO - HUAMANI - BAJA"/>
    <n v="20"/>
    <n v="220.4"/>
    <x v="5"/>
    <s v="001"/>
    <x v="12"/>
    <x v="41"/>
    <s v="U001 - FUNDO HUAMANI"/>
    <s v="MERCADO NACIONAL"/>
    <m/>
  </r>
  <r>
    <x v="0"/>
    <s v="0"/>
    <n v="35"/>
    <x v="198"/>
    <s v="AGROINDUSTRIAL HUAMANI S.A.C."/>
    <x v="0"/>
    <s v="A020101001  "/>
    <s v="(A020101001) ESPARRAGO - SAN JOSÉ - BAJA"/>
    <n v="17"/>
    <n v="231.3"/>
    <x v="5"/>
    <s v="001"/>
    <x v="12"/>
    <x v="42"/>
    <s v="U001 - FUNDO HUAMANI"/>
    <s v="MERCADO NACIONAL"/>
    <m/>
  </r>
  <r>
    <x v="0"/>
    <s v="0"/>
    <n v="35"/>
    <x v="198"/>
    <s v="AGROINDUSTRIAL HUAMANI S.A.C."/>
    <x v="0"/>
    <s v="A020101001  "/>
    <s v="(A020101001) ESPARRAGO - SAN JOSÉ - BAJA"/>
    <n v="19"/>
    <n v="251.5"/>
    <x v="5"/>
    <s v="001"/>
    <x v="12"/>
    <x v="42"/>
    <s v="U001 - FUNDO HUAMANI"/>
    <s v="MERCADO NACIONAL"/>
    <m/>
  </r>
  <r>
    <x v="0"/>
    <s v="0"/>
    <n v="35"/>
    <x v="198"/>
    <s v="AGROINDUSTRIAL HUAMANI S.A.C."/>
    <x v="0"/>
    <s v="A020101001  "/>
    <s v="(A020101001) ESPARRAGO - SAN JOSÉ - BAJA"/>
    <n v="39"/>
    <n v="486"/>
    <x v="5"/>
    <s v="001"/>
    <x v="12"/>
    <x v="42"/>
    <s v="U001 - FUNDO HUAMANI"/>
    <s v="MERCADO NACIONAL"/>
    <m/>
  </r>
  <r>
    <x v="0"/>
    <s v="0"/>
    <n v="35"/>
    <x v="198"/>
    <s v="AGROINDUSTRIAL HUAMANI S.A.C."/>
    <x v="0"/>
    <s v="A020501001  "/>
    <s v="(A020501001) ESPARRAGO - AGRICOLA SC EPH (INVERSION) - BAJA"/>
    <n v="87"/>
    <n v="1237.5999999999999"/>
    <x v="5"/>
    <s v="001"/>
    <x v="12"/>
    <x v="43"/>
    <s v="U023 - AGRICOLA SC"/>
    <s v="MERCADO NACIONAL"/>
    <m/>
  </r>
  <r>
    <x v="0"/>
    <s v="0"/>
    <n v="35"/>
    <x v="199"/>
    <s v="AGROINDUSTRIAL HUAMANI S.A.C."/>
    <x v="0"/>
    <s v="A010102001  "/>
    <s v="(A010102001) TANGELO SANTA ELENA"/>
    <n v="350"/>
    <n v="7059.5"/>
    <x v="3"/>
    <s v="001"/>
    <x v="10"/>
    <x v="32"/>
    <s v="U001 - FUNDO HUAMANI"/>
    <s v="PROCESO"/>
    <s v="FULL COLOR FC"/>
  </r>
  <r>
    <x v="0"/>
    <s v="0"/>
    <n v="35"/>
    <x v="199"/>
    <s v="AGROINDUSTRIAL HUAMANI S.A.C."/>
    <x v="0"/>
    <s v="A010104003  "/>
    <s v="(A010104003) MANDARINA W. MURCOTT - SAN PEDRO I"/>
    <n v="231"/>
    <n v="4716"/>
    <x v="1"/>
    <s v="001"/>
    <x v="9"/>
    <x v="24"/>
    <s v="U001 - FUNDO HUAMANI"/>
    <s v="MERCADO NACIONAL"/>
    <s v="FULL COLOR FC"/>
  </r>
  <r>
    <x v="0"/>
    <s v="0"/>
    <n v="35"/>
    <x v="199"/>
    <s v="AGROINDUSTRIAL HUAMANI S.A.C."/>
    <x v="0"/>
    <s v="A010104003  "/>
    <s v="(A010104003) MANDARINA W. MURCOTT - SAN PEDRO I"/>
    <n v="360"/>
    <n v="7337"/>
    <x v="1"/>
    <s v="001"/>
    <x v="9"/>
    <x v="24"/>
    <s v="U001 - FUNDO HUAMANI"/>
    <s v="MERCADO NACIONAL"/>
    <s v="FULL COLOR FC"/>
  </r>
  <r>
    <x v="0"/>
    <s v="0"/>
    <n v="35"/>
    <x v="199"/>
    <s v="AGROINDUSTRIAL HUAMANI S.A.C."/>
    <x v="0"/>
    <s v="A010105002  "/>
    <s v="(A010105002) TORONJA SAN PABLO"/>
    <n v="216"/>
    <n v="3912"/>
    <x v="4"/>
    <s v="001"/>
    <x v="11"/>
    <x v="33"/>
    <s v="U001 - FUNDO HUAMANI"/>
    <s v="PROCESO"/>
    <s v="SIN COLOR"/>
  </r>
  <r>
    <x v="0"/>
    <s v="0"/>
    <n v="35"/>
    <x v="199"/>
    <s v="AGROINDUSTRIAL HUAMANI S.A.C."/>
    <x v="0"/>
    <s v="A010105002  "/>
    <s v="(A010105002) TORONJA SAN PABLO"/>
    <n v="251"/>
    <n v="4624"/>
    <x v="4"/>
    <s v="001"/>
    <x v="11"/>
    <x v="33"/>
    <s v="U001 - FUNDO HUAMANI"/>
    <s v="PROCESO"/>
    <s v="SIN COLOR"/>
  </r>
  <r>
    <x v="0"/>
    <s v="0"/>
    <n v="35"/>
    <x v="199"/>
    <s v="AGROINDUSTRIAL HUAMANI S.A.C."/>
    <x v="0"/>
    <s v="A010105002  "/>
    <s v="(A010105002) TORONJA SAN PABLO"/>
    <n v="518"/>
    <n v="9466.5"/>
    <x v="4"/>
    <s v="001"/>
    <x v="11"/>
    <x v="33"/>
    <s v="U001 - FUNDO HUAMANI"/>
    <s v="PROCESO"/>
    <s v="SIN COLOR"/>
  </r>
  <r>
    <x v="0"/>
    <s v="0"/>
    <n v="35"/>
    <x v="199"/>
    <s v="AGROINDUSTRIAL HUAMANI S.A.C."/>
    <x v="0"/>
    <s v="A010304001  "/>
    <s v="(A010304001) MANDARINA - LOTE JORGE - SAN JORGE I"/>
    <n v="180"/>
    <n v="3703"/>
    <x v="1"/>
    <s v="001"/>
    <x v="9"/>
    <x v="26"/>
    <s v="U003 - FUNDO SAN JORGE"/>
    <s v="MERCADO NACIONAL"/>
    <s v="FULL COLOR FC"/>
  </r>
  <r>
    <x v="0"/>
    <s v="0"/>
    <n v="35"/>
    <x v="199"/>
    <s v="AGROINDUSTRIAL HUAMANI S.A.C."/>
    <x v="0"/>
    <s v="A010304002  "/>
    <s v="(A010304002) MANDARINA - LOTE LISBETH - SAN JORGE I"/>
    <n v="216"/>
    <n v="4424.3999999999996"/>
    <x v="1"/>
    <s v="001"/>
    <x v="9"/>
    <x v="22"/>
    <s v="U003 - FUNDO SAN JORGE"/>
    <s v="PROCESO"/>
    <s v="FULL COLOR FC"/>
  </r>
  <r>
    <x v="0"/>
    <s v="0"/>
    <n v="35"/>
    <x v="199"/>
    <s v="AGROINDUSTRIAL HUAMANI S.A.C."/>
    <x v="0"/>
    <s v="A010304002  "/>
    <s v="(A010304002) MANDARINA - LOTE LISBETH - SAN JORGE I"/>
    <n v="516"/>
    <n v="10432"/>
    <x v="1"/>
    <s v="001"/>
    <x v="9"/>
    <x v="22"/>
    <s v="U003 - FUNDO SAN JORGE"/>
    <s v="PROCESO"/>
    <s v="FULL COLOR FC"/>
  </r>
  <r>
    <x v="0"/>
    <s v="0"/>
    <n v="35"/>
    <x v="199"/>
    <s v="AGROINDUSTRIAL HUAMANI S.A.C."/>
    <x v="0"/>
    <s v="A020101001  "/>
    <s v="(A020101001) ESPARRAGO - SAN JOSÉ - BAJA"/>
    <n v="87"/>
    <n v="1159.0999999999999"/>
    <x v="5"/>
    <s v="001"/>
    <x v="12"/>
    <x v="42"/>
    <s v="U001 - FUNDO HUAMANI"/>
    <s v="MERCADO NACIONAL"/>
    <m/>
  </r>
  <r>
    <x v="0"/>
    <s v="0"/>
    <n v="35"/>
    <x v="199"/>
    <s v="AGROINDUSTRIAL HUAMANI S.A.C."/>
    <x v="0"/>
    <s v="A020105001  "/>
    <s v="(A020105001) TORONJA ERNESTO - INVERSION - BAJA"/>
    <n v="72"/>
    <n v="1205"/>
    <x v="4"/>
    <s v="001"/>
    <x v="11"/>
    <x v="38"/>
    <s v="U001 - FUNDO HUAMANI"/>
    <s v="PROCESO"/>
    <s v="SIN COLOR"/>
  </r>
  <r>
    <x v="0"/>
    <s v="0"/>
    <n v="35"/>
    <x v="199"/>
    <s v="AGROINDUSTRIAL HUAMANI S.A.C."/>
    <x v="0"/>
    <s v="A020105001  "/>
    <s v="(A020105001) TORONJA ERNESTO - INVERSION - BAJA"/>
    <n v="342"/>
    <n v="5840.5"/>
    <x v="4"/>
    <s v="001"/>
    <x v="11"/>
    <x v="38"/>
    <s v="U001 - FUNDO HUAMANI"/>
    <s v="PROCESO"/>
    <s v="SIN COLOR"/>
  </r>
  <r>
    <x v="0"/>
    <s v="0"/>
    <n v="35"/>
    <x v="199"/>
    <s v="AGROINDUSTRIAL HUAMANI S.A.C."/>
    <x v="0"/>
    <s v="A020105005  "/>
    <s v="(A020105005) TORONJA FERNANDO - INVERSION"/>
    <n v="428"/>
    <n v="7550.5"/>
    <x v="4"/>
    <s v="001"/>
    <x v="11"/>
    <x v="35"/>
    <s v="U001 - FUNDO HUAMANI"/>
    <s v="PROCESO"/>
    <s v="SIN COLOR"/>
  </r>
  <r>
    <x v="0"/>
    <s v="0"/>
    <n v="35"/>
    <x v="200"/>
    <s v="AGROINDUSTRIAL HUAMANI S.A.C."/>
    <x v="0"/>
    <s v="A010101005  "/>
    <s v="(A010101005) ESPARRAGO IBF"/>
    <n v="1"/>
    <n v="16.3"/>
    <x v="5"/>
    <s v="001"/>
    <x v="12"/>
    <x v="44"/>
    <s v="U001 - FUNDO HUAMANI"/>
    <s v="MERCADO NACIONAL"/>
    <m/>
  </r>
  <r>
    <x v="0"/>
    <s v="0"/>
    <n v="35"/>
    <x v="200"/>
    <s v="AGROINDUSTRIAL HUAMANI S.A.C."/>
    <x v="0"/>
    <s v="A010501002  "/>
    <s v="(A010501002) ESPARRAGO SANTO DOMINGO - HUAMANI - BAJA"/>
    <n v="16"/>
    <n v="219.8"/>
    <x v="5"/>
    <s v="001"/>
    <x v="12"/>
    <x v="41"/>
    <s v="U001 - FUNDO HUAMANI"/>
    <s v="MERCADO NACIONAL"/>
    <m/>
  </r>
  <r>
    <x v="0"/>
    <s v="0"/>
    <n v="35"/>
    <x v="200"/>
    <s v="AGROINDUSTRIAL HUAMANI S.A.C."/>
    <x v="0"/>
    <s v="A020101001  "/>
    <s v="(A020101001) ESPARRAGO - SAN JOSÉ - BAJA"/>
    <n v="111"/>
    <n v="1488.6"/>
    <x v="5"/>
    <s v="001"/>
    <x v="12"/>
    <x v="42"/>
    <s v="U001 - FUNDO HUAMANI"/>
    <s v="MERCADO NACIONAL"/>
    <m/>
  </r>
  <r>
    <x v="0"/>
    <s v="0"/>
    <n v="35"/>
    <x v="200"/>
    <s v="AGROINDUSTRIAL HUAMANI S.A.C."/>
    <x v="0"/>
    <s v="A020501001  "/>
    <s v="(A020501001) ESPARRAGO - AGRICOLA SC EPH (INVERSION) - BAJA"/>
    <n v="183"/>
    <n v="2573.4"/>
    <x v="5"/>
    <s v="001"/>
    <x v="12"/>
    <x v="43"/>
    <s v="U023 - AGRICOLA SC"/>
    <s v="MERCADO NACIONAL"/>
    <m/>
  </r>
  <r>
    <x v="0"/>
    <s v="0"/>
    <n v="36"/>
    <x v="201"/>
    <s v="AGROINDUSTRIAL HUAMANI S.A.C."/>
    <x v="0"/>
    <s v="A010101005  "/>
    <s v="(A010101005) ESPARRAGO IBF"/>
    <n v="1"/>
    <n v="13.3"/>
    <x v="5"/>
    <s v="001"/>
    <x v="12"/>
    <x v="44"/>
    <s v="U001 - FUNDO HUAMANI"/>
    <s v="MERCADO NACIONAL"/>
    <m/>
  </r>
  <r>
    <x v="0"/>
    <s v="0"/>
    <n v="36"/>
    <x v="201"/>
    <s v="AGROINDUSTRIAL HUAMANI S.A.C."/>
    <x v="0"/>
    <s v="A010501002  "/>
    <s v="(A010501002) ESPARRAGO SANTO DOMINGO - HUAMANI - BAJA"/>
    <n v="22"/>
    <n v="262"/>
    <x v="5"/>
    <s v="001"/>
    <x v="12"/>
    <x v="41"/>
    <s v="U001 - FUNDO HUAMANI"/>
    <s v="MERCADO NACIONAL"/>
    <m/>
  </r>
  <r>
    <x v="0"/>
    <s v="0"/>
    <n v="36"/>
    <x v="201"/>
    <s v="AGROINDUSTRIAL HUAMANI S.A.C."/>
    <x v="0"/>
    <s v="A020101001  "/>
    <s v="(A020101001) ESPARRAGO - SAN JOSÉ - BAJA"/>
    <n v="116"/>
    <n v="1611.5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10101005  "/>
    <s v="(A010101005) ESPARRAGO IBF"/>
    <n v="1"/>
    <n v="11.4"/>
    <x v="5"/>
    <s v="001"/>
    <x v="12"/>
    <x v="44"/>
    <s v="U001 - FUNDO HUAMANI"/>
    <s v="MERCADO NACIONAL"/>
    <m/>
  </r>
  <r>
    <x v="0"/>
    <s v="0"/>
    <n v="36"/>
    <x v="202"/>
    <s v="AGROINDUSTRIAL HUAMANI S.A.C."/>
    <x v="0"/>
    <s v="A010102001  "/>
    <s v="(A010102001) TANGELO SANTA ELENA"/>
    <n v="144"/>
    <n v="2896"/>
    <x v="3"/>
    <s v="001"/>
    <x v="10"/>
    <x v="32"/>
    <s v="U001 - FUNDO HUAMANI"/>
    <s v="PROCESO"/>
    <s v="FULL COLOR FC"/>
  </r>
  <r>
    <x v="0"/>
    <s v="0"/>
    <n v="36"/>
    <x v="202"/>
    <s v="AGROINDUSTRIAL HUAMANI S.A.C."/>
    <x v="0"/>
    <s v="A010102001  "/>
    <s v="(A010102001) TANGELO SANTA ELENA"/>
    <n v="301"/>
    <n v="6059.5"/>
    <x v="3"/>
    <s v="001"/>
    <x v="10"/>
    <x v="32"/>
    <s v="U001 - FUNDO HUAMANI"/>
    <s v="PROCESO"/>
    <s v="FULL COLOR FC"/>
  </r>
  <r>
    <x v="0"/>
    <s v="0"/>
    <n v="36"/>
    <x v="202"/>
    <s v="AGROINDUSTRIAL HUAMANI S.A.C."/>
    <x v="0"/>
    <s v="A010104003  "/>
    <s v="(A010104003) MANDARINA W. MURCOTT - SAN PEDRO I"/>
    <n v="140"/>
    <n v="2866.5"/>
    <x v="1"/>
    <s v="001"/>
    <x v="9"/>
    <x v="24"/>
    <s v="U001 - FUNDO HUAMANI"/>
    <s v="MERCADO NACIONAL"/>
    <s v="FULL COLOR FC"/>
  </r>
  <r>
    <x v="0"/>
    <s v="0"/>
    <n v="36"/>
    <x v="202"/>
    <s v="AGROINDUSTRIAL HUAMANI S.A.C."/>
    <x v="0"/>
    <s v="A010104003  "/>
    <s v="(A010104003) MANDARINA W. MURCOTT - SAN PEDRO I"/>
    <n v="576"/>
    <n v="11656"/>
    <x v="1"/>
    <s v="001"/>
    <x v="9"/>
    <x v="24"/>
    <s v="U001 - FUNDO HUAMANI"/>
    <s v="MERCADO NACIONAL"/>
    <s v="FULL COLOR FC"/>
  </r>
  <r>
    <x v="0"/>
    <s v="0"/>
    <n v="36"/>
    <x v="202"/>
    <s v="AGROINDUSTRIAL HUAMANI S.A.C."/>
    <x v="0"/>
    <s v="A010304001  "/>
    <s v="(A010304001) MANDARINA - LOTE JORGE - SAN JORGE I"/>
    <n v="121"/>
    <n v="2420.5"/>
    <x v="1"/>
    <s v="001"/>
    <x v="9"/>
    <x v="26"/>
    <s v="U003 - FUNDO SAN JORGE"/>
    <s v="MERCADO NACIONAL"/>
    <s v="FULL COLOR FC"/>
  </r>
  <r>
    <x v="0"/>
    <s v="0"/>
    <n v="36"/>
    <x v="202"/>
    <s v="AGROINDUSTRIAL HUAMANI S.A.C."/>
    <x v="0"/>
    <s v="A010304002  "/>
    <s v="(A010304002) MANDARINA - LOTE LISBETH - SAN JORGE I"/>
    <n v="530"/>
    <n v="10686"/>
    <x v="1"/>
    <s v="001"/>
    <x v="9"/>
    <x v="22"/>
    <s v="U003 - FUNDO SAN JORGE"/>
    <s v="PROCESO"/>
    <s v="FULL COLOR FC"/>
  </r>
  <r>
    <x v="0"/>
    <s v="0"/>
    <n v="36"/>
    <x v="202"/>
    <s v="AGROINDUSTRIAL HUAMANI S.A.C."/>
    <x v="0"/>
    <s v="A010501002  "/>
    <s v="(A010501002) ESPARRAGO SANTO DOMINGO - HUAMANI - BAJA"/>
    <n v="21"/>
    <n v="263.39999999999998"/>
    <x v="5"/>
    <s v="001"/>
    <x v="12"/>
    <x v="41"/>
    <s v="U001 - FUNDO HUAMANI"/>
    <s v="MERCADO NACIONAL"/>
    <m/>
  </r>
  <r>
    <x v="0"/>
    <s v="0"/>
    <n v="36"/>
    <x v="202"/>
    <s v="AGROINDUSTRIAL HUAMANI S.A.C."/>
    <x v="0"/>
    <s v="A020101001  "/>
    <s v="(A020101001) ESPARRAGO - SAN JOSÉ - BAJA"/>
    <n v="44"/>
    <n v="596.79999999999995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20101001  "/>
    <s v="(A020101001) ESPARRAGO - SAN JOSÉ - BAJA"/>
    <n v="45"/>
    <n v="608.1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20101001  "/>
    <s v="(A020101001) ESPARRAGO - SAN JOSÉ - BAJA"/>
    <n v="53"/>
    <n v="721.6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20105001  "/>
    <s v="(A020105001) TORONJA ERNESTO - INVERSION - BAJA"/>
    <n v="294"/>
    <n v="5188.5"/>
    <x v="4"/>
    <s v="001"/>
    <x v="11"/>
    <x v="38"/>
    <s v="U001 - FUNDO HUAMANI"/>
    <s v="PROCESO"/>
    <s v="SIN COLOR"/>
  </r>
  <r>
    <x v="0"/>
    <s v="0"/>
    <n v="36"/>
    <x v="202"/>
    <s v="AGROINDUSTRIAL HUAMANI S.A.C."/>
    <x v="0"/>
    <s v="A020105001  "/>
    <s v="(A020105001) TORONJA ERNESTO - INVERSION - BAJA"/>
    <n v="445"/>
    <n v="7748"/>
    <x v="4"/>
    <s v="001"/>
    <x v="11"/>
    <x v="38"/>
    <s v="U001 - FUNDO HUAMANI"/>
    <s v="PROCESO"/>
    <s v="SIN COLOR"/>
  </r>
  <r>
    <x v="0"/>
    <s v="0"/>
    <n v="36"/>
    <x v="202"/>
    <s v="AGROINDUSTRIAL HUAMANI S.A.C."/>
    <x v="0"/>
    <s v="A020105005  "/>
    <s v="(A020105005) TORONJA FERNANDO - INVERSION"/>
    <n v="72"/>
    <n v="1249"/>
    <x v="4"/>
    <s v="001"/>
    <x v="11"/>
    <x v="35"/>
    <s v="U001 - FUNDO HUAMANI"/>
    <s v="PROCESO"/>
    <s v="SIN COLOR"/>
  </r>
  <r>
    <x v="0"/>
    <s v="0"/>
    <n v="36"/>
    <x v="202"/>
    <s v="AGROINDUSTRIAL HUAMANI S.A.C."/>
    <x v="0"/>
    <s v="A020105005  "/>
    <s v="(A020105005) TORONJA FERNANDO - INVERSION"/>
    <n v="186"/>
    <n v="3274"/>
    <x v="4"/>
    <s v="001"/>
    <x v="11"/>
    <x v="35"/>
    <s v="U001 - FUNDO HUAMANI"/>
    <s v="PROCESO"/>
    <s v="SIN COLOR"/>
  </r>
  <r>
    <x v="0"/>
    <s v="0"/>
    <n v="36"/>
    <x v="202"/>
    <s v="AGROINDUSTRIAL HUAMANI S.A.C."/>
    <x v="0"/>
    <s v="A020501001  "/>
    <s v="(A020501001) ESPARRAGO - AGRICOLA SC EPH (INVERSION) - BAJA"/>
    <n v="205"/>
    <n v="2908.5"/>
    <x v="5"/>
    <s v="001"/>
    <x v="12"/>
    <x v="43"/>
    <s v="U023 - AGRICOLA SC"/>
    <s v="MERCADO NACIONAL"/>
    <m/>
  </r>
  <r>
    <x v="0"/>
    <s v="0"/>
    <n v="36"/>
    <x v="203"/>
    <s v="AGROINDUSTRIAL HUAMANI S.A.C."/>
    <x v="0"/>
    <s v="A010101005  "/>
    <s v="(A010101005) ESPARRAGO IBF"/>
    <n v="1"/>
    <n v="17.3"/>
    <x v="5"/>
    <s v="001"/>
    <x v="12"/>
    <x v="44"/>
    <s v="U001 - FUNDO HUAMANI"/>
    <s v="MERCADO NACIONAL"/>
    <m/>
  </r>
  <r>
    <x v="0"/>
    <s v="0"/>
    <n v="36"/>
    <x v="203"/>
    <s v="AGROINDUSTRIAL HUAMANI S.A.C."/>
    <x v="0"/>
    <s v="A010102001  "/>
    <s v="(A010102001) TANGELO SANTA ELENA"/>
    <n v="393"/>
    <n v="7961.5"/>
    <x v="3"/>
    <s v="001"/>
    <x v="10"/>
    <x v="32"/>
    <s v="U001 - FUNDO HUAMANI"/>
    <s v="PROCESO"/>
    <s v="FULL COLOR FC"/>
  </r>
  <r>
    <x v="0"/>
    <s v="0"/>
    <n v="36"/>
    <x v="203"/>
    <s v="AGROINDUSTRIAL HUAMANI S.A.C."/>
    <x v="0"/>
    <s v="A010105001  "/>
    <s v="(A010105001) TORONJA NICOLE 1"/>
    <n v="36"/>
    <n v="658.5"/>
    <x v="4"/>
    <s v="001"/>
    <x v="11"/>
    <x v="36"/>
    <s v="U001 - FUNDO HUAMANI"/>
    <s v="PROCESO"/>
    <s v="SIN COLOR"/>
  </r>
  <r>
    <x v="0"/>
    <s v="0"/>
    <n v="36"/>
    <x v="203"/>
    <s v="AGROINDUSTRIAL HUAMANI S.A.C."/>
    <x v="0"/>
    <s v="A010105001  "/>
    <s v="(A010105001) TORONJA NICOLE 1"/>
    <n v="168"/>
    <n v="3024.5"/>
    <x v="4"/>
    <s v="001"/>
    <x v="11"/>
    <x v="36"/>
    <s v="U001 - FUNDO HUAMANI"/>
    <s v="PROCESO"/>
    <s v="SIN COLOR"/>
  </r>
  <r>
    <x v="0"/>
    <s v="0"/>
    <n v="36"/>
    <x v="203"/>
    <s v="AGROINDUSTRIAL HUAMANI S.A.C."/>
    <x v="0"/>
    <s v="A010105001  "/>
    <s v="(A010105001) TORONJA NICOLE 1"/>
    <n v="594"/>
    <n v="10825.5"/>
    <x v="4"/>
    <s v="001"/>
    <x v="11"/>
    <x v="36"/>
    <s v="U001 - FUNDO HUAMANI"/>
    <s v="PROCESO"/>
    <s v="SIN COLOR"/>
  </r>
  <r>
    <x v="0"/>
    <s v="0"/>
    <n v="36"/>
    <x v="203"/>
    <s v="AGROINDUSTRIAL HUAMANI S.A.C."/>
    <x v="0"/>
    <s v="A010304001  "/>
    <s v="(A010304001) MANDARINA - LOTE JORGE - SAN JORGE I"/>
    <n v="361"/>
    <n v="7386"/>
    <x v="1"/>
    <s v="001"/>
    <x v="9"/>
    <x v="26"/>
    <s v="U003 - FUNDO SAN JORGE"/>
    <s v="MERCADO NACIONAL"/>
    <s v="FULL COLOR FC"/>
  </r>
  <r>
    <x v="0"/>
    <s v="0"/>
    <n v="36"/>
    <x v="203"/>
    <s v="AGROINDUSTRIAL HUAMANI S.A.C."/>
    <x v="0"/>
    <s v="A010501002  "/>
    <s v="(A010501002) ESPARRAGO SANTO DOMINGO - HUAMANI - BAJA"/>
    <n v="18"/>
    <n v="227.4"/>
    <x v="5"/>
    <s v="001"/>
    <x v="12"/>
    <x v="41"/>
    <s v="U001 - FUNDO HUAMANI"/>
    <s v="MERCADO NACIONAL"/>
    <m/>
  </r>
  <r>
    <x v="0"/>
    <s v="0"/>
    <n v="36"/>
    <x v="203"/>
    <s v="AGROINDUSTRIAL HUAMANI S.A.C."/>
    <x v="0"/>
    <s v="A020101001  "/>
    <s v="(A020101001) ESPARRAGO - SAN JOSÉ - BAJA"/>
    <n v="127"/>
    <n v="1747.7"/>
    <x v="5"/>
    <s v="001"/>
    <x v="12"/>
    <x v="42"/>
    <s v="U001 - FUNDO HUAMANI"/>
    <s v="MERCADO NACIONAL"/>
    <m/>
  </r>
  <r>
    <x v="0"/>
    <s v="0"/>
    <n v="36"/>
    <x v="203"/>
    <s v="AGROINDUSTRIAL HUAMANI S.A.C."/>
    <x v="0"/>
    <s v="A020105004  "/>
    <s v="(A020105004) TORONJA RICARDO - INVERSION"/>
    <n v="252"/>
    <n v="4456.5"/>
    <x v="4"/>
    <s v="001"/>
    <x v="11"/>
    <x v="34"/>
    <s v="U001 - FUNDO HUAMANI"/>
    <s v="PROCESO"/>
    <s v="SIN COLOR"/>
  </r>
  <r>
    <x v="0"/>
    <s v="0"/>
    <n v="36"/>
    <x v="203"/>
    <s v="AGROINDUSTRIAL HUAMANI S.A.C."/>
    <x v="0"/>
    <s v="A020105004  "/>
    <s v="(A020105004) TORONJA RICARDO - INVERSION"/>
    <n v="277"/>
    <n v="4893.5"/>
    <x v="4"/>
    <s v="001"/>
    <x v="11"/>
    <x v="34"/>
    <s v="U001 - FUNDO HUAMANI"/>
    <s v="PROCESO"/>
    <s v="SIN COLOR"/>
  </r>
  <r>
    <x v="0"/>
    <s v="0"/>
    <n v="36"/>
    <x v="203"/>
    <s v="AGROINDUSTRIAL HUAMANI S.A.C."/>
    <x v="0"/>
    <s v="A020105004  "/>
    <s v="(A020105004) TORONJA RICARDO - INVERSION"/>
    <n v="278"/>
    <n v="5044"/>
    <x v="4"/>
    <s v="001"/>
    <x v="11"/>
    <x v="34"/>
    <s v="U001 - FUNDO HUAMANI"/>
    <s v="PROCESO"/>
    <s v="SIN COLOR"/>
  </r>
  <r>
    <x v="0"/>
    <s v="0"/>
    <n v="36"/>
    <x v="203"/>
    <s v="AGROINDUSTRIAL HUAMANI S.A.C."/>
    <x v="0"/>
    <s v="A020105005  "/>
    <s v="(A020105005) TORONJA FERNANDO - INVERSION"/>
    <n v="20"/>
    <n v="345.5"/>
    <x v="4"/>
    <s v="001"/>
    <x v="11"/>
    <x v="35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83"/>
    <n v="1470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250"/>
    <n v="4576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504"/>
    <n v="8769.5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576"/>
    <n v="10389.5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8  "/>
    <s v="(A020105008) TORONJA BLANCA - INVERSION"/>
    <n v="226"/>
    <n v="4204.5"/>
    <x v="4"/>
    <s v="001"/>
    <x v="11"/>
    <x v="40"/>
    <s v="U001 - FUNDO HUAMANI"/>
    <s v="PROCESO"/>
    <s v="SIN COLOR"/>
  </r>
  <r>
    <x v="0"/>
    <s v="0"/>
    <n v="36"/>
    <x v="203"/>
    <s v="AGROINDUSTRIAL HUAMANI S.A.C."/>
    <x v="0"/>
    <s v="A020105008  "/>
    <s v="(A020105008) TORONJA BLANCA - INVERSION"/>
    <n v="324"/>
    <n v="5754"/>
    <x v="4"/>
    <s v="001"/>
    <x v="11"/>
    <x v="40"/>
    <s v="U001 - FUNDO HUAMANI"/>
    <s v="PROCESO"/>
    <s v="SIN COLOR"/>
  </r>
  <r>
    <x v="0"/>
    <s v="0"/>
    <n v="36"/>
    <x v="204"/>
    <s v="AGROINDUSTRIAL HUAMANI S.A.C."/>
    <x v="0"/>
    <s v="A010101005  "/>
    <s v="(A010101005) ESPARRAGO IBF"/>
    <n v="1"/>
    <n v="13.3"/>
    <x v="5"/>
    <s v="001"/>
    <x v="12"/>
    <x v="44"/>
    <s v="U001 - FUNDO HUAMANI"/>
    <s v="MERCADO NACIONAL"/>
    <m/>
  </r>
  <r>
    <x v="0"/>
    <s v="0"/>
    <n v="36"/>
    <x v="204"/>
    <s v="AGROINDUSTRIAL HUAMANI S.A.C."/>
    <x v="0"/>
    <s v="A010102001  "/>
    <s v="(A010102001) TANGELO SANTA ELENA"/>
    <n v="338"/>
    <n v="6835"/>
    <x v="3"/>
    <s v="001"/>
    <x v="10"/>
    <x v="32"/>
    <s v="U001 - FUNDO HUAMANI"/>
    <s v="PROCESO"/>
    <s v="FULL COLOR FC"/>
  </r>
  <r>
    <x v="0"/>
    <s v="0"/>
    <n v="36"/>
    <x v="204"/>
    <s v="AGROINDUSTRIAL HUAMANI S.A.C."/>
    <x v="0"/>
    <s v="A010104003  "/>
    <s v="(A010104003) MANDARINA W. MURCOTT - SAN PEDRO I"/>
    <n v="72"/>
    <n v="1495"/>
    <x v="1"/>
    <s v="001"/>
    <x v="9"/>
    <x v="24"/>
    <s v="U001 - FUNDO HUAMANI"/>
    <s v="PROCESO"/>
    <s v="FULL COLOR FC"/>
  </r>
  <r>
    <x v="0"/>
    <s v="0"/>
    <n v="36"/>
    <x v="204"/>
    <s v="AGROINDUSTRIAL HUAMANI S.A.C."/>
    <x v="0"/>
    <s v="A010104003  "/>
    <s v="(A010104003) MANDARINA W. MURCOTT - SAN PEDRO I"/>
    <n v="83"/>
    <n v="1719"/>
    <x v="1"/>
    <s v="001"/>
    <x v="9"/>
    <x v="24"/>
    <s v="U001 - FUNDO HUAMANI"/>
    <s v="PROCESO"/>
    <s v="FULL COLOR FC"/>
  </r>
  <r>
    <x v="0"/>
    <s v="0"/>
    <n v="36"/>
    <x v="204"/>
    <s v="AGROINDUSTRIAL HUAMANI S.A.C."/>
    <x v="0"/>
    <s v="A010104005  "/>
    <s v="(A010104005) MANDARINA W. MURCOTT - SAN PEDRO II"/>
    <n v="360"/>
    <n v="7554"/>
    <x v="1"/>
    <s v="001"/>
    <x v="9"/>
    <x v="30"/>
    <s v="U001 - FUNDO HUAMANI"/>
    <s v="PROCESO"/>
    <s v="FULL COLOR FC"/>
  </r>
  <r>
    <x v="0"/>
    <s v="0"/>
    <n v="36"/>
    <x v="204"/>
    <s v="AGROINDUSTRIAL HUAMANI S.A.C."/>
    <x v="0"/>
    <s v="A010304001  "/>
    <s v="(A010304001) MANDARINA - LOTE JORGE - SAN JORGE I"/>
    <n v="392"/>
    <n v="7829"/>
    <x v="1"/>
    <s v="001"/>
    <x v="9"/>
    <x v="26"/>
    <s v="U003 - FUNDO SAN JORGE"/>
    <s v="PROCESO"/>
    <s v="FULL COLOR FC"/>
  </r>
  <r>
    <x v="0"/>
    <s v="0"/>
    <n v="36"/>
    <x v="204"/>
    <s v="AGROINDUSTRIAL HUAMANI S.A.C."/>
    <x v="0"/>
    <s v="A010501002  "/>
    <s v="(A010501002) ESPARRAGO SANTO DOMINGO - HUAMANI - BAJA"/>
    <n v="21"/>
    <n v="236.2"/>
    <x v="5"/>
    <s v="001"/>
    <x v="12"/>
    <x v="41"/>
    <s v="U001 - FUNDO HUAMANI"/>
    <s v="MERCADO NACIONAL"/>
    <m/>
  </r>
  <r>
    <x v="0"/>
    <s v="0"/>
    <n v="36"/>
    <x v="204"/>
    <s v="AGROINDUSTRIAL HUAMANI S.A.C."/>
    <x v="0"/>
    <s v="A020101001  "/>
    <s v="(A020101001) ESPARRAGO - SAN JOSÉ - BAJA"/>
    <n v="51"/>
    <n v="660.1"/>
    <x v="5"/>
    <s v="001"/>
    <x v="12"/>
    <x v="42"/>
    <s v="U001 - FUNDO HUAMANI"/>
    <s v="MERCADO NACIONAL"/>
    <m/>
  </r>
  <r>
    <x v="0"/>
    <s v="0"/>
    <n v="36"/>
    <x v="204"/>
    <s v="AGROINDUSTRIAL HUAMANI S.A.C."/>
    <x v="0"/>
    <s v="A020101001  "/>
    <s v="(A020101001) ESPARRAGO - SAN JOSÉ - BAJA"/>
    <n v="102"/>
    <n v="1359"/>
    <x v="5"/>
    <s v="001"/>
    <x v="12"/>
    <x v="42"/>
    <s v="U001 - FUNDO HUAMANI"/>
    <s v="MERCADO NACIONAL"/>
    <m/>
  </r>
  <r>
    <x v="0"/>
    <s v="0"/>
    <n v="36"/>
    <x v="204"/>
    <s v="AGROINDUSTRIAL HUAMANI S.A.C."/>
    <x v="0"/>
    <s v="A020501001  "/>
    <s v="(A020501001) ESPARRAGO - AGRICOLA SC EPH (INVERSION) - BAJA"/>
    <n v="211"/>
    <n v="2950.9"/>
    <x v="5"/>
    <s v="001"/>
    <x v="12"/>
    <x v="43"/>
    <s v="U023 - AGRICOLA SC"/>
    <s v="MERCADO NACIONAL"/>
    <m/>
  </r>
  <r>
    <x v="0"/>
    <s v="0"/>
    <n v="36"/>
    <x v="205"/>
    <s v="AGROINDUSTRIAL HUAMANI S.A.C."/>
    <x v="0"/>
    <s v="A010101005  "/>
    <s v="(A010101005) ESPARRAGO IBF"/>
    <n v="1"/>
    <n v="15.3"/>
    <x v="5"/>
    <s v="001"/>
    <x v="12"/>
    <x v="44"/>
    <s v="U001 - FUNDO HUAMANI"/>
    <s v="MERCADO NACIONAL"/>
    <m/>
  </r>
  <r>
    <x v="0"/>
    <s v="0"/>
    <n v="36"/>
    <x v="205"/>
    <s v="AGROINDUSTRIAL HUAMANI S.A.C."/>
    <x v="0"/>
    <s v="A010102001  "/>
    <s v="(A010102001) TANGELO SANTA ELENA"/>
    <n v="404"/>
    <n v="8042.5"/>
    <x v="3"/>
    <s v="001"/>
    <x v="10"/>
    <x v="32"/>
    <s v="U001 - FUNDO HUAMANI"/>
    <s v="PROCESO"/>
    <s v="FULL COLOR FC"/>
  </r>
  <r>
    <x v="0"/>
    <s v="0"/>
    <n v="36"/>
    <x v="205"/>
    <s v="AGROINDUSTRIAL HUAMANI S.A.C."/>
    <x v="0"/>
    <s v="A010104005  "/>
    <s v="(A010104005) MANDARINA W. MURCOTT - SAN PEDRO II"/>
    <n v="469"/>
    <n v="9888"/>
    <x v="1"/>
    <s v="001"/>
    <x v="9"/>
    <x v="30"/>
    <s v="U001 - FUNDO HUAMANI"/>
    <s v="PROCESO"/>
    <s v="FULL COLOR FC"/>
  </r>
  <r>
    <x v="0"/>
    <s v="0"/>
    <n v="36"/>
    <x v="205"/>
    <s v="AGROINDUSTRIAL HUAMANI S.A.C."/>
    <x v="0"/>
    <s v="A010304002  "/>
    <s v="(A010304002) MANDARINA - LOTE LISBETH - SAN JORGE I"/>
    <n v="416"/>
    <n v="8470.5"/>
    <x v="1"/>
    <s v="001"/>
    <x v="9"/>
    <x v="22"/>
    <s v="U003 - FUNDO SAN JORGE"/>
    <s v="PROCESO"/>
    <s v="FULL COLOR FC"/>
  </r>
  <r>
    <x v="0"/>
    <s v="0"/>
    <n v="36"/>
    <x v="205"/>
    <s v="AGROINDUSTRIAL HUAMANI S.A.C."/>
    <x v="0"/>
    <s v="A010501002  "/>
    <s v="(A010501002) ESPARRAGO SANTO DOMINGO - HUAMANI - BAJA"/>
    <n v="22"/>
    <n v="283"/>
    <x v="5"/>
    <s v="001"/>
    <x v="12"/>
    <x v="41"/>
    <s v="U001 - FUNDO HUAMANI"/>
    <s v="MERCADO NACIONAL"/>
    <m/>
  </r>
  <r>
    <x v="0"/>
    <s v="0"/>
    <n v="36"/>
    <x v="205"/>
    <s v="AGROINDUSTRIAL HUAMANI S.A.C."/>
    <x v="0"/>
    <s v="A020101001  "/>
    <s v="(A020101001) ESPARRAGO - SAN JOSÉ - BAJA"/>
    <n v="200"/>
    <n v="2495.6"/>
    <x v="5"/>
    <s v="001"/>
    <x v="12"/>
    <x v="42"/>
    <s v="U001 - FUNDO HUAMANI"/>
    <s v="MERCADO NACIONAL"/>
    <m/>
  </r>
  <r>
    <x v="0"/>
    <s v="0"/>
    <n v="36"/>
    <x v="206"/>
    <s v="AGROINDUSTRIAL HUAMANI S.A.C."/>
    <x v="0"/>
    <s v="A010101005  "/>
    <s v="(A010101005) ESPARRAGO IBF"/>
    <n v="1"/>
    <n v="14.7"/>
    <x v="5"/>
    <s v="001"/>
    <x v="12"/>
    <x v="44"/>
    <s v="U001 - FUNDO HUAMANI"/>
    <s v="MERCADO NACIONAL"/>
    <m/>
  </r>
  <r>
    <x v="0"/>
    <s v="0"/>
    <n v="36"/>
    <x v="206"/>
    <s v="AGROINDUSTRIAL HUAMANI S.A.C."/>
    <x v="0"/>
    <s v="A010102001  "/>
    <s v="(A010102001) TANGELO SANTA ELENA"/>
    <n v="382"/>
    <n v="7516"/>
    <x v="3"/>
    <s v="001"/>
    <x v="10"/>
    <x v="32"/>
    <s v="U001 - FUNDO HUAMANI"/>
    <s v="PROCESO"/>
    <s v="FULL COLOR FC"/>
  </r>
  <r>
    <x v="0"/>
    <s v="0"/>
    <n v="36"/>
    <x v="206"/>
    <s v="AGROINDUSTRIAL HUAMANI S.A.C."/>
    <x v="0"/>
    <s v="A010104005  "/>
    <s v="(A010104005) MANDARINA W. MURCOTT - SAN PEDRO II"/>
    <n v="338"/>
    <n v="7142.5"/>
    <x v="1"/>
    <s v="001"/>
    <x v="9"/>
    <x v="30"/>
    <s v="U001 - FUNDO HUAMANI"/>
    <s v="PROCESO"/>
    <s v="FULL COLOR FC"/>
  </r>
  <r>
    <x v="0"/>
    <s v="0"/>
    <n v="36"/>
    <x v="206"/>
    <s v="AGROINDUSTRIAL HUAMANI S.A.C."/>
    <x v="0"/>
    <s v="A010304002  "/>
    <s v="(A010304002) MANDARINA - LOTE LISBETH - SAN JORGE I"/>
    <n v="410"/>
    <n v="8189"/>
    <x v="1"/>
    <s v="001"/>
    <x v="9"/>
    <x v="22"/>
    <s v="U003 - FUNDO SAN JORGE"/>
    <s v="PROCESO"/>
    <s v="FULL COLOR FC"/>
  </r>
  <r>
    <x v="0"/>
    <s v="0"/>
    <n v="36"/>
    <x v="206"/>
    <s v="AGROINDUSTRIAL HUAMANI S.A.C."/>
    <x v="0"/>
    <s v="A010501002  "/>
    <s v="(A010501002) ESPARRAGO SANTO DOMINGO - HUAMANI - BAJA"/>
    <n v="22"/>
    <n v="242"/>
    <x v="5"/>
    <s v="001"/>
    <x v="12"/>
    <x v="41"/>
    <s v="U001 - FUNDO HUAMANI"/>
    <s v="MERCADO NACIONAL"/>
    <m/>
  </r>
  <r>
    <x v="0"/>
    <s v="0"/>
    <n v="36"/>
    <x v="206"/>
    <s v="AGROINDUSTRIAL HUAMANI S.A.C."/>
    <x v="0"/>
    <s v="A020101001  "/>
    <s v="(A020101001) ESPARRAGO - SAN JOSÉ - BAJA"/>
    <n v="181"/>
    <n v="2347.6999999999998"/>
    <x v="5"/>
    <s v="001"/>
    <x v="12"/>
    <x v="42"/>
    <s v="U001 - FUNDO HUAMANI"/>
    <s v="MERCADO NACIONAL"/>
    <m/>
  </r>
  <r>
    <x v="0"/>
    <s v="0"/>
    <n v="36"/>
    <x v="206"/>
    <s v="AGROINDUSTRIAL HUAMANI S.A.C."/>
    <x v="0"/>
    <s v="A020501001  "/>
    <s v="(A020501001) ESPARRAGO - AGRICOLA SC EPH (INVERSION) - BAJA"/>
    <n v="212"/>
    <n v="2943.2"/>
    <x v="5"/>
    <s v="001"/>
    <x v="12"/>
    <x v="43"/>
    <s v="U023 - AGRICOLA SC"/>
    <s v="MERCADO NACIONAL"/>
    <m/>
  </r>
  <r>
    <x v="0"/>
    <s v="0"/>
    <n v="36"/>
    <x v="207"/>
    <s v="AGROINDUSTRIAL HUAMANI S.A.C."/>
    <x v="0"/>
    <s v="A010101005  "/>
    <s v="(A010101005) ESPARRAGO IBF"/>
    <n v="1"/>
    <n v="17.100000000000001"/>
    <x v="5"/>
    <s v="001"/>
    <x v="12"/>
    <x v="44"/>
    <s v="U001 - FUNDO HUAMANI"/>
    <s v="MERCADO NACIONAL"/>
    <m/>
  </r>
  <r>
    <x v="0"/>
    <s v="0"/>
    <n v="36"/>
    <x v="207"/>
    <s v="AGROINDUSTRIAL HUAMANI S.A.C."/>
    <x v="0"/>
    <s v="A010501002  "/>
    <s v="(A010501002) ESPARRAGO SANTO DOMINGO - HUAMANI - BAJA"/>
    <n v="17"/>
    <n v="186.2"/>
    <x v="5"/>
    <s v="001"/>
    <x v="12"/>
    <x v="41"/>
    <s v="U001 - FUNDO HUAMANI"/>
    <s v="MERCADO NACIONAL"/>
    <m/>
  </r>
  <r>
    <x v="0"/>
    <s v="0"/>
    <n v="36"/>
    <x v="207"/>
    <s v="AGROINDUSTRIAL HUAMANI S.A.C."/>
    <x v="0"/>
    <s v="A020101001  "/>
    <s v="(A020101001) ESPARRAGO - SAN JOSÉ - BAJA"/>
    <n v="56"/>
    <n v="778.4"/>
    <x v="5"/>
    <s v="001"/>
    <x v="12"/>
    <x v="42"/>
    <s v="U001 - FUNDO HUAMANI"/>
    <s v="MERCADO NACIONAL"/>
    <m/>
  </r>
  <r>
    <x v="0"/>
    <s v="0"/>
    <n v="36"/>
    <x v="207"/>
    <s v="AGROINDUSTRIAL HUAMANI S.A.C."/>
    <x v="0"/>
    <s v="A020101001  "/>
    <s v="(A020101001) ESPARRAGO - SAN JOSÉ - BAJA"/>
    <n v="81"/>
    <n v="1114.5"/>
    <x v="5"/>
    <s v="001"/>
    <x v="12"/>
    <x v="42"/>
    <s v="U001 - FUNDO HUAMANI"/>
    <s v="MERCADO NACIONAL"/>
    <m/>
  </r>
  <r>
    <x v="0"/>
    <s v="0"/>
    <n v="37"/>
    <x v="208"/>
    <s v="AGROINDUSTRIAL HUAMANI S.A.C."/>
    <x v="0"/>
    <s v="A010101005  "/>
    <s v="(A010101005) ESPARRAGO IBF"/>
    <n v="1"/>
    <n v="11.3"/>
    <x v="5"/>
    <s v="001"/>
    <x v="12"/>
    <x v="44"/>
    <s v="U001 - FUNDO HUAMANI"/>
    <s v="MERCADO NACIONAL"/>
    <m/>
  </r>
  <r>
    <x v="0"/>
    <s v="0"/>
    <n v="37"/>
    <x v="208"/>
    <s v="AGROINDUSTRIAL HUAMANI S.A.C."/>
    <x v="0"/>
    <s v="A010102001  "/>
    <s v="(A010102001) TANGELO SANTA ELENA"/>
    <n v="512"/>
    <n v="10351.5"/>
    <x v="3"/>
    <s v="001"/>
    <x v="10"/>
    <x v="32"/>
    <s v="U001 - FUNDO HUAMANI"/>
    <s v="PROCESO"/>
    <s v="FULL COLOR FC"/>
  </r>
  <r>
    <x v="0"/>
    <s v="0"/>
    <n v="37"/>
    <x v="208"/>
    <s v="AGROINDUSTRIAL HUAMANI S.A.C."/>
    <x v="0"/>
    <s v="A010501002  "/>
    <s v="(A010501002) ESPARRAGO SANTO DOMINGO - HUAMANI - BAJA"/>
    <n v="20"/>
    <n v="235"/>
    <x v="5"/>
    <s v="001"/>
    <x v="12"/>
    <x v="41"/>
    <s v="U001 - FUNDO HUAMANI"/>
    <s v="MERCADO NACIONAL"/>
    <m/>
  </r>
  <r>
    <x v="0"/>
    <s v="0"/>
    <n v="37"/>
    <x v="208"/>
    <s v="AGROINDUSTRIAL HUAMANI S.A.C."/>
    <x v="0"/>
    <s v="A020101001  "/>
    <s v="(A020101001) ESPARRAGO - SAN JOSÉ - BAJA"/>
    <n v="141"/>
    <n v="1750.1"/>
    <x v="5"/>
    <s v="001"/>
    <x v="12"/>
    <x v="42"/>
    <s v="U001 - FUNDO HUAMANI"/>
    <s v="MERCADO NACIONAL"/>
    <m/>
  </r>
  <r>
    <x v="0"/>
    <s v="0"/>
    <n v="37"/>
    <x v="208"/>
    <s v="AGROINDUSTRIAL HUAMANI S.A.C."/>
    <x v="0"/>
    <s v="A020501001  "/>
    <s v="(A020501001) ESPARRAGO - AGRICOLA SC EPH (INVERSION) - BAJA"/>
    <n v="184"/>
    <n v="2599.3000000000002"/>
    <x v="5"/>
    <s v="001"/>
    <x v="12"/>
    <x v="43"/>
    <s v="U023 - AGRICOLA SC"/>
    <s v="MERCADO NACIONAL"/>
    <m/>
  </r>
  <r>
    <x v="0"/>
    <s v="0"/>
    <n v="37"/>
    <x v="209"/>
    <s v="AGROINDUSTRIAL HUAMANI S.A.C."/>
    <x v="0"/>
    <s v="A010101005  "/>
    <s v="(A010101005) ESPARRAGO IBF"/>
    <n v="1"/>
    <n v="12.5"/>
    <x v="5"/>
    <s v="001"/>
    <x v="12"/>
    <x v="44"/>
    <s v="U001 - FUNDO HUAMANI"/>
    <s v="MERCADO NACIONAL"/>
    <m/>
  </r>
  <r>
    <x v="0"/>
    <s v="0"/>
    <n v="37"/>
    <x v="209"/>
    <s v="AGROINDUSTRIAL HUAMANI S.A.C."/>
    <x v="0"/>
    <s v="A010102001  "/>
    <s v="(A010102001) TANGELO SANTA ELENA"/>
    <n v="340"/>
    <n v="6829.5"/>
    <x v="3"/>
    <s v="001"/>
    <x v="10"/>
    <x v="32"/>
    <s v="U001 - FUNDO HUAMANI"/>
    <s v="PROCESO"/>
    <s v="FULL COLOR FC"/>
  </r>
  <r>
    <x v="0"/>
    <s v="0"/>
    <n v="37"/>
    <x v="209"/>
    <s v="AGROINDUSTRIAL HUAMANI S.A.C."/>
    <x v="0"/>
    <s v="A010304002  "/>
    <s v="(A010304002) MANDARINA - LOTE LISBETH - SAN JORGE I"/>
    <n v="480"/>
    <n v="10810"/>
    <x v="1"/>
    <s v="001"/>
    <x v="9"/>
    <x v="22"/>
    <s v="U003 - FUNDO SAN JORGE"/>
    <s v="MERCADO NACIONAL"/>
    <m/>
  </r>
  <r>
    <x v="0"/>
    <s v="0"/>
    <n v="37"/>
    <x v="209"/>
    <s v="AGROINDUSTRIAL HUAMANI S.A.C."/>
    <x v="0"/>
    <s v="A010501002  "/>
    <s v="(A010501002) ESPARRAGO SANTO DOMINGO - HUAMANI - BAJA"/>
    <n v="5"/>
    <n v="70.3"/>
    <x v="5"/>
    <s v="001"/>
    <x v="12"/>
    <x v="41"/>
    <s v="U001 - FUNDO HUAMANI"/>
    <s v="MERCADO NACIONAL"/>
    <m/>
  </r>
  <r>
    <x v="0"/>
    <s v="0"/>
    <n v="37"/>
    <x v="209"/>
    <s v="AGROINDUSTRIAL HUAMANI S.A.C."/>
    <x v="0"/>
    <s v="A010501002  "/>
    <s v="(A010501002) ESPARRAGO SANTO DOMINGO - HUAMANI - BAJA"/>
    <n v="13"/>
    <n v="147.1"/>
    <x v="5"/>
    <s v="001"/>
    <x v="12"/>
    <x v="41"/>
    <s v="U001 - FUNDO HUAMANI"/>
    <s v="MERCADO NACIONAL"/>
    <m/>
  </r>
  <r>
    <x v="0"/>
    <s v="0"/>
    <n v="37"/>
    <x v="209"/>
    <s v="AGROINDUSTRIAL HUAMANI S.A.C."/>
    <x v="0"/>
    <s v="A020101001  "/>
    <s v="(A020101001) ESPARRAGO - SAN JOSÉ - BAJA"/>
    <n v="68"/>
    <n v="893.2"/>
    <x v="5"/>
    <s v="001"/>
    <x v="12"/>
    <x v="42"/>
    <s v="U001 - FUNDO HUAMANI"/>
    <s v="MERCADO NACIONAL"/>
    <m/>
  </r>
  <r>
    <x v="0"/>
    <s v="0"/>
    <n v="37"/>
    <x v="209"/>
    <s v="AGROINDUSTRIAL HUAMANI S.A.C."/>
    <x v="0"/>
    <s v="A020101001  "/>
    <s v="(A020101001) ESPARRAGO - SAN JOSÉ - BAJA"/>
    <n v="81"/>
    <n v="1056.0999999999999"/>
    <x v="5"/>
    <s v="001"/>
    <x v="12"/>
    <x v="42"/>
    <s v="U001 - FUNDO HUAMANI"/>
    <s v="MERCADO NACIONAL"/>
    <m/>
  </r>
  <r>
    <x v="0"/>
    <s v="0"/>
    <n v="37"/>
    <x v="210"/>
    <s v="AGROINDUSTRIAL HUAMANI S.A.C."/>
    <x v="0"/>
    <s v="A010101005  "/>
    <s v="(A010101005) ESPARRAGO IBF"/>
    <n v="1"/>
    <n v="14.5"/>
    <x v="5"/>
    <s v="001"/>
    <x v="12"/>
    <x v="44"/>
    <s v="U001 - FUNDO HUAMANI"/>
    <s v="MERCADO NACIONAL"/>
    <m/>
  </r>
  <r>
    <x v="0"/>
    <s v="0"/>
    <n v="37"/>
    <x v="210"/>
    <s v="AGROINDUSTRIAL HUAMANI S.A.C."/>
    <x v="0"/>
    <s v="A010102001  "/>
    <s v="(A010102001) TANGELO SANTA ELENA"/>
    <n v="424"/>
    <n v="8375"/>
    <x v="3"/>
    <s v="001"/>
    <x v="10"/>
    <x v="32"/>
    <s v="U001 - FUNDO HUAMANI"/>
    <s v="PROCESO"/>
    <s v="FULL COLOR FC"/>
  </r>
  <r>
    <x v="0"/>
    <s v="0"/>
    <n v="37"/>
    <x v="210"/>
    <s v="AGROINDUSTRIAL HUAMANI S.A.C."/>
    <x v="0"/>
    <s v="A010104002  "/>
    <s v="(A010104002) MANDARINA W. MURCOTT - MARÍA"/>
    <n v="660"/>
    <n v="13590"/>
    <x v="1"/>
    <s v="001"/>
    <x v="9"/>
    <x v="29"/>
    <s v="U001 - FUNDO HUAMANI"/>
    <s v="MERCADO NACIONAL"/>
    <m/>
  </r>
  <r>
    <x v="0"/>
    <s v="0"/>
    <n v="37"/>
    <x v="210"/>
    <s v="AGROINDUSTRIAL HUAMANI S.A.C."/>
    <x v="0"/>
    <s v="A010501002  "/>
    <s v="(A010501002) ESPARRAGO SANTO DOMINGO - HUAMANI - BAJA"/>
    <n v="14"/>
    <n v="178"/>
    <x v="5"/>
    <s v="001"/>
    <x v="12"/>
    <x v="41"/>
    <s v="U001 - FUNDO HUAMANI"/>
    <s v="MERCADO NACIONAL"/>
    <m/>
  </r>
  <r>
    <x v="0"/>
    <s v="0"/>
    <n v="37"/>
    <x v="210"/>
    <s v="AGROINDUSTRIAL HUAMANI S.A.C."/>
    <x v="0"/>
    <s v="A020101001  "/>
    <s v="(A020101001) ESPARRAGO - SAN JOSÉ - BAJA"/>
    <n v="77"/>
    <n v="992.1"/>
    <x v="5"/>
    <s v="001"/>
    <x v="12"/>
    <x v="42"/>
    <s v="U001 - FUNDO HUAMANI"/>
    <s v="MERCADO NACIONAL"/>
    <m/>
  </r>
  <r>
    <x v="0"/>
    <s v="0"/>
    <n v="37"/>
    <x v="210"/>
    <s v="AGROINDUSTRIAL HUAMANI S.A.C."/>
    <x v="0"/>
    <s v="A020101001  "/>
    <s v="(A020101001) ESPARRAGO - SAN JOSÉ - BAJA"/>
    <n v="86"/>
    <n v="1116.2"/>
    <x v="5"/>
    <s v="001"/>
    <x v="12"/>
    <x v="42"/>
    <s v="U001 - FUNDO HUAMANI"/>
    <s v="MERCADO NACIONAL"/>
    <m/>
  </r>
  <r>
    <x v="0"/>
    <s v="0"/>
    <n v="37"/>
    <x v="210"/>
    <s v="AGROINDUSTRIAL HUAMANI S.A.C."/>
    <x v="0"/>
    <s v="A020501001  "/>
    <s v="(A020501001) ESPARRAGO - AGRICOLA SC EPH (INVERSION) - BAJA"/>
    <n v="198"/>
    <n v="2817.8"/>
    <x v="5"/>
    <s v="001"/>
    <x v="12"/>
    <x v="43"/>
    <s v="U023 - AGRICOLA SC"/>
    <s v="MERCADO NACIONAL"/>
    <m/>
  </r>
  <r>
    <x v="0"/>
    <s v="0"/>
    <n v="37"/>
    <x v="211"/>
    <s v="AGROINDUSTRIAL HUAMANI S.A.C."/>
    <x v="0"/>
    <s v="A010101005  "/>
    <s v="(A010101005) ESPARRAGO IBF"/>
    <n v="1"/>
    <n v="10.1"/>
    <x v="5"/>
    <s v="001"/>
    <x v="12"/>
    <x v="44"/>
    <s v="U001 - FUNDO HUAMANI"/>
    <s v="MERCADO NACIONAL"/>
    <m/>
  </r>
  <r>
    <x v="0"/>
    <s v="0"/>
    <n v="37"/>
    <x v="211"/>
    <s v="AGROINDUSTRIAL HUAMANI S.A.C."/>
    <x v="0"/>
    <s v="A010102001  "/>
    <s v="(A010102001) TANGELO SANTA ELENA"/>
    <n v="430"/>
    <n v="8692.5"/>
    <x v="3"/>
    <s v="001"/>
    <x v="10"/>
    <x v="32"/>
    <s v="U001 - FUNDO HUAMANI"/>
    <s v="PROCESO"/>
    <s v="FULL COLOR FC"/>
  </r>
  <r>
    <x v="0"/>
    <s v="0"/>
    <n v="37"/>
    <x v="211"/>
    <s v="AGROINDUSTRIAL HUAMANI S.A.C."/>
    <x v="0"/>
    <s v="A010304002  "/>
    <s v="(A010304002) MANDARINA - LOTE LISBETH - SAN JORGE I"/>
    <n v="370"/>
    <n v="8070"/>
    <x v="1"/>
    <s v="001"/>
    <x v="9"/>
    <x v="22"/>
    <s v="U003 - FUNDO SAN JORGE"/>
    <s v="MERCADO NACIONAL"/>
    <m/>
  </r>
  <r>
    <x v="0"/>
    <s v="0"/>
    <n v="37"/>
    <x v="211"/>
    <s v="AGROINDUSTRIAL HUAMANI S.A.C."/>
    <x v="0"/>
    <s v="A010501002  "/>
    <s v="(A010501002) ESPARRAGO SANTO DOMINGO - HUAMANI - BAJA"/>
    <n v="7"/>
    <n v="88.1"/>
    <x v="5"/>
    <s v="001"/>
    <x v="12"/>
    <x v="41"/>
    <s v="U001 - FUNDO HUAMANI"/>
    <s v="MERCADO NACIONAL"/>
    <m/>
  </r>
  <r>
    <x v="0"/>
    <s v="0"/>
    <n v="37"/>
    <x v="211"/>
    <s v="AGROINDUSTRIAL HUAMANI S.A.C."/>
    <x v="0"/>
    <s v="A010501002  "/>
    <s v="(A010501002) ESPARRAGO SANTO DOMINGO - HUAMANI - BAJA"/>
    <n v="11"/>
    <n v="147.5"/>
    <x v="5"/>
    <s v="001"/>
    <x v="12"/>
    <x v="41"/>
    <s v="U001 - FUNDO HUAMANI"/>
    <s v="MERCADO NACIONAL"/>
    <m/>
  </r>
  <r>
    <x v="0"/>
    <s v="0"/>
    <n v="37"/>
    <x v="211"/>
    <s v="AGROINDUSTRIAL HUAMANI S.A.C."/>
    <x v="0"/>
    <s v="A020101001  "/>
    <s v="(A020101001) ESPARRAGO - SAN JOSÉ - BAJA"/>
    <n v="37"/>
    <n v="489.2"/>
    <x v="5"/>
    <s v="001"/>
    <x v="12"/>
    <x v="42"/>
    <s v="U001 - FUNDO HUAMANI"/>
    <s v="MERCADO NACIONAL"/>
    <m/>
  </r>
  <r>
    <x v="0"/>
    <s v="0"/>
    <n v="37"/>
    <x v="211"/>
    <s v="AGROINDUSTRIAL HUAMANI S.A.C."/>
    <x v="0"/>
    <s v="A020101001  "/>
    <s v="(A020101001) ESPARRAGO - SAN JOSÉ - BAJA"/>
    <n v="102"/>
    <n v="1335.5"/>
    <x v="5"/>
    <s v="001"/>
    <x v="12"/>
    <x v="42"/>
    <s v="U001 - FUNDO HUAMANI"/>
    <s v="MERCADO NACIONAL"/>
    <m/>
  </r>
  <r>
    <x v="0"/>
    <s v="0"/>
    <n v="37"/>
    <x v="212"/>
    <s v="AGROINDUSTRIAL HUAMANI S.A.C."/>
    <x v="0"/>
    <s v="A010101005  "/>
    <s v="(A010101005) ESPARRAGO IBF"/>
    <n v="1"/>
    <n v="11.1"/>
    <x v="5"/>
    <s v="001"/>
    <x v="12"/>
    <x v="44"/>
    <s v="U001 - FUNDO HUAMANI"/>
    <s v="MERCADO NACIONAL"/>
    <m/>
  </r>
  <r>
    <x v="0"/>
    <s v="0"/>
    <n v="37"/>
    <x v="212"/>
    <s v="AGROINDUSTRIAL HUAMANI S.A.C."/>
    <x v="0"/>
    <s v="A010102001  "/>
    <s v="(A010102001) TANGELO SANTA ELENA"/>
    <n v="447"/>
    <n v="8900.5"/>
    <x v="3"/>
    <s v="001"/>
    <x v="10"/>
    <x v="32"/>
    <s v="U001 - FUNDO HUAMANI"/>
    <s v="MERCADO NACIONAL"/>
    <s v="FULL COLOR FC"/>
  </r>
  <r>
    <x v="0"/>
    <s v="0"/>
    <n v="37"/>
    <x v="212"/>
    <s v="AGROINDUSTRIAL HUAMANI S.A.C."/>
    <x v="0"/>
    <s v="A010501002  "/>
    <s v="(A010501002) ESPARRAGO SANTO DOMINGO - HUAMANI - BAJA"/>
    <n v="10"/>
    <n v="134"/>
    <x v="5"/>
    <s v="001"/>
    <x v="12"/>
    <x v="41"/>
    <s v="U001 - FUNDO HUAMANI"/>
    <s v="MERCADO NACIONAL"/>
    <m/>
  </r>
  <r>
    <x v="0"/>
    <s v="0"/>
    <n v="37"/>
    <x v="212"/>
    <s v="AGROINDUSTRIAL HUAMANI S.A.C."/>
    <x v="0"/>
    <s v="A020101001  "/>
    <s v="(A020101001) ESPARRAGO - SAN JOSÉ - BAJA"/>
    <n v="52"/>
    <n v="690.4"/>
    <x v="5"/>
    <s v="001"/>
    <x v="12"/>
    <x v="42"/>
    <s v="U001 - FUNDO HUAMANI"/>
    <s v="MERCADO NACIONAL"/>
    <m/>
  </r>
  <r>
    <x v="0"/>
    <s v="0"/>
    <n v="37"/>
    <x v="212"/>
    <s v="AGROINDUSTRIAL HUAMANI S.A.C."/>
    <x v="0"/>
    <s v="A020101001  "/>
    <s v="(A020101001) ESPARRAGO - SAN JOSÉ - BAJA"/>
    <n v="70"/>
    <n v="943.4"/>
    <x v="5"/>
    <s v="001"/>
    <x v="12"/>
    <x v="42"/>
    <s v="U001 - FUNDO HUAMANI"/>
    <s v="MERCADO NACIONAL"/>
    <m/>
  </r>
  <r>
    <x v="0"/>
    <s v="0"/>
    <n v="37"/>
    <x v="212"/>
    <s v="AGROINDUSTRIAL HUAMANI S.A.C."/>
    <x v="0"/>
    <s v="A020501001  "/>
    <s v="(A020501001) ESPARRAGO - AGRICOLA SC EPH (INVERSION) - BAJA"/>
    <n v="168"/>
    <n v="2348.3000000000002"/>
    <x v="5"/>
    <s v="001"/>
    <x v="12"/>
    <x v="43"/>
    <s v="U023 - AGRICOLA SC"/>
    <s v="MERCADO NACIONAL"/>
    <m/>
  </r>
  <r>
    <x v="0"/>
    <s v="0"/>
    <n v="37"/>
    <x v="213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37"/>
    <x v="213"/>
    <s v="AGROINDUSTRIAL HUAMANI S.A.C."/>
    <x v="0"/>
    <s v="A010102001  "/>
    <s v="(A010102001) TANGELO SANTA ELENA"/>
    <n v="371"/>
    <n v="7382.5"/>
    <x v="3"/>
    <s v="001"/>
    <x v="10"/>
    <x v="32"/>
    <s v="U001 - FUNDO HUAMANI"/>
    <s v="MERCADO NACIONAL"/>
    <s v="FULL COLOR FC"/>
  </r>
  <r>
    <x v="0"/>
    <s v="0"/>
    <n v="37"/>
    <x v="213"/>
    <s v="AGROINDUSTRIAL HUAMANI S.A.C."/>
    <x v="0"/>
    <s v="A010501002  "/>
    <s v="(A010501002) ESPARRAGO SANTO DOMINGO - HUAMANI - BAJA"/>
    <n v="11"/>
    <n v="138.9"/>
    <x v="5"/>
    <s v="001"/>
    <x v="12"/>
    <x v="41"/>
    <s v="U001 - FUNDO HUAMANI"/>
    <s v="MERCADO NACIONAL"/>
    <m/>
  </r>
  <r>
    <x v="0"/>
    <s v="0"/>
    <n v="37"/>
    <x v="213"/>
    <s v="AGROINDUSTRIAL HUAMANI S.A.C."/>
    <x v="0"/>
    <s v="A020101001  "/>
    <s v="(A020101001) ESPARRAGO - SAN JOSÉ - BAJA"/>
    <n v="48"/>
    <n v="662.3"/>
    <x v="5"/>
    <s v="001"/>
    <x v="12"/>
    <x v="42"/>
    <s v="U001 - FUNDO HUAMANI"/>
    <s v="MERCADO NACIONAL"/>
    <m/>
  </r>
  <r>
    <x v="0"/>
    <s v="0"/>
    <n v="37"/>
    <x v="213"/>
    <s v="AGROINDUSTRIAL HUAMANI S.A.C."/>
    <x v="0"/>
    <s v="A020101001  "/>
    <s v="(A020101001) ESPARRAGO - SAN JOSÉ - BAJA"/>
    <n v="70"/>
    <n v="961"/>
    <x v="5"/>
    <s v="001"/>
    <x v="12"/>
    <x v="42"/>
    <s v="U001 - FUNDO HUAMANI"/>
    <s v="MERCADO NACIONAL"/>
    <m/>
  </r>
  <r>
    <x v="0"/>
    <s v="0"/>
    <n v="37"/>
    <x v="214"/>
    <s v="AGROINDUSTRIAL HUAMANI S.A.C."/>
    <x v="0"/>
    <s v="A010101005  "/>
    <s v="(A010101005) ESPARRAGO IBF"/>
    <n v="1"/>
    <n v="13.5"/>
    <x v="5"/>
    <s v="001"/>
    <x v="12"/>
    <x v="44"/>
    <s v="U001 - FUNDO HUAMANI"/>
    <s v="MERCADO NACIONAL"/>
    <m/>
  </r>
  <r>
    <x v="0"/>
    <s v="0"/>
    <n v="37"/>
    <x v="214"/>
    <s v="AGROINDUSTRIAL HUAMANI S.A.C."/>
    <x v="0"/>
    <s v="A010501002  "/>
    <s v="(A010501002) ESPARRAGO SANTO DOMINGO - HUAMANI - BAJA"/>
    <n v="11"/>
    <n v="148"/>
    <x v="5"/>
    <s v="001"/>
    <x v="12"/>
    <x v="41"/>
    <s v="U001 - FUNDO HUAMANI"/>
    <s v="MERCADO NACIONAL"/>
    <m/>
  </r>
  <r>
    <x v="0"/>
    <s v="0"/>
    <n v="37"/>
    <x v="214"/>
    <s v="AGROINDUSTRIAL HUAMANI S.A.C."/>
    <x v="0"/>
    <s v="A020101001  "/>
    <s v="(A020101001) ESPARRAGO - SAN JOSÉ - BAJA"/>
    <n v="69"/>
    <n v="946.7"/>
    <x v="5"/>
    <s v="001"/>
    <x v="12"/>
    <x v="42"/>
    <s v="U001 - FUNDO HUAMANI"/>
    <s v="MERCADO NACIONAL"/>
    <m/>
  </r>
  <r>
    <x v="0"/>
    <s v="0"/>
    <n v="37"/>
    <x v="214"/>
    <s v="AGROINDUSTRIAL HUAMANI S.A.C."/>
    <x v="0"/>
    <s v="A020101001  "/>
    <s v="(A020101001) ESPARRAGO - SAN JOSÉ - BAJA"/>
    <n v="75"/>
    <n v="987.5"/>
    <x v="5"/>
    <s v="001"/>
    <x v="12"/>
    <x v="42"/>
    <s v="U001 - FUNDO HUAMANI"/>
    <s v="MERCADO NACIONAL"/>
    <m/>
  </r>
  <r>
    <x v="0"/>
    <s v="0"/>
    <n v="37"/>
    <x v="214"/>
    <s v="AGROINDUSTRIAL HUAMANI S.A.C."/>
    <x v="0"/>
    <s v="A020501001  "/>
    <s v="(A020501001) ESPARRAGO - AGRICOLA SC EPH (INVERSION) - BAJA"/>
    <n v="207"/>
    <n v="2851.1"/>
    <x v="5"/>
    <s v="001"/>
    <x v="12"/>
    <x v="43"/>
    <s v="U023 - AGRICOLA SC"/>
    <s v="MERCADO NACIONAL"/>
    <m/>
  </r>
  <r>
    <x v="0"/>
    <s v="0"/>
    <n v="38"/>
    <x v="215"/>
    <s v="AGROINDUSTRIAL HUAMANI S.A.C."/>
    <x v="0"/>
    <s v="A010101005  "/>
    <s v="(A010101005) ESPARRAGO IBF"/>
    <n v="1"/>
    <n v="13.3"/>
    <x v="5"/>
    <s v="001"/>
    <x v="12"/>
    <x v="44"/>
    <s v="U001 - FUNDO HUAMANI"/>
    <s v="MERCADO NACIONAL"/>
    <m/>
  </r>
  <r>
    <x v="0"/>
    <s v="0"/>
    <n v="38"/>
    <x v="215"/>
    <s v="AGROINDUSTRIAL HUAMANI S.A.C."/>
    <x v="0"/>
    <s v="A010501002  "/>
    <s v="(A010501002) ESPARRAGO SANTO DOMINGO - HUAMANI - BAJA"/>
    <n v="13"/>
    <n v="170.1"/>
    <x v="5"/>
    <s v="001"/>
    <x v="12"/>
    <x v="41"/>
    <s v="U001 - FUNDO HUAMANI"/>
    <s v="MERCADO NACIONAL"/>
    <m/>
  </r>
  <r>
    <x v="0"/>
    <s v="0"/>
    <n v="38"/>
    <x v="215"/>
    <s v="AGROINDUSTRIAL HUAMANI S.A.C."/>
    <x v="0"/>
    <s v="A020101001  "/>
    <s v="(A020101001) ESPARRAGO - SAN JOSÉ - BAJA"/>
    <n v="70"/>
    <n v="953.9"/>
    <x v="5"/>
    <s v="001"/>
    <x v="12"/>
    <x v="42"/>
    <s v="U001 - FUNDO HUAMANI"/>
    <s v="MERCADO NACIONAL"/>
    <m/>
  </r>
  <r>
    <x v="0"/>
    <s v="0"/>
    <n v="38"/>
    <x v="215"/>
    <s v="AGROINDUSTRIAL HUAMANI S.A.C."/>
    <x v="0"/>
    <s v="A020101001  "/>
    <s v="(A020101001) ESPARRAGO - SAN JOSÉ - BAJA"/>
    <n v="70"/>
    <n v="990.2"/>
    <x v="5"/>
    <s v="001"/>
    <x v="12"/>
    <x v="42"/>
    <s v="U001 - FUNDO HUAMANI"/>
    <s v="MERCADO NACIONAL"/>
    <m/>
  </r>
  <r>
    <x v="0"/>
    <s v="0"/>
    <n v="38"/>
    <x v="216"/>
    <s v="AGROINDUSTRIAL HUAMANI S.A.C."/>
    <x v="0"/>
    <s v="A010101005  "/>
    <s v="(A010101005) ESPARRAGO IBF"/>
    <n v="1"/>
    <n v="13.9"/>
    <x v="5"/>
    <s v="001"/>
    <x v="12"/>
    <x v="44"/>
    <s v="U001 - FUNDO HUAMANI"/>
    <s v="MERCADO NACIONAL"/>
    <m/>
  </r>
  <r>
    <x v="0"/>
    <s v="0"/>
    <n v="38"/>
    <x v="216"/>
    <s v="AGROINDUSTRIAL HUAMANI S.A.C."/>
    <x v="0"/>
    <s v="A010102001  "/>
    <s v="(A010102001) TANGELO SANTA ELENA"/>
    <n v="330"/>
    <n v="6614.5"/>
    <x v="3"/>
    <s v="001"/>
    <x v="10"/>
    <x v="32"/>
    <s v="U001 - FUNDO HUAMANI"/>
    <s v="MERCADO NACIONAL"/>
    <s v="FULL COLOR FC"/>
  </r>
  <r>
    <x v="0"/>
    <s v="0"/>
    <n v="38"/>
    <x v="216"/>
    <s v="AGROINDUSTRIAL HUAMANI S.A.C."/>
    <x v="0"/>
    <s v="A010501002  "/>
    <s v="(A010501002) ESPARRAGO SANTO DOMINGO - HUAMANI - BAJA"/>
    <n v="11"/>
    <n v="141.1"/>
    <x v="5"/>
    <s v="001"/>
    <x v="12"/>
    <x v="41"/>
    <s v="U001 - FUNDO HUAMANI"/>
    <s v="MERCADO NACIONAL"/>
    <m/>
  </r>
  <r>
    <x v="0"/>
    <s v="0"/>
    <n v="38"/>
    <x v="216"/>
    <s v="AGROINDUSTRIAL HUAMANI S.A.C."/>
    <x v="0"/>
    <s v="A020101001  "/>
    <s v="(A020101001) ESPARRAGO - SAN JOSÉ - BAJA"/>
    <n v="44"/>
    <n v="578.1"/>
    <x v="5"/>
    <s v="001"/>
    <x v="12"/>
    <x v="42"/>
    <s v="U001 - FUNDO HUAMANI"/>
    <s v="MERCADO NACIONAL"/>
    <m/>
  </r>
  <r>
    <x v="0"/>
    <s v="0"/>
    <n v="38"/>
    <x v="216"/>
    <s v="AGROINDUSTRIAL HUAMANI S.A.C."/>
    <x v="0"/>
    <s v="A020101001  "/>
    <s v="(A020101001) ESPARRAGO - SAN JOSÉ - BAJA"/>
    <n v="70"/>
    <n v="947.2"/>
    <x v="5"/>
    <s v="001"/>
    <x v="12"/>
    <x v="42"/>
    <s v="U001 - FUNDO HUAMANI"/>
    <s v="MERCADO NACIONAL"/>
    <m/>
  </r>
  <r>
    <x v="0"/>
    <s v="0"/>
    <n v="38"/>
    <x v="216"/>
    <s v="AGROINDUSTRIAL HUAMANI S.A.C."/>
    <x v="0"/>
    <s v="A020501001  "/>
    <s v="(A020501001) ESPARRAGO - AGRICOLA SC EPH (INVERSION) - BAJA"/>
    <n v="184"/>
    <n v="2654.7"/>
    <x v="5"/>
    <s v="001"/>
    <x v="12"/>
    <x v="43"/>
    <s v="U023 - AGRICOLA SC"/>
    <s v="MERCADO NACIONAL"/>
    <m/>
  </r>
  <r>
    <x v="0"/>
    <s v="0"/>
    <n v="38"/>
    <x v="217"/>
    <s v="AGROINDUSTRIAL HUAMANI S.A.C."/>
    <x v="0"/>
    <s v="A010101005  "/>
    <s v="(A010101005) ESPARRAGO IBF"/>
    <n v="1"/>
    <n v="11.1"/>
    <x v="5"/>
    <s v="001"/>
    <x v="12"/>
    <x v="44"/>
    <s v="U001 - FUNDO HUAMANI"/>
    <s v="MERCADO NACIONAL"/>
    <m/>
  </r>
  <r>
    <x v="0"/>
    <s v="0"/>
    <n v="38"/>
    <x v="217"/>
    <s v="AGROINDUSTRIAL HUAMANI S.A.C."/>
    <x v="0"/>
    <s v="A010102001  "/>
    <s v="(A010102001) TANGELO SANTA ELENA"/>
    <n v="301"/>
    <n v="5977"/>
    <x v="3"/>
    <s v="001"/>
    <x v="10"/>
    <x v="32"/>
    <s v="U001 - FUNDO HUAMANI"/>
    <s v="MERCADO NACIONAL"/>
    <s v="FULL COLOR FC"/>
  </r>
  <r>
    <x v="0"/>
    <s v="0"/>
    <n v="38"/>
    <x v="217"/>
    <s v="AGROINDUSTRIAL HUAMANI S.A.C."/>
    <x v="0"/>
    <s v="A010501002  "/>
    <s v="(A010501002) ESPARRAGO SANTO DOMINGO - HUAMANI - BAJA"/>
    <n v="11"/>
    <n v="149.1"/>
    <x v="5"/>
    <s v="001"/>
    <x v="12"/>
    <x v="41"/>
    <s v="U001 - FUNDO HUAMANI"/>
    <s v="MERCADO NACIONAL"/>
    <m/>
  </r>
  <r>
    <x v="0"/>
    <s v="0"/>
    <n v="38"/>
    <x v="217"/>
    <s v="AGROINDUSTRIAL HUAMANI S.A.C."/>
    <x v="0"/>
    <s v="A020101001  "/>
    <s v="(A020101001) ESPARRAGO - SAN JOSÉ - BAJA"/>
    <n v="50"/>
    <n v="676.3"/>
    <x v="5"/>
    <s v="001"/>
    <x v="12"/>
    <x v="42"/>
    <s v="U001 - FUNDO HUAMANI"/>
    <s v="MERCADO NACIONAL"/>
    <m/>
  </r>
  <r>
    <x v="0"/>
    <s v="0"/>
    <n v="38"/>
    <x v="217"/>
    <s v="AGROINDUSTRIAL HUAMANI S.A.C."/>
    <x v="0"/>
    <s v="A020101001  "/>
    <s v="(A020101001) ESPARRAGO - SAN JOSÉ - BAJA"/>
    <n v="70"/>
    <n v="955.3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10101005  "/>
    <s v="(A010101005) ESPARRAGO IBF"/>
    <n v="1"/>
    <n v="14.3"/>
    <x v="5"/>
    <s v="001"/>
    <x v="12"/>
    <x v="44"/>
    <s v="U001 - FUNDO HUAMANI"/>
    <s v="MERCADO NACIONAL"/>
    <m/>
  </r>
  <r>
    <x v="0"/>
    <s v="0"/>
    <n v="38"/>
    <x v="218"/>
    <s v="AGROINDUSTRIAL HUAMANI S.A.C."/>
    <x v="0"/>
    <s v="A010102001  "/>
    <s v="(A010102001) TANGELO SANTA ELENA"/>
    <n v="423"/>
    <n v="8408.5"/>
    <x v="3"/>
    <s v="001"/>
    <x v="10"/>
    <x v="32"/>
    <s v="U001 - FUNDO HUAMANI"/>
    <s v="MERCADO NACIONAL"/>
    <s v="FULL COLOR FC"/>
  </r>
  <r>
    <x v="0"/>
    <s v="0"/>
    <n v="38"/>
    <x v="218"/>
    <s v="AGROINDUSTRIAL HUAMANI S.A.C."/>
    <x v="0"/>
    <s v="A010501002  "/>
    <s v="(A010501002) ESPARRAGO SANTO DOMINGO - HUAMANI - BAJA"/>
    <n v="10"/>
    <n v="144.19999999999999"/>
    <x v="5"/>
    <s v="001"/>
    <x v="12"/>
    <x v="41"/>
    <s v="U001 - FUNDO HUAMANI"/>
    <s v="MERCADO NACIONAL"/>
    <m/>
  </r>
  <r>
    <x v="0"/>
    <s v="0"/>
    <n v="38"/>
    <x v="218"/>
    <s v="AGROINDUSTRIAL HUAMANI S.A.C."/>
    <x v="0"/>
    <s v="A020101001  "/>
    <s v="(A020101001) ESPARRAGO - SAN JOSÉ - BAJA"/>
    <n v="12"/>
    <n v="155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20101001  "/>
    <s v="(A020101001) ESPARRAGO - SAN JOSÉ - BAJA"/>
    <n v="62"/>
    <n v="812.8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20101001  "/>
    <s v="(A020101001) ESPARRAGO - SAN JOSÉ - BAJA"/>
    <n v="70"/>
    <n v="917.1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20501001  "/>
    <s v="(A020501001) ESPARRAGO - AGRICOLA SC EPH (INVERSION) - BAJA"/>
    <n v="227"/>
    <n v="3146"/>
    <x v="5"/>
    <s v="001"/>
    <x v="12"/>
    <x v="43"/>
    <s v="U023 - AGRICOLA SC"/>
    <s v="MERCADO NACIONAL"/>
    <m/>
  </r>
  <r>
    <x v="0"/>
    <s v="0"/>
    <n v="38"/>
    <x v="219"/>
    <s v="AGROINDUSTRIAL HUAMANI S.A.C."/>
    <x v="0"/>
    <s v="A010101005  "/>
    <s v="(A010101005) ESPARRAGO IBF"/>
    <n v="1"/>
    <n v="13.9"/>
    <x v="5"/>
    <s v="001"/>
    <x v="12"/>
    <x v="44"/>
    <s v="U001 - FUNDO HUAMANI"/>
    <s v="MERCADO NACIONAL"/>
    <m/>
  </r>
  <r>
    <x v="0"/>
    <s v="0"/>
    <n v="38"/>
    <x v="219"/>
    <s v="AGROINDUSTRIAL HUAMANI S.A.C."/>
    <x v="0"/>
    <s v="A010102001  "/>
    <s v="(A010102001) TANGELO SANTA ELENA"/>
    <n v="309"/>
    <n v="6054.5"/>
    <x v="3"/>
    <s v="001"/>
    <x v="10"/>
    <x v="32"/>
    <s v="U001 - FUNDO HUAMANI"/>
    <s v="MERCADO NACIONAL"/>
    <s v="FULL COLOR FC"/>
  </r>
  <r>
    <x v="0"/>
    <s v="0"/>
    <n v="38"/>
    <x v="219"/>
    <s v="AGROINDUSTRIAL HUAMANI S.A.C."/>
    <x v="0"/>
    <s v="A010501002  "/>
    <s v="(A010501002) ESPARRAGO SANTO DOMINGO - HUAMANI - BAJA"/>
    <n v="15"/>
    <n v="209.3"/>
    <x v="5"/>
    <s v="001"/>
    <x v="12"/>
    <x v="41"/>
    <s v="U001 - FUNDO HUAMANI"/>
    <s v="MERCADO NACIONAL"/>
    <m/>
  </r>
  <r>
    <x v="0"/>
    <s v="0"/>
    <n v="38"/>
    <x v="219"/>
    <s v="AGROINDUSTRIAL HUAMANI S.A.C."/>
    <x v="0"/>
    <s v="A020101001  "/>
    <s v="(A020101001) ESPARRAGO - SAN JOSÉ - BAJA"/>
    <n v="56"/>
    <n v="725.6"/>
    <x v="5"/>
    <s v="001"/>
    <x v="12"/>
    <x v="42"/>
    <s v="U001 - FUNDO HUAMANI"/>
    <s v="MERCADO NACIONAL"/>
    <m/>
  </r>
  <r>
    <x v="0"/>
    <s v="0"/>
    <n v="38"/>
    <x v="219"/>
    <s v="AGROINDUSTRIAL HUAMANI S.A.C."/>
    <x v="0"/>
    <s v="A020101001  "/>
    <s v="(A020101001) ESPARRAGO - SAN JOSÉ - BAJA"/>
    <n v="70"/>
    <n v="892.2"/>
    <x v="5"/>
    <s v="001"/>
    <x v="12"/>
    <x v="42"/>
    <s v="U001 - FUNDO HUAMANI"/>
    <s v="MERCADO NACIONAL"/>
    <m/>
  </r>
  <r>
    <x v="0"/>
    <s v="0"/>
    <n v="38"/>
    <x v="220"/>
    <s v="AGROINDUSTRIAL HUAMANI S.A.C."/>
    <x v="0"/>
    <s v="A010101005  "/>
    <s v="(A010101005) ESPARRAGO IBF"/>
    <n v="1"/>
    <n v="14.5"/>
    <x v="5"/>
    <s v="001"/>
    <x v="12"/>
    <x v="44"/>
    <s v="U001 - FUNDO HUAMANI"/>
    <s v="MERCADO NACIONAL"/>
    <m/>
  </r>
  <r>
    <x v="0"/>
    <s v="0"/>
    <n v="38"/>
    <x v="220"/>
    <s v="AGROINDUSTRIAL HUAMANI S.A.C."/>
    <x v="0"/>
    <s v="A010501002  "/>
    <s v="(A010501002) ESPARRAGO SANTO DOMINGO - HUAMANI - BAJA"/>
    <n v="13"/>
    <n v="166.3"/>
    <x v="5"/>
    <s v="001"/>
    <x v="12"/>
    <x v="41"/>
    <s v="U001 - FUNDO HUAMANI"/>
    <s v="MERCADO NACIONAL"/>
    <m/>
  </r>
  <r>
    <x v="0"/>
    <s v="0"/>
    <n v="38"/>
    <x v="220"/>
    <s v="AGROINDUSTRIAL HUAMANI S.A.C."/>
    <x v="0"/>
    <s v="A020101001  "/>
    <s v="(A020101001) ESPARRAGO - SAN JOSÉ - BAJA"/>
    <n v="50"/>
    <n v="662.3"/>
    <x v="5"/>
    <s v="001"/>
    <x v="12"/>
    <x v="42"/>
    <s v="U001 - FUNDO HUAMANI"/>
    <s v="MERCADO NACIONAL"/>
    <m/>
  </r>
  <r>
    <x v="0"/>
    <s v="0"/>
    <n v="38"/>
    <x v="220"/>
    <s v="AGROINDUSTRIAL HUAMANI S.A.C."/>
    <x v="0"/>
    <s v="A020101001  "/>
    <s v="(A020101001) ESPARRAGO - SAN JOSÉ - BAJA"/>
    <n v="70"/>
    <n v="949"/>
    <x v="5"/>
    <s v="001"/>
    <x v="12"/>
    <x v="42"/>
    <s v="U001 - FUNDO HUAMANI"/>
    <s v="MERCADO NACIONAL"/>
    <m/>
  </r>
  <r>
    <x v="0"/>
    <s v="0"/>
    <n v="38"/>
    <x v="220"/>
    <s v="AGROINDUSTRIAL HUAMANI S.A.C."/>
    <x v="0"/>
    <s v="A020501001  "/>
    <s v="(A020501001) ESPARRAGO - AGRICOLA SC EPH (INVERSION) - BAJA"/>
    <n v="168"/>
    <n v="2413.5"/>
    <x v="5"/>
    <s v="001"/>
    <x v="12"/>
    <x v="43"/>
    <s v="U023 - AGRICOLA SC"/>
    <s v="MERCADO NACIONAL"/>
    <m/>
  </r>
  <r>
    <x v="0"/>
    <s v="0"/>
    <n v="38"/>
    <x v="221"/>
    <s v="AGROINDUSTRIAL HUAMANI S.A.C."/>
    <x v="0"/>
    <s v="A010101005  "/>
    <s v="(A010101005) ESPARRAGO IBF"/>
    <n v="1"/>
    <n v="10.9"/>
    <x v="5"/>
    <s v="001"/>
    <x v="12"/>
    <x v="44"/>
    <s v="U001 - FUNDO HUAMANI"/>
    <s v="MERCADO NACIONAL"/>
    <m/>
  </r>
  <r>
    <x v="0"/>
    <s v="0"/>
    <n v="38"/>
    <x v="221"/>
    <s v="AGROINDUSTRIAL HUAMANI S.A.C."/>
    <x v="0"/>
    <s v="A010501002  "/>
    <s v="(A010501002) ESPARRAGO SANTO DOMINGO - HUAMANI - BAJA"/>
    <n v="10"/>
    <n v="127.1"/>
    <x v="5"/>
    <s v="001"/>
    <x v="12"/>
    <x v="41"/>
    <s v="U001 - FUNDO HUAMANI"/>
    <s v="MERCADO NACIONAL"/>
    <m/>
  </r>
  <r>
    <x v="0"/>
    <s v="0"/>
    <n v="38"/>
    <x v="221"/>
    <s v="AGROINDUSTRIAL HUAMANI S.A.C."/>
    <x v="0"/>
    <s v="A020101001  "/>
    <s v="(A020101001) ESPARRAGO - SAN JOSÉ - BAJA"/>
    <n v="37"/>
    <n v="505.5"/>
    <x v="5"/>
    <s v="001"/>
    <x v="12"/>
    <x v="42"/>
    <s v="U001 - FUNDO HUAMANI"/>
    <s v="MERCADO NACIONAL"/>
    <m/>
  </r>
  <r>
    <x v="0"/>
    <s v="0"/>
    <n v="38"/>
    <x v="221"/>
    <s v="AGROINDUSTRIAL HUAMANI S.A.C."/>
    <x v="0"/>
    <s v="A020101001  "/>
    <s v="(A020101001) ESPARRAGO - SAN JOSÉ - BAJA"/>
    <n v="53"/>
    <n v="728.3"/>
    <x v="5"/>
    <s v="001"/>
    <x v="12"/>
    <x v="42"/>
    <s v="U001 - FUNDO HUAMANI"/>
    <s v="MERCADO NACIONAL"/>
    <m/>
  </r>
  <r>
    <x v="0"/>
    <s v="0"/>
    <n v="39"/>
    <x v="222"/>
    <s v="AGROINDUSTRIAL HUAMANI S.A.C."/>
    <x v="0"/>
    <s v="A010101005  "/>
    <s v="(A010101005) ESPARRAGO IBF"/>
    <n v="1"/>
    <n v="8.6999999999999993"/>
    <x v="5"/>
    <s v="001"/>
    <x v="12"/>
    <x v="44"/>
    <s v="U001 - FUNDO HUAMANI"/>
    <s v="MERCADO NACIONAL"/>
    <m/>
  </r>
  <r>
    <x v="0"/>
    <s v="0"/>
    <n v="39"/>
    <x v="222"/>
    <s v="AGROINDUSTRIAL HUAMANI S.A.C."/>
    <x v="0"/>
    <s v="A010501002  "/>
    <s v="(A010501002) ESPARRAGO SANTO DOMINGO - HUAMANI - BAJA"/>
    <n v="11"/>
    <n v="154"/>
    <x v="5"/>
    <s v="001"/>
    <x v="12"/>
    <x v="41"/>
    <s v="U001 - FUNDO HUAMANI"/>
    <s v="MERCADO NACIONAL"/>
    <m/>
  </r>
  <r>
    <x v="0"/>
    <s v="0"/>
    <n v="39"/>
    <x v="222"/>
    <s v="AGROINDUSTRIAL HUAMANI S.A.C."/>
    <x v="0"/>
    <s v="A020101001  "/>
    <s v="(A020101001) ESPARRAGO - SAN JOSÉ - BAJA"/>
    <n v="38"/>
    <n v="495.3"/>
    <x v="5"/>
    <s v="001"/>
    <x v="12"/>
    <x v="42"/>
    <s v="U001 - FUNDO HUAMANI"/>
    <s v="MERCADO NACIONAL"/>
    <m/>
  </r>
  <r>
    <x v="0"/>
    <s v="0"/>
    <n v="39"/>
    <x v="222"/>
    <s v="AGROINDUSTRIAL HUAMANI S.A.C."/>
    <x v="0"/>
    <s v="A020101001  "/>
    <s v="(A020101001) ESPARRAGO - SAN JOSÉ - BAJA"/>
    <n v="70"/>
    <n v="936.3"/>
    <x v="5"/>
    <s v="001"/>
    <x v="12"/>
    <x v="42"/>
    <s v="U001 - FUNDO HUAMANI"/>
    <s v="MERCADO NACIONAL"/>
    <m/>
  </r>
  <r>
    <x v="0"/>
    <s v="0"/>
    <n v="39"/>
    <x v="222"/>
    <s v="AGROINDUSTRIAL HUAMANI S.A.C."/>
    <x v="0"/>
    <s v="A020501001  "/>
    <s v="(A020501001) ESPARRAGO - AGRICOLA SC EPH (INVERSION) - BAJA"/>
    <n v="213"/>
    <n v="2999.2"/>
    <x v="5"/>
    <s v="001"/>
    <x v="12"/>
    <x v="43"/>
    <s v="U023 - AGRICOLA SC"/>
    <s v="MERCADO NACIONAL"/>
    <m/>
  </r>
  <r>
    <x v="0"/>
    <s v="0"/>
    <n v="39"/>
    <x v="223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39"/>
    <x v="223"/>
    <s v="AGROINDUSTRIAL HUAMANI S.A.C."/>
    <x v="0"/>
    <s v="A010501002  "/>
    <s v="(A010501002) ESPARRAGO SANTO DOMINGO - HUAMANI - BAJA"/>
    <n v="8"/>
    <n v="112.9"/>
    <x v="5"/>
    <s v="001"/>
    <x v="12"/>
    <x v="41"/>
    <s v="U001 - FUNDO HUAMANI"/>
    <s v="MERCADO NACIONAL"/>
    <m/>
  </r>
  <r>
    <x v="0"/>
    <s v="0"/>
    <n v="39"/>
    <x v="223"/>
    <s v="AGROINDUSTRIAL HUAMANI S.A.C."/>
    <x v="0"/>
    <s v="A020101001  "/>
    <s v="(A020101001) ESPARRAGO - SAN JOSÉ - BAJA"/>
    <n v="41"/>
    <n v="517.29999999999995"/>
    <x v="5"/>
    <s v="001"/>
    <x v="12"/>
    <x v="42"/>
    <s v="U001 - FUNDO HUAMANI"/>
    <s v="MERCADO NACIONAL"/>
    <m/>
  </r>
  <r>
    <x v="0"/>
    <s v="0"/>
    <n v="39"/>
    <x v="223"/>
    <s v="AGROINDUSTRIAL HUAMANI S.A.C."/>
    <x v="0"/>
    <s v="A020101001  "/>
    <s v="(A020101001) ESPARRAGO - SAN JOSÉ - BAJA"/>
    <n v="70"/>
    <n v="921.5"/>
    <x v="5"/>
    <s v="001"/>
    <x v="12"/>
    <x v="42"/>
    <s v="U001 - FUNDO HUAMANI"/>
    <s v="MERCADO NACIONAL"/>
    <m/>
  </r>
  <r>
    <x v="0"/>
    <s v="0"/>
    <n v="39"/>
    <x v="224"/>
    <s v="AGROINDUSTRIAL HUAMANI S.A.C."/>
    <x v="0"/>
    <s v="A010101005  "/>
    <s v="(A010101005) ESPARRAGO IBF"/>
    <n v="1"/>
    <n v="12.1"/>
    <x v="5"/>
    <s v="001"/>
    <x v="12"/>
    <x v="44"/>
    <s v="U001 - FUNDO HUAMANI"/>
    <s v="MERCADO NACIONAL"/>
    <m/>
  </r>
  <r>
    <x v="0"/>
    <s v="0"/>
    <n v="39"/>
    <x v="224"/>
    <s v="AGROINDUSTRIAL HUAMANI S.A.C."/>
    <x v="0"/>
    <s v="A010501002  "/>
    <s v="(A010501002) ESPARRAGO SANTO DOMINGO - HUAMANI - BAJA"/>
    <n v="8"/>
    <n v="117.3"/>
    <x v="5"/>
    <s v="001"/>
    <x v="12"/>
    <x v="41"/>
    <s v="U001 - FUNDO HUAMANI"/>
    <s v="MERCADO NACIONAL"/>
    <m/>
  </r>
  <r>
    <x v="0"/>
    <s v="0"/>
    <n v="39"/>
    <x v="224"/>
    <s v="AGROINDUSTRIAL HUAMANI S.A.C."/>
    <x v="0"/>
    <s v="A020101001  "/>
    <s v="(A020101001) ESPARRAGO - SAN JOSÉ - BAJA"/>
    <n v="30"/>
    <n v="408.1"/>
    <x v="5"/>
    <s v="001"/>
    <x v="12"/>
    <x v="42"/>
    <s v="U001 - FUNDO HUAMANI"/>
    <s v="MERCADO NACIONAL"/>
    <m/>
  </r>
  <r>
    <x v="0"/>
    <s v="0"/>
    <n v="39"/>
    <x v="224"/>
    <s v="AGROINDUSTRIAL HUAMANI S.A.C."/>
    <x v="0"/>
    <s v="A020101001  "/>
    <s v="(A020101001) ESPARRAGO - SAN JOSÉ - BAJA"/>
    <n v="70"/>
    <n v="912.1"/>
    <x v="5"/>
    <s v="001"/>
    <x v="12"/>
    <x v="42"/>
    <s v="U001 - FUNDO HUAMANI"/>
    <s v="MERCADO NACIONAL"/>
    <m/>
  </r>
  <r>
    <x v="0"/>
    <s v="0"/>
    <n v="39"/>
    <x v="224"/>
    <s v="AGROINDUSTRIAL HUAMANI S.A.C."/>
    <x v="0"/>
    <s v="A020501001  "/>
    <s v="(A020501001) ESPARRAGO - AGRICOLA SC EPH (INVERSION) - BAJA"/>
    <n v="207"/>
    <n v="2940"/>
    <x v="5"/>
    <s v="001"/>
    <x v="12"/>
    <x v="43"/>
    <s v="U023 - AGRICOLA SC"/>
    <s v="MERCADO NACIONAL"/>
    <m/>
  </r>
  <r>
    <x v="0"/>
    <s v="0"/>
    <n v="39"/>
    <x v="225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39"/>
    <x v="225"/>
    <s v="AGROINDUSTRIAL HUAMANI S.A.C."/>
    <x v="0"/>
    <s v="A010501002  "/>
    <s v="(A010501002) ESPARRAGO SANTO DOMINGO - HUAMANI - BAJA"/>
    <n v="9"/>
    <n v="122"/>
    <x v="5"/>
    <s v="001"/>
    <x v="12"/>
    <x v="41"/>
    <s v="U001 - FUNDO HUAMANI"/>
    <s v="MERCADO NACIONAL"/>
    <m/>
  </r>
  <r>
    <x v="0"/>
    <s v="0"/>
    <n v="39"/>
    <x v="225"/>
    <s v="AGROINDUSTRIAL HUAMANI S.A.C."/>
    <x v="0"/>
    <s v="A020101001  "/>
    <s v="(A020101001) ESPARRAGO - SAN JOSÉ - BAJA"/>
    <n v="52"/>
    <n v="661.6"/>
    <x v="5"/>
    <s v="001"/>
    <x v="12"/>
    <x v="42"/>
    <s v="U001 - FUNDO HUAMANI"/>
    <s v="MERCADO NACIONAL"/>
    <m/>
  </r>
  <r>
    <x v="0"/>
    <s v="0"/>
    <n v="39"/>
    <x v="225"/>
    <s v="AGROINDUSTRIAL HUAMANI S.A.C."/>
    <x v="0"/>
    <s v="A020101001  "/>
    <s v="(A020101001) ESPARRAGO - SAN JOSÉ - BAJA"/>
    <n v="62"/>
    <n v="783.6"/>
    <x v="5"/>
    <s v="001"/>
    <x v="12"/>
    <x v="42"/>
    <s v="U001 - FUNDO HUAMANI"/>
    <s v="MERCADO NACIONAL"/>
    <m/>
  </r>
  <r>
    <x v="0"/>
    <s v="0"/>
    <n v="39"/>
    <x v="226"/>
    <s v="AGROINDUSTRIAL HUAMANI S.A.C."/>
    <x v="0"/>
    <s v="A010101005  "/>
    <s v="(A010101005) ESPARRAGO IBF"/>
    <n v="1"/>
    <n v="11.5"/>
    <x v="5"/>
    <s v="001"/>
    <x v="12"/>
    <x v="44"/>
    <s v="U001 - FUNDO HUAMANI"/>
    <s v="MERCADO NACIONAL"/>
    <m/>
  </r>
  <r>
    <x v="0"/>
    <s v="0"/>
    <n v="39"/>
    <x v="226"/>
    <s v="AGROINDUSTRIAL HUAMANI S.A.C."/>
    <x v="0"/>
    <s v="A010501002  "/>
    <s v="(A010501002) ESPARRAGO SANTO DOMINGO - HUAMANI - BAJA"/>
    <n v="7"/>
    <n v="98"/>
    <x v="5"/>
    <s v="001"/>
    <x v="12"/>
    <x v="41"/>
    <s v="U001 - FUNDO HUAMANI"/>
    <s v="MERCADO NACIONAL"/>
    <m/>
  </r>
  <r>
    <x v="0"/>
    <s v="0"/>
    <n v="39"/>
    <x v="226"/>
    <s v="AGROINDUSTRIAL HUAMANI S.A.C."/>
    <x v="0"/>
    <s v="A020101001  "/>
    <s v="(A020101001) ESPARRAGO - SAN JOSÉ - BAJA"/>
    <n v="16"/>
    <n v="206.5"/>
    <x v="5"/>
    <s v="001"/>
    <x v="12"/>
    <x v="42"/>
    <s v="U001 - FUNDO HUAMANI"/>
    <s v="MERCADO NACIONAL"/>
    <m/>
  </r>
  <r>
    <x v="0"/>
    <s v="0"/>
    <n v="39"/>
    <x v="226"/>
    <s v="AGROINDUSTRIAL HUAMANI S.A.C."/>
    <x v="0"/>
    <s v="A020101001  "/>
    <s v="(A020101001) ESPARRAGO - SAN JOSÉ - BAJA"/>
    <n v="70"/>
    <n v="925.1"/>
    <x v="5"/>
    <s v="001"/>
    <x v="12"/>
    <x v="42"/>
    <s v="U001 - FUNDO HUAMANI"/>
    <s v="MERCADO NACIONAL"/>
    <m/>
  </r>
  <r>
    <x v="0"/>
    <s v="0"/>
    <n v="39"/>
    <x v="226"/>
    <s v="AGROINDUSTRIAL HUAMANI S.A.C."/>
    <x v="0"/>
    <s v="A020501001  "/>
    <s v="(A020501001) ESPARRAGO - AGRICOLA SC EPH (INVERSION) - BAJA"/>
    <n v="172"/>
    <n v="2445"/>
    <x v="5"/>
    <s v="001"/>
    <x v="12"/>
    <x v="43"/>
    <s v="U023 - AGRICOLA SC"/>
    <s v="MERCADO NACIONAL"/>
    <m/>
  </r>
  <r>
    <x v="0"/>
    <s v="0"/>
    <n v="39"/>
    <x v="227"/>
    <s v="AGROINDUSTRIAL HUAMANI S.A.C."/>
    <x v="0"/>
    <s v="A010101005  "/>
    <s v="(A010101005) ESPARRAGO IBF"/>
    <n v="1"/>
    <n v="15.5"/>
    <x v="5"/>
    <s v="001"/>
    <x v="12"/>
    <x v="44"/>
    <s v="U001 - FUNDO HUAMANI"/>
    <s v="MERCADO NACIONAL"/>
    <m/>
  </r>
  <r>
    <x v="0"/>
    <s v="0"/>
    <n v="39"/>
    <x v="227"/>
    <s v="AGROINDUSTRIAL HUAMANI S.A.C."/>
    <x v="0"/>
    <s v="A010501002  "/>
    <s v="(A010501002) ESPARRAGO SANTO DOMINGO - HUAMANI - BAJA"/>
    <n v="4"/>
    <n v="50"/>
    <x v="5"/>
    <s v="001"/>
    <x v="12"/>
    <x v="41"/>
    <s v="U001 - FUNDO HUAMANI"/>
    <s v="MERCADO NACIONAL"/>
    <m/>
  </r>
  <r>
    <x v="0"/>
    <s v="0"/>
    <n v="39"/>
    <x v="227"/>
    <s v="AGROINDUSTRIAL HUAMANI S.A.C."/>
    <x v="0"/>
    <s v="A020101001  "/>
    <s v="(A020101001) ESPARRAGO - SAN JOSÉ - BAJA"/>
    <n v="11"/>
    <n v="138.4"/>
    <x v="5"/>
    <s v="001"/>
    <x v="12"/>
    <x v="42"/>
    <s v="U001 - FUNDO HUAMANI"/>
    <s v="MERCADO NACIONAL"/>
    <m/>
  </r>
  <r>
    <x v="0"/>
    <s v="0"/>
    <n v="39"/>
    <x v="227"/>
    <s v="AGROINDUSTRIAL HUAMANI S.A.C."/>
    <x v="0"/>
    <s v="A020101001  "/>
    <s v="(A020101001) ESPARRAGO - SAN JOSÉ - BAJA"/>
    <n v="70"/>
    <n v="904.4"/>
    <x v="5"/>
    <s v="001"/>
    <x v="12"/>
    <x v="42"/>
    <s v="U001 - FUNDO HUAMANI"/>
    <s v="MERCADO NACIONAL"/>
    <m/>
  </r>
  <r>
    <x v="0"/>
    <s v="0"/>
    <n v="39"/>
    <x v="228"/>
    <s v="AGROINDUSTRIAL HUAMANI S.A.C."/>
    <x v="0"/>
    <s v="A010101005  "/>
    <s v="(A010101005) ESPARRAGO IBF"/>
    <n v="1"/>
    <n v="8.5"/>
    <x v="5"/>
    <s v="001"/>
    <x v="12"/>
    <x v="44"/>
    <s v="U001 - FUNDO HUAMANI"/>
    <s v="MERCADO NACIONAL"/>
    <m/>
  </r>
  <r>
    <x v="0"/>
    <s v="0"/>
    <n v="39"/>
    <x v="228"/>
    <s v="AGROINDUSTRIAL HUAMANI S.A.C."/>
    <x v="0"/>
    <s v="A020101001  "/>
    <s v="(A020101001) ESPARRAGO - SAN JOSÉ - BAJA"/>
    <n v="25"/>
    <n v="338.2"/>
    <x v="5"/>
    <s v="001"/>
    <x v="12"/>
    <x v="42"/>
    <s v="U001 - FUNDO HUAMANI"/>
    <s v="MERCADO NACIONAL"/>
    <m/>
  </r>
  <r>
    <x v="0"/>
    <s v="0"/>
    <n v="39"/>
    <x v="228"/>
    <s v="AGROINDUSTRIAL HUAMANI S.A.C."/>
    <x v="0"/>
    <s v="A020101001  "/>
    <s v="(A020101001) ESPARRAGO - SAN JOSÉ - BAJA"/>
    <n v="55"/>
    <n v="779.3"/>
    <x v="5"/>
    <s v="001"/>
    <x v="12"/>
    <x v="42"/>
    <s v="U001 - FUNDO HUAMANI"/>
    <s v="MERCADO NACIONAL"/>
    <m/>
  </r>
  <r>
    <x v="0"/>
    <s v="0"/>
    <n v="39"/>
    <x v="228"/>
    <s v="AGROINDUSTRIAL HUAMANI S.A.C."/>
    <x v="0"/>
    <s v="A020501001  "/>
    <s v="(A020501001) ESPARRAGO - AGRICOLA SC EPH (INVERSION) - BAJA"/>
    <n v="161"/>
    <n v="2283.1999999999998"/>
    <x v="5"/>
    <s v="001"/>
    <x v="12"/>
    <x v="43"/>
    <s v="U023 - AGRICOLA SC"/>
    <s v="MERCADO NACIONAL"/>
    <m/>
  </r>
  <r>
    <x v="0"/>
    <s v="0"/>
    <n v="40"/>
    <x v="229"/>
    <s v="AGROINDUSTRIAL HUAMANI S.A.C."/>
    <x v="0"/>
    <s v="A010101005  "/>
    <s v="(A010101005) ESPARRAGO IBF"/>
    <n v="1"/>
    <n v="11.5"/>
    <x v="5"/>
    <s v="001"/>
    <x v="12"/>
    <x v="44"/>
    <s v="U001 - FUNDO HUAMANI"/>
    <s v="MERCADO NACIONAL"/>
    <m/>
  </r>
  <r>
    <x v="0"/>
    <s v="0"/>
    <n v="40"/>
    <x v="229"/>
    <s v="AGROINDUSTRIAL HUAMANI S.A.C."/>
    <x v="0"/>
    <s v="A020101001  "/>
    <s v="(A020101001) ESPARRAGO - SAN JOSÉ - BAJA"/>
    <n v="37"/>
    <n v="532.4"/>
    <x v="5"/>
    <s v="001"/>
    <x v="12"/>
    <x v="42"/>
    <s v="U001 - FUNDO HUAMANI"/>
    <s v="MERCADO NACIONAL"/>
    <m/>
  </r>
  <r>
    <x v="0"/>
    <s v="0"/>
    <n v="40"/>
    <x v="229"/>
    <s v="AGROINDUSTRIAL HUAMANI S.A.C."/>
    <x v="0"/>
    <s v="A020101001  "/>
    <s v="(A020101001) ESPARRAGO - SAN JOSÉ - BAJA"/>
    <n v="46"/>
    <n v="699"/>
    <x v="5"/>
    <s v="001"/>
    <x v="12"/>
    <x v="42"/>
    <s v="U001 - FUNDO HUAMANI"/>
    <s v="MERCADO NACIONAL"/>
    <m/>
  </r>
  <r>
    <x v="0"/>
    <s v="0"/>
    <n v="40"/>
    <x v="230"/>
    <s v="AGROINDUSTRIAL HUAMANI S.A.C."/>
    <x v="0"/>
    <s v="A010101005  "/>
    <s v="(A010101005) ESPARRAGO IBF"/>
    <n v="1"/>
    <n v="11.5"/>
    <x v="5"/>
    <s v="001"/>
    <x v="12"/>
    <x v="44"/>
    <s v="U001 - FUNDO HUAMANI"/>
    <s v="MERCADO NACIONAL"/>
    <m/>
  </r>
  <r>
    <x v="0"/>
    <s v="0"/>
    <n v="40"/>
    <x v="230"/>
    <s v="AGROINDUSTRIAL HUAMANI S.A.C."/>
    <x v="0"/>
    <s v="A020101001  "/>
    <s v="(A020101001) ESPARRAGO - SAN JOSÉ - BAJA"/>
    <n v="25"/>
    <n v="314.60000000000002"/>
    <x v="5"/>
    <s v="001"/>
    <x v="12"/>
    <x v="42"/>
    <s v="U001 - FUNDO HUAMANI"/>
    <s v="MERCADO NACIONAL"/>
    <m/>
  </r>
  <r>
    <x v="0"/>
    <s v="0"/>
    <n v="40"/>
    <x v="230"/>
    <s v="AGROINDUSTRIAL HUAMANI S.A.C."/>
    <x v="0"/>
    <s v="A020101001  "/>
    <s v="(A020101001) ESPARRAGO - SAN JOSÉ - BAJA"/>
    <n v="42"/>
    <n v="548"/>
    <x v="5"/>
    <s v="001"/>
    <x v="12"/>
    <x v="42"/>
    <s v="U001 - FUNDO HUAMANI"/>
    <s v="MERCADO NACIONAL"/>
    <m/>
  </r>
  <r>
    <x v="0"/>
    <s v="0"/>
    <n v="40"/>
    <x v="230"/>
    <s v="AGROINDUSTRIAL HUAMANI S.A.C."/>
    <x v="0"/>
    <s v="A020501001  "/>
    <s v="(A020501001) ESPARRAGO - AGRICOLA SC EPH (INVERSION) - BAJA"/>
    <n v="161"/>
    <n v="2295"/>
    <x v="5"/>
    <s v="001"/>
    <x v="12"/>
    <x v="43"/>
    <s v="U023 - AGRICOLA SC"/>
    <s v="MERCADO NACIONAL"/>
    <m/>
  </r>
  <r>
    <x v="0"/>
    <s v="0"/>
    <n v="40"/>
    <x v="231"/>
    <s v="AGROINDUSTRIAL HUAMANI S.A.C."/>
    <x v="0"/>
    <s v="A010101005  "/>
    <s v="(A010101005) ESPARRAGO IBF"/>
    <n v="1"/>
    <n v="8"/>
    <x v="5"/>
    <s v="001"/>
    <x v="12"/>
    <x v="44"/>
    <s v="U001 - FUNDO HUAMANI"/>
    <s v="MERCADO NACIONAL"/>
    <m/>
  </r>
  <r>
    <x v="0"/>
    <s v="0"/>
    <n v="40"/>
    <x v="231"/>
    <s v="AGROINDUSTRIAL HUAMANI S.A.C."/>
    <x v="0"/>
    <s v="A020101001  "/>
    <s v="(A020101001) ESPARRAGO - SAN JOSÉ - BAJA"/>
    <n v="17"/>
    <n v="229"/>
    <x v="5"/>
    <s v="001"/>
    <x v="12"/>
    <x v="42"/>
    <s v="U001 - FUNDO HUAMANI"/>
    <s v="MERCADO NACIONAL"/>
    <m/>
  </r>
  <r>
    <x v="0"/>
    <s v="0"/>
    <n v="40"/>
    <x v="231"/>
    <s v="AGROINDUSTRIAL HUAMANI S.A.C."/>
    <x v="0"/>
    <s v="A020101001  "/>
    <s v="(A020101001) ESPARRAGO - SAN JOSÉ - BAJA"/>
    <n v="56"/>
    <n v="730"/>
    <x v="5"/>
    <s v="001"/>
    <x v="12"/>
    <x v="42"/>
    <s v="U001 - FUNDO HUAMANI"/>
    <s v="MERCADO NACIONAL"/>
    <m/>
  </r>
  <r>
    <x v="0"/>
    <s v="0"/>
    <n v="40"/>
    <x v="232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40"/>
    <x v="232"/>
    <s v="AGROINDUSTRIAL HUAMANI S.A.C."/>
    <x v="0"/>
    <s v="A020101001  "/>
    <s v="(A020101001) ESPARRAGO - SAN JOSÉ - BAJA"/>
    <n v="22"/>
    <n v="300.5"/>
    <x v="5"/>
    <s v="001"/>
    <x v="12"/>
    <x v="42"/>
    <s v="U001 - FUNDO HUAMANI"/>
    <s v="MERCADO NACIONAL"/>
    <m/>
  </r>
  <r>
    <x v="0"/>
    <s v="0"/>
    <n v="40"/>
    <x v="232"/>
    <s v="AGROINDUSTRIAL HUAMANI S.A.C."/>
    <x v="0"/>
    <s v="A020101001  "/>
    <s v="(A020101001) ESPARRAGO - SAN JOSÉ - BAJA"/>
    <n v="57"/>
    <n v="764.3"/>
    <x v="5"/>
    <s v="001"/>
    <x v="12"/>
    <x v="42"/>
    <s v="U001 - FUNDO HUAMANI"/>
    <s v="MERCADO NACIONAL"/>
    <m/>
  </r>
  <r>
    <x v="0"/>
    <s v="0"/>
    <n v="40"/>
    <x v="232"/>
    <s v="AGROINDUSTRIAL HUAMANI S.A.C."/>
    <x v="0"/>
    <s v="A020501001  "/>
    <s v="(A020501001) ESPARRAGO - AGRICOLA SC EPH (INVERSION) - BAJA"/>
    <n v="158"/>
    <n v="2251.8000000000002"/>
    <x v="5"/>
    <s v="001"/>
    <x v="12"/>
    <x v="43"/>
    <s v="U023 - AGRICOLA SC"/>
    <s v="MERCADO NACIONAL"/>
    <m/>
  </r>
  <r>
    <x v="0"/>
    <s v="0"/>
    <n v="40"/>
    <x v="233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40"/>
    <x v="233"/>
    <s v="AGROINDUSTRIAL HUAMANI S.A.C."/>
    <x v="0"/>
    <s v="A020101001  "/>
    <s v="(A020101001) ESPARRAGO - SAN JOSÉ - BAJA"/>
    <n v="18"/>
    <n v="249.1"/>
    <x v="5"/>
    <s v="001"/>
    <x v="12"/>
    <x v="42"/>
    <s v="U001 - FUNDO HUAMANI"/>
    <s v="MERCADO NACIONAL"/>
    <m/>
  </r>
  <r>
    <x v="0"/>
    <s v="0"/>
    <n v="40"/>
    <x v="233"/>
    <s v="AGROINDUSTRIAL HUAMANI S.A.C."/>
    <x v="0"/>
    <s v="A020101001  "/>
    <s v="(A020101001) ESPARRAGO - SAN JOSÉ - BAJA"/>
    <n v="58"/>
    <n v="797.6"/>
    <x v="5"/>
    <s v="001"/>
    <x v="12"/>
    <x v="42"/>
    <s v="U001 - FUNDO HUAMANI"/>
    <s v="MERCADO NACIONAL"/>
    <m/>
  </r>
  <r>
    <x v="0"/>
    <s v="0"/>
    <n v="40"/>
    <x v="234"/>
    <s v="AGROINDUSTRIAL HUAMANI S.A.C."/>
    <x v="0"/>
    <s v="A010101005  "/>
    <s v="(A010101005) ESPARRAGO IBF"/>
    <n v="1"/>
    <n v="9.5"/>
    <x v="5"/>
    <s v="001"/>
    <x v="12"/>
    <x v="44"/>
    <s v="U001 - FUNDO HUAMANI"/>
    <s v="MERCADO NACIONAL"/>
    <m/>
  </r>
  <r>
    <x v="0"/>
    <s v="0"/>
    <n v="40"/>
    <x v="234"/>
    <s v="AGROINDUSTRIAL HUAMANI S.A.C."/>
    <x v="0"/>
    <s v="A020101001  "/>
    <s v="(A020101001) ESPARRAGO - SAN JOSÉ - BAJA"/>
    <n v="21"/>
    <n v="302"/>
    <x v="5"/>
    <s v="001"/>
    <x v="12"/>
    <x v="42"/>
    <s v="U001 - FUNDO HUAMANI"/>
    <s v="MERCADO NACIONAL"/>
    <m/>
  </r>
  <r>
    <x v="0"/>
    <s v="0"/>
    <n v="40"/>
    <x v="234"/>
    <s v="AGROINDUSTRIAL HUAMANI S.A.C."/>
    <x v="0"/>
    <s v="A020101001  "/>
    <s v="(A020101001) ESPARRAGO - SAN JOSÉ - BAJA"/>
    <n v="48"/>
    <n v="645.79999999999995"/>
    <x v="5"/>
    <s v="001"/>
    <x v="12"/>
    <x v="42"/>
    <s v="U001 - FUNDO HUAMANI"/>
    <s v="MERCADO NACIONAL"/>
    <m/>
  </r>
  <r>
    <x v="0"/>
    <s v="0"/>
    <n v="40"/>
    <x v="234"/>
    <s v="AGROINDUSTRIAL HUAMANI S.A.C."/>
    <x v="0"/>
    <s v="A020501001  "/>
    <s v="(A020501001) ESPARRAGO - AGRICOLA SC EPH (INVERSION) - BAJA"/>
    <n v="169"/>
    <n v="2427.3000000000002"/>
    <x v="5"/>
    <s v="001"/>
    <x v="12"/>
    <x v="43"/>
    <s v="U023 - AGRICOLA SC"/>
    <s v="MERCADO NACIONAL"/>
    <m/>
  </r>
  <r>
    <x v="0"/>
    <s v="0"/>
    <n v="40"/>
    <x v="235"/>
    <s v="AGROINDUSTRIAL HUAMANI S.A.C."/>
    <x v="0"/>
    <s v="A010101005  "/>
    <s v="(A010101005) ESPARRAGO IBF"/>
    <n v="1"/>
    <n v="14.1"/>
    <x v="5"/>
    <s v="001"/>
    <x v="12"/>
    <x v="44"/>
    <s v="U001 - FUNDO HUAMANI"/>
    <s v="MERCADO NACIONAL"/>
    <m/>
  </r>
  <r>
    <x v="0"/>
    <s v="0"/>
    <n v="40"/>
    <x v="235"/>
    <s v="AGROINDUSTRIAL HUAMANI S.A.C."/>
    <x v="0"/>
    <s v="A020101001  "/>
    <s v="(A020101001) ESPARRAGO - SAN JOSÉ - BAJA"/>
    <n v="64"/>
    <n v="884.8"/>
    <x v="5"/>
    <s v="001"/>
    <x v="12"/>
    <x v="42"/>
    <s v="U001 - FUNDO HUAMANI"/>
    <s v="MERCADO NACIONAL"/>
    <m/>
  </r>
  <r>
    <x v="0"/>
    <s v="0"/>
    <n v="41"/>
    <x v="236"/>
    <s v="AGROINDUSTRIAL HUAMANI S.A.C."/>
    <x v="0"/>
    <s v="A010101005  "/>
    <s v="(A010101005) ESPARRAGO IBF"/>
    <n v="1"/>
    <n v="16.5"/>
    <x v="5"/>
    <s v="001"/>
    <x v="12"/>
    <x v="44"/>
    <s v="U001 - FUNDO HUAMANI"/>
    <s v="MERCADO NACIONAL"/>
    <m/>
  </r>
  <r>
    <x v="0"/>
    <s v="0"/>
    <n v="41"/>
    <x v="236"/>
    <s v="AGROINDUSTRIAL HUAMANI S.A.C."/>
    <x v="0"/>
    <s v="A020101001  "/>
    <s v="(A020101001) ESPARRAGO - SAN JOSÉ - BAJA"/>
    <n v="56"/>
    <n v="778.2"/>
    <x v="5"/>
    <s v="001"/>
    <x v="12"/>
    <x v="42"/>
    <s v="U001 - FUNDO HUAMANI"/>
    <s v="MERCADO NACIONAL"/>
    <m/>
  </r>
  <r>
    <x v="0"/>
    <s v="0"/>
    <n v="41"/>
    <x v="236"/>
    <s v="AGROINDUSTRIAL HUAMANI S.A.C."/>
    <x v="0"/>
    <s v="A020501001  "/>
    <s v="(A020501001) ESPARRAGO - AGRICOLA SC EPH (INVERSION) - BAJA"/>
    <n v="111"/>
    <n v="1639.8"/>
    <x v="5"/>
    <s v="001"/>
    <x v="12"/>
    <x v="43"/>
    <s v="U023 - AGRICOLA SC"/>
    <s v="MERCADO NACIONAL"/>
    <m/>
  </r>
  <r>
    <x v="0"/>
    <s v="0"/>
    <n v="41"/>
    <x v="237"/>
    <s v="AGROINDUSTRIAL HUAMANI S.A.C."/>
    <x v="0"/>
    <s v="A010101005  "/>
    <s v="(A010101005) ESPARRAGO IBF"/>
    <n v="1"/>
    <n v="15.5"/>
    <x v="5"/>
    <s v="001"/>
    <x v="12"/>
    <x v="44"/>
    <s v="U001 - FUNDO HUAMANI"/>
    <s v="MERCADO NACIONAL"/>
    <m/>
  </r>
  <r>
    <x v="0"/>
    <s v="0"/>
    <n v="41"/>
    <x v="237"/>
    <s v="AGROINDUSTRIAL HUAMANI S.A.C."/>
    <x v="0"/>
    <s v="A020101001  "/>
    <s v="(A020101001) ESPARRAGO - SAN JOSÉ - BAJA"/>
    <n v="58"/>
    <n v="823"/>
    <x v="5"/>
    <s v="001"/>
    <x v="12"/>
    <x v="42"/>
    <s v="U001 - FUNDO HUAMANI"/>
    <s v="MERCADO NACIONAL"/>
    <m/>
  </r>
  <r>
    <x v="0"/>
    <s v="0"/>
    <n v="41"/>
    <x v="238"/>
    <s v="AGROINDUSTRIAL HUAMANI S.A.C."/>
    <x v="0"/>
    <s v="A010101005  "/>
    <s v="(A010101005) ESPARRAGO IBF"/>
    <n v="1"/>
    <n v="12"/>
    <x v="5"/>
    <s v="001"/>
    <x v="12"/>
    <x v="44"/>
    <s v="U001 - FUNDO HUAMANI"/>
    <s v="MERCADO NACIONAL"/>
    <m/>
  </r>
  <r>
    <x v="0"/>
    <s v="0"/>
    <n v="41"/>
    <x v="238"/>
    <s v="AGROINDUSTRIAL HUAMANI S.A.C."/>
    <x v="0"/>
    <s v="A020101001  "/>
    <s v="(A020101001) ESPARRAGO - SAN JOSÉ - BAJA"/>
    <n v="61"/>
    <n v="801.3"/>
    <x v="5"/>
    <s v="001"/>
    <x v="12"/>
    <x v="42"/>
    <s v="U001 - FUNDO HUAMANI"/>
    <s v="MERCADO NACIONAL"/>
    <m/>
  </r>
  <r>
    <x v="0"/>
    <s v="0"/>
    <n v="41"/>
    <x v="238"/>
    <s v="AGROINDUSTRIAL HUAMANI S.A.C."/>
    <x v="0"/>
    <s v="A020501001  "/>
    <s v="(A020501001) ESPARRAGO - AGRICOLA SC EPH (INVERSION) - BAJA"/>
    <n v="144"/>
    <n v="2055.3000000000002"/>
    <x v="5"/>
    <s v="001"/>
    <x v="12"/>
    <x v="43"/>
    <s v="U023 - AGRICOLA SC"/>
    <s v="MERCADO NACIONAL"/>
    <m/>
  </r>
  <r>
    <x v="0"/>
    <s v="0"/>
    <n v="41"/>
    <x v="239"/>
    <s v="AGROINDUSTRIAL HUAMANI S.A.C."/>
    <x v="0"/>
    <s v="A010101005  "/>
    <s v="(A010101005) ESPARRAGO IBF"/>
    <n v="1"/>
    <n v="12.7"/>
    <x v="5"/>
    <s v="001"/>
    <x v="12"/>
    <x v="44"/>
    <s v="U001 - FUNDO HUAMANI"/>
    <s v="MERCADO NACIONAL"/>
    <m/>
  </r>
  <r>
    <x v="0"/>
    <s v="0"/>
    <n v="41"/>
    <x v="239"/>
    <s v="AGROINDUSTRIAL HUAMANI S.A.C."/>
    <x v="0"/>
    <s v="A020101001  "/>
    <s v="(A020101001) ESPARRAGO - SAN JOSÉ - BAJA"/>
    <n v="64"/>
    <n v="842.8"/>
    <x v="5"/>
    <s v="001"/>
    <x v="12"/>
    <x v="42"/>
    <s v="U001 - FUNDO HUAMANI"/>
    <s v="MERCADO NACIONAL"/>
    <m/>
  </r>
  <r>
    <x v="0"/>
    <s v="0"/>
    <n v="41"/>
    <x v="240"/>
    <s v="AGROINDUSTRIAL HUAMANI S.A.C."/>
    <x v="0"/>
    <s v="A010101005  "/>
    <s v="(A010101005) ESPARRAGO IBF"/>
    <n v="1"/>
    <n v="12.5"/>
    <x v="5"/>
    <s v="001"/>
    <x v="12"/>
    <x v="44"/>
    <s v="U001 - FUNDO HUAMANI"/>
    <s v="MERCADO NACIONAL"/>
    <m/>
  </r>
  <r>
    <x v="0"/>
    <s v="0"/>
    <n v="41"/>
    <x v="240"/>
    <s v="AGROINDUSTRIAL HUAMANI S.A.C."/>
    <x v="0"/>
    <s v="A020101001  "/>
    <s v="(A020101001) ESPARRAGO - SAN JOSÉ - BAJA"/>
    <n v="47"/>
    <n v="650.70000000000005"/>
    <x v="5"/>
    <s v="001"/>
    <x v="12"/>
    <x v="42"/>
    <s v="U001 - FUNDO HUAMANI"/>
    <s v="MERCADO NACIONAL"/>
    <m/>
  </r>
  <r>
    <x v="0"/>
    <s v="0"/>
    <n v="41"/>
    <x v="240"/>
    <s v="AGROINDUSTRIAL HUAMANI S.A.C."/>
    <x v="0"/>
    <s v="A020501001  "/>
    <s v="(A020501001) ESPARRAGO - AGRICOLA SC EPH (INVERSION) - BAJA"/>
    <n v="145"/>
    <n v="2074.8000000000002"/>
    <x v="5"/>
    <s v="001"/>
    <x v="12"/>
    <x v="43"/>
    <s v="U023 - AGRICOLA SC"/>
    <s v="MERCADO NACIONAL"/>
    <m/>
  </r>
  <r>
    <x v="0"/>
    <s v="0"/>
    <n v="41"/>
    <x v="241"/>
    <s v="AGROINDUSTRIAL HUAMANI S.A.C."/>
    <x v="0"/>
    <s v="A020501001  "/>
    <s v="(A020501001) ESPARRAGO - AGRICOLA SC EPH (INVERSION) - BAJA"/>
    <n v="86"/>
    <n v="1231.4000000000001"/>
    <x v="5"/>
    <s v="001"/>
    <x v="12"/>
    <x v="43"/>
    <s v="U023 - AGRICOLA SC"/>
    <s v="MERCADO NACIONAL"/>
    <m/>
  </r>
  <r>
    <x v="0"/>
    <s v="0"/>
    <n v="42"/>
    <x v="242"/>
    <s v="AGROINDUSTRIAL HUAMANI S.A.C."/>
    <x v="0"/>
    <s v="A010104001  "/>
    <s v="(A010104001) MANDARINA W. MURCOTT - MARCOS"/>
    <n v="30"/>
    <n v="540.5"/>
    <x v="1"/>
    <s v="001"/>
    <x v="9"/>
    <x v="28"/>
    <s v="U001 - FUNDO HUAMANI"/>
    <s v="PROCESO"/>
    <s v="FULL COLOR FC"/>
  </r>
  <r>
    <x v="0"/>
    <s v="0"/>
    <n v="42"/>
    <x v="243"/>
    <s v="AGROINDUSTRIAL HUAMANI S.A.C."/>
    <x v="0"/>
    <s v="A010104001  "/>
    <s v="(A010104001) MANDARINA W. MURCOTT - MARCOS"/>
    <n v="30"/>
    <n v="555"/>
    <x v="1"/>
    <s v="001"/>
    <x v="9"/>
    <x v="28"/>
    <s v="U001 - FUNDO HUAMANI"/>
    <s v="PROCESO"/>
    <s v="FULL COLOR FC"/>
  </r>
  <r>
    <x v="0"/>
    <s v="0"/>
    <n v="42"/>
    <x v="243"/>
    <s v="AGROINDUSTRIAL HUAMANI S.A.C."/>
    <x v="0"/>
    <s v="A010304001  "/>
    <s v="(A010304001) MANDARINA - LOTE JORGE - SAN JORGE I"/>
    <n v="30"/>
    <n v="555"/>
    <x v="1"/>
    <s v="001"/>
    <x v="9"/>
    <x v="26"/>
    <s v="U003 - FUNDO SAN JORGE"/>
    <s v="PROCESO"/>
    <s v="FULL COLOR FC"/>
  </r>
  <r>
    <x v="0"/>
    <s v="0"/>
    <n v="42"/>
    <x v="243"/>
    <s v="AGROINDUSTRIAL HUAMANI S.A.C."/>
    <x v="0"/>
    <s v="A020501001  "/>
    <s v="(A020501001) ESPARRAGO - AGRICOLA SC EPH (INVERSION) - BAJA"/>
    <n v="77"/>
    <n v="1103.0999999999999"/>
    <x v="5"/>
    <s v="001"/>
    <x v="12"/>
    <x v="43"/>
    <s v="U023 - AGRICOLA SC"/>
    <s v="MERCADO NACIONAL"/>
    <m/>
  </r>
  <r>
    <x v="0"/>
    <s v="0"/>
    <n v="42"/>
    <x v="244"/>
    <s v="AGROINDUSTRIAL HUAMANI S.A.C."/>
    <x v="0"/>
    <s v="A010304001  "/>
    <s v="(A010304001) MANDARINA - LOTE JORGE - SAN JORGE I"/>
    <n v="30"/>
    <n v="555"/>
    <x v="1"/>
    <s v="001"/>
    <x v="9"/>
    <x v="26"/>
    <s v="U003 - FUNDO SAN JORGE"/>
    <s v="PROCESO"/>
    <s v="FULL COLOR FC"/>
  </r>
  <r>
    <x v="1"/>
    <s v="0"/>
    <n v="51"/>
    <x v="245"/>
    <s v="UNIVERSIDAD SAN IGNACIO DE LOYOLA S.A"/>
    <x v="1"/>
    <s v="A080600003  "/>
    <s v="(A080600003) LOTE UVA SUGRAONE - USIL"/>
    <n v="73"/>
    <n v="606.15"/>
    <x v="0"/>
    <s v="002"/>
    <x v="0"/>
    <x v="5"/>
    <s v="PROYECTO USIL"/>
    <s v="PROCESO"/>
    <m/>
  </r>
  <r>
    <x v="1"/>
    <s v="0"/>
    <n v="51"/>
    <x v="245"/>
    <s v="UNIVERSIDAD SAN IGNACIO DE LOYOLA S.A"/>
    <x v="1"/>
    <s v="A080600003  "/>
    <s v="(A080600003) LOTE UVA SUGRAONE - USIL"/>
    <n v="120"/>
    <n v="1022"/>
    <x v="0"/>
    <s v="002"/>
    <x v="0"/>
    <x v="5"/>
    <s v="PROYECTO USIL"/>
    <s v="PROCESO"/>
    <m/>
  </r>
  <r>
    <x v="1"/>
    <s v="0"/>
    <n v="51"/>
    <x v="246"/>
    <s v="UNIVERSIDAD SAN IGNACIO DE LOYOLA S.A"/>
    <x v="1"/>
    <s v="A080600003  "/>
    <s v="(A080600003) LOTE UVA SUGRAONE - USIL"/>
    <n v="120"/>
    <n v="1045"/>
    <x v="0"/>
    <s v="002"/>
    <x v="0"/>
    <x v="5"/>
    <s v="PROYECTO USIL"/>
    <s v="PROCESO"/>
    <m/>
  </r>
  <r>
    <x v="1"/>
    <s v="0"/>
    <n v="51"/>
    <x v="246"/>
    <s v="UNIVERSIDAD SAN IGNACIO DE LOYOLA S.A"/>
    <x v="1"/>
    <s v="A080600003  "/>
    <s v="(A080600003) LOTE UVA SUGRAONE - USIL"/>
    <n v="214"/>
    <n v="1804.2"/>
    <x v="0"/>
    <s v="002"/>
    <x v="0"/>
    <x v="5"/>
    <s v="PROYECTO USIL"/>
    <s v="PROCESO"/>
    <m/>
  </r>
  <r>
    <x v="1"/>
    <s v="0"/>
    <n v="52"/>
    <x v="247"/>
    <s v="AGROINDUSTRIAL HUAMANI S.A.C."/>
    <x v="0"/>
    <s v="A010106005  "/>
    <s v="(A010106005) VID SUPERIOR - KARIN 1-2-3"/>
    <n v="170"/>
    <n v="1465"/>
    <x v="0"/>
    <s v="002"/>
    <x v="0"/>
    <x v="0"/>
    <s v="U001 - FUNDO HUAMANI"/>
    <s v="PROCESO"/>
    <m/>
  </r>
  <r>
    <x v="1"/>
    <s v="0"/>
    <n v="52"/>
    <x v="247"/>
    <s v="AGROINDUSTRIAL HUAMANI S.A.C."/>
    <x v="0"/>
    <s v="A010106005  "/>
    <s v="(A010106005) VID SUPERIOR - KARIN 1-2-3"/>
    <n v="410"/>
    <n v="3543"/>
    <x v="0"/>
    <s v="002"/>
    <x v="0"/>
    <x v="0"/>
    <s v="U001 - FUNDO HUAMANI"/>
    <s v="PROCESO"/>
    <m/>
  </r>
  <r>
    <x v="1"/>
    <s v="0"/>
    <n v="52"/>
    <x v="247"/>
    <s v="UNIVERSIDAD SAN IGNACIO DE LOYOLA S.A"/>
    <x v="1"/>
    <s v="A080600003  "/>
    <s v="(A080600003) LOTE UVA SUGRAONE - USIL"/>
    <n v="200"/>
    <n v="1608"/>
    <x v="0"/>
    <s v="002"/>
    <x v="0"/>
    <x v="5"/>
    <s v="PROYECTO USIL"/>
    <s v="PROCESO"/>
    <m/>
  </r>
  <r>
    <x v="1"/>
    <s v="0"/>
    <n v="52"/>
    <x v="247"/>
    <s v="UNIVERSIDAD SAN IGNACIO DE LOYOLA S.A"/>
    <x v="1"/>
    <s v="A080600003  "/>
    <s v="(A080600003) LOTE UVA SUGRAONE - USIL"/>
    <n v="335"/>
    <n v="2853.25"/>
    <x v="0"/>
    <s v="002"/>
    <x v="0"/>
    <x v="5"/>
    <s v="PROYECTO USIL"/>
    <s v="PROCESO"/>
    <m/>
  </r>
  <r>
    <x v="1"/>
    <s v="0"/>
    <n v="52"/>
    <x v="247"/>
    <s v="UNIVERSIDAD SAN IGNACIO DE LOYOLA S.A"/>
    <x v="1"/>
    <s v="A080600003  "/>
    <s v="(A080600003) LOTE UVA SUGRAONE - USIL"/>
    <n v="350"/>
    <n v="2908.5"/>
    <x v="0"/>
    <s v="002"/>
    <x v="0"/>
    <x v="5"/>
    <s v="PROYECTO USIL"/>
    <s v="PROCESO"/>
    <m/>
  </r>
  <r>
    <x v="1"/>
    <s v="0"/>
    <n v="52"/>
    <x v="248"/>
    <s v="AGROINDUSTRIAL HUAMANI S.A.C."/>
    <x v="0"/>
    <s v="A010106005  "/>
    <s v="(A010106005) VID SUPERIOR - KARIN 1-2-3"/>
    <n v="203"/>
    <n v="1714.15"/>
    <x v="0"/>
    <s v="002"/>
    <x v="0"/>
    <x v="0"/>
    <s v="U001 - FUNDO HUAMANI"/>
    <s v="PROCESO"/>
    <m/>
  </r>
  <r>
    <x v="1"/>
    <s v="0"/>
    <n v="52"/>
    <x v="248"/>
    <s v="AGROINDUSTRIAL HUAMANI S.A.C."/>
    <x v="0"/>
    <s v="A010106005  "/>
    <s v="(A010106005) VID SUPERIOR - KARIN 1-2-3"/>
    <n v="320"/>
    <n v="2629.5"/>
    <x v="0"/>
    <s v="002"/>
    <x v="0"/>
    <x v="0"/>
    <s v="U001 - FUNDO HUAMANI"/>
    <s v="PROCESO"/>
    <m/>
  </r>
  <r>
    <x v="1"/>
    <s v="0"/>
    <n v="52"/>
    <x v="248"/>
    <s v="AGROINDUSTRIAL HUAMANI S.A.C."/>
    <x v="0"/>
    <s v="A010106005  "/>
    <s v="(A010106005) VID SUPERIOR - KARIN 1-2-3"/>
    <n v="320"/>
    <n v="2729.5"/>
    <x v="0"/>
    <s v="002"/>
    <x v="0"/>
    <x v="0"/>
    <s v="U001 - FUNDO HUAMANI"/>
    <s v="PROCESO"/>
    <m/>
  </r>
  <r>
    <x v="1"/>
    <s v="0"/>
    <n v="52"/>
    <x v="248"/>
    <s v="AGROINDUSTRIAL HUAMANI S.A.C."/>
    <x v="0"/>
    <s v="A010106005  "/>
    <s v="(A010106005) VID SUPERIOR - KARIN 1-2-3"/>
    <n v="358"/>
    <n v="3027.4"/>
    <x v="0"/>
    <s v="002"/>
    <x v="0"/>
    <x v="0"/>
    <s v="U001 - FUNDO HUAMANI"/>
    <s v="PROCESO"/>
    <m/>
  </r>
  <r>
    <x v="1"/>
    <s v="0"/>
    <n v="52"/>
    <x v="248"/>
    <s v="UNIVERSIDAD SAN IGNACIO DE LOYOLA S.A"/>
    <x v="1"/>
    <s v="A080600003  "/>
    <s v="(A080600003) LOTE UVA SUGRAONE - USIL"/>
    <n v="293"/>
    <n v="2464.65"/>
    <x v="0"/>
    <s v="002"/>
    <x v="0"/>
    <x v="5"/>
    <s v="PROYECTO USIL"/>
    <s v="PROCESO"/>
    <m/>
  </r>
  <r>
    <x v="1"/>
    <s v="0"/>
    <n v="52"/>
    <x v="249"/>
    <s v="AGROINDUSTRIAL HUAMANI S.A.C."/>
    <x v="0"/>
    <s v="A010106005  "/>
    <s v="(A010106005) VID SUPERIOR - KARIN 1-2-3"/>
    <n v="225"/>
    <n v="1842.25"/>
    <x v="0"/>
    <s v="002"/>
    <x v="0"/>
    <x v="0"/>
    <s v="U001 - FUNDO HUAMANI"/>
    <s v="PROCESO"/>
    <m/>
  </r>
  <r>
    <x v="1"/>
    <s v="0"/>
    <n v="52"/>
    <x v="249"/>
    <s v="AGROINDUSTRIAL HUAMANI S.A.C."/>
    <x v="0"/>
    <s v="A010106005  "/>
    <s v="(A010106005) VID SUPERIOR - KARIN 1-2-3"/>
    <n v="470"/>
    <n v="3884"/>
    <x v="0"/>
    <s v="002"/>
    <x v="0"/>
    <x v="0"/>
    <s v="U001 - FUNDO HUAMANI"/>
    <s v="PROCESO"/>
    <m/>
  </r>
  <r>
    <x v="1"/>
    <s v="0"/>
    <n v="52"/>
    <x v="249"/>
    <s v="AGROINDUSTRIAL HUAMANI S.A.C."/>
    <x v="0"/>
    <s v="A010106005  "/>
    <s v="(A010106005) VID SUPERIOR - KARIN 1-2-3"/>
    <n v="500"/>
    <n v="4139.5"/>
    <x v="0"/>
    <s v="002"/>
    <x v="0"/>
    <x v="0"/>
    <s v="U001 - FUNDO HUAMANI"/>
    <s v="PROCESO"/>
    <m/>
  </r>
  <r>
    <x v="1"/>
    <s v="0"/>
    <n v="52"/>
    <x v="249"/>
    <s v="AGROINDUSTRIAL HUAMANI S.A.C."/>
    <x v="0"/>
    <s v="A010106005  "/>
    <s v="(A010106005) VID SUPERIOR - KARIN 1-2-3"/>
    <n v="560"/>
    <n v="4633.5"/>
    <x v="0"/>
    <s v="002"/>
    <x v="0"/>
    <x v="0"/>
    <s v="U001 - FUNDO HUAMANI"/>
    <s v="PROCESO"/>
    <m/>
  </r>
  <r>
    <x v="1"/>
    <s v="0"/>
    <n v="52"/>
    <x v="249"/>
    <s v="UNIVERSIDAD SAN IGNACIO DE LOYOLA S.A"/>
    <x v="1"/>
    <s v="A080600003  "/>
    <s v="(A080600003) LOTE UVA SUGRAONE - USIL"/>
    <n v="231"/>
    <n v="1972.05"/>
    <x v="0"/>
    <s v="002"/>
    <x v="0"/>
    <x v="5"/>
    <s v="PROYECTO USIL"/>
    <s v="PROCESO"/>
    <m/>
  </r>
  <r>
    <x v="1"/>
    <s v="0"/>
    <n v="52"/>
    <x v="250"/>
    <s v="AGROINDUSTRIAL HUAMANI S.A.C."/>
    <x v="0"/>
    <s v="A010106005  "/>
    <s v="(A010106005) VID SUPERIOR - KARIN 1-2-3"/>
    <n v="175"/>
    <n v="1453.75"/>
    <x v="0"/>
    <s v="002"/>
    <x v="0"/>
    <x v="0"/>
    <s v="U001 - FUNDO HUAMANI"/>
    <s v="PROCESO"/>
    <m/>
  </r>
  <r>
    <x v="1"/>
    <s v="0"/>
    <n v="52"/>
    <x v="250"/>
    <s v="AGROINDUSTRIAL HUAMANI S.A.C."/>
    <x v="0"/>
    <s v="A010106005  "/>
    <s v="(A010106005) VID SUPERIOR - KARIN 1-2-3"/>
    <n v="470"/>
    <n v="3975"/>
    <x v="0"/>
    <s v="002"/>
    <x v="0"/>
    <x v="0"/>
    <s v="U001 - FUNDO HUAMANI"/>
    <s v="PROCESO"/>
    <m/>
  </r>
  <r>
    <x v="1"/>
    <s v="0"/>
    <n v="52"/>
    <x v="250"/>
    <s v="AGROINDUSTRIAL HUAMANI S.A.C."/>
    <x v="0"/>
    <s v="A010106005  "/>
    <s v="(A010106005) VID SUPERIOR - KARIN 1-2-3"/>
    <n v="520"/>
    <n v="4334.5"/>
    <x v="0"/>
    <s v="002"/>
    <x v="0"/>
    <x v="0"/>
    <s v="U001 - FUNDO HUAMANI"/>
    <s v="PROCESO"/>
    <m/>
  </r>
  <r>
    <x v="1"/>
    <s v="0"/>
    <n v="52"/>
    <x v="250"/>
    <s v="AGROINDUSTRIAL HUAMANI S.A.C."/>
    <x v="0"/>
    <s v="A010106005  "/>
    <s v="(A010106005) VID SUPERIOR - KARIN 1-2-3"/>
    <n v="560"/>
    <n v="4614.5"/>
    <x v="0"/>
    <s v="002"/>
    <x v="0"/>
    <x v="0"/>
    <s v="U001 - FUNDO HUAMANI"/>
    <s v="PROCESO"/>
    <m/>
  </r>
  <r>
    <x v="1"/>
    <s v="0"/>
    <n v="52"/>
    <x v="251"/>
    <s v="AGROINDUSTRIAL HUAMANI S.A.C."/>
    <x v="0"/>
    <s v="A010106005  "/>
    <s v="(A010106005) VID SUPERIOR - KARIN 1-2-3"/>
    <n v="127"/>
    <n v="1114.8499999999999"/>
    <x v="0"/>
    <s v="002"/>
    <x v="0"/>
    <x v="0"/>
    <s v="U001 - FUNDO HUAMANI"/>
    <s v="PROCESO"/>
    <m/>
  </r>
  <r>
    <x v="1"/>
    <s v="0"/>
    <n v="52"/>
    <x v="251"/>
    <s v="AGROINDUSTRIAL HUAMANI S.A.C."/>
    <x v="0"/>
    <s v="A010106005  "/>
    <s v="(A010106005) VID SUPERIOR - KARIN 1-2-3"/>
    <n v="480"/>
    <n v="4148.5"/>
    <x v="0"/>
    <s v="002"/>
    <x v="0"/>
    <x v="0"/>
    <s v="U001 - FUNDO HUAMANI"/>
    <s v="PROCESO"/>
    <m/>
  </r>
  <r>
    <x v="1"/>
    <s v="0"/>
    <n v="52"/>
    <x v="251"/>
    <s v="AGROINDUSTRIAL HUAMANI S.A.C."/>
    <x v="0"/>
    <s v="A010106005  "/>
    <s v="(A010106005) VID SUPERIOR - KARIN 1-2-3"/>
    <n v="700"/>
    <n v="6128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240"/>
    <n v="2038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320"/>
    <n v="2747.5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436"/>
    <n v="3798.3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520"/>
    <n v="4450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520"/>
    <n v="4515.5"/>
    <x v="0"/>
    <s v="002"/>
    <x v="0"/>
    <x v="0"/>
    <s v="U001 - FUNDO HUAMANI"/>
    <s v="PROCESO"/>
    <m/>
  </r>
  <r>
    <x v="1"/>
    <s v="0"/>
    <n v="53"/>
    <x v="252"/>
    <s v="UNIVERSIDAD SAN IGNACIO DE LOYOLA S.A"/>
    <x v="1"/>
    <s v="A080600003  "/>
    <s v="(A080600003) LOTE UVA SUGRAONE - USIL"/>
    <n v="281"/>
    <n v="2388.5500000000002"/>
    <x v="0"/>
    <s v="002"/>
    <x v="0"/>
    <x v="5"/>
    <s v="PROYECTO USIL"/>
    <s v="PROCESO"/>
    <m/>
  </r>
  <r>
    <x v="1"/>
    <s v="0"/>
    <n v="53"/>
    <x v="252"/>
    <s v="UNIVERSIDAD SAN IGNACIO DE LOYOLA S.A"/>
    <x v="1"/>
    <s v="A080600003  "/>
    <s v="(A080600003) LOTE UVA SUGRAONE - USIL"/>
    <n v="300"/>
    <n v="2536"/>
    <x v="0"/>
    <s v="002"/>
    <x v="0"/>
    <x v="5"/>
    <s v="PROYECTO USIL"/>
    <s v="PROCESO"/>
    <m/>
  </r>
  <r>
    <x v="1"/>
    <s v="0"/>
    <n v="53"/>
    <x v="253"/>
    <s v="AGROINDUSTRIAL HUAMANI S.A.C."/>
    <x v="0"/>
    <s v="A010106005  "/>
    <s v="(A010106005) VID SUPERIOR - KARIN 1-2-3"/>
    <n v="240"/>
    <n v="2052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320"/>
    <n v="2752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434"/>
    <n v="3800.7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503"/>
    <n v="4279.1499999999996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520"/>
    <n v="4463.5"/>
    <x v="0"/>
    <s v="002"/>
    <x v="0"/>
    <x v="0"/>
    <s v="U001 - FUNDO HUAMANI"/>
    <s v="PROCESO"/>
    <m/>
  </r>
  <r>
    <x v="1"/>
    <s v="0"/>
    <n v="53"/>
    <x v="253"/>
    <s v="UNIVERSIDAD SAN IGNACIO DE LOYOLA S.A"/>
    <x v="1"/>
    <s v="A080600003  "/>
    <s v="(A080600003) LOTE UVA SUGRAONE - USIL"/>
    <n v="120"/>
    <n v="1019.5"/>
    <x v="0"/>
    <s v="002"/>
    <x v="0"/>
    <x v="5"/>
    <s v="PROYECTO USIL"/>
    <s v="PROCESO"/>
    <m/>
  </r>
  <r>
    <x v="1"/>
    <s v="0"/>
    <n v="53"/>
    <x v="253"/>
    <s v="UNIVERSIDAD SAN IGNACIO DE LOYOLA S.A"/>
    <x v="1"/>
    <s v="A080600003  "/>
    <s v="(A080600003) LOTE UVA SUGRAONE - USIL"/>
    <n v="218"/>
    <n v="1891.4"/>
    <x v="0"/>
    <s v="002"/>
    <x v="0"/>
    <x v="5"/>
    <s v="PROYECTO USIL"/>
    <s v="PROCESO"/>
    <m/>
  </r>
  <r>
    <x v="1"/>
    <s v="1"/>
    <n v="53"/>
    <x v="254"/>
    <s v="AGROINDUSTRIAL HUAMANI S.A.C."/>
    <x v="0"/>
    <s v="A010106005  "/>
    <s v="(A010106005) VID SUPERIOR - KARIN 1-2-3"/>
    <n v="349"/>
    <n v="2957.45"/>
    <x v="0"/>
    <s v="002"/>
    <x v="0"/>
    <x v="0"/>
    <s v="U001 - FUNDO HUAMANI"/>
    <s v="PROCESO"/>
    <m/>
  </r>
  <r>
    <x v="1"/>
    <s v="1"/>
    <n v="53"/>
    <x v="254"/>
    <s v="AGROINDUSTRIAL HUAMANI S.A.C."/>
    <x v="0"/>
    <s v="A010106005  "/>
    <s v="(A010106005) VID SUPERIOR - KARIN 1-2-3"/>
    <n v="496"/>
    <n v="4045.3"/>
    <x v="0"/>
    <s v="002"/>
    <x v="0"/>
    <x v="0"/>
    <s v="U001 - FUNDO HUAMANI"/>
    <s v="PROCESO"/>
    <m/>
  </r>
  <r>
    <x v="1"/>
    <s v="1"/>
    <n v="53"/>
    <x v="254"/>
    <s v="AGROINDUSTRIAL HUAMANI S.A.C."/>
    <x v="0"/>
    <s v="A010106005  "/>
    <s v="(A010106005) VID SUPERIOR - KARIN 1-2-3"/>
    <n v="520"/>
    <n v="4371.5"/>
    <x v="0"/>
    <s v="002"/>
    <x v="0"/>
    <x v="0"/>
    <s v="U001 - FUNDO HUAMANI"/>
    <s v="PROCESO"/>
    <m/>
  </r>
  <r>
    <x v="1"/>
    <s v="1"/>
    <n v="53"/>
    <x v="254"/>
    <s v="AGROINDUSTRIAL HUAMANI S.A.C."/>
    <x v="0"/>
    <s v="A010106005  "/>
    <s v="(A010106005) VID SUPERIOR - KARIN 1-2-3"/>
    <n v="520"/>
    <n v="4410.5"/>
    <x v="0"/>
    <s v="002"/>
    <x v="0"/>
    <x v="0"/>
    <s v="U001 - FUNDO HUAMANI"/>
    <s v="PROCESO"/>
    <m/>
  </r>
  <r>
    <x v="1"/>
    <s v="1"/>
    <n v="53"/>
    <x v="254"/>
    <s v="UNIVERSIDAD SAN IGNACIO DE LOYOLA S.A"/>
    <x v="1"/>
    <s v="A080600003  "/>
    <s v="(A080600003) LOTE UVA SUGRAONE - USIL"/>
    <n v="294"/>
    <n v="2555.1999999999998"/>
    <x v="0"/>
    <s v="002"/>
    <x v="0"/>
    <x v="5"/>
    <s v="PROYECTO USIL"/>
    <s v="PROCESO"/>
    <m/>
  </r>
  <r>
    <x v="1"/>
    <s v="1"/>
    <n v="53"/>
    <x v="254"/>
    <s v="UNIVERSIDAD SAN IGNACIO DE LOYOLA S.A"/>
    <x v="1"/>
    <s v="A080600003  "/>
    <s v="(A080600003) LOTE UVA SUGRAONE - USIL"/>
    <n v="302"/>
    <n v="2626.6"/>
    <x v="0"/>
    <s v="002"/>
    <x v="0"/>
    <x v="5"/>
    <s v="PROYECTO USIL"/>
    <s v="PROCESO"/>
    <m/>
  </r>
  <r>
    <x v="1"/>
    <s v="1"/>
    <n v="53"/>
    <x v="255"/>
    <s v="AGROINDUSTRIAL HUAMANI S.A.C."/>
    <x v="0"/>
    <s v="A010106005  "/>
    <s v="(A010106005) VID SUPERIOR - KARIN 1-2-3"/>
    <n v="22"/>
    <n v="351.5"/>
    <x v="0"/>
    <s v="002"/>
    <x v="0"/>
    <x v="0"/>
    <s v="U001 - FUNDO HUAMANI"/>
    <s v="MERCADO NACIONAL"/>
    <m/>
  </r>
  <r>
    <x v="1"/>
    <s v="1"/>
    <n v="53"/>
    <x v="255"/>
    <s v="AGROINDUSTRIAL HUAMANI S.A.C."/>
    <x v="0"/>
    <s v="A010106005  "/>
    <s v="(A010106005) VID SUPERIOR - KARIN 1-2-3"/>
    <n v="320"/>
    <n v="2667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340"/>
    <n v="2805.5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406"/>
    <n v="3357.3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440"/>
    <n v="3686.35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520"/>
    <n v="4344.5"/>
    <x v="0"/>
    <s v="002"/>
    <x v="0"/>
    <x v="0"/>
    <s v="U001 - FUNDO HUAMANI"/>
    <s v="PROCESO"/>
    <m/>
  </r>
  <r>
    <x v="1"/>
    <s v="1"/>
    <n v="53"/>
    <x v="255"/>
    <s v="UNIVERSIDAD SAN IGNACIO DE LOYOLA S.A"/>
    <x v="1"/>
    <s v="A080600003  "/>
    <s v="(A080600003) LOTE UVA SUGRAONE - USIL"/>
    <n v="225"/>
    <n v="1938.75"/>
    <x v="0"/>
    <s v="002"/>
    <x v="0"/>
    <x v="5"/>
    <s v="PROYECTO USIL"/>
    <s v="PROCESO"/>
    <m/>
  </r>
  <r>
    <x v="1"/>
    <s v="1"/>
    <n v="53"/>
    <x v="255"/>
    <s v="UNIVERSIDAD SAN IGNACIO DE LOYOLA S.A"/>
    <x v="1"/>
    <s v="A080600003  "/>
    <s v="(A080600003) LOTE UVA SUGRAONE - USIL"/>
    <n v="345"/>
    <n v="2621.25"/>
    <x v="0"/>
    <s v="002"/>
    <x v="0"/>
    <x v="5"/>
    <s v="PROYECTO USIL"/>
    <s v="PROCESO"/>
    <m/>
  </r>
  <r>
    <x v="1"/>
    <s v="1"/>
    <n v="53"/>
    <x v="256"/>
    <s v="AGROINDUSTRIAL HUAMANI S.A.C."/>
    <x v="0"/>
    <s v="A010106005  "/>
    <s v="(A010106005) VID SUPERIOR - KARIN 1-2-3"/>
    <n v="374"/>
    <n v="3144.2"/>
    <x v="0"/>
    <s v="002"/>
    <x v="0"/>
    <x v="0"/>
    <s v="U001 - FUNDO HUAMANI"/>
    <s v="PROCESO"/>
    <m/>
  </r>
  <r>
    <x v="1"/>
    <s v="1"/>
    <n v="53"/>
    <x v="256"/>
    <s v="AGROINDUSTRIAL HUAMANI S.A.C."/>
    <x v="0"/>
    <s v="A010106005  "/>
    <s v="(A010106005) VID SUPERIOR - KARIN 1-2-3"/>
    <n v="455"/>
    <n v="3721.15"/>
    <x v="0"/>
    <s v="002"/>
    <x v="0"/>
    <x v="0"/>
    <s v="U001 - FUNDO HUAMANI"/>
    <s v="PROCESO"/>
    <m/>
  </r>
  <r>
    <x v="1"/>
    <s v="1"/>
    <n v="53"/>
    <x v="256"/>
    <s v="UNIVERSIDAD SAN IGNACIO DE LOYOLA S.A"/>
    <x v="1"/>
    <s v="A080600003  "/>
    <s v="(A080600003) LOTE UVA SUGRAONE - USIL"/>
    <n v="4"/>
    <n v="37.200000000000003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20"/>
    <n v="446.5"/>
    <x v="0"/>
    <s v="002"/>
    <x v="0"/>
    <x v="5"/>
    <s v="PROYECTO USIL"/>
    <s v="MERCADO NACIONAL"/>
    <s v="SIN COLOR"/>
  </r>
  <r>
    <x v="1"/>
    <s v="1"/>
    <n v="53"/>
    <x v="256"/>
    <s v="UNIVERSIDAD SAN IGNACIO DE LOYOLA S.A"/>
    <x v="1"/>
    <s v="A080600003  "/>
    <s v="(A080600003) LOTE UVA SUGRAONE - USIL"/>
    <n v="35"/>
    <n v="250.7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35"/>
    <n v="456.7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39"/>
    <n v="281.4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39"/>
    <n v="290.9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200"/>
    <n v="1650"/>
    <x v="0"/>
    <s v="002"/>
    <x v="0"/>
    <x v="5"/>
    <s v="PROYECTO USIL"/>
    <s v="PROCESO"/>
    <m/>
  </r>
  <r>
    <x v="1"/>
    <s v="1"/>
    <n v="53"/>
    <x v="256"/>
    <s v="UNIVERSIDAD SAN IGNACIO DE LOYOLA S.A"/>
    <x v="1"/>
    <s v="A080600003  "/>
    <s v="(A080600003) LOTE UVA SUGRAONE - USIL"/>
    <n v="350"/>
    <n v="2905.5"/>
    <x v="0"/>
    <s v="002"/>
    <x v="0"/>
    <x v="5"/>
    <s v="PROYECTO USIL"/>
    <s v="PROCESO"/>
    <m/>
  </r>
  <r>
    <x v="1"/>
    <s v="1"/>
    <n v="1"/>
    <x v="257"/>
    <s v="AGROINDUSTRIAL HUAMANI S.A.C."/>
    <x v="0"/>
    <s v="A010106005  "/>
    <s v="(A010106005) VID SUPERIOR - KARIN 1-2-3"/>
    <n v="360"/>
    <n v="3037.5"/>
    <x v="0"/>
    <s v="002"/>
    <x v="0"/>
    <x v="0"/>
    <s v="U001 - FUNDO HUAMANI"/>
    <s v="PROCESO"/>
    <m/>
  </r>
  <r>
    <x v="1"/>
    <s v="1"/>
    <n v="1"/>
    <x v="257"/>
    <s v="AGROINDUSTRIAL HUAMANI S.A.C."/>
    <x v="0"/>
    <s v="A010106005  "/>
    <s v="(A010106005) VID SUPERIOR - KARIN 1-2-3"/>
    <n v="441"/>
    <n v="3746.05"/>
    <x v="0"/>
    <s v="002"/>
    <x v="0"/>
    <x v="0"/>
    <s v="U001 - FUNDO HUAMANI"/>
    <s v="PROCESO"/>
    <m/>
  </r>
  <r>
    <x v="1"/>
    <s v="1"/>
    <n v="1"/>
    <x v="257"/>
    <s v="AGROINDUSTRIAL HUAMANI S.A.C."/>
    <x v="0"/>
    <s v="A010106005  "/>
    <s v="(A010106005) VID SUPERIOR - KARIN 1-2-3"/>
    <n v="488"/>
    <n v="4199.8999999999996"/>
    <x v="0"/>
    <s v="002"/>
    <x v="0"/>
    <x v="0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200"/>
    <n v="1844.5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480"/>
    <n v="4222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502"/>
    <n v="4417.1000000000004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520"/>
    <n v="4618.5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5  "/>
    <s v="(A010106005) VID SUPERIOR - KARIN 1-2-3"/>
    <n v="306"/>
    <n v="2542.3000000000002"/>
    <x v="0"/>
    <s v="002"/>
    <x v="0"/>
    <x v="0"/>
    <s v="U001 - FUNDO HUAMANI"/>
    <s v="PROCESO"/>
    <m/>
  </r>
  <r>
    <x v="1"/>
    <s v="1"/>
    <n v="2"/>
    <x v="258"/>
    <s v="AGROINDUSTRIAL HUAMANI S.A.C."/>
    <x v="0"/>
    <s v="A010106005  "/>
    <s v="(A010106005) VID SUPERIOR - KARIN 1-2-3"/>
    <n v="320"/>
    <n v="2761"/>
    <x v="0"/>
    <s v="002"/>
    <x v="0"/>
    <x v="0"/>
    <s v="U001 - FUNDO HUAMANI"/>
    <s v="PROCESO"/>
    <m/>
  </r>
  <r>
    <x v="1"/>
    <s v="1"/>
    <n v="2"/>
    <x v="258"/>
    <s v="UNIVERSIDAD SAN IGNACIO DE LOYOLA S.A"/>
    <x v="1"/>
    <s v="A080600003  "/>
    <s v="(A080600003) LOTE UVA SUGRAONE - USIL"/>
    <n v="200"/>
    <n v="1588.5"/>
    <x v="0"/>
    <s v="002"/>
    <x v="0"/>
    <x v="5"/>
    <s v="PROYECTO USIL"/>
    <s v="PROCESO"/>
    <m/>
  </r>
  <r>
    <x v="1"/>
    <s v="1"/>
    <n v="2"/>
    <x v="258"/>
    <s v="UNIVERSIDAD SAN IGNACIO DE LOYOLA S.A"/>
    <x v="1"/>
    <s v="A080600003  "/>
    <s v="(A080600003) LOTE UVA SUGRAONE - USIL"/>
    <n v="291"/>
    <n v="2339.5500000000002"/>
    <x v="0"/>
    <s v="002"/>
    <x v="0"/>
    <x v="5"/>
    <s v="PROYECTO USIL"/>
    <s v="PROCESO"/>
    <m/>
  </r>
  <r>
    <x v="1"/>
    <s v="1"/>
    <n v="2"/>
    <x v="259"/>
    <s v="AGROINDUSTRIAL HUAMANI S.A.C."/>
    <x v="0"/>
    <s v="A010106002  "/>
    <s v="(A010106002) VID SUPERIOR - VALERI"/>
    <n v="520"/>
    <n v="4831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560"/>
    <n v="5083.5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560"/>
    <n v="5117.5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630"/>
    <n v="5713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650"/>
    <n v="5970.5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5  "/>
    <s v="(A010106005) VID SUPERIOR - KARIN 1-2-3"/>
    <n v="18"/>
    <n v="225.5"/>
    <x v="0"/>
    <s v="002"/>
    <x v="0"/>
    <x v="0"/>
    <s v="U001 - FUNDO HUAMANI"/>
    <s v="MERCADO NACIONAL"/>
    <m/>
  </r>
  <r>
    <x v="1"/>
    <s v="1"/>
    <n v="2"/>
    <x v="259"/>
    <s v="AGROINDUSTRIAL HUAMANI S.A.C."/>
    <x v="0"/>
    <s v="A010106005  "/>
    <s v="(A010106005) VID SUPERIOR - KARIN 1-2-3"/>
    <n v="22"/>
    <n v="292.5"/>
    <x v="0"/>
    <s v="002"/>
    <x v="0"/>
    <x v="0"/>
    <s v="U001 - FUNDO HUAMANI"/>
    <s v="MERCADO NACIONAL"/>
    <m/>
  </r>
  <r>
    <x v="1"/>
    <s v="1"/>
    <n v="2"/>
    <x v="259"/>
    <s v="AGROINDUSTRIAL HUAMANI S.A.C."/>
    <x v="0"/>
    <s v="A010106005  "/>
    <s v="(A010106005) VID SUPERIOR - KARIN 1-2-3"/>
    <n v="476"/>
    <n v="3899.8"/>
    <x v="0"/>
    <s v="002"/>
    <x v="0"/>
    <x v="0"/>
    <s v="U001 - FUNDO HUAMANI"/>
    <s v="PROCESO"/>
    <m/>
  </r>
  <r>
    <x v="1"/>
    <s v="1"/>
    <n v="2"/>
    <x v="259"/>
    <s v="UNIVERSIDAD SAN IGNACIO DE LOYOLA S.A"/>
    <x v="1"/>
    <s v="A080600003  "/>
    <s v="(A080600003) LOTE UVA SUGRAONE - USIL"/>
    <n v="20"/>
    <n v="161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5"/>
    <n v="151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5"/>
    <n v="159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6"/>
    <n v="163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6"/>
    <n v="181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47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58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60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75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40"/>
    <n v="288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40"/>
    <n v="352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40"/>
    <n v="359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133"/>
    <n v="1091.6500000000001"/>
    <x v="0"/>
    <s v="002"/>
    <x v="0"/>
    <x v="5"/>
    <s v="PROYECTO USIL"/>
    <s v="PROCESO"/>
    <m/>
  </r>
  <r>
    <x v="1"/>
    <s v="1"/>
    <n v="2"/>
    <x v="259"/>
    <s v="UNIVERSIDAD SAN IGNACIO DE LOYOLA S.A"/>
    <x v="1"/>
    <s v="A080600003  "/>
    <s v="(A080600003) LOTE UVA SUGRAONE - USIL"/>
    <n v="180"/>
    <n v="1447"/>
    <x v="0"/>
    <s v="002"/>
    <x v="0"/>
    <x v="5"/>
    <s v="PROYECTO USIL"/>
    <s v="PROCESO"/>
    <m/>
  </r>
  <r>
    <x v="1"/>
    <s v="2"/>
    <n v="2"/>
    <x v="260"/>
    <s v="AGROINDUSTRIAL HUAMANI S.A.C."/>
    <x v="0"/>
    <s v="A010106002  "/>
    <s v="(A010106002) VID SUPERIOR - VALERI"/>
    <n v="45"/>
    <n v="414.2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188"/>
    <n v="1675.7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400"/>
    <n v="3664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03"/>
    <n v="4568.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60"/>
    <n v="5124.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60"/>
    <n v="5136.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85"/>
    <n v="5211.2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630"/>
    <n v="5626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5  "/>
    <s v="(A010106005) VID SUPERIOR - KARIN 1-2-3"/>
    <n v="96"/>
    <n v="1399.5"/>
    <x v="0"/>
    <s v="002"/>
    <x v="0"/>
    <x v="0"/>
    <s v="U001 - FUNDO HUAMANI"/>
    <s v="MERCADO NACIONAL"/>
    <m/>
  </r>
  <r>
    <x v="1"/>
    <s v="2"/>
    <n v="2"/>
    <x v="260"/>
    <s v="AGROINDUSTRIAL HUAMANI S.A.C."/>
    <x v="0"/>
    <s v="A010106005  "/>
    <s v="(A010106005) VID SUPERIOR - KARIN 1-2-3"/>
    <n v="558"/>
    <n v="4537.8999999999996"/>
    <x v="0"/>
    <s v="002"/>
    <x v="0"/>
    <x v="0"/>
    <s v="U001 - FUNDO HUAMANI"/>
    <s v="PROCESO"/>
    <m/>
  </r>
  <r>
    <x v="1"/>
    <s v="2"/>
    <n v="2"/>
    <x v="260"/>
    <s v="UNIVERSIDAD SAN IGNACIO DE LOYOLA S.A"/>
    <x v="1"/>
    <s v="A080600003  "/>
    <s v="(A080600003) LOTE UVA SUGRAONE - USIL"/>
    <n v="18"/>
    <n v="174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21"/>
    <n v="212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26"/>
    <n v="225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2"/>
    <n v="27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33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50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51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61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63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68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7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7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76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8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8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89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90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9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9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402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408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0"/>
    <n v="363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367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372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05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1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18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3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4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45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5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66.5"/>
    <x v="0"/>
    <s v="002"/>
    <x v="0"/>
    <x v="5"/>
    <s v="PROYECTO USIL"/>
    <s v="MERCADO NACIONAL"/>
    <m/>
  </r>
  <r>
    <x v="1"/>
    <s v="2"/>
    <n v="2"/>
    <x v="261"/>
    <s v="AGROINDUSTRIAL HUAMANI S.A.C."/>
    <x v="0"/>
    <s v="A010106002  "/>
    <s v="(A010106002) VID SUPERIOR - VALERI"/>
    <n v="157"/>
    <n v="1390.3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570"/>
    <n v="5261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585"/>
    <n v="5278.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630"/>
    <n v="5340.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630"/>
    <n v="5676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690"/>
    <n v="6250.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5  "/>
    <s v="(A010106005) VID SUPERIOR - KARIN 1-2-3"/>
    <n v="84"/>
    <n v="1178"/>
    <x v="0"/>
    <s v="002"/>
    <x v="0"/>
    <x v="0"/>
    <s v="U001 - FUNDO HUAMANI"/>
    <s v="MERCADO NACIONAL"/>
    <m/>
  </r>
  <r>
    <x v="1"/>
    <s v="2"/>
    <n v="2"/>
    <x v="261"/>
    <s v="AGROINDUSTRIAL HUAMANI S.A.C."/>
    <x v="0"/>
    <s v="A010106005  "/>
    <s v="(A010106005) VID SUPERIOR - KARIN 1-2-3"/>
    <n v="201"/>
    <n v="1680"/>
    <x v="0"/>
    <s v="002"/>
    <x v="0"/>
    <x v="0"/>
    <s v="U001 - FUNDO HUAMANI"/>
    <s v="PROCESO"/>
    <m/>
  </r>
  <r>
    <x v="1"/>
    <s v="2"/>
    <n v="2"/>
    <x v="261"/>
    <s v="AGROINDUSTRIAL HUAMANI S.A.C."/>
    <x v="0"/>
    <s v="A010106005  "/>
    <s v="(A010106005) VID SUPERIOR - KARIN 1-2-3"/>
    <n v="360"/>
    <n v="2964.5"/>
    <x v="0"/>
    <s v="002"/>
    <x v="0"/>
    <x v="0"/>
    <s v="U001 - FUNDO HUAMANI"/>
    <s v="PROCESO"/>
    <m/>
  </r>
  <r>
    <x v="1"/>
    <s v="2"/>
    <n v="2"/>
    <x v="261"/>
    <s v="UNIVERSIDAD SAN IGNACIO DE LOYOLA S.A"/>
    <x v="1"/>
    <s v="A080600003  "/>
    <s v="(A080600003) LOTE UVA SUGRAONE - USIL"/>
    <n v="18"/>
    <n v="188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254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260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26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55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46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47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54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55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59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0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0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5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7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7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7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9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93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9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98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01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0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0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1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582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29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32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34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35.5"/>
    <x v="0"/>
    <s v="002"/>
    <x v="0"/>
    <x v="5"/>
    <s v="PROYECTO USIL"/>
    <s v="MERCADO NACIONAL"/>
    <m/>
  </r>
  <r>
    <x v="1"/>
    <s v="2"/>
    <n v="2"/>
    <x v="262"/>
    <s v="AGROINDUSTRIAL HUAMANI S.A.C."/>
    <x v="0"/>
    <s v="A010106002  "/>
    <s v="(A010106002) VID SUPERIOR - VALERI"/>
    <n v="160"/>
    <n v="1341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160"/>
    <n v="1447.5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220"/>
    <n v="2050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240"/>
    <n v="2185.5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320"/>
    <n v="2922"/>
    <x v="0"/>
    <s v="002"/>
    <x v="0"/>
    <x v="4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108"/>
    <n v="917.4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160"/>
    <n v="1393.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187"/>
    <n v="1614.3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240"/>
    <n v="2115.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360"/>
    <n v="315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400"/>
    <n v="3392"/>
    <x v="0"/>
    <s v="019"/>
    <x v="2"/>
    <x v="6"/>
    <s v="U001 - FUNDO HUAMANI"/>
    <s v="PROCESO"/>
    <m/>
  </r>
  <r>
    <x v="1"/>
    <s v="2"/>
    <n v="2"/>
    <x v="262"/>
    <s v="UNIVERSIDAD SAN IGNACIO DE LOYOLA S.A"/>
    <x v="1"/>
    <s v="A080600003  "/>
    <s v="(A080600003) LOTE UVA SUGRAONE - USIL"/>
    <n v="12"/>
    <n v="136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22"/>
    <n v="234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27"/>
    <n v="279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24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31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53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67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68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69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77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80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85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06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13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21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0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2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4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7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40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53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54.5"/>
    <x v="0"/>
    <s v="002"/>
    <x v="0"/>
    <x v="5"/>
    <s v="PROYECTO USIL"/>
    <s v="MERCADO NACIONAL"/>
    <m/>
  </r>
  <r>
    <x v="1"/>
    <s v="2"/>
    <n v="2"/>
    <x v="263"/>
    <s v="AGROINDUSTRIAL HUAMANI S.A.C."/>
    <x v="0"/>
    <s v="A010106002  "/>
    <s v="(A010106002) VID SUPERIOR - VALERI"/>
    <n v="45"/>
    <n v="397.25"/>
    <x v="0"/>
    <s v="002"/>
    <x v="0"/>
    <x v="4"/>
    <s v="U001 - FUNDO HUAMANI"/>
    <s v="PROCESO"/>
    <m/>
  </r>
  <r>
    <x v="1"/>
    <s v="2"/>
    <n v="2"/>
    <x v="263"/>
    <s v="AGROINDUSTRIAL HUAMANI S.A.C."/>
    <x v="0"/>
    <s v="A010106002  "/>
    <s v="(A010106002) VID SUPERIOR - VALERI"/>
    <n v="320"/>
    <n v="2934.5"/>
    <x v="0"/>
    <s v="002"/>
    <x v="0"/>
    <x v="4"/>
    <s v="U001 - FUNDO HUAMANI"/>
    <s v="PROCESO"/>
    <m/>
  </r>
  <r>
    <x v="1"/>
    <s v="2"/>
    <n v="2"/>
    <x v="263"/>
    <s v="AGROINDUSTRIAL HUAMANI S.A.C."/>
    <x v="0"/>
    <s v="A010106002  "/>
    <s v="(A010106002) VID SUPERIOR - VALERI"/>
    <n v="546"/>
    <n v="4906.8"/>
    <x v="0"/>
    <s v="002"/>
    <x v="0"/>
    <x v="4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200"/>
    <n v="1737"/>
    <x v="0"/>
    <s v="019"/>
    <x v="2"/>
    <x v="6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417"/>
    <n v="3712.85"/>
    <x v="0"/>
    <s v="019"/>
    <x v="2"/>
    <x v="6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560"/>
    <n v="4843.5"/>
    <x v="0"/>
    <s v="019"/>
    <x v="2"/>
    <x v="6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630"/>
    <n v="5658.5"/>
    <x v="0"/>
    <s v="019"/>
    <x v="2"/>
    <x v="6"/>
    <s v="U001 - FUNDO HUAMANI"/>
    <s v="PROCESO"/>
    <m/>
  </r>
  <r>
    <x v="1"/>
    <s v="2"/>
    <n v="3"/>
    <x v="264"/>
    <s v="AGROINDUSTRIAL HUAMANI S.A.C."/>
    <x v="0"/>
    <s v="A010106002  "/>
    <s v="(A010106002) VID SUPERIOR - VALERI"/>
    <n v="90"/>
    <n v="785.5"/>
    <x v="0"/>
    <s v="002"/>
    <x v="0"/>
    <x v="4"/>
    <s v="U001 - FUNDO HUAMANI"/>
    <s v="PROCESO"/>
    <m/>
  </r>
  <r>
    <x v="1"/>
    <s v="2"/>
    <n v="3"/>
    <x v="264"/>
    <s v="AGROINDUSTRIAL HUAMANI S.A.C."/>
    <x v="0"/>
    <s v="A010106002  "/>
    <s v="(A010106002) VID SUPERIOR - VALERI"/>
    <n v="130"/>
    <n v="1130.5"/>
    <x v="0"/>
    <s v="002"/>
    <x v="0"/>
    <x v="4"/>
    <s v="U001 - FUNDO HUAMANI"/>
    <s v="PROCESO"/>
    <m/>
  </r>
  <r>
    <x v="1"/>
    <s v="2"/>
    <n v="3"/>
    <x v="264"/>
    <s v="AGROINDUSTRIAL HUAMANI S.A.C."/>
    <x v="0"/>
    <s v="A010106002  "/>
    <s v="(A010106002) VID SUPERIOR - VALERI"/>
    <n v="268"/>
    <n v="2377.4"/>
    <x v="0"/>
    <s v="002"/>
    <x v="0"/>
    <x v="4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109"/>
    <n v="1043.45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266"/>
    <n v="2455.3000000000002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280"/>
    <n v="2588.5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585"/>
    <n v="5534.25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630"/>
    <n v="5976"/>
    <x v="0"/>
    <s v="019"/>
    <x v="2"/>
    <x v="6"/>
    <s v="U001 - FUNDO HUAMANI"/>
    <s v="PROCESO"/>
    <m/>
  </r>
  <r>
    <x v="1"/>
    <s v="2"/>
    <n v="3"/>
    <x v="265"/>
    <s v="AGROINDUSTRIAL HUAMANI S.A.C."/>
    <x v="0"/>
    <s v="A010106002  "/>
    <s v="(A010106002) VID SUPERIOR - VALERI"/>
    <n v="39"/>
    <n v="617.95000000000005"/>
    <x v="0"/>
    <s v="002"/>
    <x v="0"/>
    <x v="4"/>
    <s v="U001 - FUNDO HUAMANI"/>
    <s v="MERCADO NACIONAL"/>
    <m/>
  </r>
  <r>
    <x v="1"/>
    <s v="2"/>
    <n v="3"/>
    <x v="265"/>
    <s v="AGROINDUSTRIAL HUAMANI S.A.C."/>
    <x v="0"/>
    <s v="A010106002  "/>
    <s v="(A010106002) VID SUPERIOR - VALERI"/>
    <n v="76"/>
    <n v="669.8"/>
    <x v="0"/>
    <s v="002"/>
    <x v="0"/>
    <x v="4"/>
    <s v="U001 - FUNDO HUAMANI"/>
    <s v="PROCESO"/>
    <m/>
  </r>
  <r>
    <x v="1"/>
    <s v="2"/>
    <n v="3"/>
    <x v="265"/>
    <s v="AGROINDUSTRIAL HUAMANI S.A.C."/>
    <x v="0"/>
    <s v="A010106002  "/>
    <s v="(A010106002) VID SUPERIOR - VALERI"/>
    <n v="200"/>
    <n v="1767"/>
    <x v="0"/>
    <s v="002"/>
    <x v="0"/>
    <x v="4"/>
    <s v="U001 - FUNDO HUAMANI"/>
    <s v="PROCESO"/>
    <m/>
  </r>
  <r>
    <x v="1"/>
    <s v="2"/>
    <n v="3"/>
    <x v="265"/>
    <s v="AGROINDUSTRIAL HUAMANI S.A.C."/>
    <x v="0"/>
    <s v="A010106005  "/>
    <s v="(A010106005) VID SUPERIOR - KARIN 1-2-3"/>
    <n v="482"/>
    <n v="4579"/>
    <x v="0"/>
    <s v="002"/>
    <x v="0"/>
    <x v="0"/>
    <s v="U001 - FUNDO HUAMANI"/>
    <s v="MERCADO NACIONAL"/>
    <m/>
  </r>
  <r>
    <x v="1"/>
    <s v="2"/>
    <n v="3"/>
    <x v="265"/>
    <s v="AGROINDUSTRIAL HUAMANI S.A.C."/>
    <x v="0"/>
    <s v="A020106001  "/>
    <s v="(A020106001) VID MIDNIGTH BEAUTIY - LOTE VIVIAN I (INVERSION) - BAJA"/>
    <n v="320"/>
    <n v="3047.5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400"/>
    <n v="3799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431"/>
    <n v="3957.05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585"/>
    <n v="5503.25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585"/>
    <n v="5534.75"/>
    <x v="0"/>
    <s v="019"/>
    <x v="2"/>
    <x v="6"/>
    <s v="U001 - FUNDO HUAMANI"/>
    <s v="PROCESO"/>
    <m/>
  </r>
  <r>
    <x v="1"/>
    <s v="3"/>
    <n v="3"/>
    <x v="266"/>
    <s v="AGROINDUSTRIAL HUAMANI S.A.C."/>
    <x v="0"/>
    <s v="A010106002  "/>
    <s v="(A010106002) VID SUPERIOR - VALERI"/>
    <n v="24"/>
    <n v="323.5"/>
    <x v="0"/>
    <s v="002"/>
    <x v="0"/>
    <x v="4"/>
    <s v="U001 - FUNDO HUAMANI"/>
    <s v="MERCADO NACIONAL"/>
    <m/>
  </r>
  <r>
    <x v="1"/>
    <s v="3"/>
    <n v="3"/>
    <x v="266"/>
    <s v="AGROINDUSTRIAL HUAMANI S.A.C."/>
    <x v="0"/>
    <s v="A010106002  "/>
    <s v="(A010106002) VID SUPERIOR - VALERI"/>
    <n v="90"/>
    <n v="778"/>
    <x v="0"/>
    <s v="002"/>
    <x v="0"/>
    <x v="4"/>
    <s v="U001 - FUNDO HUAMANI"/>
    <s v="PROCESO"/>
    <m/>
  </r>
  <r>
    <x v="1"/>
    <s v="3"/>
    <n v="3"/>
    <x v="266"/>
    <s v="AGROINDUSTRIAL HUAMANI S.A.C."/>
    <x v="0"/>
    <s v="A010106002  "/>
    <s v="(A010106002) VID SUPERIOR - VALERI"/>
    <n v="90"/>
    <n v="786"/>
    <x v="0"/>
    <s v="002"/>
    <x v="0"/>
    <x v="4"/>
    <s v="U001 - FUNDO HUAMANI"/>
    <s v="PROCESO"/>
    <m/>
  </r>
  <r>
    <x v="1"/>
    <s v="3"/>
    <n v="3"/>
    <x v="266"/>
    <s v="AGROINDUSTRIAL HUAMANI S.A.C."/>
    <x v="0"/>
    <s v="A010106002  "/>
    <s v="(A010106002) VID SUPERIOR - VALERI"/>
    <n v="130"/>
    <n v="1156.5"/>
    <x v="0"/>
    <s v="002"/>
    <x v="0"/>
    <x v="4"/>
    <s v="U001 - FUNDO HUAMANI"/>
    <s v="PROCESO"/>
    <m/>
  </r>
  <r>
    <x v="1"/>
    <s v="3"/>
    <n v="3"/>
    <x v="266"/>
    <s v="AGROINDUSTRIAL HUAMANI S.A.C."/>
    <x v="0"/>
    <s v="A010106004  "/>
    <s v="(A010106004) VID SUPERIOR - NICOLLE 2"/>
    <n v="119"/>
    <n v="1043.45"/>
    <x v="0"/>
    <s v="002"/>
    <x v="0"/>
    <x v="3"/>
    <s v="U001 - FUNDO HUAMANI"/>
    <s v="PROCESO"/>
    <m/>
  </r>
  <r>
    <x v="1"/>
    <s v="3"/>
    <n v="3"/>
    <x v="266"/>
    <s v="AGROINDUSTRIAL HUAMANI S.A.C."/>
    <x v="0"/>
    <s v="A010106005  "/>
    <s v="(A010106005) VID SUPERIOR - KARIN 1-2-3"/>
    <n v="298"/>
    <n v="2810"/>
    <x v="0"/>
    <s v="002"/>
    <x v="0"/>
    <x v="0"/>
    <s v="U001 - FUNDO HUAMANI"/>
    <s v="MERCADO NACIONAL"/>
    <m/>
  </r>
  <r>
    <x v="1"/>
    <s v="3"/>
    <n v="3"/>
    <x v="266"/>
    <s v="AGROINDUSTRIAL HUAMANI S.A.C."/>
    <x v="0"/>
    <s v="A010106005  "/>
    <s v="(A010106005) VID SUPERIOR - KARIN 1-2-3"/>
    <n v="300"/>
    <n v="2870"/>
    <x v="0"/>
    <s v="002"/>
    <x v="0"/>
    <x v="0"/>
    <s v="U001 - FUNDO HUAMANI"/>
    <s v="MERCADO NACIONAL"/>
    <m/>
  </r>
  <r>
    <x v="1"/>
    <s v="3"/>
    <n v="3"/>
    <x v="266"/>
    <s v="AGROINDUSTRIAL HUAMANI S.A.C."/>
    <x v="0"/>
    <s v="A010106005  "/>
    <s v="(A010106005) VID SUPERIOR - KARIN 1-2-3"/>
    <n v="375"/>
    <n v="3759.5"/>
    <x v="0"/>
    <s v="002"/>
    <x v="0"/>
    <x v="0"/>
    <s v="U001 - FUNDO HUAMANI"/>
    <s v="MERCADO NACIONAL"/>
    <m/>
  </r>
  <r>
    <x v="1"/>
    <s v="3"/>
    <n v="3"/>
    <x v="266"/>
    <s v="AGROINDUSTRIAL HUAMANI S.A.C."/>
    <x v="0"/>
    <s v="A020106001  "/>
    <s v="(A020106001) VID MIDNIGTH BEAUTIY - LOTE VIVIAN I (INVERSION) - BAJA"/>
    <n v="350"/>
    <n v="328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405"/>
    <n v="3772.7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495"/>
    <n v="4607.7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540"/>
    <n v="4957.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540"/>
    <n v="5062"/>
    <x v="0"/>
    <s v="019"/>
    <x v="2"/>
    <x v="6"/>
    <s v="U001 - FUNDO HUAMANI"/>
    <s v="PROCESO"/>
    <m/>
  </r>
  <r>
    <x v="1"/>
    <s v="3"/>
    <n v="3"/>
    <x v="267"/>
    <s v="AGROINDUSTRIAL HUAMANI S.A.C."/>
    <x v="0"/>
    <s v="A010106004  "/>
    <s v="(A010106004) VID SUPERIOR - NICOLLE 2"/>
    <n v="348"/>
    <n v="3154.9"/>
    <x v="0"/>
    <s v="002"/>
    <x v="0"/>
    <x v="3"/>
    <s v="U001 - FUNDO HUAMANI"/>
    <s v="PROCESO"/>
    <m/>
  </r>
  <r>
    <x v="1"/>
    <s v="3"/>
    <n v="3"/>
    <x v="267"/>
    <s v="AGROINDUSTRIAL HUAMANI S.A.C."/>
    <x v="0"/>
    <s v="A010106004  "/>
    <s v="(A010106004) VID SUPERIOR - NICOLLE 2"/>
    <n v="480"/>
    <n v="4245.5"/>
    <x v="0"/>
    <s v="002"/>
    <x v="0"/>
    <x v="3"/>
    <s v="U001 - FUNDO HUAMANI"/>
    <s v="PROCESO"/>
    <m/>
  </r>
  <r>
    <x v="1"/>
    <s v="3"/>
    <n v="3"/>
    <x v="267"/>
    <s v="AGROINDUSTRIAL HUAMANI S.A.C."/>
    <x v="0"/>
    <s v="A010106004  "/>
    <s v="(A010106004) VID SUPERIOR - NICOLLE 2"/>
    <n v="560"/>
    <n v="5048.5"/>
    <x v="0"/>
    <s v="002"/>
    <x v="0"/>
    <x v="3"/>
    <s v="U001 - FUNDO HUAMANI"/>
    <s v="PROCESO"/>
    <m/>
  </r>
  <r>
    <x v="1"/>
    <s v="3"/>
    <n v="3"/>
    <x v="267"/>
    <s v="AGROINDUSTRIAL HUAMANI S.A.C."/>
    <x v="0"/>
    <s v="A010106005  "/>
    <s v="(A010106005) VID SUPERIOR - KARIN 1-2-3"/>
    <n v="150"/>
    <n v="145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00"/>
    <n v="258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00"/>
    <n v="276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19"/>
    <n v="289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30"/>
    <n v="312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512"/>
    <n v="485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20106001  "/>
    <s v="(A020106001) VID MIDNIGTH BEAUTIY - LOTE VIVIAN I (INVERSION) - BAJA"/>
    <n v="180"/>
    <n v="1514"/>
    <x v="0"/>
    <s v="019"/>
    <x v="2"/>
    <x v="6"/>
    <s v="U001 - FUNDO HUAMANI"/>
    <s v="PROCESO"/>
    <m/>
  </r>
  <r>
    <x v="1"/>
    <s v="3"/>
    <n v="3"/>
    <x v="267"/>
    <s v="AGROINDUSTRIAL HUAMANI S.A.C."/>
    <x v="0"/>
    <s v="A020106001  "/>
    <s v="(A020106001) VID MIDNIGTH BEAUTIY - LOTE VIVIAN I (INVERSION) - BAJA"/>
    <n v="756"/>
    <n v="6700.8"/>
    <x v="0"/>
    <s v="019"/>
    <x v="2"/>
    <x v="6"/>
    <s v="U001 - FUNDO HUAMANI"/>
    <s v="PROCESO"/>
    <m/>
  </r>
  <r>
    <x v="1"/>
    <s v="3"/>
    <n v="3"/>
    <x v="267"/>
    <s v="AGROINDUSTRIAL HUAMANI S.A.C."/>
    <x v="0"/>
    <s v="A020106001  "/>
    <s v="(A020106001) VID MIDNIGTH BEAUTIY - LOTE VIVIAN I (INVERSION) - BAJA"/>
    <n v="800"/>
    <n v="7215.5"/>
    <x v="0"/>
    <s v="019"/>
    <x v="2"/>
    <x v="6"/>
    <s v="U001 - FUNDO HUAMANI"/>
    <s v="PROCESO"/>
    <m/>
  </r>
  <r>
    <x v="1"/>
    <s v="3"/>
    <n v="3"/>
    <x v="268"/>
    <s v="AGROINDUSTRIAL HUAMANI S.A.C."/>
    <x v="0"/>
    <s v="A010106004  "/>
    <s v="(A010106004) VID SUPERIOR - NICOLLE 2"/>
    <n v="360"/>
    <n v="3133"/>
    <x v="0"/>
    <s v="002"/>
    <x v="0"/>
    <x v="3"/>
    <s v="U001 - FUNDO HUAMANI"/>
    <s v="PROCESO"/>
    <m/>
  </r>
  <r>
    <x v="1"/>
    <s v="3"/>
    <n v="3"/>
    <x v="268"/>
    <s v="AGROINDUSTRIAL HUAMANI S.A.C."/>
    <x v="0"/>
    <s v="A010106004  "/>
    <s v="(A010106004) VID SUPERIOR - NICOLLE 2"/>
    <n v="560"/>
    <n v="4953.5"/>
    <x v="0"/>
    <s v="002"/>
    <x v="0"/>
    <x v="3"/>
    <s v="U001 - FUNDO HUAMANI"/>
    <s v="PROCESO"/>
    <m/>
  </r>
  <r>
    <x v="1"/>
    <s v="3"/>
    <n v="3"/>
    <x v="268"/>
    <s v="AGROINDUSTRIAL HUAMANI S.A.C."/>
    <x v="0"/>
    <s v="A010106004  "/>
    <s v="(A010106004) VID SUPERIOR - NICOLLE 2"/>
    <n v="639"/>
    <n v="5712.95"/>
    <x v="0"/>
    <s v="002"/>
    <x v="0"/>
    <x v="3"/>
    <s v="U001 - FUNDO HUAMANI"/>
    <s v="PROCESO"/>
    <m/>
  </r>
  <r>
    <x v="1"/>
    <s v="3"/>
    <n v="3"/>
    <x v="268"/>
    <s v="AGROINDUSTRIAL HUAMANI S.A.C."/>
    <x v="0"/>
    <s v="A010106005  "/>
    <s v="(A010106005) VID SUPERIOR - KARIN 1-2-3"/>
    <n v="96"/>
    <n v="91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333"/>
    <n v="312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335"/>
    <n v="308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402"/>
    <n v="398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430"/>
    <n v="452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461"/>
    <n v="436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20106001  "/>
    <s v="(A020106001) VID MIDNIGTH BEAUTIY - LOTE VIVIAN I (INVERSION) - BAJA"/>
    <n v="390"/>
    <n v="3555.5"/>
    <x v="0"/>
    <s v="019"/>
    <x v="2"/>
    <x v="6"/>
    <s v="U001 - FUNDO HUAMANI"/>
    <s v="PROCESO"/>
    <m/>
  </r>
  <r>
    <x v="1"/>
    <s v="3"/>
    <n v="3"/>
    <x v="268"/>
    <s v="AGROINDUSTRIAL HUAMANI S.A.C."/>
    <x v="0"/>
    <s v="A020106001  "/>
    <s v="(A020106001) VID MIDNIGTH BEAUTIY - LOTE VIVIAN I (INVERSION) - BAJA"/>
    <n v="630"/>
    <n v="5558.5"/>
    <x v="0"/>
    <s v="019"/>
    <x v="2"/>
    <x v="6"/>
    <s v="U001 - FUNDO HUAMANI"/>
    <s v="PROCESO"/>
    <m/>
  </r>
  <r>
    <x v="1"/>
    <s v="3"/>
    <n v="3"/>
    <x v="268"/>
    <s v="AGROINDUSTRIAL HUAMANI S.A.C."/>
    <x v="0"/>
    <s v="A020106001  "/>
    <s v="(A020106001) VID MIDNIGTH BEAUTIY - LOTE VIVIAN I (INVERSION) - BAJA"/>
    <n v="630"/>
    <n v="5693"/>
    <x v="0"/>
    <s v="019"/>
    <x v="2"/>
    <x v="6"/>
    <s v="U001 - FUNDO HUAMANI"/>
    <s v="PROCESO"/>
    <m/>
  </r>
  <r>
    <x v="1"/>
    <s v="3"/>
    <n v="3"/>
    <x v="269"/>
    <s v="AGROINDUSTRIAL HUAMANI S.A.C."/>
    <x v="0"/>
    <s v="A010106004  "/>
    <s v="(A010106004) VID SUPERIOR - NICOLLE 2"/>
    <n v="480"/>
    <n v="4208"/>
    <x v="0"/>
    <s v="002"/>
    <x v="0"/>
    <x v="3"/>
    <s v="U001 - FUNDO HUAMANI"/>
    <s v="PROCESO"/>
    <m/>
  </r>
  <r>
    <x v="1"/>
    <s v="3"/>
    <n v="3"/>
    <x v="269"/>
    <s v="AGROINDUSTRIAL HUAMANI S.A.C."/>
    <x v="0"/>
    <s v="A010106004  "/>
    <s v="(A010106004) VID SUPERIOR - NICOLLE 2"/>
    <n v="570"/>
    <n v="5214.5"/>
    <x v="0"/>
    <s v="002"/>
    <x v="0"/>
    <x v="3"/>
    <s v="U001 - FUNDO HUAMANI"/>
    <s v="PROCESO"/>
    <m/>
  </r>
  <r>
    <x v="1"/>
    <s v="3"/>
    <n v="3"/>
    <x v="269"/>
    <s v="AGROINDUSTRIAL HUAMANI S.A.C."/>
    <x v="0"/>
    <s v="A010106005  "/>
    <s v="(A010106005) VID SUPERIOR - KARIN 1-2-3"/>
    <n v="121"/>
    <n v="990"/>
    <x v="0"/>
    <s v="002"/>
    <x v="0"/>
    <x v="0"/>
    <s v="U001 - FUNDO HUAMANI"/>
    <s v="MERCADO NACIONAL"/>
    <m/>
  </r>
  <r>
    <x v="1"/>
    <s v="3"/>
    <n v="3"/>
    <x v="269"/>
    <s v="AGROINDUSTRIAL HUAMANI S.A.C."/>
    <x v="0"/>
    <s v="A010106005  "/>
    <s v="(A010106005) VID SUPERIOR - KARIN 1-2-3"/>
    <n v="218"/>
    <n v="2130"/>
    <x v="0"/>
    <s v="002"/>
    <x v="0"/>
    <x v="0"/>
    <s v="U001 - FUNDO HUAMANI"/>
    <s v="MERCADO NACIONAL"/>
    <m/>
  </r>
  <r>
    <x v="1"/>
    <s v="3"/>
    <n v="3"/>
    <x v="269"/>
    <s v="AGROINDUSTRIAL HUAMANI S.A.C."/>
    <x v="0"/>
    <s v="A020106001  "/>
    <s v="(A020106001) VID MIDNIGTH BEAUTIY - LOTE VIVIAN I (INVERSION) - BAJA"/>
    <n v="115"/>
    <n v="1029.75"/>
    <x v="0"/>
    <s v="019"/>
    <x v="2"/>
    <x v="6"/>
    <s v="U001 - FUNDO HUAMANI"/>
    <s v="PROCESO"/>
    <m/>
  </r>
  <r>
    <x v="1"/>
    <s v="3"/>
    <n v="3"/>
    <x v="269"/>
    <s v="AGROINDUSTRIAL HUAMANI S.A.C."/>
    <x v="0"/>
    <s v="A020106001  "/>
    <s v="(A020106001) VID MIDNIGTH BEAUTIY - LOTE VIVIAN I (INVERSION) - BAJA"/>
    <n v="135"/>
    <n v="1241.75"/>
    <x v="0"/>
    <s v="019"/>
    <x v="2"/>
    <x v="6"/>
    <s v="U001 - FUNDO HUAMANI"/>
    <s v="PROCESO"/>
    <m/>
  </r>
  <r>
    <x v="1"/>
    <s v="3"/>
    <n v="3"/>
    <x v="269"/>
    <s v="AGROINDUSTRIAL HUAMANI S.A.C."/>
    <x v="0"/>
    <s v="A020106001  "/>
    <s v="(A020106001) VID MIDNIGTH BEAUTIY - LOTE VIVIAN I (INVERSION) - BAJA"/>
    <n v="360"/>
    <n v="3205.5"/>
    <x v="0"/>
    <s v="019"/>
    <x v="2"/>
    <x v="6"/>
    <s v="U001 - FUNDO HUAMANI"/>
    <s v="PROCESO"/>
    <m/>
  </r>
  <r>
    <x v="1"/>
    <s v="3"/>
    <n v="3"/>
    <x v="269"/>
    <s v="AGROINDUSTRIAL HUAMANI S.A.C."/>
    <x v="0"/>
    <s v="A020106001  "/>
    <s v="(A020106001) VID MIDNIGTH BEAUTIY - LOTE VIVIAN I (INVERSION) - BAJA"/>
    <n v="800"/>
    <n v="7207.5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320"/>
    <n v="2969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320"/>
    <n v="3010.5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520"/>
    <n v="4907.2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630"/>
    <n v="5926"/>
    <x v="0"/>
    <s v="019"/>
    <x v="2"/>
    <x v="6"/>
    <s v="U001 - FUNDO HUAMANI"/>
    <s v="PROCESO"/>
    <m/>
  </r>
  <r>
    <x v="1"/>
    <s v="3"/>
    <n v="4"/>
    <x v="271"/>
    <s v="AGROINDUSTRIAL HUAMANI S.A.C."/>
    <x v="0"/>
    <s v="A010106004  "/>
    <s v="(A010106004) VID SUPERIOR - NICOLLE 2"/>
    <n v="270"/>
    <n v="2407.5"/>
    <x v="0"/>
    <s v="002"/>
    <x v="0"/>
    <x v="3"/>
    <s v="U001 - FUNDO HUAMANI"/>
    <s v="PROCESO"/>
    <m/>
  </r>
  <r>
    <x v="1"/>
    <s v="3"/>
    <n v="4"/>
    <x v="271"/>
    <s v="AGROINDUSTRIAL HUAMANI S.A.C."/>
    <x v="0"/>
    <s v="A010106004  "/>
    <s v="(A010106004) VID SUPERIOR - NICOLLE 2"/>
    <n v="320"/>
    <n v="2865.5"/>
    <x v="0"/>
    <s v="002"/>
    <x v="0"/>
    <x v="3"/>
    <s v="U001 - FUNDO HUAMANI"/>
    <s v="PROCESO"/>
    <m/>
  </r>
  <r>
    <x v="1"/>
    <s v="3"/>
    <n v="4"/>
    <x v="271"/>
    <s v="AGROINDUSTRIAL HUAMANI S.A.C."/>
    <x v="0"/>
    <s v="A010106004  "/>
    <s v="(A010106004) VID SUPERIOR - NICOLLE 2"/>
    <n v="440"/>
    <n v="4024.5"/>
    <x v="0"/>
    <s v="002"/>
    <x v="0"/>
    <x v="3"/>
    <s v="U001 - FUNDO HUAMANI"/>
    <s v="PROCESO"/>
    <m/>
  </r>
  <r>
    <x v="1"/>
    <s v="3"/>
    <n v="4"/>
    <x v="271"/>
    <s v="AGROINDUSTRIAL HUAMANI S.A.C."/>
    <x v="0"/>
    <s v="A020106001  "/>
    <s v="(A020106001) VID MIDNIGTH BEAUTIY - LOTE VIVIAN I (INVERSION) - BAJA"/>
    <n v="385"/>
    <n v="3464.25"/>
    <x v="0"/>
    <s v="019"/>
    <x v="2"/>
    <x v="6"/>
    <s v="U001 - FUNDO HUAMANI"/>
    <s v="PROCESO"/>
    <m/>
  </r>
  <r>
    <x v="1"/>
    <s v="3"/>
    <n v="4"/>
    <x v="271"/>
    <s v="AGROINDUSTRIAL HUAMANI S.A.C."/>
    <x v="0"/>
    <s v="A020106001  "/>
    <s v="(A020106001) VID MIDNIGTH BEAUTIY - LOTE VIVIAN I (INVERSION) - BAJA"/>
    <n v="495"/>
    <n v="4361.25"/>
    <x v="0"/>
    <s v="019"/>
    <x v="2"/>
    <x v="6"/>
    <s v="U001 - FUNDO HUAMANI"/>
    <s v="PROCESO"/>
    <m/>
  </r>
  <r>
    <x v="1"/>
    <s v="3"/>
    <n v="4"/>
    <x v="271"/>
    <s v="AGROINDUSTRIAL HUAMANI S.A.C."/>
    <x v="0"/>
    <s v="A020106001  "/>
    <s v="(A020106001) VID MIDNIGTH BEAUTIY - LOTE VIVIAN I (INVERSION) - BAJA"/>
    <n v="531"/>
    <n v="4752.05"/>
    <x v="0"/>
    <s v="019"/>
    <x v="2"/>
    <x v="6"/>
    <s v="U001 - FUNDO HUAMANI"/>
    <s v="PROCESO"/>
    <m/>
  </r>
  <r>
    <x v="1"/>
    <s v="3"/>
    <n v="4"/>
    <x v="271"/>
    <s v="AGROINDUSTRIAL HUAMANI S.A.C."/>
    <x v="0"/>
    <s v="A020106002  "/>
    <s v="(A020106002) VID MIDNIGTH BEAUTIY - LOTE VIVIAN 2 (INVERSION)"/>
    <n v="55"/>
    <n v="521.25"/>
    <x v="0"/>
    <s v="019"/>
    <x v="2"/>
    <x v="45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131"/>
    <n v="1212.05"/>
    <x v="0"/>
    <s v="002"/>
    <x v="0"/>
    <x v="3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256"/>
    <n v="2183.8000000000002"/>
    <x v="0"/>
    <s v="002"/>
    <x v="0"/>
    <x v="3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580"/>
    <n v="5064.5"/>
    <x v="0"/>
    <s v="002"/>
    <x v="0"/>
    <x v="3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630"/>
    <n v="5685"/>
    <x v="0"/>
    <s v="002"/>
    <x v="0"/>
    <x v="3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38"/>
    <n v="326.39999999999998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160"/>
    <n v="1440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312"/>
    <n v="2709.1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530"/>
    <n v="4734.5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2  "/>
    <s v="(A020106002) VID MIDNIGTH BEAUTIY - LOTE VIVIAN 2 (INVERSION)"/>
    <n v="156"/>
    <n v="1435.8"/>
    <x v="0"/>
    <s v="019"/>
    <x v="2"/>
    <x v="45"/>
    <s v="U001 - FUNDO HUAMANI"/>
    <s v="PROCESO"/>
    <m/>
  </r>
  <r>
    <x v="1"/>
    <s v="3"/>
    <n v="4"/>
    <x v="272"/>
    <s v="AGROINDUSTRIAL HUAMANI S.A.C."/>
    <x v="0"/>
    <s v="A020106002  "/>
    <s v="(A020106002) VID MIDNIGTH BEAUTIY - LOTE VIVIAN 2 (INVERSION)"/>
    <n v="253"/>
    <n v="2491.15"/>
    <x v="0"/>
    <s v="019"/>
    <x v="2"/>
    <x v="45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60"/>
    <n v="537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320"/>
    <n v="2987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419"/>
    <n v="3730.45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494"/>
    <n v="4402.7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560"/>
    <n v="5049.5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5  "/>
    <s v="(A010106005) VID SUPERIOR - KARIN 1-2-3"/>
    <n v="8"/>
    <n v="129.5"/>
    <x v="0"/>
    <s v="002"/>
    <x v="0"/>
    <x v="0"/>
    <s v="U001 - FUNDO HUAMANI"/>
    <s v="MERCADO NACIONAL"/>
    <m/>
  </r>
  <r>
    <x v="1"/>
    <s v="4"/>
    <n v="4"/>
    <x v="273"/>
    <s v="AGROINDUSTRIAL HUAMANI S.A.C."/>
    <x v="0"/>
    <s v="A020106001  "/>
    <s v="(A020106001) VID MIDNIGTH BEAUTIY - LOTE VIVIAN I (INVERSION) - BAJA"/>
    <n v="80"/>
    <n v="663.5"/>
    <x v="0"/>
    <s v="019"/>
    <x v="2"/>
    <x v="6"/>
    <s v="U001 - FUNDO HUAMANI"/>
    <s v="PROCESO"/>
    <m/>
  </r>
  <r>
    <x v="1"/>
    <s v="4"/>
    <n v="4"/>
    <x v="273"/>
    <s v="AGROINDUSTRIAL HUAMANI S.A.C."/>
    <x v="0"/>
    <s v="A020106001  "/>
    <s v="(A020106001) VID MIDNIGTH BEAUTIY - LOTE VIVIAN I (INVERSION) - BAJA"/>
    <n v="300"/>
    <n v="2870.5"/>
    <x v="0"/>
    <s v="019"/>
    <x v="2"/>
    <x v="6"/>
    <s v="U001 - FUNDO HUAMANI"/>
    <s v="PROCESO"/>
    <m/>
  </r>
  <r>
    <x v="1"/>
    <s v="4"/>
    <n v="4"/>
    <x v="273"/>
    <s v="AGROINDUSTRIAL HUAMANI S.A.C."/>
    <x v="0"/>
    <s v="A020106001  "/>
    <s v="(A020106001) VID MIDNIGTH BEAUTIY - LOTE VIVIAN I (INVERSION) - BAJA"/>
    <n v="489"/>
    <n v="4647.45"/>
    <x v="0"/>
    <s v="019"/>
    <x v="2"/>
    <x v="6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90"/>
    <n v="913.5"/>
    <x v="0"/>
    <s v="019"/>
    <x v="2"/>
    <x v="45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240"/>
    <n v="2311.5"/>
    <x v="0"/>
    <s v="019"/>
    <x v="2"/>
    <x v="45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320"/>
    <n v="3107"/>
    <x v="0"/>
    <s v="019"/>
    <x v="2"/>
    <x v="45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480"/>
    <n v="4523"/>
    <x v="0"/>
    <s v="019"/>
    <x v="2"/>
    <x v="45"/>
    <s v="U001 - FUNDO HUAMANI"/>
    <s v="PROCESO"/>
    <m/>
  </r>
  <r>
    <x v="1"/>
    <s v="4"/>
    <n v="4"/>
    <x v="274"/>
    <s v="AGROINDUSTRIAL HUAMANI S.A.C."/>
    <x v="0"/>
    <s v="A010106002  "/>
    <s v="(A010106002) VID SUPERIOR - VALERI"/>
    <n v="21"/>
    <n v="281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24"/>
    <n v="324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24"/>
    <n v="333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30"/>
    <n v="449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36"/>
    <n v="494.5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36"/>
    <n v="515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4  "/>
    <s v="(A010106004) VID SUPERIOR - NICOLLE 2"/>
    <n v="385"/>
    <n v="3475.25"/>
    <x v="0"/>
    <s v="002"/>
    <x v="0"/>
    <x v="3"/>
    <s v="U001 - FUNDO HUAMANI"/>
    <s v="PROCESO"/>
    <m/>
  </r>
  <r>
    <x v="1"/>
    <s v="4"/>
    <n v="4"/>
    <x v="274"/>
    <s v="AGROINDUSTRIAL HUAMANI S.A.C."/>
    <x v="0"/>
    <s v="A010106005  "/>
    <s v="(A010106005) VID SUPERIOR - KARIN 1-2-3"/>
    <n v="235"/>
    <n v="2580"/>
    <x v="0"/>
    <s v="002"/>
    <x v="0"/>
    <x v="0"/>
    <s v="U001 - FUNDO HUAMANI"/>
    <s v="MERCADO NACIONAL"/>
    <m/>
  </r>
  <r>
    <x v="1"/>
    <s v="4"/>
    <n v="4"/>
    <x v="274"/>
    <s v="AGROINDUSTRIAL HUAMANI S.A.C."/>
    <x v="0"/>
    <s v="A020106001  "/>
    <s v="(A020106001) VID MIDNIGTH BEAUTIY - LOTE VIVIAN I (INVERSION) - BAJA"/>
    <n v="320"/>
    <n v="2900.5"/>
    <x v="0"/>
    <s v="019"/>
    <x v="2"/>
    <x v="6"/>
    <s v="U001 - FUNDO HUAMANI"/>
    <s v="PROCESO"/>
    <m/>
  </r>
  <r>
    <x v="1"/>
    <s v="4"/>
    <n v="4"/>
    <x v="274"/>
    <s v="AGROINDUSTRIAL HUAMANI S.A.C."/>
    <x v="0"/>
    <s v="A020106001  "/>
    <s v="(A020106001) VID MIDNIGTH BEAUTIY - LOTE VIVIAN I (INVERSION) - BAJA"/>
    <n v="430"/>
    <n v="4031.5"/>
    <x v="0"/>
    <s v="019"/>
    <x v="2"/>
    <x v="6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95"/>
    <n v="896.7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320"/>
    <n v="3027.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440"/>
    <n v="4203.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630"/>
    <n v="6140.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810"/>
    <n v="7865.5"/>
    <x v="0"/>
    <s v="019"/>
    <x v="2"/>
    <x v="45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274"/>
    <n v="2546.5500000000002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360"/>
    <n v="3282.5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420"/>
    <n v="3943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588"/>
    <n v="5423.5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2  "/>
    <s v="(A010106002) VID SUPERIOR - VALERI"/>
    <n v="331"/>
    <n v="3150"/>
    <x v="0"/>
    <s v="002"/>
    <x v="0"/>
    <x v="4"/>
    <s v="U001 - FUNDO HUAMANI"/>
    <s v="MERCADO NACIONAL"/>
    <m/>
  </r>
  <r>
    <x v="1"/>
    <s v="4"/>
    <n v="4"/>
    <x v="275"/>
    <s v="AGROINDUSTRIAL HUAMANI S.A.C."/>
    <x v="0"/>
    <s v="A010106002  "/>
    <s v="(A010106002) VID SUPERIOR - VALERI"/>
    <n v="440"/>
    <n v="4250"/>
    <x v="0"/>
    <s v="002"/>
    <x v="0"/>
    <x v="4"/>
    <s v="U001 - FUNDO HUAMANI"/>
    <s v="MERCADO NACIONAL"/>
    <m/>
  </r>
  <r>
    <x v="1"/>
    <s v="4"/>
    <n v="4"/>
    <x v="275"/>
    <s v="AGROINDUSTRIAL HUAMANI S.A.C."/>
    <x v="0"/>
    <s v="A010106004  "/>
    <s v="(A010106004) VID SUPERIOR - NICOLLE 2"/>
    <n v="540"/>
    <n v="4771"/>
    <x v="0"/>
    <s v="002"/>
    <x v="0"/>
    <x v="3"/>
    <s v="U001 - FUNDO HUAMANI"/>
    <s v="PROCESO"/>
    <m/>
  </r>
  <r>
    <x v="1"/>
    <s v="4"/>
    <n v="4"/>
    <x v="275"/>
    <s v="AGROINDUSTRIAL HUAMANI S.A.C."/>
    <x v="0"/>
    <s v="A020106001  "/>
    <s v="(A020106001) VID MIDNIGTH BEAUTIY - LOTE VIVIAN I (INVERSION) - BAJA"/>
    <n v="181"/>
    <n v="1669.25"/>
    <x v="0"/>
    <s v="019"/>
    <x v="2"/>
    <x v="6"/>
    <s v="U001 - FUNDO HUAMANI"/>
    <s v="PROCESO"/>
    <m/>
  </r>
  <r>
    <x v="1"/>
    <s v="4"/>
    <n v="4"/>
    <x v="275"/>
    <s v="AGROINDUSTRIAL HUAMANI S.A.C."/>
    <x v="0"/>
    <s v="A020106002  "/>
    <s v="(A020106002) VID MIDNIGTH BEAUTIY - LOTE VIVIAN 2 (INVERSION)"/>
    <n v="396"/>
    <n v="3692.5"/>
    <x v="0"/>
    <s v="019"/>
    <x v="2"/>
    <x v="45"/>
    <s v="U001 - FUNDO HUAMANI"/>
    <s v="PROCESO"/>
    <m/>
  </r>
  <r>
    <x v="1"/>
    <s v="4"/>
    <n v="4"/>
    <x v="275"/>
    <s v="AGROINDUSTRIAL HUAMANI S.A.C."/>
    <x v="0"/>
    <s v="A020106002  "/>
    <s v="(A020106002) VID MIDNIGTH BEAUTIY - LOTE VIVIAN 2 (INVERSION)"/>
    <n v="436"/>
    <n v="4134.3999999999996"/>
    <x v="0"/>
    <s v="019"/>
    <x v="2"/>
    <x v="45"/>
    <s v="U001 - FUNDO HUAMANI"/>
    <s v="PROCESO"/>
    <m/>
  </r>
  <r>
    <x v="1"/>
    <s v="4"/>
    <n v="4"/>
    <x v="275"/>
    <s v="AGROINDUSTRIAL HUAMANI S.A.C."/>
    <x v="0"/>
    <s v="A020106002  "/>
    <s v="(A020106002) VID MIDNIGTH BEAUTIY - LOTE VIVIAN 2 (INVERSION)"/>
    <n v="621"/>
    <n v="5850.05"/>
    <x v="0"/>
    <s v="019"/>
    <x v="2"/>
    <x v="45"/>
    <s v="U001 - FUNDO HUAMANI"/>
    <s v="PROCESO"/>
    <m/>
  </r>
  <r>
    <x v="1"/>
    <s v="4"/>
    <n v="4"/>
    <x v="276"/>
    <s v="AGROINDUSTRIAL HUAMANI S.A.C."/>
    <x v="0"/>
    <s v="A010106001  "/>
    <s v="(A010106001) VID SUPERIOR - DOÑA JANICE"/>
    <n v="504"/>
    <n v="4500"/>
    <x v="0"/>
    <s v="002"/>
    <x v="0"/>
    <x v="2"/>
    <s v="U001 - FUNDO HUAMANI"/>
    <s v="PROCESO"/>
    <m/>
  </r>
  <r>
    <x v="1"/>
    <s v="4"/>
    <n v="4"/>
    <x v="276"/>
    <s v="AGROINDUSTRIAL HUAMANI S.A.C."/>
    <x v="0"/>
    <s v="A010106001  "/>
    <s v="(A010106001) VID SUPERIOR - DOÑA JANICE"/>
    <n v="532"/>
    <n v="4841"/>
    <x v="0"/>
    <s v="002"/>
    <x v="0"/>
    <x v="2"/>
    <s v="U001 - FUNDO HUAMANI"/>
    <s v="PROCESO"/>
    <m/>
  </r>
  <r>
    <x v="1"/>
    <s v="4"/>
    <n v="4"/>
    <x v="276"/>
    <s v="AGROINDUSTRIAL HUAMANI S.A.C."/>
    <x v="0"/>
    <s v="A010106001  "/>
    <s v="(A010106001) VID SUPERIOR - DOÑA JANICE"/>
    <n v="552"/>
    <n v="5026.8999999999996"/>
    <x v="0"/>
    <s v="002"/>
    <x v="0"/>
    <x v="2"/>
    <s v="U001 - FUNDO HUAMANI"/>
    <s v="PROCESO"/>
    <m/>
  </r>
  <r>
    <x v="1"/>
    <s v="4"/>
    <n v="4"/>
    <x v="276"/>
    <s v="AGROINDUSTRIAL HUAMANI S.A.C."/>
    <x v="0"/>
    <s v="A010106002  "/>
    <s v="(A010106002) VID SUPERIOR - VALERI"/>
    <n v="185"/>
    <n v="1760"/>
    <x v="0"/>
    <s v="002"/>
    <x v="0"/>
    <x v="4"/>
    <s v="U001 - FUNDO HUAMANI"/>
    <s v="MERCADO NACIONAL"/>
    <m/>
  </r>
  <r>
    <x v="1"/>
    <s v="4"/>
    <n v="4"/>
    <x v="276"/>
    <s v="AGROINDUSTRIAL HUAMANI S.A.C."/>
    <x v="0"/>
    <s v="A010106002  "/>
    <s v="(A010106002) VID SUPERIOR - VALERI"/>
    <n v="269"/>
    <n v="2560"/>
    <x v="0"/>
    <s v="002"/>
    <x v="0"/>
    <x v="4"/>
    <s v="U001 - FUNDO HUAMANI"/>
    <s v="MERCADO NACIONAL"/>
    <m/>
  </r>
  <r>
    <x v="1"/>
    <s v="4"/>
    <n v="4"/>
    <x v="276"/>
    <s v="AGROINDUSTRIAL HUAMANI S.A.C."/>
    <x v="0"/>
    <s v="A010106002  "/>
    <s v="(A010106002) VID SUPERIOR - VALERI"/>
    <n v="346"/>
    <n v="3270"/>
    <x v="0"/>
    <s v="002"/>
    <x v="0"/>
    <x v="4"/>
    <s v="U001 - FUNDO HUAMANI"/>
    <s v="MERCADO NACIONAL"/>
    <m/>
  </r>
  <r>
    <x v="1"/>
    <s v="4"/>
    <n v="4"/>
    <x v="276"/>
    <s v="AGROINDUSTRIAL HUAMANI S.A.C."/>
    <x v="0"/>
    <s v="A020106002  "/>
    <s v="(A020106002) VID MIDNIGTH BEAUTIY - LOTE VIVIAN 2 (INVERSION)"/>
    <n v="324"/>
    <n v="3030"/>
    <x v="0"/>
    <s v="019"/>
    <x v="2"/>
    <x v="45"/>
    <s v="U001 - FUNDO HUAMANI"/>
    <s v="PROCESO"/>
    <m/>
  </r>
  <r>
    <x v="1"/>
    <s v="4"/>
    <n v="4"/>
    <x v="276"/>
    <s v="AGROINDUSTRIAL HUAMANI S.A.C."/>
    <x v="0"/>
    <s v="A020106002  "/>
    <s v="(A020106002) VID MIDNIGTH BEAUTIY - LOTE VIVIAN 2 (INVERSION)"/>
    <n v="568"/>
    <n v="5401.5"/>
    <x v="0"/>
    <s v="019"/>
    <x v="2"/>
    <x v="45"/>
    <s v="U001 - FUNDO HUAMANI"/>
    <s v="PROCESO"/>
    <m/>
  </r>
  <r>
    <x v="1"/>
    <s v="4"/>
    <n v="4"/>
    <x v="276"/>
    <s v="AGROINDUSTRIAL HUAMANI S.A.C."/>
    <x v="0"/>
    <s v="A020106002  "/>
    <s v="(A020106002) VID MIDNIGTH BEAUTIY - LOTE VIVIAN 2 (INVERSION)"/>
    <n v="576"/>
    <n v="5263"/>
    <x v="0"/>
    <s v="019"/>
    <x v="2"/>
    <x v="45"/>
    <s v="U001 - FUNDO HUAMANI"/>
    <s v="PROCESO"/>
    <m/>
  </r>
  <r>
    <x v="1"/>
    <s v="4"/>
    <n v="5"/>
    <x v="277"/>
    <s v="AGROINDUSTRIAL HUAMANI S.A.C."/>
    <x v="0"/>
    <s v="A010106001  "/>
    <s v="(A010106001) VID SUPERIOR - DOÑA JANICE"/>
    <n v="336"/>
    <n v="3109.5"/>
    <x v="0"/>
    <s v="002"/>
    <x v="0"/>
    <x v="2"/>
    <s v="U001 - FUNDO HUAMANI"/>
    <s v="PROCESO"/>
    <m/>
  </r>
  <r>
    <x v="1"/>
    <s v="4"/>
    <n v="5"/>
    <x v="277"/>
    <s v="AGROINDUSTRIAL HUAMANI S.A.C."/>
    <x v="0"/>
    <s v="A010106001  "/>
    <s v="(A010106001) VID SUPERIOR - DOÑA JANICE"/>
    <n v="589"/>
    <n v="5501.5"/>
    <x v="0"/>
    <s v="002"/>
    <x v="0"/>
    <x v="2"/>
    <s v="U001 - FUNDO HUAMANI"/>
    <s v="PROCESO"/>
    <m/>
  </r>
  <r>
    <x v="1"/>
    <s v="4"/>
    <n v="5"/>
    <x v="277"/>
    <s v="AGROINDUSTRIAL HUAMANI S.A.C."/>
    <x v="0"/>
    <s v="A010106001  "/>
    <s v="(A010106001) VID SUPERIOR - DOÑA JANICE"/>
    <n v="596"/>
    <n v="5481"/>
    <x v="0"/>
    <s v="002"/>
    <x v="0"/>
    <x v="2"/>
    <s v="U001 - FUNDO HUAMANI"/>
    <s v="PROCESO"/>
    <m/>
  </r>
  <r>
    <x v="1"/>
    <s v="4"/>
    <n v="5"/>
    <x v="277"/>
    <s v="AGROINDUSTRIAL HUAMANI S.A.C."/>
    <x v="0"/>
    <s v="A010106002  "/>
    <s v="(A010106002) VID SUPERIOR - VALERI"/>
    <n v="104"/>
    <n v="1060"/>
    <x v="0"/>
    <s v="002"/>
    <x v="0"/>
    <x v="4"/>
    <s v="U001 - FUNDO HUAMANI"/>
    <s v="MERCADO NACIONAL"/>
    <m/>
  </r>
  <r>
    <x v="1"/>
    <s v="4"/>
    <n v="5"/>
    <x v="277"/>
    <s v="AGROINDUSTRIAL HUAMANI S.A.C."/>
    <x v="0"/>
    <s v="A010106002  "/>
    <s v="(A010106002) VID SUPERIOR - VALERI"/>
    <n v="245"/>
    <n v="2350"/>
    <x v="0"/>
    <s v="002"/>
    <x v="0"/>
    <x v="4"/>
    <s v="U001 - FUNDO HUAMANI"/>
    <s v="MERCADO NACIONAL"/>
    <m/>
  </r>
  <r>
    <x v="1"/>
    <s v="4"/>
    <n v="5"/>
    <x v="277"/>
    <s v="AGROINDUSTRIAL HUAMANI S.A.C."/>
    <x v="0"/>
    <s v="A020106002  "/>
    <s v="(A020106002) VID MIDNIGTH BEAUTIY - LOTE VIVIAN 2 (INVERSION)"/>
    <n v="424"/>
    <n v="4026.35"/>
    <x v="0"/>
    <s v="019"/>
    <x v="2"/>
    <x v="45"/>
    <s v="U001 - FUNDO HUAMANI"/>
    <s v="PROCESO"/>
    <m/>
  </r>
  <r>
    <x v="1"/>
    <s v="4"/>
    <n v="5"/>
    <x v="277"/>
    <s v="AGROINDUSTRIAL HUAMANI S.A.C."/>
    <x v="0"/>
    <s v="A020106002  "/>
    <s v="(A020106002) VID MIDNIGTH BEAUTIY - LOTE VIVIAN 2 (INVERSION)"/>
    <n v="536"/>
    <n v="5172"/>
    <x v="0"/>
    <s v="019"/>
    <x v="2"/>
    <x v="45"/>
    <s v="U001 - FUNDO HUAMANI"/>
    <s v="PROCESO"/>
    <m/>
  </r>
  <r>
    <x v="1"/>
    <s v="4"/>
    <n v="5"/>
    <x v="277"/>
    <s v="AGROINDUSTRIAL HUAMANI S.A.C."/>
    <x v="0"/>
    <s v="A020106002  "/>
    <s v="(A020106002) VID MIDNIGTH BEAUTIY - LOTE VIVIAN 2 (INVERSION)"/>
    <n v="604"/>
    <n v="5675.4"/>
    <x v="0"/>
    <s v="019"/>
    <x v="2"/>
    <x v="45"/>
    <s v="U001 - FUNDO HUAMANI"/>
    <s v="PROCESO"/>
    <m/>
  </r>
  <r>
    <x v="1"/>
    <s v="4"/>
    <n v="5"/>
    <x v="278"/>
    <s v="AGROINDUSTRIAL HUAMANI S.A.C."/>
    <x v="0"/>
    <s v="A010106001  "/>
    <s v="(A010106001) VID SUPERIOR - DOÑA JANICE"/>
    <n v="222"/>
    <n v="1997.5"/>
    <x v="0"/>
    <s v="002"/>
    <x v="0"/>
    <x v="2"/>
    <s v="U001 - FUNDO HUAMANI"/>
    <s v="PROCESO"/>
    <m/>
  </r>
  <r>
    <x v="1"/>
    <s v="4"/>
    <n v="5"/>
    <x v="278"/>
    <s v="AGROINDUSTRIAL HUAMANI S.A.C."/>
    <x v="0"/>
    <s v="A010106001  "/>
    <s v="(A010106001) VID SUPERIOR - DOÑA JANICE"/>
    <n v="504"/>
    <n v="4476"/>
    <x v="0"/>
    <s v="002"/>
    <x v="0"/>
    <x v="2"/>
    <s v="U001 - FUNDO HUAMANI"/>
    <s v="PROCESO"/>
    <m/>
  </r>
  <r>
    <x v="1"/>
    <s v="4"/>
    <n v="5"/>
    <x v="278"/>
    <s v="AGROINDUSTRIAL HUAMANI S.A.C."/>
    <x v="0"/>
    <s v="A010106001  "/>
    <s v="(A010106001) VID SUPERIOR - DOÑA JANICE"/>
    <n v="588"/>
    <n v="5330"/>
    <x v="0"/>
    <s v="002"/>
    <x v="0"/>
    <x v="2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257"/>
    <n v="2543.1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270"/>
    <n v="248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336"/>
    <n v="3258.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400"/>
    <n v="3883.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497"/>
    <n v="4733.75"/>
    <x v="0"/>
    <s v="019"/>
    <x v="2"/>
    <x v="45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100"/>
    <n v="946.5"/>
    <x v="0"/>
    <s v="002"/>
    <x v="0"/>
    <x v="2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350"/>
    <n v="3190.5"/>
    <x v="0"/>
    <s v="002"/>
    <x v="0"/>
    <x v="2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395"/>
    <n v="3720.9"/>
    <x v="0"/>
    <s v="002"/>
    <x v="0"/>
    <x v="2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514"/>
    <n v="4779"/>
    <x v="0"/>
    <s v="002"/>
    <x v="0"/>
    <x v="2"/>
    <s v="U001 - FUNDO HUAMANI"/>
    <s v="PROCESO"/>
    <m/>
  </r>
  <r>
    <x v="1"/>
    <s v="5"/>
    <n v="5"/>
    <x v="279"/>
    <s v="AGROINDUSTRIAL HUAMANI S.A.C."/>
    <x v="0"/>
    <s v="A020106001  "/>
    <s v="(A020106001) VID MIDNIGTH BEAUTIY - LOTE VIVIAN I (INVERSION) - BAJA"/>
    <n v="242"/>
    <n v="2149.4"/>
    <x v="0"/>
    <s v="019"/>
    <x v="2"/>
    <x v="6"/>
    <s v="U001 - FUNDO HUAMANI"/>
    <s v="PROCESO"/>
    <m/>
  </r>
  <r>
    <x v="1"/>
    <s v="5"/>
    <n v="5"/>
    <x v="279"/>
    <s v="AGROINDUSTRIAL HUAMANI S.A.C."/>
    <x v="0"/>
    <s v="A020106002  "/>
    <s v="(A020106002) VID MIDNIGTH BEAUTIY - LOTE VIVIAN 2 (INVERSION)"/>
    <n v="400"/>
    <n v="3639.8"/>
    <x v="0"/>
    <s v="019"/>
    <x v="2"/>
    <x v="45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252"/>
    <n v="2377.75"/>
    <x v="0"/>
    <s v="002"/>
    <x v="0"/>
    <x v="2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504"/>
    <n v="4361"/>
    <x v="0"/>
    <s v="002"/>
    <x v="0"/>
    <x v="2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504"/>
    <n v="4685"/>
    <x v="0"/>
    <s v="002"/>
    <x v="0"/>
    <x v="2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576"/>
    <n v="5315"/>
    <x v="0"/>
    <s v="002"/>
    <x v="0"/>
    <x v="2"/>
    <s v="U001 - FUNDO HUAMANI"/>
    <s v="PROCESO"/>
    <m/>
  </r>
  <r>
    <x v="1"/>
    <s v="5"/>
    <n v="5"/>
    <x v="280"/>
    <s v="AGROINDUSTRIAL HUAMANI S.A.C."/>
    <x v="0"/>
    <s v="A020106001  "/>
    <s v="(A020106001) VID MIDNIGTH BEAUTIY - LOTE VIVIAN I (INVERSION) - BAJA"/>
    <n v="228"/>
    <n v="1949.5"/>
    <x v="0"/>
    <s v="019"/>
    <x v="2"/>
    <x v="6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185"/>
    <n v="1709.35"/>
    <x v="0"/>
    <s v="002"/>
    <x v="0"/>
    <x v="2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504"/>
    <n v="4650"/>
    <x v="0"/>
    <s v="002"/>
    <x v="0"/>
    <x v="2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588"/>
    <n v="5310.5"/>
    <x v="0"/>
    <s v="002"/>
    <x v="0"/>
    <x v="2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588"/>
    <n v="5391.5"/>
    <x v="0"/>
    <s v="002"/>
    <x v="0"/>
    <x v="2"/>
    <s v="U001 - FUNDO HUAMANI"/>
    <s v="PROCESO"/>
    <m/>
  </r>
  <r>
    <x v="1"/>
    <s v="5"/>
    <n v="5"/>
    <x v="281"/>
    <s v="AGROINDUSTRIAL HUAMANI S.A.C."/>
    <x v="0"/>
    <s v="A020106001  "/>
    <s v="(A020106001) VID MIDNIGTH BEAUTIY - LOTE VIVIAN I (INVERSION) - BAJA"/>
    <n v="25"/>
    <n v="188.5"/>
    <x v="0"/>
    <s v="019"/>
    <x v="2"/>
    <x v="6"/>
    <s v="U001 - FUNDO HUAMANI"/>
    <s v="PROCESO"/>
    <m/>
  </r>
  <r>
    <x v="1"/>
    <s v="5"/>
    <n v="5"/>
    <x v="281"/>
    <s v="AGROINDUSTRIAL HUAMANI S.A.C."/>
    <x v="0"/>
    <s v="A020106001  "/>
    <s v="(A020106001) VID MIDNIGTH BEAUTIY - LOTE VIVIAN I (INVERSION) - BAJA"/>
    <n v="84"/>
    <n v="704"/>
    <x v="0"/>
    <s v="019"/>
    <x v="2"/>
    <x v="6"/>
    <s v="U001 - FUNDO HUAMANI"/>
    <s v="PROCESO"/>
    <m/>
  </r>
  <r>
    <x v="1"/>
    <s v="5"/>
    <n v="5"/>
    <x v="282"/>
    <s v="AGROINDUSTRIAL HUAMANI S.A.C."/>
    <x v="0"/>
    <s v="A010106001  "/>
    <s v="(A010106001) VID SUPERIOR - DOÑA JANICE"/>
    <n v="120"/>
    <n v="1057.5"/>
    <x v="0"/>
    <s v="002"/>
    <x v="0"/>
    <x v="2"/>
    <s v="U001 - FUNDO HUAMANI"/>
    <s v="PROCESO"/>
    <m/>
  </r>
  <r>
    <x v="1"/>
    <s v="5"/>
    <n v="5"/>
    <x v="282"/>
    <s v="AGROINDUSTRIAL HUAMANI S.A.C."/>
    <x v="0"/>
    <s v="A010106004  "/>
    <s v="(A010106004) VID SUPERIOR - NICOLLE 2"/>
    <n v="450"/>
    <n v="3915"/>
    <x v="0"/>
    <s v="002"/>
    <x v="0"/>
    <x v="3"/>
    <s v="U001 - FUNDO HUAMANI"/>
    <s v="PROCESO"/>
    <m/>
  </r>
  <r>
    <x v="1"/>
    <s v="5"/>
    <n v="5"/>
    <x v="282"/>
    <s v="AGROINDUSTRIAL HUAMANI S.A.C."/>
    <x v="0"/>
    <s v="A010106004  "/>
    <s v="(A010106004) VID SUPERIOR - NICOLLE 2"/>
    <n v="458"/>
    <n v="3876.1"/>
    <x v="0"/>
    <s v="002"/>
    <x v="0"/>
    <x v="3"/>
    <s v="U001 - FUNDO HUAMANI"/>
    <s v="PROCESO"/>
    <m/>
  </r>
  <r>
    <x v="1"/>
    <s v="5"/>
    <n v="6"/>
    <x v="283"/>
    <s v="AGROINDUSTRIAL HUAMANI S.A.C."/>
    <x v="0"/>
    <s v="A010106001  "/>
    <s v="(A010106001) VID SUPERIOR - DOÑA JANICE"/>
    <n v="258"/>
    <n v="2460"/>
    <x v="0"/>
    <s v="002"/>
    <x v="0"/>
    <x v="2"/>
    <s v="U001 - FUNDO HUAMANI"/>
    <s v="MERCADO NACIONAL"/>
    <m/>
  </r>
  <r>
    <x v="1"/>
    <s v="5"/>
    <n v="6"/>
    <x v="283"/>
    <s v="AGROINDUSTRIAL HUAMANI S.A.C."/>
    <x v="0"/>
    <s v="A010106001  "/>
    <s v="(A010106001) VID SUPERIOR - DOÑA JANICE"/>
    <n v="388"/>
    <n v="2989.5"/>
    <x v="0"/>
    <s v="002"/>
    <x v="0"/>
    <x v="2"/>
    <s v="U001 - FUNDO HUAMANI"/>
    <s v="PROCESO"/>
    <m/>
  </r>
  <r>
    <x v="1"/>
    <s v="5"/>
    <n v="6"/>
    <x v="283"/>
    <s v="AGROINDUSTRIAL HUAMANI S.A.C."/>
    <x v="0"/>
    <s v="A010106004  "/>
    <s v="(A010106004) VID SUPERIOR - NICOLLE 2"/>
    <n v="300"/>
    <n v="2445"/>
    <x v="0"/>
    <s v="002"/>
    <x v="0"/>
    <x v="3"/>
    <s v="U001 - FUNDO HUAMANI"/>
    <s v="PROCESO"/>
    <m/>
  </r>
  <r>
    <x v="1"/>
    <s v="5"/>
    <n v="6"/>
    <x v="284"/>
    <s v="AGROINDUSTRIAL HUAMANI S.A.C."/>
    <x v="0"/>
    <s v="A010106004  "/>
    <s v="(A010106004) VID SUPERIOR - NICOLLE 2"/>
    <n v="336"/>
    <n v="2902"/>
    <x v="0"/>
    <s v="002"/>
    <x v="0"/>
    <x v="3"/>
    <s v="U001 - FUNDO HUAMANI"/>
    <s v="PROCESO"/>
    <m/>
  </r>
  <r>
    <x v="1"/>
    <s v="5"/>
    <n v="6"/>
    <x v="284"/>
    <s v="AGROINDUSTRIAL HUAMANI S.A.C."/>
    <x v="0"/>
    <s v="A010106004  "/>
    <s v="(A010106004) VID SUPERIOR - NICOLLE 2"/>
    <n v="348"/>
    <n v="2590"/>
    <x v="0"/>
    <s v="002"/>
    <x v="0"/>
    <x v="3"/>
    <s v="U001 - FUNDO HUAMANI"/>
    <s v="PROCESO"/>
    <m/>
  </r>
  <r>
    <x v="1"/>
    <s v="6"/>
    <n v="6"/>
    <x v="285"/>
    <s v="AGROINDUSTRIAL HUAMANI S.A.C."/>
    <x v="0"/>
    <s v="A010106001  "/>
    <s v="(A010106001) VID SUPERIOR - DOÑA JANICE"/>
    <n v="165"/>
    <n v="1630"/>
    <x v="0"/>
    <s v="002"/>
    <x v="0"/>
    <x v="2"/>
    <s v="U001 - FUNDO HUAMANI"/>
    <s v="MERCADO NACIONAL"/>
    <m/>
  </r>
  <r>
    <x v="1"/>
    <s v="6"/>
    <n v="6"/>
    <x v="285"/>
    <s v="AGROINDUSTRIAL HUAMANI S.A.C."/>
    <x v="0"/>
    <s v="A010106001  "/>
    <s v="(A010106001) VID SUPERIOR - DOÑA JANICE"/>
    <n v="224"/>
    <n v="1683"/>
    <x v="0"/>
    <s v="002"/>
    <x v="0"/>
    <x v="2"/>
    <s v="U001 - FUNDO HUAMANI"/>
    <s v="PROCESO"/>
    <m/>
  </r>
  <r>
    <x v="1"/>
    <s v="6"/>
    <n v="6"/>
    <x v="285"/>
    <s v="AGROINDUSTRIAL HUAMANI S.A.C."/>
    <x v="0"/>
    <s v="A010106001  "/>
    <s v="(A010106001) VID SUPERIOR - DOÑA JANICE"/>
    <n v="336"/>
    <n v="2467.5"/>
    <x v="0"/>
    <s v="002"/>
    <x v="0"/>
    <x v="2"/>
    <s v="U001 - FUNDO HUAMANI"/>
    <s v="PROCESO"/>
    <m/>
  </r>
  <r>
    <x v="1"/>
    <s v="6"/>
    <n v="6"/>
    <x v="286"/>
    <s v="AGROINDUSTRIAL HUAMANI S.A.C."/>
    <x v="0"/>
    <s v="A010106001  "/>
    <s v="(A010106001) VID SUPERIOR - DOÑA JANICE"/>
    <n v="314"/>
    <n v="3250"/>
    <x v="0"/>
    <s v="002"/>
    <x v="0"/>
    <x v="2"/>
    <s v="U001 - FUNDO HUAMANI"/>
    <s v="MERCADO NACIONAL"/>
    <m/>
  </r>
  <r>
    <x v="1"/>
    <s v="6"/>
    <n v="6"/>
    <x v="286"/>
    <s v="AGROINDUSTRIAL HUAMANI S.A.C."/>
    <x v="0"/>
    <s v="A010106004  "/>
    <s v="(A010106004) VID SUPERIOR - NICOLLE 2"/>
    <n v="473"/>
    <n v="7900"/>
    <x v="0"/>
    <s v="002"/>
    <x v="0"/>
    <x v="3"/>
    <s v="U001 - FUNDO HUAMANI"/>
    <s v="MERCADO NACIONAL"/>
    <s v="SIN COLOR"/>
  </r>
  <r>
    <x v="1"/>
    <s v="6"/>
    <n v="6"/>
    <x v="286"/>
    <s v="AGROINDUSTRIAL HUAMANI S.A.C."/>
    <x v="0"/>
    <s v="A010106004  "/>
    <s v="(A010106004) VID SUPERIOR - NICOLLE 2"/>
    <n v="833"/>
    <n v="7670"/>
    <x v="0"/>
    <s v="002"/>
    <x v="0"/>
    <x v="3"/>
    <s v="U001 - FUNDO HUAMANI"/>
    <s v="MERCADO NACIONAL"/>
    <m/>
  </r>
  <r>
    <x v="1"/>
    <s v="6"/>
    <n v="6"/>
    <x v="287"/>
    <s v="AGROINDUSTRIAL HUAMANI S.A.C."/>
    <x v="0"/>
    <s v="A010106004  "/>
    <s v="(A010106004) VID SUPERIOR - NICOLLE 2"/>
    <n v="157"/>
    <n v="1100"/>
    <x v="0"/>
    <s v="002"/>
    <x v="0"/>
    <x v="3"/>
    <s v="U001 - FUNDO HUAMANI"/>
    <s v="MERCADO NACIONAL"/>
    <m/>
  </r>
  <r>
    <x v="1"/>
    <s v="6"/>
    <n v="6"/>
    <x v="287"/>
    <s v="AGROINDUSTRIAL HUAMANI S.A.C."/>
    <x v="0"/>
    <s v="A010106004  "/>
    <s v="(A010106004) VID SUPERIOR - NICOLLE 2"/>
    <n v="184"/>
    <n v="1730"/>
    <x v="0"/>
    <s v="002"/>
    <x v="0"/>
    <x v="3"/>
    <s v="U001 - FUNDO HUAMANI"/>
    <s v="MERCADO NACIONAL"/>
    <m/>
  </r>
  <r>
    <x v="1"/>
    <s v="6"/>
    <n v="6"/>
    <x v="287"/>
    <s v="AGROINDUSTRIAL HUAMANI S.A.C."/>
    <x v="0"/>
    <s v="A010106004  "/>
    <s v="(A010106004) VID SUPERIOR - NICOLLE 2"/>
    <n v="521"/>
    <n v="4670"/>
    <x v="0"/>
    <s v="002"/>
    <x v="0"/>
    <x v="3"/>
    <s v="U001 - FUNDO HUAMANI"/>
    <s v="MERCADO NACIONAL"/>
    <m/>
  </r>
  <r>
    <x v="1"/>
    <s v="6"/>
    <n v="6"/>
    <x v="288"/>
    <s v="AGROINDUSTRIAL HUAMANI S.A.C."/>
    <x v="0"/>
    <s v="A010106001  "/>
    <s v="(A010106001) VID SUPERIOR - DOÑA JANICE"/>
    <n v="241"/>
    <n v="2410"/>
    <x v="0"/>
    <s v="002"/>
    <x v="0"/>
    <x v="2"/>
    <s v="U001 - FUNDO HUAMANI"/>
    <s v="MERCADO NACIONAL"/>
    <m/>
  </r>
  <r>
    <x v="1"/>
    <s v="6"/>
    <n v="7"/>
    <x v="289"/>
    <s v="AGROINDUSTRIAL HUAMANI S.A.C."/>
    <x v="0"/>
    <s v="A010106001  "/>
    <s v="(A010106001) VID SUPERIOR - DOÑA JANICE"/>
    <n v="234"/>
    <n v="2170"/>
    <x v="0"/>
    <s v="002"/>
    <x v="0"/>
    <x v="2"/>
    <s v="U001 - FUNDO HUAMANI"/>
    <s v="MERCADO NACIONAL"/>
    <m/>
  </r>
  <r>
    <x v="1"/>
    <s v="7"/>
    <n v="7"/>
    <x v="290"/>
    <s v="AGROINDUSTRIAL HUAMANI S.A.C."/>
    <x v="0"/>
    <s v="A020306001  "/>
    <s v="(A020306001) VID AUTUMN CRISP - LOTE DANIEL - URRUTIA (INVERSION) - BAJA"/>
    <n v="247"/>
    <n v="2662"/>
    <x v="0"/>
    <s v="020"/>
    <x v="4"/>
    <x v="14"/>
    <s v="U004 - FUNDO URRUTIA"/>
    <s v="PROCESO"/>
    <m/>
  </r>
  <r>
    <x v="1"/>
    <s v="7"/>
    <n v="7"/>
    <x v="290"/>
    <s v="AGROINDUSTRIAL HUAMANI S.A.C."/>
    <x v="0"/>
    <s v="A020306001  "/>
    <s v="(A020306001) VID AUTUMN CRISP - LOTE DANIEL - URRUTIA (INVERSION) - BAJA"/>
    <n v="287"/>
    <n v="3031"/>
    <x v="0"/>
    <s v="020"/>
    <x v="4"/>
    <x v="14"/>
    <s v="U004 - FUNDO URRUTIA"/>
    <s v="PROCESO"/>
    <m/>
  </r>
  <r>
    <x v="1"/>
    <s v="7"/>
    <n v="7"/>
    <x v="290"/>
    <s v="AGROINDUSTRIAL HUAMANI S.A.C."/>
    <x v="0"/>
    <s v="A020306001  "/>
    <s v="(A020306001) VID AUTUMN CRISP - LOTE DANIEL - URRUTIA (INVERSION) - BAJA"/>
    <n v="502"/>
    <n v="5461.5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1"/>
    <n v="1330"/>
    <x v="0"/>
    <s v="020"/>
    <x v="4"/>
    <x v="14"/>
    <s v="U004 - FUNDO URRUTIA"/>
    <s v="MERCADO NACIONAL"/>
    <m/>
  </r>
  <r>
    <x v="1"/>
    <s v="7"/>
    <n v="7"/>
    <x v="291"/>
    <s v="AGROINDUSTRIAL HUAMANI S.A.C."/>
    <x v="0"/>
    <s v="A020306001  "/>
    <s v="(A020306001) VID AUTUMN CRISP - LOTE DANIEL - URRUTIA (INVERSION) - BAJA"/>
    <n v="240"/>
    <n v="2646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304"/>
    <n v="3440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348"/>
    <n v="3989.5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400"/>
    <n v="4532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112"/>
    <n v="1304.5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241"/>
    <n v="2774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400"/>
    <n v="4688.5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540"/>
    <n v="6253.5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338"/>
    <n v="3979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400"/>
    <n v="4778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400"/>
    <n v="4789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560"/>
    <n v="6592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560"/>
    <n v="6806.5"/>
    <x v="0"/>
    <s v="020"/>
    <x v="4"/>
    <x v="14"/>
    <s v="U004 - FUNDO URRUTIA"/>
    <s v="PROCESO"/>
    <m/>
  </r>
  <r>
    <x v="1"/>
    <s v="7"/>
    <n v="8"/>
    <x v="294"/>
    <s v="AGROINDUSTRIAL HUAMANI S.A.C."/>
    <x v="0"/>
    <s v="A020306001  "/>
    <s v="(A020306001) VID AUTUMN CRISP - LOTE DANIEL - URRUTIA (INVERSION) - BAJA"/>
    <n v="1"/>
    <n v="850"/>
    <x v="0"/>
    <s v="020"/>
    <x v="4"/>
    <x v="14"/>
    <s v="U004 - FUNDO URRUTIA"/>
    <s v="MERCADO NACIONAL"/>
    <m/>
  </r>
  <r>
    <x v="1"/>
    <s v="7"/>
    <n v="8"/>
    <x v="294"/>
    <s v="AGROINDUSTRIAL HUAMANI S.A.C."/>
    <x v="0"/>
    <s v="A020306001  "/>
    <s v="(A020306001) VID AUTUMN CRISP - LOTE DANIEL - URRUTIA (INVERSION) - BAJA"/>
    <n v="200"/>
    <n v="2247"/>
    <x v="0"/>
    <s v="020"/>
    <x v="4"/>
    <x v="14"/>
    <s v="U004 - FUNDO URRUTIA"/>
    <s v="PROCESO"/>
    <m/>
  </r>
  <r>
    <x v="1"/>
    <s v="7"/>
    <n v="8"/>
    <x v="294"/>
    <s v="AGROINDUSTRIAL HUAMANI S.A.C."/>
    <x v="0"/>
    <s v="A020306001  "/>
    <s v="(A020306001) VID AUTUMN CRISP - LOTE DANIEL - URRUTIA (INVERSION) - BAJA"/>
    <n v="280"/>
    <n v="3122.5"/>
    <x v="0"/>
    <s v="020"/>
    <x v="4"/>
    <x v="14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280"/>
    <n v="3108.5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360"/>
    <n v="3943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400"/>
    <n v="4346.5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400"/>
    <n v="4371.5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451"/>
    <n v="4969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1  "/>
    <s v="(A020306001) VID AUTUMN CRISP - LOTE DANIEL - URRUTIA (INVERSION) - BAJA"/>
    <n v="1"/>
    <n v="770"/>
    <x v="0"/>
    <s v="020"/>
    <x v="4"/>
    <x v="14"/>
    <s v="U004 - FUNDO URRUTIA"/>
    <s v="MERCADO NACIONAL"/>
    <m/>
  </r>
  <r>
    <x v="1"/>
    <s v="8"/>
    <n v="8"/>
    <x v="295"/>
    <s v="AGROINDUSTRIAL HUAMANI S.A.C."/>
    <x v="0"/>
    <s v="A020306002  "/>
    <s v="(A020306002) VID AUTUMN CRISP - LOTE JIMMY - URRUTIA (INVERSION)"/>
    <n v="80"/>
    <n v="870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294"/>
    <n v="3154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320"/>
    <n v="3578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400"/>
    <n v="4263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560"/>
    <n v="6086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560"/>
    <n v="6157.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400"/>
    <n v="4293.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400"/>
    <n v="4318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403"/>
    <n v="426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560"/>
    <n v="5993.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560"/>
    <n v="6018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200"/>
    <n v="2027.5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400"/>
    <n v="4101.5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400"/>
    <n v="4176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560"/>
    <n v="5796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560"/>
    <n v="5873.5"/>
    <x v="0"/>
    <s v="020"/>
    <x v="4"/>
    <x v="46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400"/>
    <n v="4363.5"/>
    <x v="0"/>
    <s v="020"/>
    <x v="4"/>
    <x v="14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400"/>
    <n v="4482"/>
    <x v="0"/>
    <s v="020"/>
    <x v="4"/>
    <x v="14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560"/>
    <n v="6218.5"/>
    <x v="0"/>
    <s v="020"/>
    <x v="4"/>
    <x v="14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636"/>
    <n v="7106.5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283"/>
    <n v="3250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400"/>
    <n v="4591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400"/>
    <n v="4605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560"/>
    <n v="6450.5"/>
    <x v="0"/>
    <s v="020"/>
    <x v="4"/>
    <x v="14"/>
    <s v="U004 - FUNDO URRUTIA"/>
    <s v="PROCESO"/>
    <m/>
  </r>
  <r>
    <x v="1"/>
    <s v="9"/>
    <n v="9"/>
    <x v="300"/>
    <s v="AGROINDUSTRIAL HUAMANI S.A.C."/>
    <x v="0"/>
    <s v="A020106008  "/>
    <s v="(A020106008) VID QUEBRANTA - DOÑA MARTHA - INVERSION - BAJA"/>
    <n v="416"/>
    <n v="7687.15"/>
    <x v="0"/>
    <s v="021"/>
    <x v="5"/>
    <x v="15"/>
    <s v="U001 - FUNDO HUAMANI"/>
    <s v="MERCADO NACIONAL"/>
    <m/>
  </r>
  <r>
    <x v="1"/>
    <s v="9"/>
    <n v="9"/>
    <x v="300"/>
    <s v="AGROINDUSTRIAL HUAMANI S.A.C."/>
    <x v="0"/>
    <s v="A020306001  "/>
    <s v="(A020306001) VID AUTUMN CRISP - LOTE DANIEL - URRUTIA (INVERSION) - BAJA"/>
    <n v="1"/>
    <n v="1850"/>
    <x v="0"/>
    <s v="020"/>
    <x v="4"/>
    <x v="14"/>
    <s v="U004 - FUNDO URRUTIA"/>
    <s v="MERCADO NACIONAL"/>
    <m/>
  </r>
  <r>
    <x v="1"/>
    <s v="9"/>
    <n v="9"/>
    <x v="300"/>
    <s v="AGROINDUSTRIAL HUAMANI S.A.C."/>
    <x v="0"/>
    <s v="A020306001  "/>
    <s v="(A020306001) VID AUTUMN CRISP - LOTE DANIEL - URRUTIA (INVERSION) - BAJA"/>
    <n v="194"/>
    <n v="2226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400"/>
    <n v="4509.5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400"/>
    <n v="4725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560"/>
    <n v="6482.5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560"/>
    <n v="6581"/>
    <x v="0"/>
    <s v="020"/>
    <x v="4"/>
    <x v="14"/>
    <s v="U004 - FUNDO URRUTIA"/>
    <s v="PROCESO"/>
    <m/>
  </r>
  <r>
    <x v="1"/>
    <s v="9"/>
    <n v="9"/>
    <x v="301"/>
    <s v="AGROINDUSTRIAL HUAMANI S.A.C."/>
    <x v="0"/>
    <s v="A020106008  "/>
    <s v="(A020106008) VID QUEBRANTA - DOÑA MARTHA - INVERSION - BAJA"/>
    <n v="403"/>
    <n v="7608.42"/>
    <x v="0"/>
    <s v="021"/>
    <x v="5"/>
    <x v="15"/>
    <s v="U001 - FUNDO HUAMANI"/>
    <s v="MERCADO NACIONAL"/>
    <m/>
  </r>
  <r>
    <x v="1"/>
    <s v="9"/>
    <n v="9"/>
    <x v="301"/>
    <s v="AGROINDUSTRIAL HUAMANI S.A.C."/>
    <x v="0"/>
    <s v="A020306001  "/>
    <s v="(A020306001) VID AUTUMN CRISP - LOTE DANIEL - URRUTIA (INVERSION) - BAJA"/>
    <n v="221"/>
    <n v="2474.5"/>
    <x v="0"/>
    <s v="020"/>
    <x v="4"/>
    <x v="14"/>
    <s v="U004 - FUNDO URRUTIA"/>
    <s v="PROCESO"/>
    <m/>
  </r>
  <r>
    <x v="1"/>
    <s v="9"/>
    <n v="9"/>
    <x v="301"/>
    <s v="AGROINDUSTRIAL HUAMANI S.A.C."/>
    <x v="0"/>
    <s v="A020306001  "/>
    <s v="(A020306001) VID AUTUMN CRISP - LOTE DANIEL - URRUTIA (INVERSION) - BAJA"/>
    <n v="400"/>
    <n v="4625"/>
    <x v="0"/>
    <s v="020"/>
    <x v="4"/>
    <x v="14"/>
    <s v="U004 - FUNDO URRUTIA"/>
    <s v="PROCESO"/>
    <m/>
  </r>
  <r>
    <x v="1"/>
    <s v="9"/>
    <n v="9"/>
    <x v="301"/>
    <s v="AGROINDUSTRIAL HUAMANI S.A.C."/>
    <x v="0"/>
    <s v="A020306001  "/>
    <s v="(A020306001) VID AUTUMN CRISP - LOTE DANIEL - URRUTIA (INVERSION) - BAJA"/>
    <n v="466"/>
    <n v="5266"/>
    <x v="0"/>
    <s v="020"/>
    <x v="4"/>
    <x v="14"/>
    <s v="U004 - FUNDO URRUTIA"/>
    <s v="PROCESO"/>
    <m/>
  </r>
  <r>
    <x v="1"/>
    <s v="9"/>
    <n v="9"/>
    <x v="301"/>
    <s v="AGROINDUSTRIAL HUAMANI S.A.C."/>
    <x v="0"/>
    <s v="A020306001  "/>
    <s v="(A020306001) VID AUTUMN CRISP - LOTE DANIEL - URRUTIA (INVERSION) - BAJA"/>
    <n v="560"/>
    <n v="6368.5"/>
    <x v="0"/>
    <s v="020"/>
    <x v="4"/>
    <x v="14"/>
    <s v="U004 - FUNDO URRUTIA"/>
    <s v="PROCESO"/>
    <m/>
  </r>
  <r>
    <x v="1"/>
    <s v="9"/>
    <n v="9"/>
    <x v="302"/>
    <s v="AGROINDUSTRIAL HUAMANI S.A.C."/>
    <x v="0"/>
    <s v="A020106008  "/>
    <s v="(A020106008) VID QUEBRANTA - DOÑA MARTHA - INVERSION - BAJA"/>
    <n v="328"/>
    <n v="6237.77"/>
    <x v="0"/>
    <s v="021"/>
    <x v="5"/>
    <x v="15"/>
    <s v="U001 - FUNDO HUAMANI"/>
    <s v="MERCADO NACIONAL"/>
    <m/>
  </r>
  <r>
    <x v="1"/>
    <s v="9"/>
    <n v="9"/>
    <x v="302"/>
    <s v="AGROINDUSTRIAL HUAMANI S.A.C."/>
    <x v="0"/>
    <s v="A020306001  "/>
    <s v="(A020306001) VID AUTUMN CRISP - LOTE DANIEL - URRUTIA (INVERSION) - BAJA"/>
    <n v="400"/>
    <n v="4460"/>
    <x v="0"/>
    <s v="020"/>
    <x v="4"/>
    <x v="14"/>
    <s v="U004 - FUNDO URRUTIA"/>
    <s v="PROCESO"/>
    <m/>
  </r>
  <r>
    <x v="1"/>
    <s v="9"/>
    <n v="9"/>
    <x v="302"/>
    <s v="AGROINDUSTRIAL HUAMANI S.A.C."/>
    <x v="0"/>
    <s v="A020306001  "/>
    <s v="(A020306001) VID AUTUMN CRISP - LOTE DANIEL - URRUTIA (INVERSION) - BAJA"/>
    <n v="443"/>
    <n v="4969"/>
    <x v="0"/>
    <s v="020"/>
    <x v="4"/>
    <x v="14"/>
    <s v="U004 - FUNDO URRUTIA"/>
    <s v="PROCESO"/>
    <m/>
  </r>
  <r>
    <x v="1"/>
    <s v="9"/>
    <n v="9"/>
    <x v="302"/>
    <s v="AGROINDUSTRIAL HUAMANI S.A.C."/>
    <x v="0"/>
    <s v="A020306001  "/>
    <s v="(A020306001) VID AUTUMN CRISP - LOTE DANIEL - URRUTIA (INVERSION) - BAJA"/>
    <n v="560"/>
    <n v="6246.5"/>
    <x v="0"/>
    <s v="020"/>
    <x v="4"/>
    <x v="14"/>
    <s v="U004 - FUNDO URRUTIA"/>
    <s v="PROCESO"/>
    <m/>
  </r>
  <r>
    <x v="1"/>
    <s v="9"/>
    <n v="9"/>
    <x v="303"/>
    <s v="AGROINDUSTRIAL HUAMANI S.A.C."/>
    <x v="0"/>
    <s v="A020106008  "/>
    <s v="(A020106008) VID QUEBRANTA - DOÑA MARTHA - INVERSION - BAJA"/>
    <n v="300"/>
    <n v="5780.3"/>
    <x v="0"/>
    <s v="021"/>
    <x v="5"/>
    <x v="15"/>
    <s v="U001 - FUNDO HUAMANI"/>
    <s v="MERCADO NACIONAL"/>
    <m/>
  </r>
  <r>
    <x v="1"/>
    <s v="9"/>
    <n v="9"/>
    <x v="303"/>
    <s v="AGROINDUSTRIAL HUAMANI S.A.C."/>
    <x v="0"/>
    <s v="A020306002  "/>
    <s v="(A020306002) VID AUTUMN CRISP - LOTE JIMMY - URRUTIA (INVERSION)"/>
    <n v="117"/>
    <n v="1155"/>
    <x v="0"/>
    <s v="020"/>
    <x v="4"/>
    <x v="46"/>
    <s v="U004 - FUNDO URRUTIA"/>
    <s v="PROCESO"/>
    <m/>
  </r>
  <r>
    <x v="1"/>
    <s v="9"/>
    <n v="9"/>
    <x v="303"/>
    <s v="AGROINDUSTRIAL HUAMANI S.A.C."/>
    <x v="0"/>
    <s v="A020306002  "/>
    <s v="(A020306002) VID AUTUMN CRISP - LOTE JIMMY - URRUTIA (INVERSION)"/>
    <n v="400"/>
    <n v="3943"/>
    <x v="0"/>
    <s v="020"/>
    <x v="4"/>
    <x v="46"/>
    <s v="U004 - FUNDO URRUTIA"/>
    <s v="PROCESO"/>
    <m/>
  </r>
  <r>
    <x v="1"/>
    <s v="9"/>
    <n v="9"/>
    <x v="303"/>
    <s v="AGROINDUSTRIAL HUAMANI S.A.C."/>
    <x v="0"/>
    <s v="A020306002  "/>
    <s v="(A020306002) VID AUTUMN CRISP - LOTE JIMMY - URRUTIA (INVERSION)"/>
    <n v="400"/>
    <n v="4042.5"/>
    <x v="0"/>
    <s v="020"/>
    <x v="4"/>
    <x v="46"/>
    <s v="U004 - FUNDO URRUTIA"/>
    <s v="PROCESO"/>
    <m/>
  </r>
  <r>
    <x v="1"/>
    <s v="9"/>
    <n v="9"/>
    <x v="303"/>
    <s v="AGROINDUSTRIAL HUAMANI S.A.C."/>
    <x v="0"/>
    <s v="A020306002  "/>
    <s v="(A020306002) VID AUTUMN CRISP - LOTE JIMMY - URRUTIA (INVERSION)"/>
    <n v="560"/>
    <n v="5539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1  "/>
    <s v="(A020306001) VID AUTUMN CRISP - LOTE DANIEL - URRUTIA (INVERSION) - BAJA"/>
    <n v="160"/>
    <n v="1785"/>
    <x v="0"/>
    <s v="020"/>
    <x v="4"/>
    <x v="14"/>
    <s v="U004 - FUNDO URRUTIA"/>
    <s v="PROCESO"/>
    <m/>
  </r>
  <r>
    <x v="1"/>
    <s v="9"/>
    <n v="10"/>
    <x v="304"/>
    <s v="AGROINDUSTRIAL HUAMANI S.A.C."/>
    <x v="0"/>
    <s v="A020306001  "/>
    <s v="(A020306001) VID AUTUMN CRISP - LOTE DANIEL - URRUTIA (INVERSION) - BAJA"/>
    <n v="240"/>
    <n v="2700.5"/>
    <x v="0"/>
    <s v="020"/>
    <x v="4"/>
    <x v="14"/>
    <s v="U004 - FUNDO URRUTIA"/>
    <s v="PROCESO"/>
    <m/>
  </r>
  <r>
    <x v="1"/>
    <s v="9"/>
    <n v="10"/>
    <x v="304"/>
    <s v="AGROINDUSTRIAL HUAMANI S.A.C."/>
    <x v="0"/>
    <s v="A020306001  "/>
    <s v="(A020306001) VID AUTUMN CRISP - LOTE DANIEL - URRUTIA (INVERSION) - BAJA"/>
    <n v="533"/>
    <n v="5882.5"/>
    <x v="0"/>
    <s v="020"/>
    <x v="4"/>
    <x v="14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120"/>
    <n v="1360.5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160"/>
    <n v="1799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400"/>
    <n v="3685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400"/>
    <n v="4030"/>
    <x v="0"/>
    <s v="020"/>
    <x v="4"/>
    <x v="46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240"/>
    <n v="2716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280"/>
    <n v="3138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400"/>
    <n v="4557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560"/>
    <n v="6260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687"/>
    <n v="7807.5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2  "/>
    <s v="(A020306002) VID AUTUMN CRISP - LOTE JIMMY - URRUTIA (INVERSION)"/>
    <n v="40"/>
    <n v="434"/>
    <x v="0"/>
    <s v="020"/>
    <x v="4"/>
    <x v="46"/>
    <s v="U004 - FUNDO URRUTIA"/>
    <s v="PROCESO"/>
    <m/>
  </r>
  <r>
    <x v="1"/>
    <s v="9"/>
    <n v="10"/>
    <x v="305"/>
    <s v="AGROINDUSTRIAL HUAMANI S.A.C."/>
    <x v="0"/>
    <s v="A020306002  "/>
    <s v="(A020306002) VID AUTUMN CRISP - LOTE JIMMY - URRUTIA (INVERSION)"/>
    <n v="80"/>
    <n v="873"/>
    <x v="0"/>
    <s v="020"/>
    <x v="4"/>
    <x v="46"/>
    <s v="U004 - FUNDO URRUTIA"/>
    <s v="PROCESO"/>
    <m/>
  </r>
  <r>
    <x v="1"/>
    <s v="9"/>
    <n v="10"/>
    <x v="305"/>
    <s v="AGROINDUSTRIAL HUAMANI S.A.C."/>
    <x v="0"/>
    <s v="A020306002  "/>
    <s v="(A020306002) VID AUTUMN CRISP - LOTE JIMMY - URRUTIA (INVERSION)"/>
    <n v="160"/>
    <n v="1729"/>
    <x v="0"/>
    <s v="020"/>
    <x v="4"/>
    <x v="46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320"/>
    <n v="344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336"/>
    <n v="3741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00"/>
    <n v="4440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00"/>
    <n v="4611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40"/>
    <n v="4889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80"/>
    <n v="5400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2  "/>
    <s v="(A020306002) VID AUTUMN CRISP - LOTE JIMMY - URRUTIA (INVERSION)"/>
    <n v="80"/>
    <n v="862.5"/>
    <x v="0"/>
    <s v="020"/>
    <x v="4"/>
    <x v="46"/>
    <s v="U004 - FUNDO URRUTIA"/>
    <s v="PROCESO"/>
    <m/>
  </r>
  <r>
    <x v="1"/>
    <s v="10"/>
    <n v="10"/>
    <x v="306"/>
    <s v="AGROINDUSTRIAL HUAMANI S.A.C."/>
    <x v="0"/>
    <s v="A020306002  "/>
    <s v="(A020306002) VID AUTUMN CRISP - LOTE JIMMY - URRUTIA (INVERSION)"/>
    <n v="80"/>
    <n v="888"/>
    <x v="0"/>
    <s v="020"/>
    <x v="4"/>
    <x v="46"/>
    <s v="U004 - FUNDO URRUTIA"/>
    <s v="PROCESO"/>
    <m/>
  </r>
  <r>
    <x v="1"/>
    <s v="10"/>
    <n v="10"/>
    <x v="306"/>
    <s v="AGROINDUSTRIAL HUAMANI S.A.C."/>
    <x v="0"/>
    <s v="A020306002  "/>
    <s v="(A020306002) VID AUTUMN CRISP - LOTE JIMMY - URRUTIA (INVERSION)"/>
    <n v="120"/>
    <n v="1306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253"/>
    <n v="282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320"/>
    <n v="3626.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360"/>
    <n v="3953.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480"/>
    <n v="5228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560"/>
    <n v="6484.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40"/>
    <n v="417.5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80"/>
    <n v="895.5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80"/>
    <n v="907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160"/>
    <n v="1817"/>
    <x v="0"/>
    <s v="020"/>
    <x v="4"/>
    <x v="46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200"/>
    <n v="2319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240"/>
    <n v="2919.5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280"/>
    <n v="3191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400"/>
    <n v="4682.5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480"/>
    <n v="5412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560"/>
    <n v="6635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2  "/>
    <s v="(A020306002) VID AUTUMN CRISP - LOTE JIMMY - URRUTIA (INVERSION)"/>
    <n v="80"/>
    <n v="884"/>
    <x v="0"/>
    <s v="020"/>
    <x v="4"/>
    <x v="46"/>
    <s v="U004 - FUNDO URRUTIA"/>
    <s v="PROCESO"/>
    <m/>
  </r>
  <r>
    <x v="1"/>
    <s v="10"/>
    <n v="10"/>
    <x v="308"/>
    <s v="AGROINDUSTRIAL HUAMANI S.A.C."/>
    <x v="0"/>
    <s v="A020306002  "/>
    <s v="(A020306002) VID AUTUMN CRISP - LOTE JIMMY - URRUTIA (INVERSION)"/>
    <n v="120"/>
    <n v="1345.5"/>
    <x v="0"/>
    <s v="020"/>
    <x v="4"/>
    <x v="46"/>
    <s v="U004 - FUNDO URRUTIA"/>
    <s v="PROCESO"/>
    <m/>
  </r>
  <r>
    <x v="1"/>
    <s v="10"/>
    <n v="10"/>
    <x v="308"/>
    <s v="AGROINDUSTRIAL HUAMANI S.A.C."/>
    <x v="0"/>
    <s v="A020306002  "/>
    <s v="(A020306002) VID AUTUMN CRISP - LOTE JIMMY - URRUTIA (INVERSION)"/>
    <n v="120"/>
    <n v="1380.5"/>
    <x v="0"/>
    <s v="020"/>
    <x v="4"/>
    <x v="46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137"/>
    <n v="1630.5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320"/>
    <n v="3828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320"/>
    <n v="3852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400"/>
    <n v="4686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400"/>
    <n v="4724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560"/>
    <n v="6544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106008  "/>
    <s v="(A020106008) VID QUEBRANTA - DOÑA MARTHA - INVERSION - BAJA"/>
    <n v="350"/>
    <n v="6376.6"/>
    <x v="0"/>
    <s v="021"/>
    <x v="5"/>
    <x v="15"/>
    <s v="U001 - FUNDO HUAMANI"/>
    <s v="MERCADO NACIONAL"/>
    <m/>
  </r>
  <r>
    <x v="1"/>
    <s v="10"/>
    <n v="11"/>
    <x v="310"/>
    <s v="AGROINDUSTRIAL HUAMANI S.A.C."/>
    <x v="0"/>
    <s v="A020306001  "/>
    <s v="(A020306001) VID AUTUMN CRISP - LOTE DANIEL - URRUTIA (INVERSION) - BAJA"/>
    <n v="188"/>
    <n v="2058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400"/>
    <n v="4505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400"/>
    <n v="4663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560"/>
    <n v="6228.5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560"/>
    <n v="6525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106008  "/>
    <s v="(A020106008) VID QUEBRANTA - DOÑA MARTHA - INVERSION - BAJA"/>
    <n v="350"/>
    <n v="6632.26"/>
    <x v="0"/>
    <s v="021"/>
    <x v="5"/>
    <x v="15"/>
    <s v="U001 - FUNDO HUAMANI"/>
    <s v="MERCADO NACIONAL"/>
    <m/>
  </r>
  <r>
    <x v="1"/>
    <s v="10"/>
    <n v="11"/>
    <x v="311"/>
    <s v="AGROINDUSTRIAL HUAMANI S.A.C."/>
    <x v="0"/>
    <s v="A020306001  "/>
    <s v="(A020306001) VID AUTUMN CRISP - LOTE DANIEL - URRUTIA (INVERSION) - BAJA"/>
    <n v="320"/>
    <n v="3537.5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400"/>
    <n v="4493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400"/>
    <n v="4520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560"/>
    <n v="6183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817"/>
    <n v="9116.5"/>
    <x v="0"/>
    <s v="020"/>
    <x v="4"/>
    <x v="14"/>
    <s v="U004 - FUNDO URRUTIA"/>
    <s v="PROCESO"/>
    <m/>
  </r>
  <r>
    <x v="1"/>
    <s v="11"/>
    <n v="11"/>
    <x v="312"/>
    <s v="AGROINDUSTRIAL HUAMANI S.A.C."/>
    <x v="0"/>
    <s v="A020106008  "/>
    <s v="(A020106008) VID QUEBRANTA - DOÑA MARTHA - INVERSION - BAJA"/>
    <n v="350"/>
    <n v="6341.72"/>
    <x v="0"/>
    <s v="021"/>
    <x v="5"/>
    <x v="15"/>
    <s v="U001 - FUNDO HUAMANI"/>
    <s v="MERCADO NACIONAL"/>
    <m/>
  </r>
  <r>
    <x v="1"/>
    <s v="11"/>
    <n v="11"/>
    <x v="312"/>
    <s v="AGROINDUSTRIAL HUAMANI S.A.C."/>
    <x v="0"/>
    <s v="A020306001  "/>
    <s v="(A020306001) VID AUTUMN CRISP - LOTE DANIEL - URRUTIA (INVERSION) - BAJA"/>
    <n v="369"/>
    <n v="3867.5"/>
    <x v="0"/>
    <s v="020"/>
    <x v="4"/>
    <x v="14"/>
    <s v="U004 - FUNDO URRUTIA"/>
    <s v="PROCESO"/>
    <m/>
  </r>
  <r>
    <x v="1"/>
    <s v="11"/>
    <n v="11"/>
    <x v="312"/>
    <s v="AGROINDUSTRIAL HUAMANI S.A.C."/>
    <x v="0"/>
    <s v="A020306001  "/>
    <s v="(A020306001) VID AUTUMN CRISP - LOTE DANIEL - URRUTIA (INVERSION) - BAJA"/>
    <n v="490"/>
    <n v="5042"/>
    <x v="0"/>
    <s v="020"/>
    <x v="4"/>
    <x v="14"/>
    <s v="U004 - FUNDO URRUTIA"/>
    <s v="PROCESO"/>
    <m/>
  </r>
  <r>
    <x v="1"/>
    <s v="11"/>
    <n v="11"/>
    <x v="312"/>
    <s v="AGROINDUSTRIAL HUAMANI S.A.C."/>
    <x v="0"/>
    <s v="A020306001  "/>
    <s v="(A020306001) VID AUTUMN CRISP - LOTE DANIEL - URRUTIA (INVERSION) - BAJA"/>
    <n v="560"/>
    <n v="5684.5"/>
    <x v="0"/>
    <s v="020"/>
    <x v="4"/>
    <x v="14"/>
    <s v="U004 - FUNDO URRUTIA"/>
    <s v="PROCESO"/>
    <m/>
  </r>
  <r>
    <x v="1"/>
    <s v="11"/>
    <n v="11"/>
    <x v="313"/>
    <s v="AGROINDUSTRIAL HUAMANI S.A.C."/>
    <x v="0"/>
    <s v="A020106008  "/>
    <s v="(A020106008) VID QUEBRANTA - DOÑA MARTHA - INVERSION - BAJA"/>
    <n v="350"/>
    <n v="7032.7"/>
    <x v="0"/>
    <s v="021"/>
    <x v="5"/>
    <x v="15"/>
    <s v="U001 - FUNDO HUAMANI"/>
    <s v="MERCADO NACIONAL"/>
    <m/>
  </r>
  <r>
    <x v="1"/>
    <s v="11"/>
    <n v="11"/>
    <x v="314"/>
    <s v="AGROINDUSTRIAL HUAMANI S.A.C."/>
    <x v="0"/>
    <s v="A020106008  "/>
    <s v="(A020106008) VID QUEBRANTA - DOÑA MARTHA - INVERSION - BAJA"/>
    <n v="700"/>
    <n v="12789.4"/>
    <x v="0"/>
    <s v="021"/>
    <x v="5"/>
    <x v="15"/>
    <s v="U001 - FUNDO HUAMANI"/>
    <s v="MERCADO NACIONAL"/>
    <m/>
  </r>
  <r>
    <x v="1"/>
    <s v="12"/>
    <n v="12"/>
    <x v="315"/>
    <s v="AGROINDUSTRIAL HUAMANI S.A.C."/>
    <x v="0"/>
    <s v="A010401003  "/>
    <s v="(A010401003) MANDARINA - LOTE PRIMOSOLE - SAN JORGE II"/>
    <n v="191"/>
    <n v="3710.5"/>
    <x v="1"/>
    <s v="002"/>
    <x v="6"/>
    <x v="17"/>
    <s v="U003 - FUNDO SAN JORGE"/>
    <s v="PROCESO"/>
    <s v="DESVERDIZADO"/>
  </r>
  <r>
    <x v="1"/>
    <s v="12"/>
    <n v="12"/>
    <x v="315"/>
    <s v="AGROINDUSTRIAL HUAMANI S.A.C."/>
    <x v="0"/>
    <s v="A010401003  "/>
    <s v="(A010401003) MANDARINA - LOTE PRIMOSOLE - SAN JORGE II"/>
    <n v="240"/>
    <n v="4759"/>
    <x v="1"/>
    <s v="002"/>
    <x v="6"/>
    <x v="17"/>
    <s v="U003 - FUNDO SAN JORGE"/>
    <s v="PROCESO"/>
    <s v="DESVERDIZADO"/>
  </r>
  <r>
    <x v="1"/>
    <s v="12"/>
    <n v="13"/>
    <x v="316"/>
    <s v="AGROINDUSTRIAL HUAMANI S.A.C."/>
    <x v="0"/>
    <s v="A010401003  "/>
    <s v="(A010401003) MANDARINA - LOTE PRIMOSOLE - SAN JORGE II"/>
    <n v="36"/>
    <n v="712.5"/>
    <x v="1"/>
    <s v="002"/>
    <x v="6"/>
    <x v="17"/>
    <s v="U003 - FUNDO SAN JORGE"/>
    <s v="PROCESO"/>
    <s v="DESVERDIZADO"/>
  </r>
  <r>
    <x v="1"/>
    <s v="12"/>
    <n v="13"/>
    <x v="316"/>
    <s v="AGROINDUSTRIAL HUAMANI S.A.C."/>
    <x v="0"/>
    <s v="A010401003  "/>
    <s v="(A010401003) MANDARINA - LOTE PRIMOSOLE - SAN JORGE II"/>
    <n v="268"/>
    <n v="5202"/>
    <x v="1"/>
    <s v="002"/>
    <x v="6"/>
    <x v="17"/>
    <s v="U003 - FUNDO SAN JORGE"/>
    <s v="PROCESO"/>
    <s v="DESVERDIZADO"/>
  </r>
  <r>
    <x v="1"/>
    <s v="12"/>
    <n v="13"/>
    <x v="316"/>
    <s v="AGROINDUSTRIAL HUAMANI S.A.C."/>
    <x v="0"/>
    <s v="A020106008  "/>
    <s v="(A020106008) VID QUEBRANTA - DOÑA MARTHA - INVERSION - BAJA"/>
    <n v="354"/>
    <n v="6739.1"/>
    <x v="0"/>
    <s v="021"/>
    <x v="5"/>
    <x v="15"/>
    <s v="U001 - FUNDO HUAMANI"/>
    <s v="MERCADO NACIONAL"/>
    <m/>
  </r>
  <r>
    <x v="1"/>
    <s v="12"/>
    <n v="13"/>
    <x v="317"/>
    <s v="AGROINDUSTRIAL HUAMANI S.A.C."/>
    <x v="0"/>
    <s v="A010401003  "/>
    <s v="(A010401003) MANDARINA - LOTE PRIMOSOLE - SAN JORGE II"/>
    <n v="49"/>
    <n v="947.5"/>
    <x v="1"/>
    <s v="002"/>
    <x v="6"/>
    <x v="17"/>
    <s v="U003 - FUNDO SAN JORGE"/>
    <s v="PROCESO"/>
    <s v="DESVERDIZADO"/>
  </r>
  <r>
    <x v="1"/>
    <s v="12"/>
    <n v="13"/>
    <x v="317"/>
    <s v="AGROINDUSTRIAL HUAMANI S.A.C."/>
    <x v="0"/>
    <s v="A020106008  "/>
    <s v="(A020106008) VID QUEBRANTA - DOÑA MARTHA - INVERSION - BAJA"/>
    <n v="350"/>
    <n v="6730.1"/>
    <x v="0"/>
    <s v="021"/>
    <x v="5"/>
    <x v="15"/>
    <s v="U001 - FUNDO HUAMANI"/>
    <s v="MERCADO NACIONAL"/>
    <m/>
  </r>
  <r>
    <x v="1"/>
    <s v="13"/>
    <n v="13"/>
    <x v="318"/>
    <s v="AGROINDUSTRIAL HUAMANI S.A.C."/>
    <x v="0"/>
    <s v="A010104004  "/>
    <s v="(A010104004) MANDARINA PRIMOSOLE - DOÑA EMILIA"/>
    <n v="29"/>
    <n v="601"/>
    <x v="1"/>
    <s v="002"/>
    <x v="6"/>
    <x v="16"/>
    <s v="U001 - FUNDO HUAMANI"/>
    <s v="PROCESO"/>
    <s v="DESVERDIZADO"/>
  </r>
  <r>
    <x v="1"/>
    <s v="13"/>
    <n v="13"/>
    <x v="318"/>
    <s v="AGROINDUSTRIAL HUAMANI S.A.C."/>
    <x v="0"/>
    <s v="A020104001  "/>
    <s v="(A020104001) MANDARINA PRIMOSOLE - POZAS MANDARINA (INVERSION)"/>
    <n v="18"/>
    <n v="387"/>
    <x v="1"/>
    <s v="002"/>
    <x v="6"/>
    <x v="47"/>
    <s v="U001 - FUNDO HUAMANI"/>
    <s v="PROCESO"/>
    <s v="DESVERDIZADO"/>
  </r>
  <r>
    <x v="1"/>
    <s v="13"/>
    <n v="13"/>
    <x v="318"/>
    <s v="AGROINDUSTRIAL HUAMANI S.A.C."/>
    <x v="0"/>
    <s v="A020104001  "/>
    <s v="(A020104001) MANDARINA PRIMOSOLE - POZAS MANDARINA (INVERSION)"/>
    <n v="20"/>
    <n v="404"/>
    <x v="1"/>
    <s v="002"/>
    <x v="6"/>
    <x v="47"/>
    <s v="U001 - FUNDO HUAMANI"/>
    <s v="PROCESO"/>
    <s v="DESVERDIZADO"/>
  </r>
  <r>
    <x v="1"/>
    <s v="13"/>
    <n v="13"/>
    <x v="318"/>
    <s v="AGROINDUSTRIAL HUAMANI S.A.C."/>
    <x v="0"/>
    <s v="A020106008  "/>
    <s v="(A020106008) VID QUEBRANTA - DOÑA MARTHA - INVERSION - BAJA"/>
    <n v="346"/>
    <n v="6482.2"/>
    <x v="0"/>
    <s v="021"/>
    <x v="5"/>
    <x v="15"/>
    <s v="U001 - FUNDO HUAMANI"/>
    <s v="MERCADO NACIONAL"/>
    <m/>
  </r>
  <r>
    <x v="1"/>
    <s v="13"/>
    <n v="13"/>
    <x v="319"/>
    <s v="AGROINDUSTRIAL HUAMANI S.A.C."/>
    <x v="0"/>
    <s v="A010104004  "/>
    <s v="(A010104004) MANDARINA PRIMOSOLE - DOÑA EMILIA"/>
    <n v="91"/>
    <n v="1809.5"/>
    <x v="1"/>
    <s v="002"/>
    <x v="6"/>
    <x v="16"/>
    <s v="U001 - FUNDO HUAMANI"/>
    <s v="PROCESO"/>
    <s v="DESVERDIZADO"/>
  </r>
  <r>
    <x v="1"/>
    <s v="13"/>
    <n v="13"/>
    <x v="319"/>
    <s v="AGROINDUSTRIAL HUAMANI S.A.C."/>
    <x v="0"/>
    <s v="A020106008  "/>
    <s v="(A020106008) VID QUEBRANTA - DOÑA MARTHA - INVERSION - BAJA"/>
    <n v="354"/>
    <n v="6989.2"/>
    <x v="0"/>
    <s v="021"/>
    <x v="5"/>
    <x v="15"/>
    <s v="U001 - FUNDO HUAMANI"/>
    <s v="MERCADO NACIONAL"/>
    <m/>
  </r>
  <r>
    <x v="1"/>
    <s v="13"/>
    <n v="13"/>
    <x v="320"/>
    <s v="AGROINDUSTRIAL HUAMANI S.A.C."/>
    <x v="0"/>
    <s v="A010104004  "/>
    <s v="(A010104004) MANDARINA PRIMOSOLE - DOÑA EMILIA"/>
    <n v="72"/>
    <n v="1415"/>
    <x v="1"/>
    <s v="002"/>
    <x v="6"/>
    <x v="16"/>
    <s v="U001 - FUNDO HUAMANI"/>
    <s v="PROCESO"/>
    <s v="DESVERDIZADO"/>
  </r>
  <r>
    <x v="1"/>
    <s v="13"/>
    <n v="13"/>
    <x v="320"/>
    <s v="AGROINDUSTRIAL HUAMANI S.A.C."/>
    <x v="0"/>
    <s v="A020106008  "/>
    <s v="(A020106008) VID QUEBRANTA - DOÑA MARTHA - INVERSION - BAJA"/>
    <n v="351"/>
    <n v="7348.2"/>
    <x v="0"/>
    <s v="021"/>
    <x v="5"/>
    <x v="15"/>
    <s v="U001 - FUNDO HUAMANI"/>
    <s v="MERCADO NACIONAL"/>
    <m/>
  </r>
  <r>
    <x v="1"/>
    <s v="13"/>
    <n v="13"/>
    <x v="321"/>
    <s v="AGROINDUSTRIAL HUAMANI S.A.C."/>
    <x v="0"/>
    <s v="A020106008  "/>
    <s v="(A020106008) VID QUEBRANTA - DOÑA MARTHA - INVERSION - BAJA"/>
    <n v="298"/>
    <n v="5699.9"/>
    <x v="0"/>
    <s v="021"/>
    <x v="5"/>
    <x v="15"/>
    <s v="U001 - FUNDO HUAMANI"/>
    <s v="MERCADO NACIONAL"/>
    <m/>
  </r>
  <r>
    <x v="1"/>
    <s v="13"/>
    <n v="14"/>
    <x v="322"/>
    <s v="AGROINDUSTRIAL HUAMANI S.A.C."/>
    <x v="0"/>
    <s v="A020106008  "/>
    <s v="(A020106008) VID QUEBRANTA - DOÑA MARTHA - INVERSION - BAJA"/>
    <n v="354"/>
    <n v="6766.7"/>
    <x v="0"/>
    <s v="021"/>
    <x v="5"/>
    <x v="15"/>
    <s v="U001 - FUNDO HUAMANI"/>
    <s v="MERCADO NACIONAL"/>
    <m/>
  </r>
  <r>
    <x v="1"/>
    <s v="13"/>
    <n v="14"/>
    <x v="323"/>
    <s v="AGROINDUSTRIAL HUAMANI S.A.C."/>
    <x v="0"/>
    <s v="A010104004  "/>
    <s v="(A010104004) MANDARINA PRIMOSOLE - DOÑA EMILIA"/>
    <n v="17"/>
    <n v="326"/>
    <x v="1"/>
    <s v="002"/>
    <x v="6"/>
    <x v="16"/>
    <s v="U001 - FUNDO HUAMANI"/>
    <s v="PROCESO"/>
    <s v="DESVERDIZADO"/>
  </r>
  <r>
    <x v="1"/>
    <s v="13"/>
    <n v="14"/>
    <x v="323"/>
    <s v="AGROINDUSTRIAL HUAMANI S.A.C."/>
    <x v="0"/>
    <s v="A010104004  "/>
    <s v="(A010104004) MANDARINA PRIMOSOLE - DOÑA EMILIA"/>
    <n v="120"/>
    <n v="2235"/>
    <x v="1"/>
    <s v="002"/>
    <x v="6"/>
    <x v="16"/>
    <s v="U001 - FUNDO HUAMANI"/>
    <s v="PROCESO"/>
    <s v="DESVERDIZADO"/>
  </r>
  <r>
    <x v="1"/>
    <s v="13"/>
    <n v="14"/>
    <x v="323"/>
    <s v="AGROINDUSTRIAL HUAMANI S.A.C."/>
    <x v="0"/>
    <s v="A010104004  "/>
    <s v="(A010104004) MANDARINA PRIMOSOLE - DOÑA EMILIA"/>
    <n v="180"/>
    <n v="3403.5"/>
    <x v="1"/>
    <s v="002"/>
    <x v="6"/>
    <x v="16"/>
    <s v="U001 - FUNDO HUAMANI"/>
    <s v="PROCESO"/>
    <s v="DESVERDIZADO"/>
  </r>
  <r>
    <x v="1"/>
    <s v="13"/>
    <n v="14"/>
    <x v="323"/>
    <s v="AGROINDUSTRIAL HUAMANI S.A.C."/>
    <x v="0"/>
    <s v="A020106008  "/>
    <s v="(A020106008) VID QUEBRANTA - DOÑA MARTHA - INVERSION - BAJA"/>
    <n v="350"/>
    <n v="6811.2"/>
    <x v="0"/>
    <s v="021"/>
    <x v="5"/>
    <x v="15"/>
    <s v="U001 - FUNDO HUAMANI"/>
    <s v="MERCADO NACIONAL"/>
    <m/>
  </r>
  <r>
    <x v="1"/>
    <s v="14"/>
    <n v="14"/>
    <x v="324"/>
    <s v="AGROINDUSTRIAL HUAMANI S.A.C."/>
    <x v="0"/>
    <s v="A010104004  "/>
    <s v="(A010104004) MANDARINA PRIMOSOLE - DOÑA EMILIA"/>
    <n v="140"/>
    <n v="2754.5"/>
    <x v="1"/>
    <s v="002"/>
    <x v="6"/>
    <x v="16"/>
    <s v="U001 - FUNDO HUAMANI"/>
    <s v="PROCESO"/>
    <s v="DESVERDIZADO"/>
  </r>
  <r>
    <x v="1"/>
    <s v="14"/>
    <n v="14"/>
    <x v="324"/>
    <s v="AGROINDUSTRIAL HUAMANI S.A.C."/>
    <x v="0"/>
    <s v="A010104004  "/>
    <s v="(A010104004) MANDARINA PRIMOSOLE - DOÑA EMILIA"/>
    <n v="180"/>
    <n v="3602.5"/>
    <x v="1"/>
    <s v="002"/>
    <x v="6"/>
    <x v="16"/>
    <s v="U001 - FUNDO HUAMANI"/>
    <s v="PROCESO"/>
    <s v="DESVERDIZADO"/>
  </r>
  <r>
    <x v="1"/>
    <s v="14"/>
    <n v="14"/>
    <x v="324"/>
    <s v="AGROINDUSTRIAL HUAMANI S.A.C."/>
    <x v="0"/>
    <s v="A020106008  "/>
    <s v="(A020106008) VID QUEBRANTA - DOÑA MARTHA - INVERSION - BAJA"/>
    <n v="350"/>
    <n v="6550.6"/>
    <x v="0"/>
    <s v="021"/>
    <x v="5"/>
    <x v="15"/>
    <s v="U001 - FUNDO HUAMANI"/>
    <s v="MERCADO NACIONAL"/>
    <m/>
  </r>
  <r>
    <x v="1"/>
    <s v="14"/>
    <n v="14"/>
    <x v="325"/>
    <s v="AGROINDUSTRIAL HUAMANI S.A.C."/>
    <x v="0"/>
    <s v="A010104004  "/>
    <s v="(A010104004) MANDARINA PRIMOSOLE - DOÑA EMILIA"/>
    <n v="120"/>
    <n v="2414.5"/>
    <x v="1"/>
    <s v="002"/>
    <x v="6"/>
    <x v="16"/>
    <s v="U001 - FUNDO HUAMANI"/>
    <s v="PROCESO"/>
    <s v="DESVERDIZADO"/>
  </r>
  <r>
    <x v="1"/>
    <s v="14"/>
    <n v="14"/>
    <x v="325"/>
    <s v="AGROINDUSTRIAL HUAMANI S.A.C."/>
    <x v="0"/>
    <s v="A010104004  "/>
    <s v="(A010104004) MANDARINA PRIMOSOLE - DOÑA EMILIA"/>
    <n v="180"/>
    <n v="3602.5"/>
    <x v="1"/>
    <s v="002"/>
    <x v="6"/>
    <x v="16"/>
    <s v="U001 - FUNDO HUAMANI"/>
    <s v="PROCESO"/>
    <s v="DESVERDIZADO"/>
  </r>
  <r>
    <x v="1"/>
    <s v="14"/>
    <n v="14"/>
    <x v="325"/>
    <s v="AGROINDUSTRIAL HUAMANI S.A.C."/>
    <x v="0"/>
    <s v="A020104001  "/>
    <s v="(A020104001) MANDARINA PRIMOSOLE - POZAS MANDARINA (INVERSION)"/>
    <n v="10"/>
    <n v="196.5"/>
    <x v="1"/>
    <s v="002"/>
    <x v="6"/>
    <x v="47"/>
    <s v="U001 - FUNDO HUAMANI"/>
    <s v="PROCESO"/>
    <s v="DESVERDIZADO"/>
  </r>
  <r>
    <x v="1"/>
    <s v="14"/>
    <n v="14"/>
    <x v="325"/>
    <s v="AGROINDUSTRIAL HUAMANI S.A.C."/>
    <x v="0"/>
    <s v="A020104001  "/>
    <s v="(A020104001) MANDARINA PRIMOSOLE - POZAS MANDARINA (INVERSION)"/>
    <n v="30"/>
    <n v="606.5"/>
    <x v="1"/>
    <s v="002"/>
    <x v="6"/>
    <x v="47"/>
    <s v="U001 - FUNDO HUAMANI"/>
    <s v="PROCESO"/>
    <s v="DESVERDIZADO"/>
  </r>
  <r>
    <x v="1"/>
    <s v="14"/>
    <n v="14"/>
    <x v="325"/>
    <s v="AGROINDUSTRIAL HUAMANI S.A.C."/>
    <x v="0"/>
    <s v="A020106008  "/>
    <s v="(A020106008) VID QUEBRANTA - DOÑA MARTHA - INVERSION - BAJA"/>
    <n v="350"/>
    <n v="6623.7"/>
    <x v="0"/>
    <s v="021"/>
    <x v="5"/>
    <x v="15"/>
    <s v="U001 - FUNDO HUAMANI"/>
    <s v="MERCADO NACIONAL"/>
    <m/>
  </r>
  <r>
    <x v="1"/>
    <s v="14"/>
    <n v="14"/>
    <x v="326"/>
    <s v="AGROINDUSTRIAL HUAMANI S.A.C."/>
    <x v="0"/>
    <s v="A010104004  "/>
    <s v="(A010104004) MANDARINA PRIMOSOLE - DOÑA EMILIA"/>
    <n v="288"/>
    <n v="5861.5"/>
    <x v="1"/>
    <s v="002"/>
    <x v="6"/>
    <x v="16"/>
    <s v="U001 - FUNDO HUAMANI"/>
    <s v="PROCESO"/>
    <s v="DESVERDIZADO"/>
  </r>
  <r>
    <x v="1"/>
    <s v="14"/>
    <n v="14"/>
    <x v="326"/>
    <s v="AGROINDUSTRIAL HUAMANI S.A.C."/>
    <x v="0"/>
    <s v="A010104004  "/>
    <s v="(A010104004) MANDARINA PRIMOSOLE - DOÑA EMILIA"/>
    <n v="432"/>
    <n v="8746.5"/>
    <x v="1"/>
    <s v="002"/>
    <x v="6"/>
    <x v="16"/>
    <s v="U001 - FUNDO HUAMANI"/>
    <s v="PROCESO"/>
    <s v="DESVERDIZADO"/>
  </r>
  <r>
    <x v="1"/>
    <s v="14"/>
    <n v="14"/>
    <x v="326"/>
    <s v="AGROINDUSTRIAL HUAMANI S.A.C."/>
    <x v="0"/>
    <s v="A010104004  "/>
    <s v="(A010104004) MANDARINA PRIMOSOLE - DOÑA EMILIA"/>
    <n v="576"/>
    <n v="11677"/>
    <x v="1"/>
    <s v="002"/>
    <x v="6"/>
    <x v="16"/>
    <s v="U001 - FUNDO HUAMANI"/>
    <s v="PROCESO"/>
    <s v="DESVERDIZADO"/>
  </r>
  <r>
    <x v="1"/>
    <s v="14"/>
    <n v="14"/>
    <x v="326"/>
    <s v="AGROINDUSTRIAL HUAMANI S.A.C."/>
    <x v="0"/>
    <s v="A010401003  "/>
    <s v="(A010401003) MANDARINA - LOTE PRIMOSOLE - SAN JORGE II"/>
    <n v="85"/>
    <n v="1661"/>
    <x v="1"/>
    <s v="002"/>
    <x v="6"/>
    <x v="17"/>
    <s v="U003 - FUNDO SAN JORGE"/>
    <s v="PROCESO"/>
    <s v="DESVERDIZADO"/>
  </r>
  <r>
    <x v="1"/>
    <s v="14"/>
    <n v="14"/>
    <x v="326"/>
    <s v="AGROINDUSTRIAL HUAMANI S.A.C."/>
    <x v="0"/>
    <s v="A020106008  "/>
    <s v="(A020106008) VID QUEBRANTA - DOÑA MARTHA - INVERSION - BAJA"/>
    <n v="350"/>
    <n v="6603"/>
    <x v="0"/>
    <s v="021"/>
    <x v="5"/>
    <x v="15"/>
    <s v="U001 - FUNDO HUAMANI"/>
    <s v="MERCADO NACIONAL"/>
    <m/>
  </r>
  <r>
    <x v="1"/>
    <s v="14"/>
    <n v="14"/>
    <x v="327"/>
    <s v="AGROINDUSTRIAL HUAMANI S.A.C."/>
    <x v="0"/>
    <s v="A010104004  "/>
    <s v="(A010104004) MANDARINA PRIMOSOLE - DOÑA EMILIA"/>
    <n v="168"/>
    <n v="3292.5"/>
    <x v="1"/>
    <s v="002"/>
    <x v="6"/>
    <x v="16"/>
    <s v="U001 - FUNDO HUAMANI"/>
    <s v="PROCESO"/>
    <s v="DESVERDIZADO"/>
  </r>
  <r>
    <x v="1"/>
    <s v="14"/>
    <n v="14"/>
    <x v="327"/>
    <s v="AGROINDUSTRIAL HUAMANI S.A.C."/>
    <x v="0"/>
    <s v="A010104004  "/>
    <s v="(A010104004) MANDARINA PRIMOSOLE - DOÑA EMILIA"/>
    <n v="252"/>
    <n v="5088"/>
    <x v="1"/>
    <s v="002"/>
    <x v="6"/>
    <x v="16"/>
    <s v="U001 - FUNDO HUAMANI"/>
    <s v="PROCESO"/>
    <s v="DESVERDIZADO"/>
  </r>
  <r>
    <x v="1"/>
    <s v="14"/>
    <n v="14"/>
    <x v="327"/>
    <s v="AGROINDUSTRIAL HUAMANI S.A.C."/>
    <x v="0"/>
    <s v="A010104004  "/>
    <s v="(A010104004) MANDARINA PRIMOSOLE - DOÑA EMILIA"/>
    <n v="566"/>
    <n v="11618"/>
    <x v="1"/>
    <s v="002"/>
    <x v="6"/>
    <x v="16"/>
    <s v="U001 - FUNDO HUAMANI"/>
    <s v="PROCESO"/>
    <s v="DESVERDIZADO"/>
  </r>
  <r>
    <x v="1"/>
    <s v="14"/>
    <n v="14"/>
    <x v="327"/>
    <s v="AGROINDUSTRIAL HUAMANI S.A.C."/>
    <x v="0"/>
    <s v="A020104001  "/>
    <s v="(A020104001) MANDARINA PRIMOSOLE - POZAS MANDARINA (INVERSION)"/>
    <n v="36"/>
    <n v="711"/>
    <x v="1"/>
    <s v="002"/>
    <x v="6"/>
    <x v="47"/>
    <s v="U001 - FUNDO HUAMANI"/>
    <s v="PROCESO"/>
    <s v="DESVERDIZADO"/>
  </r>
  <r>
    <x v="1"/>
    <s v="14"/>
    <n v="14"/>
    <x v="327"/>
    <s v="AGROINDUSTRIAL HUAMANI S.A.C."/>
    <x v="0"/>
    <s v="A020104001  "/>
    <s v="(A020104001) MANDARINA PRIMOSOLE - POZAS MANDARINA (INVERSION)"/>
    <n v="111"/>
    <n v="2227"/>
    <x v="1"/>
    <s v="002"/>
    <x v="6"/>
    <x v="47"/>
    <s v="U001 - FUNDO HUAMANI"/>
    <s v="PROCESO"/>
    <s v="DESVERDIZADO"/>
  </r>
  <r>
    <x v="1"/>
    <s v="14"/>
    <n v="14"/>
    <x v="327"/>
    <s v="AGROINDUSTRIAL HUAMANI S.A.C."/>
    <x v="0"/>
    <s v="A020106008  "/>
    <s v="(A020106008) VID QUEBRANTA - DOÑA MARTHA - INVERSION - BAJA"/>
    <n v="350"/>
    <n v="6606.9"/>
    <x v="0"/>
    <s v="021"/>
    <x v="5"/>
    <x v="15"/>
    <s v="U001 - FUNDO HUAMANI"/>
    <s v="MERCADO NACIONAL"/>
    <m/>
  </r>
  <r>
    <x v="1"/>
    <s v="14"/>
    <n v="15"/>
    <x v="328"/>
    <s v="AGROINDUSTRIAL HUAMANI S.A.C."/>
    <x v="0"/>
    <s v="A010104004  "/>
    <s v="(A010104004) MANDARINA PRIMOSOLE - DOÑA EMILIA"/>
    <n v="240"/>
    <n v="4884"/>
    <x v="1"/>
    <s v="002"/>
    <x v="6"/>
    <x v="16"/>
    <s v="U001 - FUNDO HUAMANI"/>
    <s v="PROCESO"/>
    <s v="DESVERDIZADO"/>
  </r>
  <r>
    <x v="1"/>
    <s v="14"/>
    <n v="15"/>
    <x v="328"/>
    <s v="AGROINDUSTRIAL HUAMANI S.A.C."/>
    <x v="0"/>
    <s v="A010104004  "/>
    <s v="(A010104004) MANDARINA PRIMOSOLE - DOÑA EMILIA"/>
    <n v="456"/>
    <n v="8969.5"/>
    <x v="1"/>
    <s v="002"/>
    <x v="6"/>
    <x v="16"/>
    <s v="U001 - FUNDO HUAMANI"/>
    <s v="PROCESO"/>
    <s v="DESVERDIZADO"/>
  </r>
  <r>
    <x v="1"/>
    <s v="14"/>
    <n v="15"/>
    <x v="328"/>
    <s v="AGROINDUSTRIAL HUAMANI S.A.C."/>
    <x v="0"/>
    <s v="A010104004  "/>
    <s v="(A010104004) MANDARINA PRIMOSOLE - DOÑA EMILIA"/>
    <n v="576"/>
    <n v="11531.5"/>
    <x v="1"/>
    <s v="002"/>
    <x v="6"/>
    <x v="16"/>
    <s v="U001 - FUNDO HUAMANI"/>
    <s v="PROCESO"/>
    <s v="DESVERDIZADO"/>
  </r>
  <r>
    <x v="1"/>
    <s v="14"/>
    <n v="15"/>
    <x v="328"/>
    <s v="AGROINDUSTRIAL HUAMANI S.A.C."/>
    <x v="0"/>
    <s v="A020104001  "/>
    <s v="(A020104001) MANDARINA PRIMOSOLE - POZAS MANDARINA (INVERSION)"/>
    <n v="24"/>
    <n v="528"/>
    <x v="1"/>
    <s v="002"/>
    <x v="6"/>
    <x v="47"/>
    <s v="U001 - FUNDO HUAMANI"/>
    <s v="PROCESO"/>
    <s v="DESVERDIZADO"/>
  </r>
  <r>
    <x v="1"/>
    <s v="14"/>
    <n v="15"/>
    <x v="328"/>
    <s v="AGROINDUSTRIAL HUAMANI S.A.C."/>
    <x v="0"/>
    <s v="A020106008  "/>
    <s v="(A020106008) VID QUEBRANTA - DOÑA MARTHA - INVERSION - BAJA"/>
    <n v="400"/>
    <n v="7204.4"/>
    <x v="0"/>
    <s v="021"/>
    <x v="5"/>
    <x v="15"/>
    <s v="U001 - FUNDO HUAMANI"/>
    <s v="MERCADO NACIONAL"/>
    <m/>
  </r>
  <r>
    <x v="1"/>
    <s v="14"/>
    <n v="15"/>
    <x v="329"/>
    <s v="AGROINDUSTRIAL HUAMANI S.A.C."/>
    <x v="0"/>
    <s v="A010104004  "/>
    <s v="(A010104004) MANDARINA PRIMOSOLE - DOÑA EMILIA"/>
    <n v="115"/>
    <n v="2316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10104004  "/>
    <s v="(A010104004) MANDARINA PRIMOSOLE - DOÑA EMILIA"/>
    <n v="216"/>
    <n v="4221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10104004  "/>
    <s v="(A010104004) MANDARINA PRIMOSOLE - DOÑA EMILIA"/>
    <n v="504"/>
    <n v="10158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10104004  "/>
    <s v="(A010104004) MANDARINA PRIMOSOLE - DOÑA EMILIA"/>
    <n v="576"/>
    <n v="11468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20106008  "/>
    <s v="(A020106008) VID QUEBRANTA - DOÑA MARTHA - INVERSION - BAJA"/>
    <n v="400"/>
    <n v="6757.8"/>
    <x v="0"/>
    <s v="021"/>
    <x v="5"/>
    <x v="15"/>
    <s v="U001 - FUNDO HUAMANI"/>
    <s v="MERCADO NACIONAL"/>
    <m/>
  </r>
  <r>
    <x v="1"/>
    <s v="15"/>
    <n v="15"/>
    <x v="330"/>
    <s v="AGROINDUSTRIAL HUAMANI S.A.C."/>
    <x v="0"/>
    <s v="A010104004  "/>
    <s v="(A010104004) MANDARINA PRIMOSOLE - DOÑA EMILIA"/>
    <n v="211"/>
    <n v="4230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216"/>
    <n v="4258.5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216"/>
    <n v="4318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300"/>
    <n v="5994.5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576"/>
    <n v="11583.5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576"/>
    <n v="11661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20106008  "/>
    <s v="(A020106008) VID QUEBRANTA - DOÑA MARTHA - INVERSION - BAJA"/>
    <n v="432"/>
    <n v="8095.4"/>
    <x v="0"/>
    <s v="021"/>
    <x v="5"/>
    <x v="15"/>
    <s v="U001 - FUNDO HUAMANI"/>
    <s v="MERCADO NACIONAL"/>
    <m/>
  </r>
  <r>
    <x v="1"/>
    <s v="15"/>
    <n v="15"/>
    <x v="331"/>
    <s v="AGROINDUSTRIAL HUAMANI S.A.C."/>
    <x v="0"/>
    <s v="A010104004  "/>
    <s v="(A010104004) MANDARINA PRIMOSOLE - DOÑA EMILIA"/>
    <n v="432"/>
    <n v="8728"/>
    <x v="1"/>
    <s v="002"/>
    <x v="6"/>
    <x v="16"/>
    <s v="U001 - FUNDO HUAMANI"/>
    <s v="PROCESO"/>
    <s v="DESVERDIZADO"/>
  </r>
  <r>
    <x v="1"/>
    <s v="15"/>
    <n v="15"/>
    <x v="331"/>
    <s v="AGROINDUSTRIAL HUAMANI S.A.C."/>
    <x v="0"/>
    <s v="A010104004  "/>
    <s v="(A010104004) MANDARINA PRIMOSOLE - DOÑA EMILIA"/>
    <n v="432"/>
    <n v="8794"/>
    <x v="1"/>
    <s v="002"/>
    <x v="6"/>
    <x v="16"/>
    <s v="U001 - FUNDO HUAMANI"/>
    <s v="PROCESO"/>
    <s v="DESVERDIZADO"/>
  </r>
  <r>
    <x v="1"/>
    <s v="15"/>
    <n v="15"/>
    <x v="331"/>
    <s v="AGROINDUSTRIAL HUAMANI S.A.C."/>
    <x v="0"/>
    <s v="A010104004  "/>
    <s v="(A010104004) MANDARINA PRIMOSOLE - DOÑA EMILIA"/>
    <n v="616"/>
    <n v="12525.5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10104004  "/>
    <s v="(A010104004) MANDARINA PRIMOSOLE - DOÑA EMILIA"/>
    <n v="36"/>
    <n v="718.5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10104004  "/>
    <s v="(A010104004) MANDARINA PRIMOSOLE - DOÑA EMILIA"/>
    <n v="432"/>
    <n v="8754.5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10104004  "/>
    <s v="(A010104004) MANDARINA PRIMOSOLE - DOÑA EMILIA"/>
    <n v="632"/>
    <n v="12906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20104001  "/>
    <s v="(A020104001) MANDARINA PRIMOSOLE - POZAS MANDARINA (INVERSION)"/>
    <n v="108"/>
    <n v="2230"/>
    <x v="1"/>
    <s v="002"/>
    <x v="6"/>
    <x v="47"/>
    <s v="U001 - FUNDO HUAMANI"/>
    <s v="PROCESO"/>
    <s v="DESVERDIZADO"/>
  </r>
  <r>
    <x v="1"/>
    <s v="15"/>
    <n v="15"/>
    <x v="332"/>
    <s v="AGROINDUSTRIAL HUAMANI S.A.C."/>
    <x v="0"/>
    <s v="A020104001  "/>
    <s v="(A020104001) MANDARINA PRIMOSOLE - POZAS MANDARINA (INVERSION)"/>
    <n v="322"/>
    <n v="6459.5"/>
    <x v="1"/>
    <s v="002"/>
    <x v="6"/>
    <x v="47"/>
    <s v="U001 - FUNDO HUAMANI"/>
    <s v="PROCESO"/>
    <s v="DESVERDIZADO"/>
  </r>
  <r>
    <x v="1"/>
    <s v="15"/>
    <n v="15"/>
    <x v="333"/>
    <s v="AGROINDUSTRIAL HUAMANI S.A.C."/>
    <x v="0"/>
    <s v="A010104004  "/>
    <s v="(A010104004) MANDARINA PRIMOSOLE - DOÑA EMILIA"/>
    <n v="231"/>
    <n v="4680"/>
    <x v="1"/>
    <s v="002"/>
    <x v="6"/>
    <x v="16"/>
    <s v="U001 - FUNDO HUAMANI"/>
    <s v="PROCESO"/>
    <s v="DESVERDIZADO"/>
  </r>
  <r>
    <x v="1"/>
    <s v="15"/>
    <n v="15"/>
    <x v="333"/>
    <s v="AGROINDUSTRIAL HUAMANI S.A.C."/>
    <x v="0"/>
    <s v="A010104004  "/>
    <s v="(A010104004) MANDARINA PRIMOSOLE - DOÑA EMILIA"/>
    <n v="432"/>
    <n v="8719.5"/>
    <x v="1"/>
    <s v="002"/>
    <x v="6"/>
    <x v="16"/>
    <s v="U001 - FUNDO HUAMANI"/>
    <s v="PROCESO"/>
    <s v="DESVERDIZADO"/>
  </r>
  <r>
    <x v="1"/>
    <s v="15"/>
    <n v="15"/>
    <x v="333"/>
    <s v="AGROINDUSTRIAL HUAMANI S.A.C."/>
    <x v="0"/>
    <s v="A010104004  "/>
    <s v="(A010104004) MANDARINA PRIMOSOLE - DOÑA EMILIA"/>
    <n v="504"/>
    <n v="10247.5"/>
    <x v="1"/>
    <s v="002"/>
    <x v="6"/>
    <x v="16"/>
    <s v="U001 - FUNDO HUAMANI"/>
    <s v="PROCESO"/>
    <s v="DESVERDIZADO"/>
  </r>
  <r>
    <x v="1"/>
    <s v="15"/>
    <n v="15"/>
    <x v="333"/>
    <s v="AGROINDUSTRIAL HUAMANI S.A.C."/>
    <x v="0"/>
    <s v="A020104001  "/>
    <s v="(A020104001) MANDARINA PRIMOSOLE - POZAS MANDARINA (INVERSION)"/>
    <n v="65"/>
    <n v="1319"/>
    <x v="1"/>
    <s v="002"/>
    <x v="6"/>
    <x v="47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82"/>
    <n v="1714"/>
    <x v="1"/>
    <s v="002"/>
    <x v="6"/>
    <x v="16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432"/>
    <n v="8958.5"/>
    <x v="1"/>
    <s v="002"/>
    <x v="6"/>
    <x v="16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432"/>
    <n v="8967.5"/>
    <x v="1"/>
    <s v="002"/>
    <x v="6"/>
    <x v="16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576"/>
    <n v="11783.5"/>
    <x v="1"/>
    <s v="002"/>
    <x v="6"/>
    <x v="16"/>
    <s v="U001 - FUNDO HUAMANI"/>
    <s v="PROCESO"/>
    <s v="DESVERDIZADO"/>
  </r>
  <r>
    <x v="1"/>
    <s v="15"/>
    <n v="16"/>
    <x v="335"/>
    <s v="AGROINDUSTRIAL HUAMANI S.A.C."/>
    <x v="0"/>
    <s v="A010104004  "/>
    <s v="(A010104004) MANDARINA PRIMOSOLE - DOÑA EMILIA"/>
    <n v="388"/>
    <n v="8151.5"/>
    <x v="1"/>
    <s v="002"/>
    <x v="6"/>
    <x v="16"/>
    <s v="U001 - FUNDO HUAMANI"/>
    <s v="PROCESO"/>
    <s v="DESVERDIZADO"/>
  </r>
  <r>
    <x v="1"/>
    <s v="16"/>
    <n v="16"/>
    <x v="336"/>
    <s v="AGROINDUSTRIAL HUAMANI S.A.C."/>
    <x v="0"/>
    <s v="A010104004  "/>
    <s v="(A010104004) MANDARINA PRIMOSOLE - DOÑA EMILIA"/>
    <n v="245"/>
    <n v="4922.5"/>
    <x v="1"/>
    <s v="002"/>
    <x v="6"/>
    <x v="16"/>
    <s v="U001 - FUNDO HUAMANI"/>
    <s v="PROCESO"/>
    <s v="DESVERDIZADO"/>
  </r>
  <r>
    <x v="1"/>
    <s v="16"/>
    <n v="16"/>
    <x v="336"/>
    <s v="AGROINDUSTRIAL HUAMANI S.A.C."/>
    <x v="0"/>
    <s v="A020104001  "/>
    <s v="(A020104001) MANDARINA PRIMOSOLE - POZAS MANDARINA (INVERSION)"/>
    <n v="36"/>
    <n v="735"/>
    <x v="1"/>
    <s v="002"/>
    <x v="6"/>
    <x v="47"/>
    <s v="U001 - FUNDO HUAMANI"/>
    <s v="PROCESO"/>
    <s v="DESVERDIZADO"/>
  </r>
  <r>
    <x v="1"/>
    <s v="16"/>
    <n v="16"/>
    <x v="336"/>
    <s v="AGROINDUSTRIAL HUAMANI S.A.C."/>
    <x v="0"/>
    <s v="A020104001  "/>
    <s v="(A020104001) MANDARINA PRIMOSOLE - POZAS MANDARINA (INVERSION)"/>
    <n v="317"/>
    <n v="6542.5"/>
    <x v="1"/>
    <s v="002"/>
    <x v="6"/>
    <x v="47"/>
    <s v="U001 - FUNDO HUAMANI"/>
    <s v="PROCESO"/>
    <s v="DESVERDIZADO"/>
  </r>
  <r>
    <x v="1"/>
    <s v="16"/>
    <n v="16"/>
    <x v="337"/>
    <s v="AGROINDUSTRIAL HUAMANI S.A.C."/>
    <x v="0"/>
    <s v="A010104004  "/>
    <s v="(A010104004) MANDARINA PRIMOSOLE - DOÑA EMILIA"/>
    <n v="342"/>
    <n v="7145.5"/>
    <x v="1"/>
    <s v="002"/>
    <x v="6"/>
    <x v="16"/>
    <s v="U001 - FUNDO HUAMANI"/>
    <s v="PROCESO"/>
    <s v="DESVERDIZADO"/>
  </r>
  <r>
    <x v="1"/>
    <s v="16"/>
    <n v="16"/>
    <x v="337"/>
    <s v="AGROINDUSTRIAL HUAMANI S.A.C."/>
    <x v="0"/>
    <s v="A020104001  "/>
    <s v="(A020104001) MANDARINA PRIMOSOLE - POZAS MANDARINA (INVERSION)"/>
    <n v="100"/>
    <n v="2051.5"/>
    <x v="1"/>
    <s v="002"/>
    <x v="6"/>
    <x v="47"/>
    <s v="U001 - FUNDO HUAMANI"/>
    <s v="PROCESO"/>
    <s v="DESVERDIZADO"/>
  </r>
  <r>
    <x v="1"/>
    <s v="16"/>
    <n v="17"/>
    <x v="338"/>
    <s v="AGROINDUSTRIAL HUAMANI S.A.C."/>
    <x v="0"/>
    <s v="A010104004  "/>
    <s v="(A010104004) MANDARINA PRIMOSOLE - DOÑA EMILIA"/>
    <n v="442"/>
    <n v="9270.5"/>
    <x v="1"/>
    <s v="002"/>
    <x v="6"/>
    <x v="16"/>
    <s v="U001 - FUNDO HUAMANI"/>
    <s v="PROCESO"/>
    <s v="DESVERDIZADO"/>
  </r>
  <r>
    <x v="1"/>
    <s v="16"/>
    <n v="17"/>
    <x v="339"/>
    <s v="AGROINDUSTRIAL HUAMANI S.A.C."/>
    <x v="0"/>
    <s v="A010104004  "/>
    <s v="(A010104004) MANDARINA PRIMOSOLE - DOÑA EMILIA"/>
    <n v="167"/>
    <n v="3435.5"/>
    <x v="1"/>
    <s v="002"/>
    <x v="6"/>
    <x v="16"/>
    <s v="U001 - FUNDO HUAMANI"/>
    <s v="PROCESO"/>
    <s v="DESVERDIZADO"/>
  </r>
  <r>
    <x v="1"/>
    <s v="16"/>
    <n v="17"/>
    <x v="339"/>
    <s v="AGROINDUSTRIAL HUAMANI S.A.C."/>
    <x v="0"/>
    <s v="A010104004  "/>
    <s v="(A010104004) MANDARINA PRIMOSOLE - DOÑA EMILIA"/>
    <n v="216"/>
    <n v="4500"/>
    <x v="1"/>
    <s v="002"/>
    <x v="6"/>
    <x v="16"/>
    <s v="U001 - FUNDO HUAMANI"/>
    <s v="PROCESO"/>
    <s v="DESVERDIZADO"/>
  </r>
  <r>
    <x v="1"/>
    <s v="16"/>
    <n v="17"/>
    <x v="339"/>
    <s v="AGROINDUSTRIAL HUAMANI S.A.C."/>
    <x v="0"/>
    <s v="A020104001  "/>
    <s v="(A020104001) MANDARINA PRIMOSOLE - POZAS MANDARINA (INVERSION)"/>
    <n v="79"/>
    <n v="1623.5"/>
    <x v="1"/>
    <s v="002"/>
    <x v="6"/>
    <x v="47"/>
    <s v="U001 - FUNDO HUAMANI"/>
    <s v="PROCESO"/>
    <s v="DESVERDIZADO"/>
  </r>
  <r>
    <x v="1"/>
    <s v="17"/>
    <n v="17"/>
    <x v="340"/>
    <s v="AGROINDUSTRIAL HUAMANI S.A.C."/>
    <x v="0"/>
    <s v="A010103003  "/>
    <s v="(A010103003) NARANJA NEW HALL - ROQUE"/>
    <n v="108"/>
    <n v="2021.5"/>
    <x v="2"/>
    <s v="001"/>
    <x v="7"/>
    <x v="18"/>
    <s v="U001 - FUNDO HUAMANI"/>
    <s v="PROCESO"/>
    <s v="FULL COLOR FC"/>
  </r>
  <r>
    <x v="1"/>
    <s v="17"/>
    <n v="17"/>
    <x v="340"/>
    <s v="AGROINDUSTRIAL HUAMANI S.A.C."/>
    <x v="0"/>
    <s v="A010103003  "/>
    <s v="(A010103003) NARANJA NEW HALL - ROQUE"/>
    <n v="220"/>
    <n v="4153"/>
    <x v="2"/>
    <s v="001"/>
    <x v="7"/>
    <x v="18"/>
    <s v="U001 - FUNDO HUAMANI"/>
    <s v="PROCESO"/>
    <s v="FULL COLOR FC"/>
  </r>
  <r>
    <x v="1"/>
    <s v="17"/>
    <n v="17"/>
    <x v="340"/>
    <s v="AGROINDUSTRIAL HUAMANI S.A.C."/>
    <x v="0"/>
    <s v="A010104004  "/>
    <s v="(A010104004) MANDARINA PRIMOSOLE - DOÑA EMILIA"/>
    <n v="180"/>
    <n v="3820"/>
    <x v="1"/>
    <s v="002"/>
    <x v="6"/>
    <x v="16"/>
    <s v="U001 - FUNDO HUAMANI"/>
    <s v="PROCESO"/>
    <s v="DESVERDIZADO"/>
  </r>
  <r>
    <x v="1"/>
    <s v="17"/>
    <n v="17"/>
    <x v="340"/>
    <s v="AGROINDUSTRIAL HUAMANI S.A.C."/>
    <x v="0"/>
    <s v="A010104004  "/>
    <s v="(A010104004) MANDARINA PRIMOSOLE - DOÑA EMILIA"/>
    <n v="320"/>
    <n v="6676.5"/>
    <x v="1"/>
    <s v="002"/>
    <x v="6"/>
    <x v="16"/>
    <s v="U001 - FUNDO HUAMANI"/>
    <s v="PROCESO"/>
    <s v="DESVERDIZADO"/>
  </r>
  <r>
    <x v="1"/>
    <s v="17"/>
    <n v="17"/>
    <x v="341"/>
    <s v="AGROINDUSTRIAL HUAMANI S.A.C."/>
    <x v="0"/>
    <s v="A010103003  "/>
    <s v="(A010103003) NARANJA NEW HALL - ROQUE"/>
    <n v="227"/>
    <n v="4229.5"/>
    <x v="2"/>
    <s v="001"/>
    <x v="7"/>
    <x v="18"/>
    <s v="U001 - FUNDO HUAMANI"/>
    <s v="PROCESO"/>
    <s v="DESVERDIZADO"/>
  </r>
  <r>
    <x v="1"/>
    <s v="17"/>
    <n v="17"/>
    <x v="341"/>
    <s v="AGROINDUSTRIAL HUAMANI S.A.C."/>
    <x v="0"/>
    <s v="A010104004  "/>
    <s v="(A010104004) MANDARINA PRIMOSOLE - DOÑA EMILIA"/>
    <n v="170"/>
    <n v="3555.5"/>
    <x v="1"/>
    <s v="002"/>
    <x v="6"/>
    <x v="16"/>
    <s v="U001 - FUNDO HUAMANI"/>
    <s v="PROCESO"/>
    <s v="DESVERDIZADO"/>
  </r>
  <r>
    <x v="1"/>
    <s v="17"/>
    <n v="17"/>
    <x v="341"/>
    <s v="AGROINDUSTRIAL HUAMANI S.A.C."/>
    <x v="0"/>
    <s v="A010104004  "/>
    <s v="(A010104004) MANDARINA PRIMOSOLE - DOÑA EMILIA"/>
    <n v="252"/>
    <n v="5207.5"/>
    <x v="1"/>
    <s v="002"/>
    <x v="6"/>
    <x v="16"/>
    <s v="U001 - FUNDO HUAMANI"/>
    <s v="PROCESO"/>
    <s v="DESVERDIZADO"/>
  </r>
  <r>
    <x v="1"/>
    <s v="17"/>
    <n v="17"/>
    <x v="342"/>
    <s v="AGROINDUSTRIAL HUAMANI S.A.C."/>
    <x v="0"/>
    <s v="A010103003  "/>
    <s v="(A010103003) NARANJA NEW HALL - ROQUE"/>
    <n v="269"/>
    <n v="5010"/>
    <x v="2"/>
    <s v="001"/>
    <x v="7"/>
    <x v="18"/>
    <s v="U001 - FUNDO HUAMANI"/>
    <s v="PROCESO"/>
    <s v="FULL COLOR FC"/>
  </r>
  <r>
    <x v="1"/>
    <s v="17"/>
    <n v="17"/>
    <x v="342"/>
    <s v="AGROINDUSTRIAL HUAMANI S.A.C."/>
    <x v="0"/>
    <s v="A010104004  "/>
    <s v="(A010104004) MANDARINA PRIMOSOLE - DOÑA EMILIA"/>
    <n v="181"/>
    <n v="3695.5"/>
    <x v="1"/>
    <s v="002"/>
    <x v="6"/>
    <x v="16"/>
    <s v="U001 - FUNDO HUAMANI"/>
    <s v="PROCESO"/>
    <s v="DESVERDIZADO"/>
  </r>
  <r>
    <x v="1"/>
    <s v="17"/>
    <n v="17"/>
    <x v="342"/>
    <s v="AGROINDUSTRIAL HUAMANI S.A.C."/>
    <x v="0"/>
    <s v="A020104001  "/>
    <s v="(A020104001) MANDARINA PRIMOSOLE - POZAS MANDARINA (INVERSION)"/>
    <n v="148"/>
    <n v="3054"/>
    <x v="1"/>
    <s v="002"/>
    <x v="6"/>
    <x v="47"/>
    <s v="U001 - FUNDO HUAMANI"/>
    <s v="PROCESO"/>
    <s v="DESVERDIZADO"/>
  </r>
  <r>
    <x v="1"/>
    <s v="17"/>
    <n v="18"/>
    <x v="343"/>
    <s v="AGROINDUSTRIAL HUAMANI S.A.C."/>
    <x v="0"/>
    <s v="A020104001  "/>
    <s v="(A020104001) MANDARINA PRIMOSOLE - POZAS MANDARINA (INVERSION)"/>
    <n v="272"/>
    <n v="5550"/>
    <x v="1"/>
    <s v="002"/>
    <x v="6"/>
    <x v="47"/>
    <s v="U001 - FUNDO HUAMANI"/>
    <s v="PROCESO"/>
    <s v="DESVERDIZADO"/>
  </r>
  <r>
    <x v="1"/>
    <s v="17"/>
    <n v="18"/>
    <x v="344"/>
    <s v="AGROINDUSTRIAL HUAMANI S.A.C."/>
    <x v="0"/>
    <s v="A020104001  "/>
    <s v="(A020104001) MANDARINA PRIMOSOLE - POZAS MANDARINA (INVERSION)"/>
    <n v="136"/>
    <n v="2787"/>
    <x v="1"/>
    <s v="002"/>
    <x v="6"/>
    <x v="47"/>
    <s v="U001 - FUNDO HUAMANI"/>
    <s v="PROCESO"/>
    <s v="DESVERDIZADO"/>
  </r>
  <r>
    <x v="1"/>
    <s v="18"/>
    <n v="18"/>
    <x v="345"/>
    <s v="AGROINDUSTRIAL HUAMANI S.A.C."/>
    <x v="0"/>
    <s v="A010103003  "/>
    <s v="(A010103003) NARANJA NEW HALL - ROQUE"/>
    <n v="27"/>
    <n v="509"/>
    <x v="2"/>
    <s v="001"/>
    <x v="7"/>
    <x v="18"/>
    <s v="U001 - FUNDO HUAMANI"/>
    <s v="PROCESO"/>
    <s v="DESVERDIZADO"/>
  </r>
  <r>
    <x v="1"/>
    <s v="18"/>
    <n v="18"/>
    <x v="345"/>
    <s v="AGROINDUSTRIAL HUAMANI S.A.C."/>
    <x v="0"/>
    <s v="A010103003  "/>
    <s v="(A010103003) NARANJA NEW HALL - ROQUE"/>
    <n v="576"/>
    <n v="10623.5"/>
    <x v="2"/>
    <s v="001"/>
    <x v="7"/>
    <x v="18"/>
    <s v="U001 - FUNDO HUAMANI"/>
    <s v="PROCESO"/>
    <s v="DESVERDIZADO"/>
  </r>
  <r>
    <x v="1"/>
    <s v="18"/>
    <n v="18"/>
    <x v="346"/>
    <s v="AGROINDUSTRIAL HUAMANI S.A.C."/>
    <x v="0"/>
    <s v="A010103003  "/>
    <s v="(A010103003) NARANJA NEW HALL - ROQUE"/>
    <n v="154"/>
    <n v="2903"/>
    <x v="2"/>
    <s v="001"/>
    <x v="7"/>
    <x v="18"/>
    <s v="U001 - FUNDO HUAMANI"/>
    <s v="PROCESO"/>
    <s v="FULL COLOR FC"/>
  </r>
  <r>
    <x v="1"/>
    <s v="18"/>
    <n v="18"/>
    <x v="346"/>
    <s v="AGROINDUSTRIAL HUAMANI S.A.C."/>
    <x v="0"/>
    <s v="A010103003  "/>
    <s v="(A010103003) NARANJA NEW HALL - ROQUE"/>
    <n v="576"/>
    <n v="10764"/>
    <x v="2"/>
    <s v="001"/>
    <x v="7"/>
    <x v="18"/>
    <s v="U001 - FUNDO HUAMANI"/>
    <s v="PROCESO"/>
    <s v="FULL COLOR FC"/>
  </r>
  <r>
    <x v="1"/>
    <s v="18"/>
    <n v="18"/>
    <x v="347"/>
    <s v="AGROINDUSTRIAL HUAMANI S.A.C."/>
    <x v="0"/>
    <s v="A010103003  "/>
    <s v="(A010103003) NARANJA NEW HALL - ROQUE"/>
    <n v="455"/>
    <n v="8654"/>
    <x v="2"/>
    <s v="001"/>
    <x v="7"/>
    <x v="18"/>
    <s v="U001 - FUNDO HUAMANI"/>
    <s v="PROCESO"/>
    <s v="FULL COLOR FC"/>
  </r>
  <r>
    <x v="1"/>
    <s v="18"/>
    <n v="19"/>
    <x v="348"/>
    <s v="AGROINDUSTRIAL HUAMANI S.A.C."/>
    <x v="0"/>
    <s v="A010103003  "/>
    <s v="(A010103003) NARANJA NEW HALL - ROQUE"/>
    <n v="288"/>
    <n v="5467"/>
    <x v="2"/>
    <s v="001"/>
    <x v="7"/>
    <x v="18"/>
    <s v="U001 - FUNDO HUAMANI"/>
    <s v="PROCESO"/>
    <s v="FULL COLOR FC"/>
  </r>
  <r>
    <x v="1"/>
    <s v="18"/>
    <n v="19"/>
    <x v="349"/>
    <s v="AGROINDUSTRIAL HUAMANI S.A.C."/>
    <x v="0"/>
    <s v="A010103003  "/>
    <s v="(A010103003) NARANJA NEW HALL - ROQUE"/>
    <n v="506"/>
    <n v="9570.5"/>
    <x v="2"/>
    <s v="001"/>
    <x v="7"/>
    <x v="18"/>
    <s v="U001 - FUNDO HUAMANI"/>
    <s v="PROCESO"/>
    <s v="FULL COLOR FC"/>
  </r>
  <r>
    <x v="1"/>
    <s v="19"/>
    <n v="19"/>
    <x v="350"/>
    <s v="AGROINDUSTRIAL HUAMANI S.A.C."/>
    <x v="0"/>
    <s v="A010103003  "/>
    <s v="(A010103003) NARANJA NEW HALL - ROQUE"/>
    <n v="365"/>
    <n v="6754"/>
    <x v="2"/>
    <s v="001"/>
    <x v="7"/>
    <x v="18"/>
    <s v="U001 - FUNDO HUAMANI"/>
    <s v="PROCESO"/>
    <s v="FULL COLOR FC"/>
  </r>
  <r>
    <x v="1"/>
    <s v="19"/>
    <n v="19"/>
    <x v="350"/>
    <s v="AGROINDUSTRIAL HUAMANI S.A.C."/>
    <x v="0"/>
    <s v="A010103003  "/>
    <s v="(A010103003) NARANJA NEW HALL - ROQUE"/>
    <n v="492"/>
    <n v="9294"/>
    <x v="2"/>
    <s v="001"/>
    <x v="7"/>
    <x v="18"/>
    <s v="U001 - FUNDO HUAMANI"/>
    <s v="PROCESO"/>
    <s v="FULL COLOR FC"/>
  </r>
  <r>
    <x v="1"/>
    <s v="19"/>
    <n v="19"/>
    <x v="351"/>
    <s v="AGROINDUSTRIAL HUAMANI S.A.C."/>
    <x v="0"/>
    <s v="A010103003  "/>
    <s v="(A010103003) NARANJA NEW HALL - ROQUE"/>
    <n v="409"/>
    <n v="7739.5"/>
    <x v="2"/>
    <s v="001"/>
    <x v="7"/>
    <x v="18"/>
    <s v="U001 - FUNDO HUAMANI"/>
    <s v="PROCESO"/>
    <s v="FULL COLOR FC"/>
  </r>
  <r>
    <x v="1"/>
    <s v="19"/>
    <n v="19"/>
    <x v="351"/>
    <s v="AGROINDUSTRIAL HUAMANI S.A.C."/>
    <x v="0"/>
    <s v="A010103003  "/>
    <s v="(A010103003) NARANJA NEW HALL - ROQUE"/>
    <n v="432"/>
    <n v="8110"/>
    <x v="2"/>
    <s v="001"/>
    <x v="7"/>
    <x v="18"/>
    <s v="U001 - FUNDO HUAMANI"/>
    <s v="PROCESO"/>
    <s v="FULL COLOR FC"/>
  </r>
  <r>
    <x v="1"/>
    <s v="19"/>
    <n v="19"/>
    <x v="352"/>
    <s v="AGROINDUSTRIAL HUAMANI S.A.C."/>
    <x v="0"/>
    <s v="A010103003  "/>
    <s v="(A010103003) NARANJA NEW HALL - ROQUE"/>
    <n v="321"/>
    <n v="5963"/>
    <x v="2"/>
    <s v="001"/>
    <x v="7"/>
    <x v="18"/>
    <s v="U001 - FUNDO HUAMANI"/>
    <s v="PROCESO"/>
    <s v="FULL COLOR FC"/>
  </r>
  <r>
    <x v="1"/>
    <s v="19"/>
    <n v="19"/>
    <x v="352"/>
    <s v="AGROINDUSTRIAL HUAMANI S.A.C."/>
    <x v="0"/>
    <s v="A010103003  "/>
    <s v="(A010103003) NARANJA NEW HALL - ROQUE"/>
    <n v="420"/>
    <n v="7789"/>
    <x v="2"/>
    <s v="001"/>
    <x v="7"/>
    <x v="18"/>
    <s v="U001 - FUNDO HUAMANI"/>
    <s v="PROCESO"/>
    <s v="FULL COLOR FC"/>
  </r>
  <r>
    <x v="1"/>
    <s v="19"/>
    <n v="19"/>
    <x v="352"/>
    <s v="AGROINDUSTRIAL HUAMANI S.A.C."/>
    <x v="0"/>
    <s v="A010104004  "/>
    <s v="(A010104004) MANDARINA PRIMOSOLE - DOÑA EMILIA"/>
    <n v="60"/>
    <n v="1198"/>
    <x v="1"/>
    <s v="002"/>
    <x v="6"/>
    <x v="16"/>
    <s v="U001 - FUNDO HUAMANI"/>
    <s v="PROCESO"/>
    <s v="DESVERDIZADO"/>
  </r>
  <r>
    <x v="1"/>
    <s v="19"/>
    <n v="19"/>
    <x v="353"/>
    <s v="AGROINDUSTRIAL HUAMANI S.A.C."/>
    <x v="0"/>
    <s v="A010103003  "/>
    <s v="(A010103003) NARANJA NEW HALL - ROQUE"/>
    <n v="311"/>
    <n v="5688"/>
    <x v="2"/>
    <s v="001"/>
    <x v="7"/>
    <x v="18"/>
    <s v="U001 - FUNDO HUAMANI"/>
    <s v="PROCESO"/>
    <s v="FULL COLOR FC"/>
  </r>
  <r>
    <x v="1"/>
    <s v="19"/>
    <n v="19"/>
    <x v="353"/>
    <s v="AGROINDUSTRIAL HUAMANI S.A.C."/>
    <x v="0"/>
    <s v="A010103003  "/>
    <s v="(A010103003) NARANJA NEW HALL - ROQUE"/>
    <n v="576"/>
    <n v="10620.5"/>
    <x v="2"/>
    <s v="001"/>
    <x v="7"/>
    <x v="18"/>
    <s v="U001 - FUNDO HUAMANI"/>
    <s v="PROCESO"/>
    <s v="DESVERDIZADO"/>
  </r>
  <r>
    <x v="1"/>
    <s v="19"/>
    <n v="19"/>
    <x v="353"/>
    <s v="AGROINDUSTRIAL HUAMANI S.A.C."/>
    <x v="0"/>
    <s v="A010104004  "/>
    <s v="(A010104004) MANDARINA PRIMOSOLE - DOÑA EMILIA"/>
    <n v="90"/>
    <n v="1840.5"/>
    <x v="1"/>
    <s v="002"/>
    <x v="6"/>
    <x v="16"/>
    <s v="U001 - FUNDO HUAMANI"/>
    <s v="PROCESO"/>
    <s v="DESVERDIZADO"/>
  </r>
  <r>
    <x v="1"/>
    <s v="19"/>
    <n v="20"/>
    <x v="354"/>
    <s v="AGROINDUSTRIAL HUAMANI S.A.C."/>
    <x v="0"/>
    <s v="A020104001  "/>
    <s v="(A020104001) MANDARINA PRIMOSOLE - POZAS MANDARINA (INVERSION)"/>
    <n v="79"/>
    <n v="1590.5"/>
    <x v="1"/>
    <s v="002"/>
    <x v="6"/>
    <x v="47"/>
    <s v="U001 - FUNDO HUAMANI"/>
    <s v="PROCESO"/>
    <s v="DESVERDIZADO"/>
  </r>
  <r>
    <x v="1"/>
    <s v="19"/>
    <n v="20"/>
    <x v="355"/>
    <s v="AGROINDUSTRIAL HUAMANI S.A.C."/>
    <x v="0"/>
    <s v="A010103003  "/>
    <s v="(A010103003) NARANJA NEW HALL - ROQUE"/>
    <n v="105"/>
    <n v="1987"/>
    <x v="2"/>
    <s v="001"/>
    <x v="7"/>
    <x v="18"/>
    <s v="U001 - FUNDO HUAMANI"/>
    <s v="PROCESO"/>
    <s v="FULL COLOR FC"/>
  </r>
  <r>
    <x v="1"/>
    <s v="19"/>
    <n v="20"/>
    <x v="355"/>
    <s v="AGROINDUSTRIAL HUAMANI S.A.C."/>
    <x v="0"/>
    <s v="A010103003  "/>
    <s v="(A010103003) NARANJA NEW HALL - ROQUE"/>
    <n v="576"/>
    <n v="10787"/>
    <x v="2"/>
    <s v="001"/>
    <x v="7"/>
    <x v="18"/>
    <s v="U001 - FUNDO HUAMANI"/>
    <s v="PROCESO"/>
    <s v="FULL COLOR FC"/>
  </r>
  <r>
    <x v="1"/>
    <s v="19"/>
    <n v="20"/>
    <x v="355"/>
    <s v="AGROINDUSTRIAL HUAMANI S.A.C."/>
    <x v="0"/>
    <s v="A020104001  "/>
    <s v="(A020104001) MANDARINA PRIMOSOLE - POZAS MANDARINA (INVERSION)"/>
    <n v="139"/>
    <n v="2819.5"/>
    <x v="1"/>
    <s v="002"/>
    <x v="6"/>
    <x v="47"/>
    <s v="U001 - FUNDO HUAMANI"/>
    <s v="PROCESO"/>
    <s v="DESVERDIZADO"/>
  </r>
  <r>
    <x v="1"/>
    <s v="20"/>
    <n v="20"/>
    <x v="356"/>
    <s v="AGROINDUSTRIAL HUAMANI S.A.C."/>
    <x v="0"/>
    <s v="A010104004  "/>
    <s v="(A010104004) MANDARINA PRIMOSOLE - DOÑA EMILIA"/>
    <n v="38"/>
    <n v="749"/>
    <x v="1"/>
    <s v="002"/>
    <x v="6"/>
    <x v="16"/>
    <s v="U001 - FUNDO HUAMANI"/>
    <s v="PROCESO"/>
    <s v="DESVERDIZADO"/>
  </r>
  <r>
    <x v="1"/>
    <s v="20"/>
    <n v="20"/>
    <x v="357"/>
    <s v="AGROINDUSTRIAL HUAMANI S.A.C."/>
    <x v="0"/>
    <s v="A010103003  "/>
    <s v="(A010103003) NARANJA NEW HALL - ROQUE"/>
    <n v="104"/>
    <n v="1943"/>
    <x v="2"/>
    <s v="001"/>
    <x v="7"/>
    <x v="18"/>
    <s v="U001 - FUNDO HUAMANI"/>
    <s v="PROCESO"/>
    <s v="FULL COLOR FC"/>
  </r>
  <r>
    <x v="1"/>
    <s v="20"/>
    <n v="20"/>
    <x v="357"/>
    <s v="AGROINDUSTRIAL HUAMANI S.A.C."/>
    <x v="0"/>
    <s v="A010103003  "/>
    <s v="(A010103003) NARANJA NEW HALL - ROQUE"/>
    <n v="576"/>
    <n v="10649"/>
    <x v="2"/>
    <s v="001"/>
    <x v="7"/>
    <x v="18"/>
    <s v="U001 - FUNDO HUAMANI"/>
    <s v="PROCESO"/>
    <s v="FULL COLOR FC"/>
  </r>
  <r>
    <x v="1"/>
    <s v="20"/>
    <n v="20"/>
    <x v="357"/>
    <s v="AGROINDUSTRIAL HUAMANI S.A.C."/>
    <x v="0"/>
    <s v="A010104004  "/>
    <s v="(A010104004) MANDARINA PRIMOSOLE - DOÑA EMILIA"/>
    <n v="89"/>
    <n v="1733.5"/>
    <x v="1"/>
    <s v="002"/>
    <x v="6"/>
    <x v="16"/>
    <s v="U001 - FUNDO HUAMANI"/>
    <s v="PROCESO"/>
    <s v="DESVERDIZADO"/>
  </r>
  <r>
    <x v="1"/>
    <s v="20"/>
    <n v="20"/>
    <x v="358"/>
    <s v="AGROINDUSTRIAL HUAMANI S.A.C."/>
    <x v="0"/>
    <s v="A010103003  "/>
    <s v="(A010103003) NARANJA NEW HALL - ROQUE"/>
    <n v="214"/>
    <n v="3963"/>
    <x v="2"/>
    <s v="001"/>
    <x v="7"/>
    <x v="18"/>
    <s v="U001 - FUNDO HUAMANI"/>
    <s v="PROCESO"/>
    <s v="FULL COLOR FC"/>
  </r>
  <r>
    <x v="1"/>
    <s v="20"/>
    <n v="20"/>
    <x v="358"/>
    <s v="AGROINDUSTRIAL HUAMANI S.A.C."/>
    <x v="0"/>
    <s v="A010103003  "/>
    <s v="(A010103003) NARANJA NEW HALL - ROQUE"/>
    <n v="576"/>
    <n v="10526.5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117"/>
    <n v="2167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216"/>
    <n v="4006.5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216"/>
    <n v="4096.5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576"/>
    <n v="10700"/>
    <x v="2"/>
    <s v="001"/>
    <x v="7"/>
    <x v="18"/>
    <s v="U001 - FUNDO HUAMANI"/>
    <s v="PROCESO"/>
    <s v="FULL COLOR FC"/>
  </r>
  <r>
    <x v="1"/>
    <s v="20"/>
    <n v="21"/>
    <x v="360"/>
    <s v="AGROINDUSTRIAL HUAMANI S.A.C."/>
    <x v="0"/>
    <s v="A010103003  "/>
    <s v="(A010103003) NARANJA NEW HALL - ROQUE"/>
    <n v="340"/>
    <n v="6198.5"/>
    <x v="2"/>
    <s v="001"/>
    <x v="7"/>
    <x v="18"/>
    <s v="U001 - FUNDO HUAMANI"/>
    <s v="PROCESO"/>
    <s v="FULL COLOR FC"/>
  </r>
  <r>
    <x v="1"/>
    <s v="20"/>
    <n v="21"/>
    <x v="360"/>
    <s v="AGROINDUSTRIAL HUAMANI S.A.C."/>
    <x v="0"/>
    <s v="A010103003  "/>
    <s v="(A010103003) NARANJA NEW HALL - ROQUE"/>
    <n v="576"/>
    <n v="10629.5"/>
    <x v="2"/>
    <s v="001"/>
    <x v="7"/>
    <x v="18"/>
    <s v="U001 - FUNDO HUAMANI"/>
    <s v="PROCESO"/>
    <s v="FULL COLOR FC"/>
  </r>
  <r>
    <x v="1"/>
    <s v="21"/>
    <n v="21"/>
    <x v="361"/>
    <s v="AGROINDUSTRIAL HUAMANI S.A.C."/>
    <x v="0"/>
    <s v="A010103003  "/>
    <s v="(A010103003) NARANJA NEW HALL - ROQUE"/>
    <n v="305"/>
    <n v="5621"/>
    <x v="2"/>
    <s v="001"/>
    <x v="7"/>
    <x v="18"/>
    <s v="U001 - FUNDO HUAMANI"/>
    <s v="PROCESO"/>
    <s v="DESVERDIZADO"/>
  </r>
  <r>
    <x v="1"/>
    <s v="21"/>
    <n v="21"/>
    <x v="361"/>
    <s v="AGROINDUSTRIAL HUAMANI S.A.C."/>
    <x v="0"/>
    <s v="A010103003  "/>
    <s v="(A010103003) NARANJA NEW HALL - ROQUE"/>
    <n v="360"/>
    <n v="6644.5"/>
    <x v="2"/>
    <s v="001"/>
    <x v="7"/>
    <x v="18"/>
    <s v="U001 - FUNDO HUAMANI"/>
    <s v="PROCESO"/>
    <s v="DESVERDIZADO"/>
  </r>
  <r>
    <x v="1"/>
    <s v="21"/>
    <n v="21"/>
    <x v="362"/>
    <s v="AGROINDUSTRIAL HUAMANI S.A.C."/>
    <x v="0"/>
    <s v="A010103002  "/>
    <s v="(A010103002) NARANJA W. NAVEL - ALBERTO (PRODUCCION)"/>
    <n v="533"/>
    <n v="10225"/>
    <x v="2"/>
    <s v="003"/>
    <x v="8"/>
    <x v="19"/>
    <s v="U001 - FUNDO HUAMANI"/>
    <s v="PROCESO"/>
    <s v="DESVERDIZADO"/>
  </r>
  <r>
    <x v="1"/>
    <s v="21"/>
    <n v="21"/>
    <x v="362"/>
    <s v="AGROINDUSTRIAL HUAMANI S.A.C."/>
    <x v="0"/>
    <s v="A010103002  "/>
    <s v="(A010103002) NARANJA W. NAVEL - ALBERTO (PRODUCCION)"/>
    <n v="576"/>
    <n v="10993.5"/>
    <x v="2"/>
    <s v="003"/>
    <x v="8"/>
    <x v="19"/>
    <s v="U001 - FUNDO HUAMANI"/>
    <s v="PROCESO"/>
    <s v="DESVERDIZADO"/>
  </r>
  <r>
    <x v="1"/>
    <s v="21"/>
    <n v="21"/>
    <x v="363"/>
    <s v="AGROINDUSTRIAL HUAMANI S.A.C."/>
    <x v="0"/>
    <s v="A010103002  "/>
    <s v="(A010103002) NARANJA W. NAVEL - ALBERTO (PRODUCCION)"/>
    <n v="576"/>
    <n v="11057"/>
    <x v="2"/>
    <s v="003"/>
    <x v="8"/>
    <x v="19"/>
    <s v="U001 - FUNDO HUAMANI"/>
    <s v="PROCESO"/>
    <s v="DESVERDIZADO"/>
  </r>
  <r>
    <x v="1"/>
    <s v="21"/>
    <n v="21"/>
    <x v="363"/>
    <s v="AGROINDUSTRIAL HUAMANI S.A.C."/>
    <x v="0"/>
    <s v="A010103002  "/>
    <s v="(A010103002) NARANJA W. NAVEL - ALBERTO (PRODUCCION)"/>
    <n v="612"/>
    <n v="11577"/>
    <x v="2"/>
    <s v="003"/>
    <x v="8"/>
    <x v="19"/>
    <s v="U001 - FUNDO HUAMANI"/>
    <s v="PROCESO"/>
    <s v="DESVERDIZADO"/>
  </r>
  <r>
    <x v="1"/>
    <s v="21"/>
    <n v="21"/>
    <x v="364"/>
    <s v="AGROINDUSTRIAL HUAMANI S.A.C."/>
    <x v="0"/>
    <s v="A010103002  "/>
    <s v="(A010103002) NARANJA W. NAVEL - ALBERTO (PRODUCCION)"/>
    <n v="569"/>
    <n v="10728.5"/>
    <x v="2"/>
    <s v="003"/>
    <x v="8"/>
    <x v="19"/>
    <s v="U001 - FUNDO HUAMANI"/>
    <s v="PROCESO"/>
    <s v="DESVERDIZADO"/>
  </r>
  <r>
    <x v="1"/>
    <s v="21"/>
    <n v="21"/>
    <x v="364"/>
    <s v="AGROINDUSTRIAL HUAMANI S.A.C."/>
    <x v="0"/>
    <s v="A010103002  "/>
    <s v="(A010103002) NARANJA W. NAVEL - ALBERTO (PRODUCCION)"/>
    <n v="576"/>
    <n v="10916.5"/>
    <x v="2"/>
    <s v="003"/>
    <x v="8"/>
    <x v="19"/>
    <s v="U001 - FUNDO HUAMANI"/>
    <s v="PROCESO"/>
    <s v="DESVERDIZADO"/>
  </r>
  <r>
    <x v="1"/>
    <s v="21"/>
    <n v="21"/>
    <x v="364"/>
    <s v="AGROINDUSTRIAL HUAMANI S.A.C."/>
    <x v="0"/>
    <s v="A010103003  "/>
    <s v="(A010103003) NARANJA NEW HALL - ROQUE"/>
    <n v="97"/>
    <n v="1856.5"/>
    <x v="2"/>
    <s v="001"/>
    <x v="7"/>
    <x v="18"/>
    <s v="U001 - FUNDO HUAMANI"/>
    <s v="PROCESO"/>
    <s v="DESVERDIZADO"/>
  </r>
  <r>
    <x v="1"/>
    <s v="21"/>
    <n v="22"/>
    <x v="365"/>
    <s v="AGROINDUSTRIAL HUAMANI S.A.C."/>
    <x v="0"/>
    <s v="A010103003  "/>
    <s v="(A010103003) NARANJA NEW HALL - ROQUE"/>
    <n v="151"/>
    <n v="2828.5"/>
    <x v="2"/>
    <s v="001"/>
    <x v="7"/>
    <x v="18"/>
    <s v="U001 - FUNDO HUAMANI"/>
    <s v="PROCESO"/>
    <s v="DESVERDIZADO"/>
  </r>
  <r>
    <x v="1"/>
    <s v="21"/>
    <n v="22"/>
    <x v="365"/>
    <s v="AGROINDUSTRIAL HUAMANI S.A.C."/>
    <x v="0"/>
    <s v="A010401001  "/>
    <s v="(A010401001) MANDARINA - LOTE ISMAEL SAN JORGE II"/>
    <n v="687"/>
    <n v="13883.5"/>
    <x v="1"/>
    <s v="001"/>
    <x v="9"/>
    <x v="20"/>
    <s v="U003 - FUNDO SAN JORGE"/>
    <s v="PROCESO"/>
    <s v="FULL COLOR FC"/>
  </r>
  <r>
    <x v="1"/>
    <s v="21"/>
    <n v="22"/>
    <x v="366"/>
    <s v="AGROINDUSTRIAL HUAMANI S.A.C."/>
    <x v="0"/>
    <s v="A010103003  "/>
    <s v="(A010103003) NARANJA NEW HALL - ROQUE"/>
    <n v="155"/>
    <n v="2887"/>
    <x v="2"/>
    <s v="001"/>
    <x v="7"/>
    <x v="18"/>
    <s v="U001 - FUNDO HUAMANI"/>
    <s v="PROCESO"/>
    <s v="DESVERDIZADO"/>
  </r>
  <r>
    <x v="1"/>
    <s v="21"/>
    <n v="22"/>
    <x v="366"/>
    <s v="AGROINDUSTRIAL HUAMANI S.A.C."/>
    <x v="0"/>
    <s v="A010401001  "/>
    <s v="(A010401001) MANDARINA - LOTE ISMAEL SAN JORGE II"/>
    <n v="340"/>
    <n v="7017"/>
    <x v="1"/>
    <s v="001"/>
    <x v="9"/>
    <x v="20"/>
    <s v="U003 - FUNDO SAN JORGE"/>
    <s v="PROCESO"/>
    <s v="FULL COLOR FC"/>
  </r>
  <r>
    <x v="1"/>
    <s v="21"/>
    <n v="22"/>
    <x v="366"/>
    <s v="AGROINDUSTRIAL HUAMANI S.A.C."/>
    <x v="0"/>
    <s v="A010401001  "/>
    <s v="(A010401001) MANDARINA - LOTE ISMAEL SAN JORGE II"/>
    <n v="504"/>
    <n v="10289"/>
    <x v="1"/>
    <s v="001"/>
    <x v="9"/>
    <x v="20"/>
    <s v="U003 - FUNDO SAN JORGE"/>
    <s v="PROCESO"/>
    <s v="FULL COLOR FC"/>
  </r>
  <r>
    <x v="1"/>
    <s v="22"/>
    <n v="22"/>
    <x v="367"/>
    <s v="AGROINDUSTRIAL HUAMANI S.A.C."/>
    <x v="0"/>
    <s v="A010103003  "/>
    <s v="(A010103003) NARANJA NEW HALL - ROQUE"/>
    <n v="84"/>
    <n v="1539.5"/>
    <x v="2"/>
    <s v="001"/>
    <x v="7"/>
    <x v="18"/>
    <s v="U001 - FUNDO HUAMANI"/>
    <s v="PROCESO"/>
    <s v="FULL COLOR FC"/>
  </r>
  <r>
    <x v="1"/>
    <s v="22"/>
    <n v="22"/>
    <x v="367"/>
    <s v="AGROINDUSTRIAL HUAMANI S.A.C."/>
    <x v="0"/>
    <s v="A010401002  "/>
    <s v="(A010401002) MANDARINA - LOTE ALEJANDRA SAN JORGE II"/>
    <n v="411"/>
    <n v="8378"/>
    <x v="1"/>
    <s v="001"/>
    <x v="9"/>
    <x v="27"/>
    <s v="U003 - FUNDO SAN JORGE"/>
    <s v="PROCESO"/>
    <s v="FULL COLOR FC"/>
  </r>
  <r>
    <x v="1"/>
    <s v="22"/>
    <n v="22"/>
    <x v="367"/>
    <s v="AGROINDUSTRIAL HUAMANI S.A.C."/>
    <x v="0"/>
    <s v="A010401002  "/>
    <s v="(A010401002) MANDARINA - LOTE ALEJANDRA SAN JORGE II"/>
    <n v="576"/>
    <n v="11593"/>
    <x v="1"/>
    <s v="001"/>
    <x v="9"/>
    <x v="27"/>
    <s v="U003 - FUNDO SAN JORGE"/>
    <s v="PROCESO"/>
    <s v="FULL COLOR FC"/>
  </r>
  <r>
    <x v="1"/>
    <s v="22"/>
    <n v="22"/>
    <x v="368"/>
    <s v="AGROINDUSTRIAL HUAMANI S.A.C."/>
    <x v="0"/>
    <s v="A010103002  "/>
    <s v="(A010103002) NARANJA W. NAVEL - ALBERTO (PRODUCCION)"/>
    <n v="532"/>
    <n v="10007"/>
    <x v="2"/>
    <s v="003"/>
    <x v="8"/>
    <x v="19"/>
    <s v="U001 - FUNDO HUAMANI"/>
    <s v="PROCESO"/>
    <s v="DESVERDIZADO"/>
  </r>
  <r>
    <x v="1"/>
    <s v="22"/>
    <n v="22"/>
    <x v="368"/>
    <s v="AGROINDUSTRIAL HUAMANI S.A.C."/>
    <x v="0"/>
    <s v="A010401002  "/>
    <s v="(A010401002) MANDARINA - LOTE ALEJANDRA SAN JORGE II"/>
    <n v="367"/>
    <n v="7600.5"/>
    <x v="1"/>
    <s v="001"/>
    <x v="9"/>
    <x v="27"/>
    <s v="U003 - FUNDO SAN JORGE"/>
    <s v="PROCESO"/>
    <s v="FULL COLOR FC"/>
  </r>
  <r>
    <x v="1"/>
    <s v="22"/>
    <n v="22"/>
    <x v="368"/>
    <s v="AGROINDUSTRIAL HUAMANI S.A.C."/>
    <x v="0"/>
    <s v="A010401002  "/>
    <s v="(A010401002) MANDARINA - LOTE ALEJANDRA SAN JORGE II"/>
    <n v="432"/>
    <n v="8860.5"/>
    <x v="1"/>
    <s v="001"/>
    <x v="9"/>
    <x v="27"/>
    <s v="U003 - FUNDO SAN JORGE"/>
    <s v="PROCESO"/>
    <s v="FULL COLOR FC"/>
  </r>
  <r>
    <x v="1"/>
    <s v="22"/>
    <n v="22"/>
    <x v="369"/>
    <s v="AGROINDUSTRIAL HUAMANI S.A.C."/>
    <x v="0"/>
    <s v="A010103002  "/>
    <s v="(A010103002) NARANJA W. NAVEL - ALBERTO (PRODUCCION)"/>
    <n v="108"/>
    <n v="2026"/>
    <x v="2"/>
    <s v="003"/>
    <x v="8"/>
    <x v="19"/>
    <s v="U001 - FUNDO HUAMANI"/>
    <s v="PROCESO"/>
    <s v="DESVERDIZADO"/>
  </r>
  <r>
    <x v="1"/>
    <s v="22"/>
    <n v="22"/>
    <x v="369"/>
    <s v="AGROINDUSTRIAL HUAMANI S.A.C."/>
    <x v="0"/>
    <s v="A010103002  "/>
    <s v="(A010103002) NARANJA W. NAVEL - ALBERTO (PRODUCCION)"/>
    <n v="211"/>
    <n v="3950.5"/>
    <x v="2"/>
    <s v="003"/>
    <x v="8"/>
    <x v="19"/>
    <s v="U001 - FUNDO HUAMANI"/>
    <s v="PROCESO"/>
    <s v="DESVERDIZADO"/>
  </r>
  <r>
    <x v="1"/>
    <s v="22"/>
    <n v="22"/>
    <x v="369"/>
    <s v="AGROINDUSTRIAL HUAMANI S.A.C."/>
    <x v="0"/>
    <s v="A010103002  "/>
    <s v="(A010103002) NARANJA W. NAVEL - ALBERTO (PRODUCCION)"/>
    <n v="216"/>
    <n v="4015"/>
    <x v="2"/>
    <s v="003"/>
    <x v="8"/>
    <x v="19"/>
    <s v="U001 - FUNDO HUAMANI"/>
    <s v="PROCESO"/>
    <s v="DESVERDIZADO"/>
  </r>
  <r>
    <x v="1"/>
    <s v="22"/>
    <n v="22"/>
    <x v="369"/>
    <s v="AGROINDUSTRIAL HUAMANI S.A.C."/>
    <x v="0"/>
    <s v="A010103003  "/>
    <s v="(A010103003) NARANJA NEW HALL - ROQUE"/>
    <n v="43"/>
    <n v="774.5"/>
    <x v="2"/>
    <s v="001"/>
    <x v="7"/>
    <x v="18"/>
    <s v="U001 - FUNDO HUAMANI"/>
    <s v="PROCESO"/>
    <s v="FULL COLOR FC"/>
  </r>
  <r>
    <x v="1"/>
    <s v="22"/>
    <n v="22"/>
    <x v="369"/>
    <s v="AGROINDUSTRIAL HUAMANI S.A.C."/>
    <x v="0"/>
    <s v="A010401001  "/>
    <s v="(A010401001) MANDARINA - LOTE ISMAEL SAN JORGE II"/>
    <n v="470"/>
    <n v="9683"/>
    <x v="1"/>
    <s v="001"/>
    <x v="9"/>
    <x v="20"/>
    <s v="U003 - FUNDO SAN JORGE"/>
    <s v="PROCESO"/>
    <s v="FULL COLOR FC"/>
  </r>
  <r>
    <x v="1"/>
    <s v="22"/>
    <n v="22"/>
    <x v="370"/>
    <s v="AGROINDUSTRIAL HUAMANI S.A.C."/>
    <x v="0"/>
    <s v="A010103002  "/>
    <s v="(A010103002) NARANJA W. NAVEL - ALBERTO (PRODUCCION)"/>
    <n v="150"/>
    <n v="2839.5"/>
    <x v="2"/>
    <s v="003"/>
    <x v="8"/>
    <x v="19"/>
    <s v="U001 - FUNDO HUAMANI"/>
    <s v="PROCESO"/>
    <s v="DESVERDIZADO"/>
  </r>
  <r>
    <x v="1"/>
    <s v="22"/>
    <n v="22"/>
    <x v="370"/>
    <s v="AGROINDUSTRIAL HUAMANI S.A.C."/>
    <x v="0"/>
    <s v="A010103002  "/>
    <s v="(A010103002) NARANJA W. NAVEL - ALBERTO (PRODUCCION)"/>
    <n v="216"/>
    <n v="4128"/>
    <x v="2"/>
    <s v="003"/>
    <x v="8"/>
    <x v="19"/>
    <s v="U001 - FUNDO HUAMANI"/>
    <s v="PROCESO"/>
    <s v="DESVERDIZADO"/>
  </r>
  <r>
    <x v="1"/>
    <s v="22"/>
    <n v="23"/>
    <x v="371"/>
    <s v="AGROINDUSTRIAL HUAMANI S.A.C."/>
    <x v="0"/>
    <s v="A010304001  "/>
    <s v="(A010304001) MANDARINA - LOTE JORGE - SAN JORGE I"/>
    <n v="415"/>
    <n v="8474"/>
    <x v="1"/>
    <s v="001"/>
    <x v="9"/>
    <x v="26"/>
    <s v="U003 - FUNDO SAN JORGE"/>
    <s v="PROCESO"/>
    <s v="FULL COLOR FC"/>
  </r>
  <r>
    <x v="1"/>
    <s v="22"/>
    <n v="23"/>
    <x v="371"/>
    <s v="AGROINDUSTRIAL HUAMANI S.A.C."/>
    <x v="0"/>
    <s v="A010304002  "/>
    <s v="(A010304002) MANDARINA - LOTE LISBETH - SAN JORGE I"/>
    <n v="30"/>
    <n v="629.5"/>
    <x v="1"/>
    <s v="001"/>
    <x v="9"/>
    <x v="22"/>
    <s v="U003 - FUNDO SAN JORGE"/>
    <s v="PROCESO"/>
    <s v="FULL COLOR FC"/>
  </r>
  <r>
    <x v="1"/>
    <s v="22"/>
    <n v="23"/>
    <x v="371"/>
    <s v="AGROINDUSTRIAL HUAMANI S.A.C."/>
    <x v="0"/>
    <s v="A010304002  "/>
    <s v="(A010304002) MANDARINA - LOTE LISBETH - SAN JORGE I"/>
    <n v="144"/>
    <n v="3006"/>
    <x v="1"/>
    <s v="001"/>
    <x v="9"/>
    <x v="22"/>
    <s v="U003 - FUNDO SAN JORGE"/>
    <s v="PROCESO"/>
    <s v="FULL COLOR FC"/>
  </r>
  <r>
    <x v="1"/>
    <s v="22"/>
    <n v="23"/>
    <x v="372"/>
    <s v="AGROINDUSTRIAL HUAMANI S.A.C."/>
    <x v="0"/>
    <s v="A010304002  "/>
    <s v="(A010304002) MANDARINA - LOTE LISBETH - SAN JORGE I"/>
    <n v="660"/>
    <n v="13559.5"/>
    <x v="1"/>
    <s v="001"/>
    <x v="9"/>
    <x v="22"/>
    <s v="U003 - FUNDO SAN JORGE"/>
    <s v="PROCESO"/>
    <s v="FULL COLOR FC"/>
  </r>
  <r>
    <x v="1"/>
    <s v="23"/>
    <n v="23"/>
    <x v="373"/>
    <s v="AGROINDUSTRIAL HUAMANI S.A.C."/>
    <x v="0"/>
    <s v="A010304002  "/>
    <s v="(A010304002) MANDARINA - LOTE LISBETH - SAN JORGE I"/>
    <n v="695"/>
    <n v="14554"/>
    <x v="1"/>
    <s v="001"/>
    <x v="9"/>
    <x v="22"/>
    <s v="U003 - FUNDO SAN JORGE"/>
    <s v="PROCESO"/>
    <s v="FULL COLOR FC"/>
  </r>
  <r>
    <x v="1"/>
    <s v="23"/>
    <n v="23"/>
    <x v="374"/>
    <s v="AGROINDUSTRIAL HUAMANI S.A.C."/>
    <x v="0"/>
    <s v="A010304001  "/>
    <s v="(A010304001) MANDARINA - LOTE JORGE - SAN JORGE I"/>
    <n v="324"/>
    <n v="6729.5"/>
    <x v="1"/>
    <s v="001"/>
    <x v="9"/>
    <x v="26"/>
    <s v="U003 - FUNDO SAN JORGE"/>
    <s v="PROCESO"/>
    <s v="FULL COLOR FC"/>
  </r>
  <r>
    <x v="1"/>
    <s v="23"/>
    <n v="23"/>
    <x v="374"/>
    <s v="AGROINDUSTRIAL HUAMANI S.A.C."/>
    <x v="0"/>
    <s v="A010304002  "/>
    <s v="(A010304002) MANDARINA - LOTE LISBETH - SAN JORGE I"/>
    <n v="324"/>
    <n v="6689.5"/>
    <x v="1"/>
    <s v="001"/>
    <x v="9"/>
    <x v="22"/>
    <s v="U003 - FUNDO SAN JORGE"/>
    <s v="PROCESO"/>
    <s v="FULL COLOR FC"/>
  </r>
  <r>
    <x v="1"/>
    <s v="23"/>
    <n v="23"/>
    <x v="375"/>
    <s v="AGROINDUSTRIAL HUAMANI S.A.C."/>
    <x v="0"/>
    <s v="A010103002  "/>
    <s v="(A010103002) NARANJA W. NAVEL - ALBERTO (PRODUCCION)"/>
    <n v="252"/>
    <n v="4810"/>
    <x v="2"/>
    <s v="003"/>
    <x v="8"/>
    <x v="19"/>
    <s v="U001 - FUNDO HUAMANI"/>
    <s v="PROCESO"/>
    <s v="DESVERDIZADO"/>
  </r>
  <r>
    <x v="1"/>
    <s v="23"/>
    <n v="23"/>
    <x v="376"/>
    <s v="AGROINDUSTRIAL HUAMANI S.A.C."/>
    <x v="0"/>
    <s v="A010103002  "/>
    <s v="(A010103002) NARANJA W. NAVEL - ALBERTO (PRODUCCION)"/>
    <n v="156"/>
    <n v="2934.5"/>
    <x v="2"/>
    <s v="003"/>
    <x v="8"/>
    <x v="19"/>
    <s v="U001 - FUNDO HUAMANI"/>
    <s v="PROCESO"/>
    <s v="DESVERDIZADO"/>
  </r>
  <r>
    <x v="1"/>
    <s v="23"/>
    <n v="23"/>
    <x v="376"/>
    <s v="AGROINDUSTRIAL HUAMANI S.A.C."/>
    <x v="0"/>
    <s v="A010103002  "/>
    <s v="(A010103002) NARANJA W. NAVEL - ALBERTO (PRODUCCION)"/>
    <n v="181"/>
    <n v="3368"/>
    <x v="2"/>
    <s v="003"/>
    <x v="8"/>
    <x v="19"/>
    <s v="U001 - FUNDO HUAMANI"/>
    <s v="PROCESO"/>
    <s v="DESVERDIZADO"/>
  </r>
  <r>
    <x v="1"/>
    <s v="23"/>
    <n v="24"/>
    <x v="377"/>
    <s v="AGROINDUSTRIAL HUAMANI S.A.C."/>
    <x v="0"/>
    <s v="A010103002  "/>
    <s v="(A010103002) NARANJA W. NAVEL - ALBERTO (PRODUCCION)"/>
    <n v="174"/>
    <n v="3287.5"/>
    <x v="2"/>
    <s v="003"/>
    <x v="8"/>
    <x v="19"/>
    <s v="U001 - FUNDO HUAMANI"/>
    <s v="PROCESO"/>
    <s v="DESVERDIZADO"/>
  </r>
  <r>
    <x v="1"/>
    <s v="23"/>
    <n v="24"/>
    <x v="377"/>
    <s v="AGROINDUSTRIAL HUAMANI S.A.C."/>
    <x v="0"/>
    <s v="A010103002  "/>
    <s v="(A010103002) NARANJA W. NAVEL - ALBERTO (PRODUCCION)"/>
    <n v="194"/>
    <n v="3637.5"/>
    <x v="2"/>
    <s v="003"/>
    <x v="8"/>
    <x v="19"/>
    <s v="U001 - FUNDO HUAMANI"/>
    <s v="PROCESO"/>
    <s v="DESVERDIZADO"/>
  </r>
  <r>
    <x v="1"/>
    <s v="24"/>
    <n v="24"/>
    <x v="378"/>
    <s v="AGROINDUSTRIAL HUAMANI S.A.C."/>
    <x v="0"/>
    <s v="A010102002  "/>
    <s v="(A010102002) TANGELO PÉREZ"/>
    <n v="180"/>
    <n v="3486.5"/>
    <x v="3"/>
    <s v="001"/>
    <x v="10"/>
    <x v="21"/>
    <s v="U001 - FUNDO HUAMANI"/>
    <s v="PROCESO"/>
    <s v="FULL COLOR FC"/>
  </r>
  <r>
    <x v="1"/>
    <s v="24"/>
    <n v="24"/>
    <x v="378"/>
    <s v="AGROINDUSTRIAL HUAMANI S.A.C."/>
    <x v="0"/>
    <s v="A010102002  "/>
    <s v="(A010102002) TANGELO PÉREZ"/>
    <n v="459"/>
    <n v="8942.5"/>
    <x v="3"/>
    <s v="001"/>
    <x v="10"/>
    <x v="21"/>
    <s v="U001 - FUNDO HUAMANI"/>
    <s v="PROCESO"/>
    <s v="FULL COLOR FC"/>
  </r>
  <r>
    <x v="1"/>
    <s v="24"/>
    <n v="24"/>
    <x v="379"/>
    <s v="AGROINDUSTRIAL HUAMANI S.A.C."/>
    <x v="0"/>
    <s v="A010102002  "/>
    <s v="(A010102002) TANGELO PÉREZ"/>
    <n v="546"/>
    <n v="10740.5"/>
    <x v="3"/>
    <s v="001"/>
    <x v="10"/>
    <x v="21"/>
    <s v="U001 - FUNDO HUAMANI"/>
    <s v="PROCESO"/>
    <s v="FULL COLOR FC"/>
  </r>
  <r>
    <x v="1"/>
    <s v="24"/>
    <n v="24"/>
    <x v="379"/>
    <s v="AGROINDUSTRIAL HUAMANI S.A.C."/>
    <x v="0"/>
    <s v="A010102002  "/>
    <s v="(A010102002) TANGELO PÉREZ"/>
    <n v="576"/>
    <n v="11403.5"/>
    <x v="3"/>
    <s v="001"/>
    <x v="10"/>
    <x v="21"/>
    <s v="U001 - FUNDO HUAMANI"/>
    <s v="PROCESO"/>
    <s v="FULL COLOR FC"/>
  </r>
  <r>
    <x v="1"/>
    <s v="24"/>
    <n v="24"/>
    <x v="380"/>
    <s v="AGROINDUSTRIAL HUAMANI S.A.C."/>
    <x v="0"/>
    <s v="A010102004  "/>
    <s v="(A010102004) TANGELO PATRICIAS"/>
    <n v="217"/>
    <n v="4241.5"/>
    <x v="3"/>
    <s v="001"/>
    <x v="10"/>
    <x v="23"/>
    <s v="U001 - FUNDO HUAMANI"/>
    <s v="PROCESO"/>
    <s v="FULL COLOR FC"/>
  </r>
  <r>
    <x v="1"/>
    <s v="24"/>
    <n v="24"/>
    <x v="380"/>
    <s v="AGROINDUSTRIAL HUAMANI S.A.C."/>
    <x v="0"/>
    <s v="A010102004  "/>
    <s v="(A010102004) TANGELO PATRICIAS"/>
    <n v="541"/>
    <n v="10404"/>
    <x v="3"/>
    <s v="001"/>
    <x v="10"/>
    <x v="23"/>
    <s v="U001 - FUNDO HUAMANI"/>
    <s v="PROCESO"/>
    <s v="FULL COLOR FC"/>
  </r>
  <r>
    <x v="1"/>
    <s v="24"/>
    <n v="24"/>
    <x v="380"/>
    <s v="AGROINDUSTRIAL HUAMANI S.A.C."/>
    <x v="0"/>
    <s v="A010102004  "/>
    <s v="(A010102004) TANGELO PATRICIAS"/>
    <n v="576"/>
    <n v="11063"/>
    <x v="3"/>
    <s v="001"/>
    <x v="10"/>
    <x v="23"/>
    <s v="U001 - FUNDO HUAMANI"/>
    <s v="PROCESO"/>
    <s v="FULL COLOR FC"/>
  </r>
  <r>
    <x v="1"/>
    <s v="24"/>
    <n v="25"/>
    <x v="381"/>
    <s v="AGROINDUSTRIAL HUAMANI S.A.C."/>
    <x v="0"/>
    <s v="A010401001  "/>
    <s v="(A010401001) MANDARINA - LOTE ISMAEL SAN JORGE II"/>
    <n v="481"/>
    <n v="10318"/>
    <x v="1"/>
    <s v="001"/>
    <x v="9"/>
    <x v="20"/>
    <s v="U003 - FUNDO SAN JORGE"/>
    <s v="PROCESO"/>
    <s v="FULL COLOR FC"/>
  </r>
  <r>
    <x v="1"/>
    <s v="25"/>
    <n v="25"/>
    <x v="382"/>
    <s v="AGROINDUSTRIAL HUAMANI S.A.C."/>
    <x v="0"/>
    <s v="A010401001  "/>
    <s v="(A010401001) MANDARINA - LOTE ISMAEL SAN JORGE II"/>
    <n v="498"/>
    <n v="10684.5"/>
    <x v="1"/>
    <s v="001"/>
    <x v="9"/>
    <x v="20"/>
    <s v="U003 - FUNDO SAN JORGE"/>
    <s v="PROCESO"/>
    <s v="FULL COLOR FC"/>
  </r>
  <r>
    <x v="1"/>
    <s v="25"/>
    <n v="25"/>
    <x v="383"/>
    <s v="AGROINDUSTRIAL HUAMANI S.A.C."/>
    <x v="0"/>
    <s v="A010102002  "/>
    <s v="(A010102002) TANGELO PÉREZ"/>
    <n v="168"/>
    <n v="3281.5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216"/>
    <n v="4220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432"/>
    <n v="8378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432"/>
    <n v="8400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432"/>
    <n v="8422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401001  "/>
    <s v="(A010401001) MANDARINA - LOTE ISMAEL SAN JORGE II"/>
    <n v="448"/>
    <n v="9726"/>
    <x v="1"/>
    <s v="001"/>
    <x v="9"/>
    <x v="20"/>
    <s v="U003 - FUNDO SAN JORGE"/>
    <s v="PROCESO"/>
    <s v="FULL COLOR FC"/>
  </r>
  <r>
    <x v="1"/>
    <s v="25"/>
    <n v="25"/>
    <x v="384"/>
    <s v="AGROINDUSTRIAL HUAMANI S.A.C."/>
    <x v="0"/>
    <s v="A010102002  "/>
    <s v="(A010102002) TANGELO PÉREZ"/>
    <n v="216"/>
    <n v="4231.5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102002  "/>
    <s v="(A010102002) TANGELO PÉREZ"/>
    <n v="432"/>
    <n v="8436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102002  "/>
    <s v="(A010102002) TANGELO PÉREZ"/>
    <n v="432"/>
    <n v="8593.5"/>
    <x v="3"/>
    <s v="001"/>
    <x v="10"/>
    <x v="21"/>
    <s v="U001 - FUNDO HUAMANI"/>
    <s v="PROCESO"/>
    <s v="FULL COLOR FC"/>
  </r>
  <r>
    <x v="1"/>
    <s v="25"/>
    <n v="25"/>
    <x v="384"/>
    <s v="AGROINDUSTRIAL HUAMANI S.A.C."/>
    <x v="0"/>
    <s v="A010102002  "/>
    <s v="(A010102002) TANGELO PÉREZ"/>
    <n v="500"/>
    <n v="9927.5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102002  "/>
    <s v="(A010102002) TANGELO PÉREZ"/>
    <n v="576"/>
    <n v="11348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401001  "/>
    <s v="(A010401001) MANDARINA - LOTE ISMAEL SAN JORGE II"/>
    <n v="406"/>
    <n v="8728.5"/>
    <x v="1"/>
    <s v="001"/>
    <x v="9"/>
    <x v="20"/>
    <s v="U003 - FUNDO SAN JORGE"/>
    <s v="PROCESO"/>
    <s v="FULL COLOR FC"/>
  </r>
  <r>
    <x v="1"/>
    <s v="25"/>
    <n v="25"/>
    <x v="385"/>
    <s v="AGROINDUSTRIAL HUAMANI S.A.C."/>
    <x v="0"/>
    <s v="A010102002  "/>
    <s v="(A010102002) TANGELO PÉREZ"/>
    <n v="432"/>
    <n v="8528"/>
    <x v="3"/>
    <s v="001"/>
    <x v="10"/>
    <x v="21"/>
    <s v="U001 - FUNDO HUAMANI"/>
    <s v="PROCESO"/>
    <s v="DESVERDIZADO"/>
  </r>
  <r>
    <x v="1"/>
    <s v="25"/>
    <n v="25"/>
    <x v="385"/>
    <s v="AGROINDUSTRIAL HUAMANI S.A.C."/>
    <x v="0"/>
    <s v="A010102002  "/>
    <s v="(A010102002) TANGELO PÉREZ"/>
    <n v="504"/>
    <n v="9926.5"/>
    <x v="3"/>
    <s v="001"/>
    <x v="10"/>
    <x v="21"/>
    <s v="U001 - FUNDO HUAMANI"/>
    <s v="PROCESO"/>
    <s v="FULL COLOR FC"/>
  </r>
  <r>
    <x v="1"/>
    <s v="25"/>
    <n v="25"/>
    <x v="385"/>
    <s v="AGROINDUSTRIAL HUAMANI S.A.C."/>
    <x v="0"/>
    <s v="A010102002  "/>
    <s v="(A010102002) TANGELO PÉREZ"/>
    <n v="627"/>
    <n v="12308"/>
    <x v="3"/>
    <s v="001"/>
    <x v="10"/>
    <x v="21"/>
    <s v="U001 - FUNDO HUAMANI"/>
    <s v="PROCESO"/>
    <s v="DESVERDIZADO"/>
  </r>
  <r>
    <x v="1"/>
    <s v="25"/>
    <n v="25"/>
    <x v="385"/>
    <s v="AGROINDUSTRIAL HUAMANI S.A.C."/>
    <x v="0"/>
    <s v="A010401001  "/>
    <s v="(A010401001) MANDARINA - LOTE ISMAEL SAN JORGE II"/>
    <n v="48"/>
    <n v="1017.5"/>
    <x v="1"/>
    <s v="001"/>
    <x v="9"/>
    <x v="20"/>
    <s v="U003 - FUNDO SAN JORGE"/>
    <s v="PROCESO"/>
    <s v="FULL COLOR FC"/>
  </r>
  <r>
    <x v="1"/>
    <s v="25"/>
    <n v="25"/>
    <x v="385"/>
    <s v="AGROINDUSTRIAL HUAMANI S.A.C."/>
    <x v="0"/>
    <s v="A010401001  "/>
    <s v="(A010401001) MANDARINA - LOTE ISMAEL SAN JORGE II"/>
    <n v="360"/>
    <n v="7710.5"/>
    <x v="1"/>
    <s v="001"/>
    <x v="9"/>
    <x v="20"/>
    <s v="U003 - FUNDO SAN JORGE"/>
    <s v="PROCESO"/>
    <s v="FULL COLOR FC"/>
  </r>
  <r>
    <x v="1"/>
    <s v="25"/>
    <n v="26"/>
    <x v="386"/>
    <s v="AGROINDUSTRIAL HUAMANI S.A.C."/>
    <x v="0"/>
    <s v="A010102002  "/>
    <s v="(A010102002) TANGELO PÉREZ"/>
    <n v="216"/>
    <n v="4217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432"/>
    <n v="8394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432"/>
    <n v="8470.5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480"/>
    <n v="9202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576"/>
    <n v="11208.5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4  "/>
    <s v="(A010102004) TANGELO PATRICIAS"/>
    <n v="216"/>
    <n v="4183.5"/>
    <x v="3"/>
    <s v="001"/>
    <x v="10"/>
    <x v="23"/>
    <s v="U001 - FUNDO HUAMANI"/>
    <s v="PROCESO"/>
    <s v="FULL COLOR FC"/>
  </r>
  <r>
    <x v="1"/>
    <s v="25"/>
    <n v="26"/>
    <x v="386"/>
    <s v="AGROINDUSTRIAL HUAMANI S.A.C."/>
    <x v="0"/>
    <s v="A010102004  "/>
    <s v="(A010102004) TANGELO PATRICIAS"/>
    <n v="373"/>
    <n v="7155.5"/>
    <x v="3"/>
    <s v="001"/>
    <x v="10"/>
    <x v="23"/>
    <s v="U001 - FUNDO HUAMANI"/>
    <s v="PROCESO"/>
    <s v="FULL COLOR FC"/>
  </r>
  <r>
    <x v="1"/>
    <s v="25"/>
    <n v="26"/>
    <x v="386"/>
    <s v="AGROINDUSTRIAL HUAMANI S.A.C."/>
    <x v="0"/>
    <s v="A010304001  "/>
    <s v="(A010304001) MANDARINA - LOTE JORGE - SAN JORGE I"/>
    <n v="161"/>
    <n v="3455"/>
    <x v="1"/>
    <s v="001"/>
    <x v="9"/>
    <x v="26"/>
    <s v="U003 - FUNDO SAN JORGE"/>
    <s v="PROCESO"/>
    <s v="FULL COLOR FC"/>
  </r>
  <r>
    <x v="1"/>
    <s v="25"/>
    <n v="26"/>
    <x v="386"/>
    <s v="AGROINDUSTRIAL HUAMANI S.A.C."/>
    <x v="0"/>
    <s v="A010401001  "/>
    <s v="(A010401001) MANDARINA - LOTE ISMAEL SAN JORGE II"/>
    <n v="120"/>
    <n v="2559"/>
    <x v="1"/>
    <s v="001"/>
    <x v="9"/>
    <x v="20"/>
    <s v="U003 - FUNDO SAN JORGE"/>
    <s v="PROCESO"/>
    <s v="FULL COLOR FC"/>
  </r>
  <r>
    <x v="1"/>
    <s v="25"/>
    <n v="26"/>
    <x v="386"/>
    <s v="AGROINDUSTRIAL HUAMANI S.A.C."/>
    <x v="0"/>
    <s v="A010401001  "/>
    <s v="(A010401001) MANDARINA - LOTE ISMAEL SAN JORGE II"/>
    <n v="504"/>
    <n v="10865"/>
    <x v="1"/>
    <s v="001"/>
    <x v="9"/>
    <x v="20"/>
    <s v="U003 - FUNDO SAN JORGE"/>
    <s v="PROCESO"/>
    <s v="FULL COLOR FC"/>
  </r>
  <r>
    <x v="1"/>
    <s v="25"/>
    <n v="26"/>
    <x v="387"/>
    <s v="AGROINDUSTRIAL HUAMANI S.A.C."/>
    <x v="0"/>
    <s v="A010102002  "/>
    <s v="(A010102002) TANGELO PÉREZ"/>
    <n v="428"/>
    <n v="8484"/>
    <x v="3"/>
    <s v="001"/>
    <x v="10"/>
    <x v="21"/>
    <s v="U001 - FUNDO HUAMANI"/>
    <s v="PROCESO"/>
    <s v="DESVERDIZADO"/>
  </r>
  <r>
    <x v="1"/>
    <s v="25"/>
    <n v="26"/>
    <x v="387"/>
    <s v="AGROINDUSTRIAL HUAMANI S.A.C."/>
    <x v="0"/>
    <s v="A010102002  "/>
    <s v="(A010102002) TANGELO PÉREZ"/>
    <n v="432"/>
    <n v="8453"/>
    <x v="3"/>
    <s v="001"/>
    <x v="10"/>
    <x v="21"/>
    <s v="U001 - FUNDO HUAMANI"/>
    <s v="PROCESO"/>
    <s v="FULL COLOR FC"/>
  </r>
  <r>
    <x v="1"/>
    <s v="25"/>
    <n v="26"/>
    <x v="387"/>
    <s v="AGROINDUSTRIAL HUAMANI S.A.C."/>
    <x v="0"/>
    <s v="A010102004  "/>
    <s v="(A010102004) TANGELO PATRICIAS"/>
    <n v="54"/>
    <n v="1023"/>
    <x v="3"/>
    <s v="001"/>
    <x v="10"/>
    <x v="23"/>
    <s v="U001 - FUNDO HUAMANI"/>
    <s v="MERCADO NACIONAL"/>
    <s v="DESVERDIZADO"/>
  </r>
  <r>
    <x v="1"/>
    <s v="25"/>
    <n v="26"/>
    <x v="387"/>
    <s v="AGROINDUSTRIAL HUAMANI S.A.C."/>
    <x v="0"/>
    <s v="A010102004  "/>
    <s v="(A010102004) TANGELO PATRICIAS"/>
    <n v="206"/>
    <n v="3949.5"/>
    <x v="3"/>
    <s v="001"/>
    <x v="10"/>
    <x v="23"/>
    <s v="U001 - FUNDO HUAMANI"/>
    <s v="PROCESO"/>
    <s v="DESVERDIZADO"/>
  </r>
  <r>
    <x v="1"/>
    <s v="25"/>
    <n v="26"/>
    <x v="387"/>
    <s v="AGROINDUSTRIAL HUAMANI S.A.C."/>
    <x v="0"/>
    <s v="A010102004  "/>
    <s v="(A010102004) TANGELO PATRICIAS"/>
    <n v="216"/>
    <n v="4160"/>
    <x v="3"/>
    <s v="001"/>
    <x v="10"/>
    <x v="23"/>
    <s v="U001 - FUNDO HUAMANI"/>
    <s v="PROCESO"/>
    <s v="FULL COLOR FC"/>
  </r>
  <r>
    <x v="1"/>
    <s v="25"/>
    <n v="26"/>
    <x v="387"/>
    <s v="AGROINDUSTRIAL HUAMANI S.A.C."/>
    <x v="0"/>
    <s v="A010102004  "/>
    <s v="(A010102004) TANGELO PATRICIAS"/>
    <n v="443"/>
    <n v="8532.5"/>
    <x v="3"/>
    <s v="001"/>
    <x v="10"/>
    <x v="23"/>
    <s v="U001 - FUNDO HUAMANI"/>
    <s v="PROCESO"/>
    <s v="DESVERDIZADO"/>
  </r>
  <r>
    <x v="1"/>
    <s v="25"/>
    <n v="26"/>
    <x v="387"/>
    <s v="AGROINDUSTRIAL HUAMANI S.A.C."/>
    <x v="0"/>
    <s v="A010102004  "/>
    <s v="(A010102004) TANGELO PATRICIAS"/>
    <n v="576"/>
    <n v="11035"/>
    <x v="3"/>
    <s v="001"/>
    <x v="10"/>
    <x v="23"/>
    <s v="U001 - FUNDO HUAMANI"/>
    <s v="PROCESO"/>
    <s v="FULL COLOR FC"/>
  </r>
  <r>
    <x v="1"/>
    <s v="25"/>
    <n v="26"/>
    <x v="387"/>
    <s v="AGROINDUSTRIAL HUAMANI S.A.C."/>
    <x v="0"/>
    <s v="A010102004  "/>
    <s v="(A010102004) TANGELO PATRICIAS"/>
    <n v="576"/>
    <n v="11204"/>
    <x v="3"/>
    <s v="001"/>
    <x v="10"/>
    <x v="23"/>
    <s v="U001 - FUNDO HUAMANI"/>
    <s v="PROCESO"/>
    <s v="FULL COLOR FC"/>
  </r>
  <r>
    <x v="1"/>
    <s v="25"/>
    <n v="26"/>
    <x v="387"/>
    <s v="AGROINDUSTRIAL HUAMANI S.A.C."/>
    <x v="0"/>
    <s v="A010304001  "/>
    <s v="(A010304001) MANDARINA - LOTE JORGE - SAN JORGE I"/>
    <n v="213"/>
    <n v="4605.5"/>
    <x v="1"/>
    <s v="001"/>
    <x v="9"/>
    <x v="26"/>
    <s v="U003 - FUNDO SAN JORGE"/>
    <s v="PROCESO"/>
    <s v="FULL COLOR FC"/>
  </r>
  <r>
    <x v="1"/>
    <s v="25"/>
    <n v="26"/>
    <x v="387"/>
    <s v="AGROINDUSTRIAL HUAMANI S.A.C."/>
    <x v="0"/>
    <s v="A010401001  "/>
    <s v="(A010401001) MANDARINA - LOTE ISMAEL SAN JORGE II"/>
    <n v="620"/>
    <n v="13394.5"/>
    <x v="1"/>
    <s v="001"/>
    <x v="9"/>
    <x v="20"/>
    <s v="U003 - FUNDO SAN JORGE"/>
    <s v="PROCESO"/>
    <s v="FULL COLOR FC"/>
  </r>
  <r>
    <x v="1"/>
    <s v="26"/>
    <n v="26"/>
    <x v="388"/>
    <s v="AGROINDUSTRIAL HUAMANI S.A.C."/>
    <x v="0"/>
    <s v="A010102002  "/>
    <s v="(A010102002) TANGELO PÉREZ"/>
    <n v="36"/>
    <n v="692.5"/>
    <x v="3"/>
    <s v="001"/>
    <x v="10"/>
    <x v="21"/>
    <s v="U001 - FUNDO HUAMANI"/>
    <s v="PROCESO"/>
    <s v="FULL COLOR FC"/>
  </r>
  <r>
    <x v="1"/>
    <s v="26"/>
    <n v="26"/>
    <x v="388"/>
    <s v="AGROINDUSTRIAL HUAMANI S.A.C."/>
    <x v="0"/>
    <s v="A010102002  "/>
    <s v="(A010102002) TANGELO PÉREZ"/>
    <n v="72"/>
    <n v="1423"/>
    <x v="3"/>
    <s v="001"/>
    <x v="10"/>
    <x v="21"/>
    <s v="U001 - FUNDO HUAMANI"/>
    <s v="PROCESO"/>
    <s v="FULL COLOR FC"/>
  </r>
  <r>
    <x v="1"/>
    <s v="26"/>
    <n v="26"/>
    <x v="388"/>
    <s v="AGROINDUSTRIAL HUAMANI S.A.C."/>
    <x v="0"/>
    <s v="A010102002  "/>
    <s v="(A010102002) TANGELO PÉREZ"/>
    <n v="157"/>
    <n v="3074"/>
    <x v="3"/>
    <s v="001"/>
    <x v="10"/>
    <x v="21"/>
    <s v="U001 - FUNDO HUAMANI"/>
    <s v="PROCESO"/>
    <s v="DESVERDIZADO"/>
  </r>
  <r>
    <x v="1"/>
    <s v="26"/>
    <n v="26"/>
    <x v="388"/>
    <s v="AGROINDUSTRIAL HUAMANI S.A.C."/>
    <x v="0"/>
    <s v="A010102002  "/>
    <s v="(A010102002) TANGELO PÉREZ"/>
    <n v="540"/>
    <n v="10539.5"/>
    <x v="3"/>
    <s v="001"/>
    <x v="10"/>
    <x v="21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36"/>
    <n v="713.5"/>
    <x v="3"/>
    <s v="001"/>
    <x v="10"/>
    <x v="23"/>
    <s v="U001 - FUNDO HUAMANI"/>
    <s v="PROCESO"/>
    <s v="FULL COLOR FC"/>
  </r>
  <r>
    <x v="1"/>
    <s v="26"/>
    <n v="26"/>
    <x v="388"/>
    <s v="AGROINDUSTRIAL HUAMANI S.A.C."/>
    <x v="0"/>
    <s v="A010102004  "/>
    <s v="(A010102004) TANGELO PATRICIAS"/>
    <n v="39"/>
    <n v="762"/>
    <x v="3"/>
    <s v="001"/>
    <x v="10"/>
    <x v="23"/>
    <s v="U001 - FUNDO HUAMANI"/>
    <s v="MERCADO NACIONAL"/>
    <s v="DESVERDIZADO"/>
  </r>
  <r>
    <x v="1"/>
    <s v="26"/>
    <n v="26"/>
    <x v="388"/>
    <s v="AGROINDUSTRIAL HUAMANI S.A.C."/>
    <x v="0"/>
    <s v="A010102004  "/>
    <s v="(A010102004) TANGELO PATRICIAS"/>
    <n v="72"/>
    <n v="1406.5"/>
    <x v="3"/>
    <s v="001"/>
    <x v="10"/>
    <x v="23"/>
    <s v="U001 - FUNDO HUAMANI"/>
    <s v="PROCESO"/>
    <s v="FULL COLOR FC"/>
  </r>
  <r>
    <x v="1"/>
    <s v="26"/>
    <n v="26"/>
    <x v="388"/>
    <s v="AGROINDUSTRIAL HUAMANI S.A.C."/>
    <x v="0"/>
    <s v="A010102004  "/>
    <s v="(A010102004) TANGELO PATRICIAS"/>
    <n v="108"/>
    <n v="2131"/>
    <x v="3"/>
    <s v="001"/>
    <x v="10"/>
    <x v="23"/>
    <s v="U001 - FUNDO HUAMANI"/>
    <s v="PROCESO"/>
    <s v="FULL COLOR FC"/>
  </r>
  <r>
    <x v="1"/>
    <s v="26"/>
    <n v="26"/>
    <x v="388"/>
    <s v="AGROINDUSTRIAL HUAMANI S.A.C."/>
    <x v="0"/>
    <s v="A010102004  "/>
    <s v="(A010102004) TANGELO PATRICIAS"/>
    <n v="216"/>
    <n v="4218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272"/>
    <n v="5205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324"/>
    <n v="6245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324"/>
    <n v="6258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537"/>
    <n v="10399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3002  "/>
    <s v="(A010103002) NARANJA W. NAVEL - ALBERTO (PRODUCCION)"/>
    <n v="156"/>
    <n v="3015.5"/>
    <x v="2"/>
    <s v="003"/>
    <x v="8"/>
    <x v="19"/>
    <s v="U001 - FUNDO HUAMANI"/>
    <s v="PROCESO"/>
    <s v="DESVERDIZADO"/>
  </r>
  <r>
    <x v="1"/>
    <s v="26"/>
    <n v="26"/>
    <x v="388"/>
    <s v="AGROINDUSTRIAL HUAMANI S.A.C."/>
    <x v="0"/>
    <s v="A010304001  "/>
    <s v="(A010304001) MANDARINA - LOTE JORGE - SAN JORGE I"/>
    <n v="261"/>
    <n v="5661.5"/>
    <x v="1"/>
    <s v="001"/>
    <x v="9"/>
    <x v="26"/>
    <s v="U003 - FUNDO SAN JORGE"/>
    <s v="PROCESO"/>
    <s v="FULL COLOR FC"/>
  </r>
  <r>
    <x v="1"/>
    <s v="26"/>
    <n v="26"/>
    <x v="388"/>
    <s v="AGROINDUSTRIAL HUAMANI S.A.C."/>
    <x v="0"/>
    <s v="A010304001  "/>
    <s v="(A010304001) MANDARINA - LOTE JORGE - SAN JORGE I"/>
    <n v="504"/>
    <n v="10828.5"/>
    <x v="1"/>
    <s v="001"/>
    <x v="9"/>
    <x v="26"/>
    <s v="U003 - FUNDO SAN JORGE"/>
    <s v="PROCESO"/>
    <s v="FULL COLOR FC"/>
  </r>
  <r>
    <x v="1"/>
    <s v="26"/>
    <n v="26"/>
    <x v="388"/>
    <s v="AGROINDUSTRIAL HUAMANI S.A.C."/>
    <x v="0"/>
    <s v="A010401001  "/>
    <s v="(A010401001) MANDARINA - LOTE ISMAEL SAN JORGE II"/>
    <n v="200"/>
    <n v="4219.5"/>
    <x v="1"/>
    <s v="001"/>
    <x v="9"/>
    <x v="20"/>
    <s v="U003 - FUNDO SAN JORGE"/>
    <s v="PROCESO"/>
    <s v="FULL COLOR FC"/>
  </r>
  <r>
    <x v="1"/>
    <s v="26"/>
    <n v="26"/>
    <x v="389"/>
    <s v="AGROINDUSTRIAL HUAMANI S.A.C."/>
    <x v="0"/>
    <s v="A010102002  "/>
    <s v="(A010102002) TANGELO PÉREZ"/>
    <n v="216"/>
    <n v="4229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2  "/>
    <s v="(A010102002) TANGELO PÉREZ"/>
    <n v="432"/>
    <n v="8508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2  "/>
    <s v="(A010102002) TANGELO PÉREZ"/>
    <n v="432"/>
    <n v="8565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2  "/>
    <s v="(A010102002) TANGELO PÉREZ"/>
    <n v="461"/>
    <n v="8989.5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108"/>
    <n v="2139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216"/>
    <n v="4242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432"/>
    <n v="8365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576"/>
    <n v="11218.5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304001  "/>
    <s v="(A010304001) MANDARINA - LOTE JORGE - SAN JORGE I"/>
    <n v="226"/>
    <n v="4766"/>
    <x v="1"/>
    <s v="001"/>
    <x v="9"/>
    <x v="26"/>
    <s v="U003 - FUNDO SAN JORGE"/>
    <s v="PROCESO"/>
    <s v="FULL COLOR FC"/>
  </r>
  <r>
    <x v="1"/>
    <s v="26"/>
    <n v="26"/>
    <x v="389"/>
    <s v="AGROINDUSTRIAL HUAMANI S.A.C."/>
    <x v="0"/>
    <s v="A010304001  "/>
    <s v="(A010304001) MANDARINA - LOTE JORGE - SAN JORGE I"/>
    <n v="504"/>
    <n v="10743.5"/>
    <x v="1"/>
    <s v="001"/>
    <x v="9"/>
    <x v="26"/>
    <s v="U003 - FUNDO SAN JORGE"/>
    <s v="PROCESO"/>
    <s v="FULL COLOR FC"/>
  </r>
  <r>
    <x v="1"/>
    <s v="26"/>
    <n v="26"/>
    <x v="389"/>
    <s v="AGROINDUSTRIAL HUAMANI S.A.C."/>
    <x v="0"/>
    <s v="A010401001  "/>
    <s v="(A010401001) MANDARINA - LOTE ISMAEL SAN JORGE II"/>
    <n v="266"/>
    <n v="5664.5"/>
    <x v="1"/>
    <s v="001"/>
    <x v="9"/>
    <x v="20"/>
    <s v="U003 - FUNDO SAN JORGE"/>
    <s v="PROCESO"/>
    <s v="FULL COLOR FC"/>
  </r>
  <r>
    <x v="1"/>
    <s v="26"/>
    <n v="26"/>
    <x v="390"/>
    <s v="AGROINDUSTRIAL HUAMANI S.A.C."/>
    <x v="0"/>
    <s v="A010102002  "/>
    <s v="(A010102002) TANGELO PÉREZ"/>
    <n v="432"/>
    <n v="8526"/>
    <x v="3"/>
    <s v="001"/>
    <x v="10"/>
    <x v="21"/>
    <s v="U001 - FUNDO HUAMANI"/>
    <s v="PROCESO"/>
    <s v="DESVERDIZADO"/>
  </r>
  <r>
    <x v="1"/>
    <s v="26"/>
    <n v="26"/>
    <x v="390"/>
    <s v="AGROINDUSTRIAL HUAMANI S.A.C."/>
    <x v="0"/>
    <s v="A010102002  "/>
    <s v="(A010102002) TANGELO PÉREZ"/>
    <n v="450"/>
    <n v="8818.5"/>
    <x v="3"/>
    <s v="001"/>
    <x v="10"/>
    <x v="21"/>
    <s v="U001 - FUNDO HUAMANI"/>
    <s v="PROCESO"/>
    <s v="DESVERDIZADO"/>
  </r>
  <r>
    <x v="1"/>
    <s v="26"/>
    <n v="26"/>
    <x v="390"/>
    <s v="AGROINDUSTRIAL HUAMANI S.A.C."/>
    <x v="0"/>
    <s v="A010102002  "/>
    <s v="(A010102002) TANGELO PÉREZ"/>
    <n v="576"/>
    <n v="11367.5"/>
    <x v="3"/>
    <s v="001"/>
    <x v="10"/>
    <x v="21"/>
    <s v="U001 - FUNDO HUAMANI"/>
    <s v="PROCESO"/>
    <s v="DESVERDIZADO"/>
  </r>
  <r>
    <x v="1"/>
    <s v="26"/>
    <n v="26"/>
    <x v="390"/>
    <s v="AGROINDUSTRIAL HUAMANI S.A.C."/>
    <x v="0"/>
    <s v="A010102004  "/>
    <s v="(A010102004) TANGELO PATRICIAS"/>
    <n v="144"/>
    <n v="2821"/>
    <x v="3"/>
    <s v="001"/>
    <x v="10"/>
    <x v="23"/>
    <s v="U001 - FUNDO HUAMANI"/>
    <s v="PROCESO"/>
    <s v="DESVERDIZADO"/>
  </r>
  <r>
    <x v="1"/>
    <s v="26"/>
    <n v="26"/>
    <x v="390"/>
    <s v="AGROINDUSTRIAL HUAMANI S.A.C."/>
    <x v="0"/>
    <s v="A010102004  "/>
    <s v="(A010102004) TANGELO PATRICIAS"/>
    <n v="184"/>
    <n v="3608.5"/>
    <x v="3"/>
    <s v="001"/>
    <x v="10"/>
    <x v="23"/>
    <s v="U001 - FUNDO HUAMANI"/>
    <s v="PROCESO"/>
    <s v="DESVERDIZADO"/>
  </r>
  <r>
    <x v="1"/>
    <s v="26"/>
    <n v="26"/>
    <x v="390"/>
    <s v="AGROINDUSTRIAL HUAMANI S.A.C."/>
    <x v="0"/>
    <s v="A010304001  "/>
    <s v="(A010304001) MANDARINA - LOTE JORGE - SAN JORGE I"/>
    <n v="525"/>
    <n v="11459"/>
    <x v="1"/>
    <s v="001"/>
    <x v="9"/>
    <x v="26"/>
    <s v="U003 - FUNDO SAN JORGE"/>
    <s v="PROCESO"/>
    <s v="FULL COLOR FC"/>
  </r>
  <r>
    <x v="1"/>
    <s v="26"/>
    <n v="26"/>
    <x v="390"/>
    <s v="AGROINDUSTRIAL HUAMANI S.A.C."/>
    <x v="0"/>
    <s v="A010304002  "/>
    <s v="(A010304002) MANDARINA - LOTE LISBETH - SAN JORGE I"/>
    <n v="158"/>
    <n v="3451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102002  "/>
    <s v="(A010102002) TANGELO PÉREZ"/>
    <n v="418"/>
    <n v="8130.5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432"/>
    <n v="8589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432"/>
    <n v="8607.5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576"/>
    <n v="11106.5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576"/>
    <n v="11450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4  "/>
    <s v="(A010102004) TANGELO PATRICIAS"/>
    <n v="685"/>
    <n v="13490.5"/>
    <x v="3"/>
    <s v="001"/>
    <x v="10"/>
    <x v="23"/>
    <s v="U001 - FUNDO HUAMANI"/>
    <s v="MERCADO NACIONAL"/>
    <s v="FULL COLOR FC"/>
  </r>
  <r>
    <x v="1"/>
    <s v="27"/>
    <n v="27"/>
    <x v="391"/>
    <s v="AGROINDUSTRIAL HUAMANI S.A.C."/>
    <x v="0"/>
    <s v="A010304002  "/>
    <s v="(A010304002) MANDARINA - LOTE LISBETH - SAN JORGE I"/>
    <n v="182"/>
    <n v="3873.5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304002  "/>
    <s v="(A010304002) MANDARINA - LOTE LISBETH - SAN JORGE I"/>
    <n v="271"/>
    <n v="5769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304002  "/>
    <s v="(A010304002) MANDARINA - LOTE LISBETH - SAN JORGE I"/>
    <n v="360"/>
    <n v="7696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401001  "/>
    <s v="(A010401001) MANDARINA - LOTE ISMAEL SAN JORGE II"/>
    <n v="216"/>
    <n v="4505"/>
    <x v="1"/>
    <s v="001"/>
    <x v="9"/>
    <x v="20"/>
    <s v="U003 - FUNDO SAN JORGE"/>
    <s v="PROCESO"/>
    <s v="FULL COLOR FC"/>
  </r>
  <r>
    <x v="1"/>
    <s v="27"/>
    <n v="27"/>
    <x v="391"/>
    <s v="AGROINDUSTRIAL HUAMANI S.A.C."/>
    <x v="0"/>
    <s v="A010401001  "/>
    <s v="(A010401001) MANDARINA - LOTE ISMAEL SAN JORGE II"/>
    <n v="216"/>
    <n v="4623"/>
    <x v="1"/>
    <s v="001"/>
    <x v="9"/>
    <x v="20"/>
    <s v="U003 - FUNDO SAN JORGE"/>
    <s v="PROCESO"/>
    <s v="FULL COLOR FC"/>
  </r>
  <r>
    <x v="1"/>
    <s v="27"/>
    <n v="27"/>
    <x v="391"/>
    <s v="AGROINDUSTRIAL HUAMANI S.A.C."/>
    <x v="0"/>
    <s v="A010401001  "/>
    <s v="(A010401001) MANDARINA - LOTE ISMAEL SAN JORGE II"/>
    <n v="305"/>
    <n v="6517"/>
    <x v="1"/>
    <s v="001"/>
    <x v="9"/>
    <x v="20"/>
    <s v="U003 - FUNDO SAN JORGE"/>
    <s v="PROCESO"/>
    <s v="FULL COLOR FC"/>
  </r>
  <r>
    <x v="1"/>
    <s v="27"/>
    <n v="27"/>
    <x v="392"/>
    <s v="AGROINDUSTRIAL HUAMANI S.A.C."/>
    <x v="0"/>
    <s v="A010102002  "/>
    <s v="(A010102002) TANGELO PÉREZ"/>
    <n v="199"/>
    <n v="3849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432"/>
    <n v="8360.5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576"/>
    <n v="11019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576"/>
    <n v="11199.5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576"/>
    <n v="11220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4  "/>
    <s v="(A010102004) TANGELO PATRICIAS"/>
    <n v="226"/>
    <n v="4287.5"/>
    <x v="3"/>
    <s v="001"/>
    <x v="10"/>
    <x v="23"/>
    <s v="U001 - FUNDO HUAMANI"/>
    <s v="MERCADO NACIONAL"/>
    <s v="FULL COLOR FC"/>
  </r>
  <r>
    <x v="1"/>
    <s v="27"/>
    <n v="27"/>
    <x v="392"/>
    <s v="AGROINDUSTRIAL HUAMANI S.A.C."/>
    <x v="0"/>
    <s v="A010102004  "/>
    <s v="(A010102004) TANGELO PATRICIAS"/>
    <n v="432"/>
    <n v="8319.5"/>
    <x v="3"/>
    <s v="001"/>
    <x v="10"/>
    <x v="23"/>
    <s v="U001 - FUNDO HUAMANI"/>
    <s v="MERCADO NACIONAL"/>
    <s v="FULL COLOR FC"/>
  </r>
  <r>
    <x v="1"/>
    <s v="27"/>
    <n v="27"/>
    <x v="392"/>
    <s v="AGROINDUSTRIAL HUAMANI S.A.C."/>
    <x v="0"/>
    <s v="A010304002  "/>
    <s v="(A010304002) MANDARINA - LOTE LISBETH - SAN JORGE I"/>
    <n v="360"/>
    <n v="7711.5"/>
    <x v="1"/>
    <s v="001"/>
    <x v="9"/>
    <x v="22"/>
    <s v="U003 - FUNDO SAN JORGE"/>
    <s v="PROCESO"/>
    <s v="FULL COLOR FC"/>
  </r>
  <r>
    <x v="1"/>
    <s v="27"/>
    <n v="27"/>
    <x v="392"/>
    <s v="AGROINDUSTRIAL HUAMANI S.A.C."/>
    <x v="0"/>
    <s v="A010304002  "/>
    <s v="(A010304002) MANDARINA - LOTE LISBETH - SAN JORGE I"/>
    <n v="460"/>
    <n v="9788.5"/>
    <x v="1"/>
    <s v="001"/>
    <x v="9"/>
    <x v="22"/>
    <s v="U003 - FUNDO SAN JORGE"/>
    <s v="PROCESO"/>
    <s v="FULL COLOR FC"/>
  </r>
  <r>
    <x v="1"/>
    <s v="27"/>
    <n v="27"/>
    <x v="392"/>
    <s v="AGROINDUSTRIAL HUAMANI S.A.C."/>
    <x v="0"/>
    <s v="A010401001  "/>
    <s v="(A010401001) MANDARINA - LOTE ISMAEL SAN JORGE II"/>
    <n v="108"/>
    <n v="2281.5"/>
    <x v="1"/>
    <s v="001"/>
    <x v="9"/>
    <x v="20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08"/>
    <n v="2231"/>
    <x v="1"/>
    <s v="001"/>
    <x v="9"/>
    <x v="27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08"/>
    <n v="2319"/>
    <x v="1"/>
    <s v="001"/>
    <x v="9"/>
    <x v="27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16"/>
    <n v="2471"/>
    <x v="1"/>
    <s v="001"/>
    <x v="9"/>
    <x v="27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82"/>
    <n v="3856.5"/>
    <x v="1"/>
    <s v="001"/>
    <x v="9"/>
    <x v="27"/>
    <s v="U003 - FUNDO SAN JORGE"/>
    <s v="PROCESO"/>
    <s v="FULL COLOR FC"/>
  </r>
  <r>
    <x v="1"/>
    <s v="27"/>
    <n v="27"/>
    <x v="393"/>
    <s v="AGROINDUSTRIAL HUAMANI S.A.C."/>
    <x v="0"/>
    <s v="A010102002  "/>
    <s v="(A010102002) TANGELO PÉREZ"/>
    <n v="264"/>
    <n v="4968.5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2  "/>
    <s v="(A010102002) TANGELO PÉREZ"/>
    <n v="432"/>
    <n v="8413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2  "/>
    <s v="(A010102002) TANGELO PÉREZ"/>
    <n v="576"/>
    <n v="11174.5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2  "/>
    <s v="(A010102002) TANGELO PÉREZ"/>
    <n v="576"/>
    <n v="11259.5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4  "/>
    <s v="(A010102004) TANGELO PATRICIAS"/>
    <n v="180"/>
    <n v="3503.5"/>
    <x v="3"/>
    <s v="001"/>
    <x v="10"/>
    <x v="23"/>
    <s v="U001 - FUNDO HUAMANI"/>
    <s v="MERCADO NACIONAL"/>
    <s v="FULL COLOR FC"/>
  </r>
  <r>
    <x v="1"/>
    <s v="27"/>
    <n v="27"/>
    <x v="393"/>
    <s v="AGROINDUSTRIAL HUAMANI S.A.C."/>
    <x v="0"/>
    <s v="A010102004  "/>
    <s v="(A010102004) TANGELO PATRICIAS"/>
    <n v="265"/>
    <n v="4998"/>
    <x v="3"/>
    <s v="001"/>
    <x v="10"/>
    <x v="23"/>
    <s v="U001 - FUNDO HUAMANI"/>
    <s v="MERCADO NACIONAL"/>
    <s v="FULL COLOR FC"/>
  </r>
  <r>
    <x v="1"/>
    <s v="27"/>
    <n v="27"/>
    <x v="393"/>
    <s v="AGROINDUSTRIAL HUAMANI S.A.C."/>
    <x v="0"/>
    <s v="A010304002  "/>
    <s v="(A010304002) MANDARINA - LOTE LISBETH - SAN JORGE I"/>
    <n v="108"/>
    <n v="2265.5"/>
    <x v="1"/>
    <s v="001"/>
    <x v="9"/>
    <x v="22"/>
    <s v="U003 - FUNDO SAN JORGE"/>
    <s v="PROCESO"/>
    <s v="FULL COLOR FC"/>
  </r>
  <r>
    <x v="1"/>
    <s v="27"/>
    <n v="27"/>
    <x v="393"/>
    <s v="AGROINDUSTRIAL HUAMANI S.A.C."/>
    <x v="0"/>
    <s v="A010304002  "/>
    <s v="(A010304002) MANDARINA - LOTE LISBETH - SAN JORGE I"/>
    <n v="252"/>
    <n v="5379"/>
    <x v="1"/>
    <s v="001"/>
    <x v="9"/>
    <x v="22"/>
    <s v="U003 - FUNDO SAN JORGE"/>
    <s v="PROCESO"/>
    <s v="FULL COLOR FC"/>
  </r>
  <r>
    <x v="1"/>
    <s v="27"/>
    <n v="27"/>
    <x v="393"/>
    <s v="AGROINDUSTRIAL HUAMANI S.A.C."/>
    <x v="0"/>
    <s v="A010304002  "/>
    <s v="(A010304002) MANDARINA - LOTE LISBETH - SAN JORGE I"/>
    <n v="593"/>
    <n v="12570.5"/>
    <x v="1"/>
    <s v="001"/>
    <x v="9"/>
    <x v="22"/>
    <s v="U003 - FUNDO SAN JORGE"/>
    <s v="PROCESO"/>
    <s v="FULL COLOR FC"/>
  </r>
  <r>
    <x v="1"/>
    <s v="27"/>
    <n v="27"/>
    <x v="393"/>
    <s v="AGROINDUSTRIAL HUAMANI S.A.C."/>
    <x v="0"/>
    <s v="A010401002  "/>
    <s v="(A010401002) MANDARINA - LOTE ALEJANDRA SAN JORGE II"/>
    <n v="324"/>
    <n v="6922"/>
    <x v="1"/>
    <s v="001"/>
    <x v="9"/>
    <x v="27"/>
    <s v="U003 - FUNDO SAN JORGE"/>
    <s v="PROCESO"/>
    <s v="FULL COLOR FC"/>
  </r>
  <r>
    <x v="1"/>
    <s v="27"/>
    <n v="27"/>
    <x v="393"/>
    <s v="AGROINDUSTRIAL HUAMANI S.A.C."/>
    <x v="0"/>
    <s v="A010401002  "/>
    <s v="(A010401002) MANDARINA - LOTE ALEJANDRA SAN JORGE II"/>
    <n v="401"/>
    <n v="8481.5"/>
    <x v="1"/>
    <s v="001"/>
    <x v="9"/>
    <x v="27"/>
    <s v="U003 - FUNDO SAN JORGE"/>
    <s v="PROCESO"/>
    <s v="FULL COLOR FC"/>
  </r>
  <r>
    <x v="1"/>
    <s v="27"/>
    <n v="28"/>
    <x v="394"/>
    <s v="AGROINDUSTRIAL HUAMANI S.A.C."/>
    <x v="0"/>
    <s v="A010102001  "/>
    <s v="(A010102001) TANGELO SANTA ELENA"/>
    <n v="216"/>
    <n v="4276.5"/>
    <x v="3"/>
    <s v="001"/>
    <x v="10"/>
    <x v="32"/>
    <s v="U001 - FUNDO HUAMANI"/>
    <s v="PROCESO"/>
    <s v="FULL COLOR FC"/>
  </r>
  <r>
    <x v="1"/>
    <s v="27"/>
    <n v="28"/>
    <x v="394"/>
    <s v="AGROINDUSTRIAL HUAMANI S.A.C."/>
    <x v="0"/>
    <s v="A010102001  "/>
    <s v="(A010102001) TANGELO SANTA ELENA"/>
    <n v="416"/>
    <n v="8220"/>
    <x v="3"/>
    <s v="001"/>
    <x v="10"/>
    <x v="32"/>
    <s v="U001 - FUNDO HUAMANI"/>
    <s v="PROCESO"/>
    <s v="FULL COLOR FC"/>
  </r>
  <r>
    <x v="1"/>
    <s v="27"/>
    <n v="28"/>
    <x v="394"/>
    <s v="AGROINDUSTRIAL HUAMANI S.A.C."/>
    <x v="0"/>
    <s v="A010102001  "/>
    <s v="(A010102001) TANGELO SANTA ELENA"/>
    <n v="432"/>
    <n v="8445"/>
    <x v="3"/>
    <s v="001"/>
    <x v="10"/>
    <x v="32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28"/>
    <n v="551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108"/>
    <n v="2094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216"/>
    <n v="4382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432"/>
    <n v="8477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432"/>
    <n v="8488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576"/>
    <n v="11293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4  "/>
    <s v="(A010102004) TANGELO PATRICIAS"/>
    <n v="72"/>
    <n v="1381"/>
    <x v="3"/>
    <s v="001"/>
    <x v="10"/>
    <x v="23"/>
    <s v="U001 - FUNDO HUAMANI"/>
    <s v="MERCADO NACIONAL"/>
    <s v="FULL COLOR FC"/>
  </r>
  <r>
    <x v="1"/>
    <s v="27"/>
    <n v="28"/>
    <x v="394"/>
    <s v="AGROINDUSTRIAL HUAMANI S.A.C."/>
    <x v="0"/>
    <s v="A010102004  "/>
    <s v="(A010102004) TANGELO PATRICIAS"/>
    <n v="385"/>
    <n v="7675"/>
    <x v="3"/>
    <s v="001"/>
    <x v="10"/>
    <x v="23"/>
    <s v="U001 - FUNDO HUAMANI"/>
    <s v="MERCADO NACIONAL"/>
    <s v="FULL COLOR FC"/>
  </r>
  <r>
    <x v="1"/>
    <s v="27"/>
    <n v="28"/>
    <x v="394"/>
    <s v="AGROINDUSTRIAL HUAMANI S.A.C."/>
    <x v="0"/>
    <s v="A010102004  "/>
    <s v="(A010102004) TANGELO PATRICIAS"/>
    <n v="432"/>
    <n v="8321"/>
    <x v="3"/>
    <s v="001"/>
    <x v="10"/>
    <x v="23"/>
    <s v="U001 - FUNDO HUAMANI"/>
    <s v="MERCADO NACIONAL"/>
    <s v="FULL COLOR FC"/>
  </r>
  <r>
    <x v="1"/>
    <s v="27"/>
    <n v="28"/>
    <x v="394"/>
    <s v="AGROINDUSTRIAL HUAMANI S.A.C."/>
    <x v="0"/>
    <s v="A010104003  "/>
    <s v="(A010104003) MANDARINA W. MURCOTT - SAN PEDRO I"/>
    <n v="2"/>
    <n v="42.5"/>
    <x v="1"/>
    <s v="001"/>
    <x v="9"/>
    <x v="24"/>
    <s v="U001 - FUNDO HUAMANI"/>
    <s v="MERCADO NACIONAL"/>
    <s v="FULL COLOR FC"/>
  </r>
  <r>
    <x v="1"/>
    <s v="27"/>
    <n v="28"/>
    <x v="394"/>
    <s v="AGROINDUSTRIAL HUAMANI S.A.C."/>
    <x v="0"/>
    <s v="A010104003  "/>
    <s v="(A010104003) MANDARINA W. MURCOTT - SAN PEDRO I"/>
    <n v="111"/>
    <n v="2288"/>
    <x v="1"/>
    <s v="001"/>
    <x v="9"/>
    <x v="24"/>
    <s v="U001 - FUNDO HUAMANI"/>
    <s v="PROCESO"/>
    <s v="DESVERDIZADO"/>
  </r>
  <r>
    <x v="1"/>
    <s v="27"/>
    <n v="28"/>
    <x v="394"/>
    <s v="AGROINDUSTRIAL HUAMANI S.A.C."/>
    <x v="0"/>
    <s v="A010104005  "/>
    <s v="(A010104005) MANDARINA W. MURCOTT - SAN PEDRO II"/>
    <n v="207"/>
    <n v="4247"/>
    <x v="1"/>
    <s v="001"/>
    <x v="9"/>
    <x v="30"/>
    <s v="U001 - FUNDO HUAMANI"/>
    <s v="PROCESO"/>
    <s v="FULL COLOR FC"/>
  </r>
  <r>
    <x v="1"/>
    <s v="27"/>
    <n v="28"/>
    <x v="394"/>
    <s v="AGROINDUSTRIAL HUAMANI S.A.C."/>
    <x v="0"/>
    <s v="A010304001  "/>
    <s v="(A010304001) MANDARINA - LOTE JORGE - SAN JORGE I"/>
    <n v="105"/>
    <n v="2194"/>
    <x v="1"/>
    <s v="001"/>
    <x v="9"/>
    <x v="26"/>
    <s v="U003 - FUNDO SAN JORGE"/>
    <s v="PROCESO"/>
    <s v="FULL COLOR FC"/>
  </r>
  <r>
    <x v="1"/>
    <s v="27"/>
    <n v="28"/>
    <x v="394"/>
    <s v="AGROINDUSTRIAL HUAMANI S.A.C."/>
    <x v="0"/>
    <s v="A010304001  "/>
    <s v="(A010304001) MANDARINA - LOTE JORGE - SAN JORGE I"/>
    <n v="108"/>
    <n v="2250"/>
    <x v="1"/>
    <s v="001"/>
    <x v="9"/>
    <x v="26"/>
    <s v="U003 - FUNDO SAN JORGE"/>
    <s v="PROCESO"/>
    <s v="FULL COLOR FC"/>
  </r>
  <r>
    <x v="1"/>
    <s v="27"/>
    <n v="28"/>
    <x v="394"/>
    <s v="AGROINDUSTRIAL HUAMANI S.A.C."/>
    <x v="0"/>
    <s v="A010304001  "/>
    <s v="(A010304001) MANDARINA - LOTE JORGE - SAN JORGE I"/>
    <n v="504"/>
    <n v="10665.5"/>
    <x v="1"/>
    <s v="001"/>
    <x v="9"/>
    <x v="26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72"/>
    <n v="1516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281"/>
    <n v="5913.5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408"/>
    <n v="8641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504"/>
    <n v="10673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401002  "/>
    <s v="(A010401002) MANDARINA - LOTE ALEJANDRA SAN JORGE II"/>
    <n v="72"/>
    <n v="1564"/>
    <x v="1"/>
    <s v="001"/>
    <x v="9"/>
    <x v="27"/>
    <s v="U003 - FUNDO SAN JORGE"/>
    <s v="PROCESO"/>
    <s v="FULL COLOR FC"/>
  </r>
  <r>
    <x v="1"/>
    <s v="27"/>
    <n v="28"/>
    <x v="394"/>
    <s v="AGROINDUSTRIAL HUAMANI S.A.C."/>
    <x v="0"/>
    <s v="A010401002  "/>
    <s v="(A010401002) MANDARINA - LOTE ALEJANDRA SAN JORGE II"/>
    <n v="216"/>
    <n v="4587.5"/>
    <x v="1"/>
    <s v="001"/>
    <x v="9"/>
    <x v="27"/>
    <s v="U003 - FUNDO SAN JORGE"/>
    <s v="PROCESO"/>
    <s v="FULL COLOR FC"/>
  </r>
  <r>
    <x v="1"/>
    <s v="27"/>
    <n v="28"/>
    <x v="394"/>
    <s v="AGROINDUSTRIAL HUAMANI S.A.C."/>
    <x v="0"/>
    <s v="A010401002  "/>
    <s v="(A010401002) MANDARINA - LOTE ALEJANDRA SAN JORGE II"/>
    <n v="410"/>
    <n v="8592"/>
    <x v="1"/>
    <s v="001"/>
    <x v="9"/>
    <x v="27"/>
    <s v="U003 - FUNDO SAN JORGE"/>
    <s v="PROCESO"/>
    <s v="FULL COLOR FC"/>
  </r>
  <r>
    <x v="1"/>
    <s v="27"/>
    <n v="28"/>
    <x v="395"/>
    <s v="AGROINDUSTRIAL HUAMANI S.A.C."/>
    <x v="0"/>
    <s v="A010102001  "/>
    <s v="(A010102001) TANGELO SANTA ELENA"/>
    <n v="108"/>
    <n v="2087.5"/>
    <x v="3"/>
    <s v="001"/>
    <x v="10"/>
    <x v="32"/>
    <s v="U001 - FUNDO HUAMANI"/>
    <s v="PROCESO"/>
    <s v="FULL COLOR FC"/>
  </r>
  <r>
    <x v="1"/>
    <s v="27"/>
    <n v="28"/>
    <x v="395"/>
    <s v="AGROINDUSTRIAL HUAMANI S.A.C."/>
    <x v="0"/>
    <s v="A010102001  "/>
    <s v="(A010102001) TANGELO SANTA ELENA"/>
    <n v="432"/>
    <n v="8522.5"/>
    <x v="3"/>
    <s v="001"/>
    <x v="10"/>
    <x v="32"/>
    <s v="U001 - FUNDO HUAMANI"/>
    <s v="PROCESO"/>
    <s v="FULL COLOR FC"/>
  </r>
  <r>
    <x v="1"/>
    <s v="27"/>
    <n v="28"/>
    <x v="395"/>
    <s v="AGROINDUSTRIAL HUAMANI S.A.C."/>
    <x v="0"/>
    <s v="A010102001  "/>
    <s v="(A010102001) TANGELO SANTA ELENA"/>
    <n v="486"/>
    <n v="9634"/>
    <x v="3"/>
    <s v="001"/>
    <x v="10"/>
    <x v="32"/>
    <s v="U001 - FUNDO HUAMANI"/>
    <s v="PROCESO"/>
    <s v="FULL COLOR FC"/>
  </r>
  <r>
    <x v="1"/>
    <s v="27"/>
    <n v="28"/>
    <x v="395"/>
    <s v="AGROINDUSTRIAL HUAMANI S.A.C."/>
    <x v="0"/>
    <s v="A010102002  "/>
    <s v="(A010102002) TANGELO PÉREZ"/>
    <n v="132"/>
    <n v="2512"/>
    <x v="3"/>
    <s v="001"/>
    <x v="10"/>
    <x v="21"/>
    <s v="U001 - FUNDO HUAMANI"/>
    <s v="PROCESO"/>
    <s v="FULL COLOR FC"/>
  </r>
  <r>
    <x v="1"/>
    <s v="27"/>
    <n v="28"/>
    <x v="395"/>
    <s v="AGROINDUSTRIAL HUAMANI S.A.C."/>
    <x v="0"/>
    <s v="A010102002  "/>
    <s v="(A010102002) TANGELO PÉREZ"/>
    <n v="432"/>
    <n v="8626.5"/>
    <x v="3"/>
    <s v="001"/>
    <x v="10"/>
    <x v="21"/>
    <s v="U001 - FUNDO HUAMANI"/>
    <s v="PROCESO"/>
    <s v="FULL COLOR FC"/>
  </r>
  <r>
    <x v="1"/>
    <s v="27"/>
    <n v="28"/>
    <x v="395"/>
    <s v="AGROINDUSTRIAL HUAMANI S.A.C."/>
    <x v="0"/>
    <s v="A010102002  "/>
    <s v="(A010102002) TANGELO PÉREZ"/>
    <n v="576"/>
    <n v="11438"/>
    <x v="3"/>
    <s v="001"/>
    <x v="10"/>
    <x v="21"/>
    <s v="U001 - FUNDO HUAMANI"/>
    <s v="PROCESO"/>
    <s v="FULL COLOR FC"/>
  </r>
  <r>
    <x v="1"/>
    <s v="27"/>
    <n v="28"/>
    <x v="395"/>
    <s v="AGROINDUSTRIAL HUAMANI S.A.C."/>
    <x v="0"/>
    <s v="A010102004  "/>
    <s v="(A010102004) TANGELO PATRICIAS"/>
    <n v="72"/>
    <n v="1368"/>
    <x v="3"/>
    <s v="001"/>
    <x v="10"/>
    <x v="23"/>
    <s v="U001 - FUNDO HUAMANI"/>
    <s v="MERCADO NACIONAL"/>
    <s v="FULL COLOR FC"/>
  </r>
  <r>
    <x v="1"/>
    <s v="27"/>
    <n v="28"/>
    <x v="395"/>
    <s v="AGROINDUSTRIAL HUAMANI S.A.C."/>
    <x v="0"/>
    <s v="A010102004  "/>
    <s v="(A010102004) TANGELO PATRICIAS"/>
    <n v="393"/>
    <n v="7595.5"/>
    <x v="3"/>
    <s v="001"/>
    <x v="10"/>
    <x v="23"/>
    <s v="U001 - FUNDO HUAMANI"/>
    <s v="MERCADO NACIONAL"/>
    <s v="FULL COLOR FC"/>
  </r>
  <r>
    <x v="1"/>
    <s v="27"/>
    <n v="28"/>
    <x v="395"/>
    <s v="AGROINDUSTRIAL HUAMANI S.A.C."/>
    <x v="0"/>
    <s v="A010102004  "/>
    <s v="(A010102004) TANGELO PATRICIAS"/>
    <n v="432"/>
    <n v="8270"/>
    <x v="3"/>
    <s v="001"/>
    <x v="10"/>
    <x v="23"/>
    <s v="U001 - FUNDO HUAMANI"/>
    <s v="MERCADO NACIONAL"/>
    <s v="FULL COLOR FC"/>
  </r>
  <r>
    <x v="1"/>
    <s v="27"/>
    <n v="28"/>
    <x v="395"/>
    <s v="AGROINDUSTRIAL HUAMANI S.A.C."/>
    <x v="0"/>
    <s v="A010104003  "/>
    <s v="(A010104003) MANDARINA W. MURCOTT - SAN PEDRO I"/>
    <n v="176"/>
    <n v="3544"/>
    <x v="1"/>
    <s v="001"/>
    <x v="9"/>
    <x v="24"/>
    <s v="U001 - FUNDO HUAMANI"/>
    <s v="PROCESO"/>
    <s v="DESVERDIZADO"/>
  </r>
  <r>
    <x v="1"/>
    <s v="27"/>
    <n v="28"/>
    <x v="395"/>
    <s v="AGROINDUSTRIAL HUAMANI S.A.C."/>
    <x v="0"/>
    <s v="A010104006  "/>
    <s v="(A010104006) MANDARINA W. MURCOTT - DAVID"/>
    <n v="38"/>
    <n v="812.5"/>
    <x v="1"/>
    <s v="001"/>
    <x v="9"/>
    <x v="25"/>
    <s v="U001 - FUNDO HUAMANI"/>
    <s v="PROCESO"/>
    <s v="DESVERDIZADO"/>
  </r>
  <r>
    <x v="1"/>
    <s v="27"/>
    <n v="28"/>
    <x v="395"/>
    <s v="AGROINDUSTRIAL HUAMANI S.A.C."/>
    <x v="0"/>
    <s v="A010104006  "/>
    <s v="(A010104006) MANDARINA W. MURCOTT - DAVID"/>
    <n v="432"/>
    <n v="9134.5"/>
    <x v="1"/>
    <s v="001"/>
    <x v="9"/>
    <x v="25"/>
    <s v="U001 - FUNDO HUAMANI"/>
    <s v="PROCESO"/>
    <s v="DESVERDIZADO"/>
  </r>
  <r>
    <x v="1"/>
    <s v="27"/>
    <n v="28"/>
    <x v="395"/>
    <s v="AGROINDUSTRIAL HUAMANI S.A.C."/>
    <x v="0"/>
    <s v="A010304001  "/>
    <s v="(A010304001) MANDARINA - LOTE JORGE - SAN JORGE I"/>
    <n v="216"/>
    <n v="4603"/>
    <x v="1"/>
    <s v="001"/>
    <x v="9"/>
    <x v="26"/>
    <s v="U003 - FUNDO SAN JORGE"/>
    <s v="PROCESO"/>
    <s v="FULL COLOR FC"/>
  </r>
  <r>
    <x v="1"/>
    <s v="27"/>
    <n v="28"/>
    <x v="395"/>
    <s v="AGROINDUSTRIAL HUAMANI S.A.C."/>
    <x v="0"/>
    <s v="A010304001  "/>
    <s v="(A010304001) MANDARINA - LOTE JORGE - SAN JORGE I"/>
    <n v="242"/>
    <n v="5180.5"/>
    <x v="1"/>
    <s v="001"/>
    <x v="9"/>
    <x v="26"/>
    <s v="U003 - FUNDO SAN JORGE"/>
    <s v="PROCESO"/>
    <s v="FULL COLOR FC"/>
  </r>
  <r>
    <x v="1"/>
    <s v="27"/>
    <n v="28"/>
    <x v="395"/>
    <s v="AGROINDUSTRIAL HUAMANI S.A.C."/>
    <x v="0"/>
    <s v="A010304001  "/>
    <s v="(A010304001) MANDARINA - LOTE JORGE - SAN JORGE I"/>
    <n v="330"/>
    <n v="7119.5"/>
    <x v="1"/>
    <s v="001"/>
    <x v="9"/>
    <x v="26"/>
    <s v="U003 - FUNDO SAN JORGE"/>
    <s v="PROCESO"/>
    <s v="FULL COLOR FC"/>
  </r>
  <r>
    <x v="1"/>
    <s v="27"/>
    <n v="28"/>
    <x v="395"/>
    <s v="AGROINDUSTRIAL HUAMANI S.A.C."/>
    <x v="0"/>
    <s v="A010304002  "/>
    <s v="(A010304002) MANDARINA - LOTE LISBETH - SAN JORGE I"/>
    <n v="576"/>
    <n v="12141"/>
    <x v="1"/>
    <s v="001"/>
    <x v="9"/>
    <x v="22"/>
    <s v="U003 - FUNDO SAN JORGE"/>
    <s v="PROCESO"/>
    <s v="FULL COLOR FC"/>
  </r>
  <r>
    <x v="1"/>
    <s v="27"/>
    <n v="28"/>
    <x v="395"/>
    <s v="AGROINDUSTRIAL HUAMANI S.A.C."/>
    <x v="0"/>
    <s v="A010304002  "/>
    <s v="(A010304002) MANDARINA - LOTE LISBETH - SAN JORGE I"/>
    <n v="633"/>
    <n v="13445.5"/>
    <x v="1"/>
    <s v="001"/>
    <x v="9"/>
    <x v="22"/>
    <s v="U003 - FUNDO SAN JORGE"/>
    <s v="PROCESO"/>
    <s v="FULL COLOR FC"/>
  </r>
  <r>
    <x v="1"/>
    <s v="27"/>
    <n v="28"/>
    <x v="395"/>
    <s v="AGROINDUSTRIAL HUAMANI S.A.C."/>
    <x v="0"/>
    <s v="A010401001  "/>
    <s v="(A010401001) MANDARINA - LOTE ISMAEL SAN JORGE II"/>
    <n v="246"/>
    <n v="5250.5"/>
    <x v="1"/>
    <s v="001"/>
    <x v="9"/>
    <x v="20"/>
    <s v="U003 - FUNDO SAN JORGE"/>
    <s v="PROCESO"/>
    <s v="FULL COLOR FC"/>
  </r>
  <r>
    <x v="1"/>
    <s v="27"/>
    <n v="28"/>
    <x v="395"/>
    <s v="AGROINDUSTRIAL HUAMANI S.A.C."/>
    <x v="0"/>
    <s v="A010401002  "/>
    <s v="(A010401002) MANDARINA - LOTE ALEJANDRA SAN JORGE II"/>
    <n v="576"/>
    <n v="12297.5"/>
    <x v="1"/>
    <s v="001"/>
    <x v="9"/>
    <x v="27"/>
    <s v="U003 - FUNDO SAN JORGE"/>
    <s v="PROCESO"/>
    <s v="FULL COLOR FC"/>
  </r>
  <r>
    <x v="1"/>
    <s v="28"/>
    <n v="28"/>
    <x v="396"/>
    <s v="AGROINDUSTRIAL HUAMANI S.A.C."/>
    <x v="0"/>
    <s v="A010102001  "/>
    <s v="(A010102001) TANGELO SANTA ELENA"/>
    <n v="280"/>
    <n v="5742.5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1  "/>
    <s v="(A010102001) TANGELO SANTA ELENA"/>
    <n v="432"/>
    <n v="8546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1  "/>
    <s v="(A010102001) TANGELO SANTA ELENA"/>
    <n v="432"/>
    <n v="8691.5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1  "/>
    <s v="(A010102001) TANGELO SANTA ELENA"/>
    <n v="576"/>
    <n v="11619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4  "/>
    <s v="(A010102004) TANGELO PATRICIAS"/>
    <n v="86"/>
    <n v="1634"/>
    <x v="3"/>
    <s v="001"/>
    <x v="10"/>
    <x v="23"/>
    <s v="U001 - FUNDO HUAMANI"/>
    <s v="MERCADO NACIONAL"/>
    <s v="FULL COLOR FC"/>
  </r>
  <r>
    <x v="1"/>
    <s v="28"/>
    <n v="28"/>
    <x v="396"/>
    <s v="AGROINDUSTRIAL HUAMANI S.A.C."/>
    <x v="0"/>
    <s v="A010102004  "/>
    <s v="(A010102004) TANGELO PATRICIAS"/>
    <n v="144"/>
    <n v="2847"/>
    <x v="3"/>
    <s v="001"/>
    <x v="10"/>
    <x v="23"/>
    <s v="U001 - FUNDO HUAMANI"/>
    <s v="MERCADO NACIONAL"/>
    <s v="FULL COLOR FC"/>
  </r>
  <r>
    <x v="1"/>
    <s v="28"/>
    <n v="28"/>
    <x v="396"/>
    <s v="AGROINDUSTRIAL HUAMANI S.A.C."/>
    <x v="0"/>
    <s v="A010104003  "/>
    <s v="(A010104003) MANDARINA W. MURCOTT - SAN PEDRO I"/>
    <n v="96"/>
    <n v="1996"/>
    <x v="1"/>
    <s v="001"/>
    <x v="9"/>
    <x v="24"/>
    <s v="U001 - FUNDO HUAMANI"/>
    <s v="PROCESO"/>
    <s v="DESVERDIZADO"/>
  </r>
  <r>
    <x v="1"/>
    <s v="28"/>
    <n v="28"/>
    <x v="396"/>
    <s v="AGROINDUSTRIAL HUAMANI S.A.C."/>
    <x v="0"/>
    <s v="A010104006  "/>
    <s v="(A010104006) MANDARINA W. MURCOTT - DAVID"/>
    <n v="167"/>
    <n v="3497"/>
    <x v="1"/>
    <s v="001"/>
    <x v="9"/>
    <x v="25"/>
    <s v="U001 - FUNDO HUAMANI"/>
    <s v="PROCESO"/>
    <s v="DESVERDIZADO"/>
  </r>
  <r>
    <x v="1"/>
    <s v="28"/>
    <n v="28"/>
    <x v="396"/>
    <s v="AGROINDUSTRIAL HUAMANI S.A.C."/>
    <x v="0"/>
    <s v="A010104006  "/>
    <s v="(A010104006) MANDARINA W. MURCOTT - DAVID"/>
    <n v="288"/>
    <n v="6017.5"/>
    <x v="1"/>
    <s v="001"/>
    <x v="9"/>
    <x v="25"/>
    <s v="U001 - FUNDO HUAMANI"/>
    <s v="PROCESO"/>
    <s v="DESVERDIZADO"/>
  </r>
  <r>
    <x v="1"/>
    <s v="28"/>
    <n v="28"/>
    <x v="396"/>
    <s v="AGROINDUSTRIAL HUAMANI S.A.C."/>
    <x v="0"/>
    <s v="A010304001  "/>
    <s v="(A010304001) MANDARINA - LOTE JORGE - SAN JORGE I"/>
    <n v="180"/>
    <n v="3814.5"/>
    <x v="1"/>
    <s v="001"/>
    <x v="9"/>
    <x v="26"/>
    <s v="U003 - FUNDO SAN JORGE"/>
    <s v="PROCESO"/>
    <s v="FULL COLOR FC"/>
  </r>
  <r>
    <x v="1"/>
    <s v="28"/>
    <n v="28"/>
    <x v="396"/>
    <s v="AGROINDUSTRIAL HUAMANI S.A.C."/>
    <x v="0"/>
    <s v="A010304001  "/>
    <s v="(A010304001) MANDARINA - LOTE JORGE - SAN JORGE I"/>
    <n v="576"/>
    <n v="12262.5"/>
    <x v="1"/>
    <s v="001"/>
    <x v="9"/>
    <x v="26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36"/>
    <n v="787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189"/>
    <n v="3935.5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501"/>
    <n v="10509.5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576"/>
    <n v="12115.5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401001  "/>
    <s v="(A010401001) MANDARINA - LOTE ISMAEL SAN JORGE II"/>
    <n v="387"/>
    <n v="7893"/>
    <x v="1"/>
    <s v="001"/>
    <x v="9"/>
    <x v="20"/>
    <s v="U003 - FUNDO SAN JORGE"/>
    <s v="PROCESO"/>
    <s v="FULL COLOR FC"/>
  </r>
  <r>
    <x v="1"/>
    <s v="28"/>
    <n v="28"/>
    <x v="396"/>
    <s v="AGROINDUSTRIAL HUAMANI S.A.C."/>
    <x v="0"/>
    <s v="A010401001  "/>
    <s v="(A010401001) MANDARINA - LOTE ISMAEL SAN JORGE II"/>
    <n v="576"/>
    <n v="12308"/>
    <x v="1"/>
    <s v="001"/>
    <x v="9"/>
    <x v="20"/>
    <s v="U003 - FUNDO SAN JORGE"/>
    <s v="PROCESO"/>
    <s v="FULL COLOR FC"/>
  </r>
  <r>
    <x v="1"/>
    <s v="28"/>
    <n v="28"/>
    <x v="397"/>
    <s v="AGROINDUSTRIAL HUAMANI S.A.C."/>
    <x v="0"/>
    <s v="A010102001  "/>
    <s v="(A010102001) TANGELO SANTA ELENA"/>
    <n v="177"/>
    <n v="3728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1  "/>
    <s v="(A010102001) TANGELO SANTA ELENA"/>
    <n v="432"/>
    <n v="8693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1  "/>
    <s v="(A010102001) TANGELO SANTA ELENA"/>
    <n v="576"/>
    <n v="11603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1  "/>
    <s v="(A010102001) TANGELO SANTA ELENA"/>
    <n v="576"/>
    <n v="11606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4  "/>
    <s v="(A010102004) TANGELO PATRICIAS"/>
    <n v="40"/>
    <n v="780"/>
    <x v="3"/>
    <s v="001"/>
    <x v="10"/>
    <x v="23"/>
    <s v="U001 - FUNDO HUAMANI"/>
    <s v="MERCADO NACIONAL"/>
    <s v="FULL COLOR FC"/>
  </r>
  <r>
    <x v="1"/>
    <s v="28"/>
    <n v="28"/>
    <x v="397"/>
    <s v="AGROINDUSTRIAL HUAMANI S.A.C."/>
    <x v="0"/>
    <s v="A010102004  "/>
    <s v="(A010102004) TANGELO PATRICIAS"/>
    <n v="252"/>
    <n v="4848.5"/>
    <x v="3"/>
    <s v="001"/>
    <x v="10"/>
    <x v="23"/>
    <s v="U001 - FUNDO HUAMANI"/>
    <s v="MERCADO NACIONAL"/>
    <s v="FULL COLOR FC"/>
  </r>
  <r>
    <x v="1"/>
    <s v="28"/>
    <n v="28"/>
    <x v="397"/>
    <s v="AGROINDUSTRIAL HUAMANI S.A.C."/>
    <x v="0"/>
    <s v="A010102004  "/>
    <s v="(A010102004) TANGELO PATRICIAS"/>
    <n v="432"/>
    <n v="8375"/>
    <x v="3"/>
    <s v="001"/>
    <x v="10"/>
    <x v="23"/>
    <s v="U001 - FUNDO HUAMANI"/>
    <s v="MERCADO NACIONAL"/>
    <s v="FULL COLOR FC"/>
  </r>
  <r>
    <x v="1"/>
    <s v="28"/>
    <n v="28"/>
    <x v="397"/>
    <s v="AGROINDUSTRIAL HUAMANI S.A.C."/>
    <x v="0"/>
    <s v="A010104006  "/>
    <s v="(A010104006) MANDARINA W. MURCOTT - DAVID"/>
    <n v="29"/>
    <n v="557"/>
    <x v="1"/>
    <s v="001"/>
    <x v="9"/>
    <x v="25"/>
    <s v="U001 - FUNDO HUAMANI"/>
    <s v="MERCADO NACIONAL"/>
    <s v="FULL COLOR FC"/>
  </r>
  <r>
    <x v="1"/>
    <s v="28"/>
    <n v="28"/>
    <x v="397"/>
    <s v="AGROINDUSTRIAL HUAMANI S.A.C."/>
    <x v="0"/>
    <s v="A010104006  "/>
    <s v="(A010104006) MANDARINA W. MURCOTT - DAVID"/>
    <n v="152"/>
    <n v="3251.5"/>
    <x v="1"/>
    <s v="001"/>
    <x v="9"/>
    <x v="25"/>
    <s v="U001 - FUNDO HUAMANI"/>
    <s v="PROCESO"/>
    <s v="DESVERDIZADO"/>
  </r>
  <r>
    <x v="1"/>
    <s v="28"/>
    <n v="28"/>
    <x v="397"/>
    <s v="AGROINDUSTRIAL HUAMANI S.A.C."/>
    <x v="0"/>
    <s v="A010104006  "/>
    <s v="(A010104006) MANDARINA W. MURCOTT - DAVID"/>
    <n v="396"/>
    <n v="8462"/>
    <x v="1"/>
    <s v="001"/>
    <x v="9"/>
    <x v="25"/>
    <s v="U001 - FUNDO HUAMANI"/>
    <s v="PROCESO"/>
    <s v="DESVERDIZADO"/>
  </r>
  <r>
    <x v="1"/>
    <s v="28"/>
    <n v="28"/>
    <x v="397"/>
    <s v="AGROINDUSTRIAL HUAMANI S.A.C."/>
    <x v="0"/>
    <s v="A010304001  "/>
    <s v="(A010304001) MANDARINA - LOTE JORGE - SAN JORGE I"/>
    <n v="72"/>
    <n v="1537"/>
    <x v="1"/>
    <s v="001"/>
    <x v="9"/>
    <x v="26"/>
    <s v="U003 - FUNDO SAN JORGE"/>
    <s v="PROCESO"/>
    <s v="FULL COLOR FC"/>
  </r>
  <r>
    <x v="1"/>
    <s v="28"/>
    <n v="28"/>
    <x v="397"/>
    <s v="AGROINDUSTRIAL HUAMANI S.A.C."/>
    <x v="0"/>
    <s v="A010304001  "/>
    <s v="(A010304001) MANDARINA - LOTE JORGE - SAN JORGE I"/>
    <n v="216"/>
    <n v="4583.5"/>
    <x v="1"/>
    <s v="001"/>
    <x v="9"/>
    <x v="26"/>
    <s v="U003 - FUNDO SAN JORGE"/>
    <s v="PROCESO"/>
    <s v="FULL COLOR FC"/>
  </r>
  <r>
    <x v="1"/>
    <s v="28"/>
    <n v="28"/>
    <x v="397"/>
    <s v="AGROINDUSTRIAL HUAMANI S.A.C."/>
    <x v="0"/>
    <s v="A010304001  "/>
    <s v="(A010304001) MANDARINA - LOTE JORGE - SAN JORGE I"/>
    <n v="526"/>
    <n v="11180"/>
    <x v="1"/>
    <s v="001"/>
    <x v="9"/>
    <x v="26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56"/>
    <n v="1187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71"/>
    <n v="1524.5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504"/>
    <n v="10688.5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576"/>
    <n v="12304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401001  "/>
    <s v="(A010401001) MANDARINA - LOTE ISMAEL SAN JORGE II"/>
    <n v="520"/>
    <n v="10970.5"/>
    <x v="1"/>
    <s v="001"/>
    <x v="9"/>
    <x v="20"/>
    <s v="U003 - FUNDO SAN JORGE"/>
    <s v="PROCESO"/>
    <s v="FULL COLOR FC"/>
  </r>
  <r>
    <x v="1"/>
    <s v="28"/>
    <n v="28"/>
    <x v="397"/>
    <s v="AGROINDUSTRIAL HUAMANI S.A.C."/>
    <x v="0"/>
    <s v="A010401001  "/>
    <s v="(A010401001) MANDARINA - LOTE ISMAEL SAN JORGE II"/>
    <n v="576"/>
    <n v="12268.5"/>
    <x v="1"/>
    <s v="001"/>
    <x v="9"/>
    <x v="20"/>
    <s v="U003 - FUNDO SAN JORGE"/>
    <s v="PROCESO"/>
    <s v="FULL COLOR FC"/>
  </r>
  <r>
    <x v="1"/>
    <s v="28"/>
    <n v="28"/>
    <x v="398"/>
    <s v="AGROINDUSTRIAL HUAMANI S.A.C."/>
    <x v="0"/>
    <s v="A010102004  "/>
    <s v="(A010102004) TANGELO PATRICIAS"/>
    <n v="552"/>
    <n v="10904"/>
    <x v="3"/>
    <s v="001"/>
    <x v="10"/>
    <x v="23"/>
    <s v="U001 - FUNDO HUAMANI"/>
    <s v="MERCADO NACIONAL"/>
    <s v="FULL COLOR FC"/>
  </r>
  <r>
    <x v="1"/>
    <s v="28"/>
    <n v="28"/>
    <x v="399"/>
    <s v="AGROINDUSTRIAL HUAMANI S.A.C."/>
    <x v="0"/>
    <s v="A010102004  "/>
    <s v="(A010102004) TANGELO PATRICIAS"/>
    <n v="342"/>
    <n v="6632"/>
    <x v="3"/>
    <s v="001"/>
    <x v="10"/>
    <x v="23"/>
    <s v="U001 - FUNDO HUAMANI"/>
    <s v="MERCADO NACIONAL"/>
    <s v="FULL COLOR FC"/>
  </r>
  <r>
    <x v="1"/>
    <s v="28"/>
    <n v="29"/>
    <x v="400"/>
    <s v="AGROINDUSTRIAL HUAMANI S.A.C."/>
    <x v="0"/>
    <s v="A010102004  "/>
    <s v="(A010102004) TANGELO PATRICIAS"/>
    <n v="252"/>
    <n v="4972"/>
    <x v="3"/>
    <s v="001"/>
    <x v="10"/>
    <x v="23"/>
    <s v="U001 - FUNDO HUAMANI"/>
    <s v="MERCADO NACIONAL"/>
    <s v="FULL COLOR FC"/>
  </r>
  <r>
    <x v="1"/>
    <s v="28"/>
    <n v="29"/>
    <x v="400"/>
    <s v="AGROINDUSTRIAL HUAMANI S.A.C."/>
    <x v="0"/>
    <s v="A010104006  "/>
    <s v="(A010104006) MANDARINA W. MURCOTT - DAVID"/>
    <n v="522"/>
    <n v="10745"/>
    <x v="1"/>
    <s v="001"/>
    <x v="9"/>
    <x v="25"/>
    <s v="U001 - FUNDO HUAMANI"/>
    <s v="PROCESO"/>
    <s v="FULL COLOR FC"/>
  </r>
  <r>
    <x v="1"/>
    <s v="28"/>
    <n v="29"/>
    <x v="401"/>
    <s v="AGROINDUSTRIAL HUAMANI S.A.C."/>
    <x v="0"/>
    <s v="A010102004  "/>
    <s v="(A010102004) TANGELO PATRICIAS"/>
    <n v="10"/>
    <n v="186.5"/>
    <x v="3"/>
    <s v="001"/>
    <x v="10"/>
    <x v="23"/>
    <s v="U001 - FUNDO HUAMANI"/>
    <s v="MERCADO NACIONAL"/>
    <s v="FULL COLOR FC"/>
  </r>
  <r>
    <x v="1"/>
    <s v="28"/>
    <n v="29"/>
    <x v="401"/>
    <s v="AGROINDUSTRIAL HUAMANI S.A.C."/>
    <x v="0"/>
    <s v="A010104001  "/>
    <s v="(A010104001) MANDARINA W. MURCOTT - MARCOS"/>
    <n v="413"/>
    <n v="8282"/>
    <x v="1"/>
    <s v="001"/>
    <x v="9"/>
    <x v="28"/>
    <s v="U001 - FUNDO HUAMANI"/>
    <s v="PROCESO"/>
    <s v="FULL COLOR FC"/>
  </r>
  <r>
    <x v="1"/>
    <s v="28"/>
    <n v="29"/>
    <x v="401"/>
    <s v="AGROINDUSTRIAL HUAMANI S.A.C."/>
    <x v="0"/>
    <s v="A010104006  "/>
    <s v="(A010104006) MANDARINA W. MURCOTT - DAVID"/>
    <n v="1"/>
    <n v="16.5"/>
    <x v="1"/>
    <s v="001"/>
    <x v="9"/>
    <x v="25"/>
    <s v="U001 - FUNDO HUAMANI"/>
    <s v="MERCADO NACIONAL"/>
    <s v="FULL COLOR FC"/>
  </r>
  <r>
    <x v="1"/>
    <s v="28"/>
    <n v="29"/>
    <x v="401"/>
    <s v="AGROINDUSTRIAL HUAMANI S.A.C."/>
    <x v="0"/>
    <s v="A010104006  "/>
    <s v="(A010104006) MANDARINA W. MURCOTT - DAVID"/>
    <n v="55"/>
    <n v="1093"/>
    <x v="1"/>
    <s v="001"/>
    <x v="9"/>
    <x v="25"/>
    <s v="U001 - FUNDO HUAMANI"/>
    <s v="PROCESO"/>
    <s v="DESVERDIZADO"/>
  </r>
  <r>
    <x v="1"/>
    <s v="28"/>
    <n v="29"/>
    <x v="401"/>
    <s v="AGROINDUSTRIAL HUAMANI S.A.C."/>
    <x v="0"/>
    <s v="A010304002  "/>
    <s v="(A010304002) MANDARINA - LOTE LISBETH - SAN JORGE I"/>
    <n v="200"/>
    <n v="4352.5"/>
    <x v="1"/>
    <s v="001"/>
    <x v="9"/>
    <x v="22"/>
    <s v="U003 - FUNDO SAN JORGE"/>
    <s v="PROCESO"/>
    <s v="FULL COLOR FC"/>
  </r>
  <r>
    <x v="1"/>
    <s v="29"/>
    <n v="29"/>
    <x v="402"/>
    <s v="AGROINDUSTRIAL HUAMANI S.A.C."/>
    <x v="0"/>
    <s v="A010102004  "/>
    <s v="(A010102004) TANGELO PATRICIAS"/>
    <n v="543"/>
    <n v="10690.5"/>
    <x v="3"/>
    <s v="001"/>
    <x v="10"/>
    <x v="23"/>
    <s v="U001 - FUNDO HUAMANI"/>
    <s v="MERCADO NACIONAL"/>
    <s v="FULL COLOR FC"/>
  </r>
  <r>
    <x v="1"/>
    <s v="29"/>
    <n v="29"/>
    <x v="403"/>
    <s v="AGROINDUSTRIAL HUAMANI S.A.C."/>
    <x v="0"/>
    <s v="A010102001  "/>
    <s v="(A010102001) TANGELO SANTA ELENA"/>
    <n v="15"/>
    <n v="309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295"/>
    <n v="6003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432"/>
    <n v="8713.5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576"/>
    <n v="11510.5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576"/>
    <n v="11542.5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4  "/>
    <s v="(A010102004) TANGELO PATRICIAS"/>
    <n v="144"/>
    <n v="2821"/>
    <x v="3"/>
    <s v="001"/>
    <x v="10"/>
    <x v="23"/>
    <s v="U001 - FUNDO HUAMANI"/>
    <s v="MERCADO NACIONAL"/>
    <s v="FULL COLOR FC"/>
  </r>
  <r>
    <x v="1"/>
    <s v="29"/>
    <n v="29"/>
    <x v="403"/>
    <s v="AGROINDUSTRIAL HUAMANI S.A.C."/>
    <x v="0"/>
    <s v="A010102004  "/>
    <s v="(A010102004) TANGELO PATRICIAS"/>
    <n v="369"/>
    <n v="7259"/>
    <x v="3"/>
    <s v="001"/>
    <x v="10"/>
    <x v="23"/>
    <s v="U001 - FUNDO HUAMANI"/>
    <s v="MERCADO NACIONAL"/>
    <s v="FULL COLOR FC"/>
  </r>
  <r>
    <x v="1"/>
    <s v="29"/>
    <n v="29"/>
    <x v="403"/>
    <s v="AGROINDUSTRIAL HUAMANI S.A.C."/>
    <x v="0"/>
    <s v="A010304001  "/>
    <s v="(A010304001) MANDARINA - LOTE JORGE - SAN JORGE I"/>
    <n v="349"/>
    <n v="7365.5"/>
    <x v="1"/>
    <s v="001"/>
    <x v="9"/>
    <x v="26"/>
    <s v="U003 - FUNDO SAN JORGE"/>
    <s v="PROCESO"/>
    <s v="FULL COLOR FC"/>
  </r>
  <r>
    <x v="1"/>
    <s v="29"/>
    <n v="29"/>
    <x v="403"/>
    <s v="AGROINDUSTRIAL HUAMANI S.A.C."/>
    <x v="0"/>
    <s v="A010304002  "/>
    <s v="(A010304002) MANDARINA - LOTE LISBETH - SAN JORGE I"/>
    <n v="85"/>
    <n v="1813.5"/>
    <x v="1"/>
    <s v="001"/>
    <x v="9"/>
    <x v="22"/>
    <s v="U003 - FUNDO SAN JORGE"/>
    <s v="PROCESO"/>
    <s v="FULL COLOR FC"/>
  </r>
  <r>
    <x v="1"/>
    <s v="29"/>
    <n v="29"/>
    <x v="403"/>
    <s v="AGROINDUSTRIAL HUAMANI S.A.C."/>
    <x v="0"/>
    <s v="A010304002  "/>
    <s v="(A010304002) MANDARINA - LOTE LISBETH - SAN JORGE I"/>
    <n v="108"/>
    <n v="2331.5"/>
    <x v="1"/>
    <s v="001"/>
    <x v="9"/>
    <x v="22"/>
    <s v="U003 - FUNDO SAN JORGE"/>
    <s v="PROCESO"/>
    <s v="FULL COLOR FC"/>
  </r>
  <r>
    <x v="1"/>
    <s v="29"/>
    <n v="29"/>
    <x v="403"/>
    <s v="AGROINDUSTRIAL HUAMANI S.A.C."/>
    <x v="0"/>
    <s v="A010304002  "/>
    <s v="(A010304002) MANDARINA - LOTE LISBETH - SAN JORGE I"/>
    <n v="504"/>
    <n v="10958"/>
    <x v="1"/>
    <s v="001"/>
    <x v="9"/>
    <x v="22"/>
    <s v="U003 - FUNDO SAN JORGE"/>
    <s v="PROCESO"/>
    <s v="FULL COLOR FC"/>
  </r>
  <r>
    <x v="1"/>
    <s v="29"/>
    <n v="29"/>
    <x v="403"/>
    <s v="AGROINDUSTRIAL HUAMANI S.A.C."/>
    <x v="0"/>
    <s v="A010401001  "/>
    <s v="(A010401001) MANDARINA - LOTE ISMAEL SAN JORGE II"/>
    <n v="468"/>
    <n v="9949.5"/>
    <x v="1"/>
    <s v="001"/>
    <x v="9"/>
    <x v="20"/>
    <s v="U003 - FUNDO SAN JORGE"/>
    <s v="PROCESO"/>
    <s v="FULL COLOR FC"/>
  </r>
  <r>
    <x v="1"/>
    <s v="29"/>
    <n v="29"/>
    <x v="403"/>
    <s v="AGROINDUSTRIAL HUAMANI S.A.C."/>
    <x v="0"/>
    <s v="A010401001  "/>
    <s v="(A010401001) MANDARINA - LOTE ISMAEL SAN JORGE II"/>
    <n v="600"/>
    <n v="12784"/>
    <x v="1"/>
    <s v="001"/>
    <x v="9"/>
    <x v="20"/>
    <s v="U003 - FUNDO SAN JORGE"/>
    <s v="PROCESO"/>
    <s v="FULL COLOR FC"/>
  </r>
  <r>
    <x v="1"/>
    <s v="29"/>
    <n v="29"/>
    <x v="404"/>
    <s v="AGROINDUSTRIAL HUAMANI S.A.C."/>
    <x v="0"/>
    <s v="A010102001  "/>
    <s v="(A010102001) TANGELO SANTA ELENA"/>
    <n v="36"/>
    <n v="710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393"/>
    <n v="7871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432"/>
    <n v="8589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432"/>
    <n v="8735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540"/>
    <n v="10802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576"/>
    <n v="11593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4  "/>
    <s v="(A010102004) TANGELO PATRICIAS"/>
    <n v="54"/>
    <n v="1040"/>
    <x v="3"/>
    <s v="001"/>
    <x v="10"/>
    <x v="23"/>
    <s v="U001 - FUNDO HUAMANI"/>
    <s v="MERCADO NACIONAL"/>
    <s v="FULL COLOR FC"/>
  </r>
  <r>
    <x v="1"/>
    <s v="29"/>
    <n v="29"/>
    <x v="404"/>
    <s v="AGROINDUSTRIAL HUAMANI S.A.C."/>
    <x v="0"/>
    <s v="A010102004  "/>
    <s v="(A010102004) TANGELO PATRICIAS"/>
    <n v="432"/>
    <n v="8478"/>
    <x v="3"/>
    <s v="001"/>
    <x v="10"/>
    <x v="23"/>
    <s v="U001 - FUNDO HUAMANI"/>
    <s v="MERCADO NACIONAL"/>
    <s v="FULL COLOR FC"/>
  </r>
  <r>
    <x v="1"/>
    <s v="29"/>
    <n v="29"/>
    <x v="404"/>
    <s v="AGROINDUSTRIAL HUAMANI S.A.C."/>
    <x v="0"/>
    <s v="A010104001  "/>
    <s v="(A010104001) MANDARINA W. MURCOTT - MARCOS"/>
    <n v="237"/>
    <n v="4947"/>
    <x v="1"/>
    <s v="001"/>
    <x v="9"/>
    <x v="28"/>
    <s v="U001 - FUNDO HUAMANI"/>
    <s v="PROCESO"/>
    <s v="FULL COLOR FC"/>
  </r>
  <r>
    <x v="1"/>
    <s v="29"/>
    <n v="29"/>
    <x v="404"/>
    <s v="AGROINDUSTRIAL HUAMANI S.A.C."/>
    <x v="0"/>
    <s v="A010304001  "/>
    <s v="(A010304001) MANDARINA - LOTE JORGE - SAN JORGE I"/>
    <n v="30"/>
    <n v="653"/>
    <x v="1"/>
    <s v="001"/>
    <x v="9"/>
    <x v="26"/>
    <s v="U003 - FUNDO SAN JORGE"/>
    <s v="PROCESO"/>
    <s v="FULL COLOR FC"/>
  </r>
  <r>
    <x v="1"/>
    <s v="29"/>
    <n v="29"/>
    <x v="404"/>
    <s v="AGROINDUSTRIAL HUAMANI S.A.C."/>
    <x v="0"/>
    <s v="A010304001  "/>
    <s v="(A010304001) MANDARINA - LOTE JORGE - SAN JORGE I"/>
    <n v="144"/>
    <n v="3134.5"/>
    <x v="1"/>
    <s v="001"/>
    <x v="9"/>
    <x v="26"/>
    <s v="U003 - FUNDO SAN JORGE"/>
    <s v="PROCESO"/>
    <s v="FULL COLOR FC"/>
  </r>
  <r>
    <x v="1"/>
    <s v="29"/>
    <n v="29"/>
    <x v="404"/>
    <s v="AGROINDUSTRIAL HUAMANI S.A.C."/>
    <x v="0"/>
    <s v="A010304001  "/>
    <s v="(A010304001) MANDARINA - LOTE JORGE - SAN JORGE I"/>
    <n v="193"/>
    <n v="4187"/>
    <x v="1"/>
    <s v="001"/>
    <x v="9"/>
    <x v="26"/>
    <s v="U003 - FUNDO SAN JORGE"/>
    <s v="PROCESO"/>
    <s v="FULL COLOR FC"/>
  </r>
  <r>
    <x v="1"/>
    <s v="29"/>
    <n v="29"/>
    <x v="404"/>
    <s v="AGROINDUSTRIAL HUAMANI S.A.C."/>
    <x v="0"/>
    <s v="A010304002  "/>
    <s v="(A010304002) MANDARINA - LOTE LISBETH - SAN JORGE I"/>
    <n v="360"/>
    <n v="7832"/>
    <x v="1"/>
    <s v="001"/>
    <x v="9"/>
    <x v="22"/>
    <s v="U003 - FUNDO SAN JORGE"/>
    <s v="PROCESO"/>
    <s v="FULL COLOR FC"/>
  </r>
  <r>
    <x v="1"/>
    <s v="29"/>
    <n v="29"/>
    <x v="404"/>
    <s v="AGROINDUSTRIAL HUAMANI S.A.C."/>
    <x v="0"/>
    <s v="A010304002  "/>
    <s v="(A010304002) MANDARINA - LOTE LISBETH - SAN JORGE I"/>
    <n v="474"/>
    <n v="10270"/>
    <x v="1"/>
    <s v="001"/>
    <x v="9"/>
    <x v="22"/>
    <s v="U003 - FUNDO SAN JORGE"/>
    <s v="PROCESO"/>
    <s v="FULL COLOR FC"/>
  </r>
  <r>
    <x v="1"/>
    <s v="29"/>
    <n v="29"/>
    <x v="404"/>
    <s v="AGROINDUSTRIAL HUAMANI S.A.C."/>
    <x v="0"/>
    <s v="A010401001  "/>
    <s v="(A010401001) MANDARINA - LOTE ISMAEL SAN JORGE II"/>
    <n v="576"/>
    <n v="12235"/>
    <x v="1"/>
    <s v="001"/>
    <x v="9"/>
    <x v="20"/>
    <s v="U003 - FUNDO SAN JORGE"/>
    <s v="PROCESO"/>
    <s v="FULL COLOR FC"/>
  </r>
  <r>
    <x v="1"/>
    <s v="29"/>
    <n v="29"/>
    <x v="404"/>
    <s v="AGROINDUSTRIAL HUAMANI S.A.C."/>
    <x v="0"/>
    <s v="A010401001  "/>
    <s v="(A010401001) MANDARINA - LOTE ISMAEL SAN JORGE II"/>
    <n v="582"/>
    <n v="12214"/>
    <x v="1"/>
    <s v="001"/>
    <x v="9"/>
    <x v="20"/>
    <s v="U003 - FUNDO SAN JORGE"/>
    <s v="PROCESO"/>
    <s v="FULL COLOR FC"/>
  </r>
  <r>
    <x v="1"/>
    <s v="29"/>
    <n v="29"/>
    <x v="405"/>
    <s v="AGROINDUSTRIAL HUAMANI S.A.C."/>
    <x v="0"/>
    <s v="A010102001  "/>
    <s v="(A010102001) TANGELO SANTA ELENA"/>
    <n v="36"/>
    <n v="712.5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2001  "/>
    <s v="(A010102001) TANGELO SANTA ELENA"/>
    <n v="432"/>
    <n v="8727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2001  "/>
    <s v="(A010102001) TANGELO SANTA ELENA"/>
    <n v="458"/>
    <n v="9254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2001  "/>
    <s v="(A010102001) TANGELO SANTA ELENA"/>
    <n v="576"/>
    <n v="11682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4001  "/>
    <s v="(A010104001) MANDARINA W. MURCOTT - MARCOS"/>
    <n v="5"/>
    <n v="98"/>
    <x v="1"/>
    <s v="001"/>
    <x v="9"/>
    <x v="28"/>
    <s v="U001 - FUNDO HUAMANI"/>
    <s v="MERCADO NACIONAL"/>
    <s v="FULL COLOR FC"/>
  </r>
  <r>
    <x v="1"/>
    <s v="29"/>
    <n v="29"/>
    <x v="405"/>
    <s v="AGROINDUSTRIAL HUAMANI S.A.C."/>
    <x v="0"/>
    <s v="A010104001  "/>
    <s v="(A010104001) MANDARINA W. MURCOTT - MARCOS"/>
    <n v="224"/>
    <n v="4668"/>
    <x v="1"/>
    <s v="001"/>
    <x v="9"/>
    <x v="28"/>
    <s v="U001 - FUNDO HUAMANI"/>
    <s v="PROCESO"/>
    <s v="FULL COLOR FC"/>
  </r>
  <r>
    <x v="1"/>
    <s v="29"/>
    <n v="29"/>
    <x v="405"/>
    <s v="AGROINDUSTRIAL HUAMANI S.A.C."/>
    <x v="0"/>
    <s v="A010104002  "/>
    <s v="(A010104002) MANDARINA W. MURCOTT - MARÍA"/>
    <n v="36"/>
    <n v="738.5"/>
    <x v="1"/>
    <s v="001"/>
    <x v="9"/>
    <x v="29"/>
    <s v="U001 - FUNDO HUAMANI"/>
    <s v="PROCESO"/>
    <s v="FULL COLOR FC"/>
  </r>
  <r>
    <x v="1"/>
    <s v="29"/>
    <n v="29"/>
    <x v="405"/>
    <s v="AGROINDUSTRIAL HUAMANI S.A.C."/>
    <x v="0"/>
    <s v="A010104002  "/>
    <s v="(A010104002) MANDARINA W. MURCOTT - MARÍA"/>
    <n v="172"/>
    <n v="3547.5"/>
    <x v="1"/>
    <s v="001"/>
    <x v="9"/>
    <x v="29"/>
    <s v="U001 - FUNDO HUAMANI"/>
    <s v="PROCESO"/>
    <s v="FULL COLOR FC"/>
  </r>
  <r>
    <x v="1"/>
    <s v="29"/>
    <n v="29"/>
    <x v="405"/>
    <s v="AGROINDUSTRIAL HUAMANI S.A.C."/>
    <x v="0"/>
    <s v="A010304001  "/>
    <s v="(A010304001) MANDARINA - LOTE JORGE - SAN JORGE I"/>
    <n v="94"/>
    <n v="2021"/>
    <x v="1"/>
    <s v="001"/>
    <x v="9"/>
    <x v="26"/>
    <s v="U003 - FUNDO SAN JORGE"/>
    <s v="PROCESO"/>
    <s v="FULL COLOR FC"/>
  </r>
  <r>
    <x v="1"/>
    <s v="29"/>
    <n v="29"/>
    <x v="405"/>
    <s v="AGROINDUSTRIAL HUAMANI S.A.C."/>
    <x v="0"/>
    <s v="A010304001  "/>
    <s v="(A010304001) MANDARINA - LOTE JORGE - SAN JORGE I"/>
    <n v="162"/>
    <n v="3399.5"/>
    <x v="1"/>
    <s v="001"/>
    <x v="9"/>
    <x v="26"/>
    <s v="U003 - FUNDO SAN JORGE"/>
    <s v="PROCESO"/>
    <s v="FULL COLOR FC"/>
  </r>
  <r>
    <x v="1"/>
    <s v="29"/>
    <n v="29"/>
    <x v="405"/>
    <s v="AGROINDUSTRIAL HUAMANI S.A.C."/>
    <x v="0"/>
    <s v="A010304002  "/>
    <s v="(A010304002) MANDARINA - LOTE LISBETH - SAN JORGE I"/>
    <n v="84"/>
    <n v="1774"/>
    <x v="1"/>
    <s v="001"/>
    <x v="9"/>
    <x v="22"/>
    <s v="U003 - FUNDO SAN JORGE"/>
    <s v="PROCESO"/>
    <s v="FULL COLOR FC"/>
  </r>
  <r>
    <x v="1"/>
    <s v="29"/>
    <n v="29"/>
    <x v="405"/>
    <s v="AGROINDUSTRIAL HUAMANI S.A.C."/>
    <x v="0"/>
    <s v="A010304002  "/>
    <s v="(A010304002) MANDARINA - LOTE LISBETH - SAN JORGE I"/>
    <n v="410"/>
    <n v="8818"/>
    <x v="1"/>
    <s v="001"/>
    <x v="9"/>
    <x v="22"/>
    <s v="U003 - FUNDO SAN JORGE"/>
    <s v="PROCESO"/>
    <s v="FULL COLOR FC"/>
  </r>
  <r>
    <x v="1"/>
    <s v="29"/>
    <n v="29"/>
    <x v="405"/>
    <s v="AGROINDUSTRIAL HUAMANI S.A.C."/>
    <x v="0"/>
    <s v="A010304002  "/>
    <s v="(A010304002) MANDARINA - LOTE LISBETH - SAN JORGE I"/>
    <n v="470"/>
    <n v="10104.5"/>
    <x v="1"/>
    <s v="001"/>
    <x v="9"/>
    <x v="22"/>
    <s v="U003 - FUNDO SAN JORGE"/>
    <s v="PROCESO"/>
    <s v="FULL COLOR FC"/>
  </r>
  <r>
    <x v="1"/>
    <s v="29"/>
    <n v="29"/>
    <x v="405"/>
    <s v="AGROINDUSTRIAL HUAMANI S.A.C."/>
    <x v="0"/>
    <s v="A010401001  "/>
    <s v="(A010401001) MANDARINA - LOTE ISMAEL SAN JORGE II"/>
    <n v="492"/>
    <n v="10383.5"/>
    <x v="1"/>
    <s v="001"/>
    <x v="9"/>
    <x v="20"/>
    <s v="U003 - FUNDO SAN JORGE"/>
    <s v="PROCESO"/>
    <s v="FULL COLOR FC"/>
  </r>
  <r>
    <x v="1"/>
    <s v="29"/>
    <n v="29"/>
    <x v="405"/>
    <s v="AGROINDUSTRIAL HUAMANI S.A.C."/>
    <x v="0"/>
    <s v="A010401001  "/>
    <s v="(A010401001) MANDARINA - LOTE ISMAEL SAN JORGE II"/>
    <n v="576"/>
    <n v="12159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102001  "/>
    <s v="(A010102001) TANGELO SANTA ELENA"/>
    <n v="396"/>
    <n v="8000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1  "/>
    <s v="(A010102001) TANGELO SANTA ELENA"/>
    <n v="432"/>
    <n v="8718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1  "/>
    <s v="(A010102001) TANGELO SANTA ELENA"/>
    <n v="437"/>
    <n v="8727.5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1  "/>
    <s v="(A010102001) TANGELO SANTA ELENA"/>
    <n v="576"/>
    <n v="11525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2  "/>
    <s v="(A010102002) TANGELO PÉREZ"/>
    <n v="198"/>
    <n v="3887.5"/>
    <x v="3"/>
    <s v="001"/>
    <x v="10"/>
    <x v="21"/>
    <s v="U001 - FUNDO HUAMANI"/>
    <s v="MERCADO NACIONAL"/>
    <s v="FULL COLOR FC"/>
  </r>
  <r>
    <x v="1"/>
    <s v="29"/>
    <n v="30"/>
    <x v="406"/>
    <s v="AGROINDUSTRIAL HUAMANI S.A.C."/>
    <x v="0"/>
    <s v="A010102002  "/>
    <s v="(A010102002) TANGELO PÉREZ"/>
    <n v="308"/>
    <n v="6063"/>
    <x v="3"/>
    <s v="001"/>
    <x v="10"/>
    <x v="21"/>
    <s v="U001 - FUNDO HUAMANI"/>
    <s v="PROCESO"/>
    <s v="FULL COLOR FC"/>
  </r>
  <r>
    <x v="1"/>
    <s v="29"/>
    <n v="30"/>
    <x v="406"/>
    <s v="AGROINDUSTRIAL HUAMANI S.A.C."/>
    <x v="0"/>
    <s v="A010102002  "/>
    <s v="(A010102002) TANGELO PÉREZ"/>
    <n v="432"/>
    <n v="8606"/>
    <x v="3"/>
    <s v="001"/>
    <x v="10"/>
    <x v="21"/>
    <s v="U001 - FUNDO HUAMANI"/>
    <s v="PROCESO"/>
    <s v="FULL COLOR FC"/>
  </r>
  <r>
    <x v="1"/>
    <s v="29"/>
    <n v="30"/>
    <x v="406"/>
    <s v="AGROINDUSTRIAL HUAMANI S.A.C."/>
    <x v="0"/>
    <s v="A010102002  "/>
    <s v="(A010102002) TANGELO PÉREZ"/>
    <n v="575"/>
    <n v="10937.5"/>
    <x v="3"/>
    <s v="001"/>
    <x v="10"/>
    <x v="21"/>
    <s v="U001 - FUNDO HUAMANI"/>
    <s v="PROCESO"/>
    <s v="FULL COLOR FC"/>
  </r>
  <r>
    <x v="1"/>
    <s v="29"/>
    <n v="30"/>
    <x v="406"/>
    <s v="AGROINDUSTRIAL HUAMANI S.A.C."/>
    <x v="0"/>
    <s v="A010104001  "/>
    <s v="(A010104001) MANDARINA W. MURCOTT - MARCOS"/>
    <n v="357"/>
    <n v="7458.5"/>
    <x v="1"/>
    <s v="001"/>
    <x v="9"/>
    <x v="28"/>
    <s v="U001 - FUNDO HUAMANI"/>
    <s v="PROCESO"/>
    <s v="FULL COLOR FC"/>
  </r>
  <r>
    <x v="1"/>
    <s v="29"/>
    <n v="30"/>
    <x v="406"/>
    <s v="AGROINDUSTRIAL HUAMANI S.A.C."/>
    <x v="0"/>
    <s v="A010104003  "/>
    <s v="(A010104003) MANDARINA W. MURCOTT - SAN PEDRO I"/>
    <n v="144"/>
    <n v="2951"/>
    <x v="1"/>
    <s v="001"/>
    <x v="9"/>
    <x v="24"/>
    <s v="U001 - FUNDO HUAMANI"/>
    <s v="PROCESO"/>
    <s v="DESVERDIZADO"/>
  </r>
  <r>
    <x v="1"/>
    <s v="29"/>
    <n v="30"/>
    <x v="406"/>
    <s v="AGROINDUSTRIAL HUAMANI S.A.C."/>
    <x v="0"/>
    <s v="A010104003  "/>
    <s v="(A010104003) MANDARINA W. MURCOTT - SAN PEDRO I"/>
    <n v="180"/>
    <n v="3620"/>
    <x v="1"/>
    <s v="001"/>
    <x v="9"/>
    <x v="24"/>
    <s v="U001 - FUNDO HUAMANI"/>
    <s v="PROCESO"/>
    <s v="DESVERDIZADO"/>
  </r>
  <r>
    <x v="1"/>
    <s v="29"/>
    <n v="30"/>
    <x v="406"/>
    <s v="AGROINDUSTRIAL HUAMANI S.A.C."/>
    <x v="0"/>
    <s v="A010304001  "/>
    <s v="(A010304001) MANDARINA - LOTE JORGE - SAN JORGE I"/>
    <n v="154"/>
    <n v="3240.5"/>
    <x v="1"/>
    <s v="001"/>
    <x v="9"/>
    <x v="26"/>
    <s v="U003 - FUNDO SAN JORGE"/>
    <s v="PROCESO"/>
    <s v="FULL COLOR FC"/>
  </r>
  <r>
    <x v="1"/>
    <s v="29"/>
    <n v="30"/>
    <x v="406"/>
    <s v="AGROINDUSTRIAL HUAMANI S.A.C."/>
    <x v="0"/>
    <s v="A010304001  "/>
    <s v="(A010304001) MANDARINA - LOTE JORGE - SAN JORGE I"/>
    <n v="172"/>
    <n v="3647"/>
    <x v="1"/>
    <s v="001"/>
    <x v="9"/>
    <x v="26"/>
    <s v="U003 - FUNDO SAN JORGE"/>
    <s v="PROCESO"/>
    <s v="FULL COLOR FC"/>
  </r>
  <r>
    <x v="1"/>
    <s v="29"/>
    <n v="30"/>
    <x v="406"/>
    <s v="AGROINDUSTRIAL HUAMANI S.A.C."/>
    <x v="0"/>
    <s v="A010304001  "/>
    <s v="(A010304001) MANDARINA - LOTE JORGE - SAN JORGE I"/>
    <n v="504"/>
    <n v="10681"/>
    <x v="1"/>
    <s v="001"/>
    <x v="9"/>
    <x v="26"/>
    <s v="U003 - FUNDO SAN JORGE"/>
    <s v="PROCESO"/>
    <s v="FULL COLOR FC"/>
  </r>
  <r>
    <x v="1"/>
    <s v="29"/>
    <n v="30"/>
    <x v="406"/>
    <s v="AGROINDUSTRIAL HUAMANI S.A.C."/>
    <x v="0"/>
    <s v="A010304002  "/>
    <s v="(A010304002) MANDARINA - LOTE LISBETH - SAN JORGE I"/>
    <n v="350"/>
    <n v="7476"/>
    <x v="1"/>
    <s v="001"/>
    <x v="9"/>
    <x v="22"/>
    <s v="U003 - FUNDO SAN JORGE"/>
    <s v="PROCESO"/>
    <s v="FULL COLOR FC"/>
  </r>
  <r>
    <x v="1"/>
    <s v="29"/>
    <n v="30"/>
    <x v="406"/>
    <s v="AGROINDUSTRIAL HUAMANI S.A.C."/>
    <x v="0"/>
    <s v="A010304002  "/>
    <s v="(A010304002) MANDARINA - LOTE LISBETH - SAN JORGE I"/>
    <n v="478"/>
    <n v="10366"/>
    <x v="1"/>
    <s v="001"/>
    <x v="9"/>
    <x v="22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36"/>
    <n v="767.5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77"/>
    <n v="1621.5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216"/>
    <n v="4523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216"/>
    <n v="4597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432"/>
    <n v="9088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2  "/>
    <s v="(A010401002) MANDARINA - LOTE ALEJANDRA SAN JORGE II"/>
    <n v="146"/>
    <n v="3083"/>
    <x v="1"/>
    <s v="001"/>
    <x v="9"/>
    <x v="27"/>
    <s v="U003 - FUNDO SAN JORGE"/>
    <s v="PROCESO"/>
    <s v="FULL COLOR FC"/>
  </r>
  <r>
    <x v="1"/>
    <s v="29"/>
    <n v="30"/>
    <x v="406"/>
    <s v="AGROINDUSTRIAL HUAMANI S.A.C."/>
    <x v="0"/>
    <s v="A010401002  "/>
    <s v="(A010401002) MANDARINA - LOTE ALEJANDRA SAN JORGE II"/>
    <n v="576"/>
    <n v="12125"/>
    <x v="1"/>
    <s v="001"/>
    <x v="9"/>
    <x v="27"/>
    <s v="U003 - FUNDO SAN JORGE"/>
    <s v="PROCESO"/>
    <s v="FULL COLOR FC"/>
  </r>
  <r>
    <x v="1"/>
    <s v="29"/>
    <n v="30"/>
    <x v="407"/>
    <s v="AGROINDUSTRIAL HUAMANI S.A.C."/>
    <x v="0"/>
    <s v="A010102001  "/>
    <s v="(A010102001) TANGELO SANTA ELENA"/>
    <n v="432"/>
    <n v="8447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432"/>
    <n v="8674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524"/>
    <n v="10456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576"/>
    <n v="11331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576"/>
    <n v="11346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2  "/>
    <s v="(A010102002) TANGELO PÉREZ"/>
    <n v="72"/>
    <n v="1437.5"/>
    <x v="3"/>
    <s v="001"/>
    <x v="10"/>
    <x v="21"/>
    <s v="U001 - FUNDO HUAMANI"/>
    <s v="PROCESO"/>
    <s v="FULL COLOR FC"/>
  </r>
  <r>
    <x v="1"/>
    <s v="29"/>
    <n v="30"/>
    <x v="407"/>
    <s v="AGROINDUSTRIAL HUAMANI S.A.C."/>
    <x v="0"/>
    <s v="A010102002  "/>
    <s v="(A010102002) TANGELO PÉREZ"/>
    <n v="232"/>
    <n v="4543.5"/>
    <x v="3"/>
    <s v="001"/>
    <x v="10"/>
    <x v="21"/>
    <s v="U001 - FUNDO HUAMANI"/>
    <s v="PROCESO"/>
    <s v="FULL COLOR FC"/>
  </r>
  <r>
    <x v="1"/>
    <s v="29"/>
    <n v="30"/>
    <x v="407"/>
    <s v="AGROINDUSTRIAL HUAMANI S.A.C."/>
    <x v="0"/>
    <s v="A010102002  "/>
    <s v="(A010102002) TANGELO PÉREZ"/>
    <n v="432"/>
    <n v="8491"/>
    <x v="3"/>
    <s v="001"/>
    <x v="10"/>
    <x v="21"/>
    <s v="U001 - FUNDO HUAMANI"/>
    <s v="PROCESO"/>
    <s v="FULL COLOR FC"/>
  </r>
  <r>
    <x v="1"/>
    <s v="29"/>
    <n v="30"/>
    <x v="407"/>
    <s v="AGROINDUSTRIAL HUAMANI S.A.C."/>
    <x v="0"/>
    <s v="A010104001  "/>
    <s v="(A010104001) MANDARINA W. MURCOTT - MARCOS"/>
    <n v="381"/>
    <n v="7925.5"/>
    <x v="1"/>
    <s v="001"/>
    <x v="9"/>
    <x v="28"/>
    <s v="U001 - FUNDO HUAMANI"/>
    <s v="PROCESO"/>
    <s v="FULL COLOR FC"/>
  </r>
  <r>
    <x v="1"/>
    <s v="29"/>
    <n v="30"/>
    <x v="407"/>
    <s v="AGROINDUSTRIAL HUAMANI S.A.C."/>
    <x v="0"/>
    <s v="A010104003  "/>
    <s v="(A010104003) MANDARINA W. MURCOTT - SAN PEDRO I"/>
    <n v="378"/>
    <n v="7661"/>
    <x v="1"/>
    <s v="001"/>
    <x v="9"/>
    <x v="24"/>
    <s v="U001 - FUNDO HUAMANI"/>
    <s v="PROCESO"/>
    <s v="DESVERDIZADO"/>
  </r>
  <r>
    <x v="1"/>
    <s v="29"/>
    <n v="30"/>
    <x v="407"/>
    <s v="AGROINDUSTRIAL HUAMANI S.A.C."/>
    <x v="0"/>
    <s v="A010304001  "/>
    <s v="(A010304001) MANDARINA - LOTE JORGE - SAN JORGE I"/>
    <n v="77"/>
    <n v="1659.5"/>
    <x v="1"/>
    <s v="001"/>
    <x v="9"/>
    <x v="26"/>
    <s v="U003 - FUNDO SAN JORGE"/>
    <s v="PROCESO"/>
    <s v="FULL COLOR FC"/>
  </r>
  <r>
    <x v="1"/>
    <s v="29"/>
    <n v="30"/>
    <x v="407"/>
    <s v="AGROINDUSTRIAL HUAMANI S.A.C."/>
    <x v="0"/>
    <s v="A010304001  "/>
    <s v="(A010304001) MANDARINA - LOTE JORGE - SAN JORGE I"/>
    <n v="281"/>
    <n v="6043"/>
    <x v="1"/>
    <s v="001"/>
    <x v="9"/>
    <x v="26"/>
    <s v="U003 - FUNDO SAN JORGE"/>
    <s v="PROCESO"/>
    <s v="FULL COLOR FC"/>
  </r>
  <r>
    <x v="1"/>
    <s v="29"/>
    <n v="30"/>
    <x v="407"/>
    <s v="AGROINDUSTRIAL HUAMANI S.A.C."/>
    <x v="0"/>
    <s v="A010304002  "/>
    <s v="(A010304002) MANDARINA - LOTE LISBETH - SAN JORGE I"/>
    <n v="223"/>
    <n v="4766.5"/>
    <x v="1"/>
    <s v="001"/>
    <x v="9"/>
    <x v="22"/>
    <s v="U003 - FUNDO SAN JORGE"/>
    <s v="PROCESO"/>
    <s v="FULL COLOR FC"/>
  </r>
  <r>
    <x v="1"/>
    <s v="29"/>
    <n v="30"/>
    <x v="407"/>
    <s v="AGROINDUSTRIAL HUAMANI S.A.C."/>
    <x v="0"/>
    <s v="A010304002  "/>
    <s v="(A010304002) MANDARINA - LOTE LISBETH - SAN JORGE I"/>
    <n v="576"/>
    <n v="12507"/>
    <x v="1"/>
    <s v="001"/>
    <x v="9"/>
    <x v="22"/>
    <s v="U003 - FUNDO SAN JORGE"/>
    <s v="PROCESO"/>
    <s v="FULL COLOR FC"/>
  </r>
  <r>
    <x v="1"/>
    <s v="29"/>
    <n v="30"/>
    <x v="407"/>
    <s v="AGROINDUSTRIAL HUAMANI S.A.C."/>
    <x v="0"/>
    <s v="A010401001  "/>
    <s v="(A010401001) MANDARINA - LOTE ISMAEL SAN JORGE II"/>
    <n v="144"/>
    <n v="3085"/>
    <x v="1"/>
    <s v="001"/>
    <x v="9"/>
    <x v="20"/>
    <s v="U003 - FUNDO SAN JORGE"/>
    <s v="PROCESO"/>
    <s v="FULL COLOR FC"/>
  </r>
  <r>
    <x v="1"/>
    <s v="29"/>
    <n v="30"/>
    <x v="407"/>
    <s v="AGROINDUSTRIAL HUAMANI S.A.C."/>
    <x v="0"/>
    <s v="A010401001  "/>
    <s v="(A010401001) MANDARINA - LOTE ISMAEL SAN JORGE II"/>
    <n v="216"/>
    <n v="4530.5"/>
    <x v="1"/>
    <s v="001"/>
    <x v="9"/>
    <x v="20"/>
    <s v="U003 - FUNDO SAN JORGE"/>
    <s v="PROCESO"/>
    <s v="FULL COLOR FC"/>
  </r>
  <r>
    <x v="1"/>
    <s v="29"/>
    <n v="30"/>
    <x v="407"/>
    <s v="AGROINDUSTRIAL HUAMANI S.A.C."/>
    <x v="0"/>
    <s v="A010401001  "/>
    <s v="(A010401001) MANDARINA - LOTE ISMAEL SAN JORGE II"/>
    <n v="288"/>
    <n v="6052.5"/>
    <x v="1"/>
    <s v="001"/>
    <x v="9"/>
    <x v="20"/>
    <s v="U003 - FUNDO SAN JORGE"/>
    <s v="PROCESO"/>
    <s v="FULL COLOR FC"/>
  </r>
  <r>
    <x v="1"/>
    <s v="29"/>
    <n v="30"/>
    <x v="407"/>
    <s v="AGROINDUSTRIAL HUAMANI S.A.C."/>
    <x v="0"/>
    <s v="A010401002  "/>
    <s v="(A010401002) MANDARINA - LOTE ALEJANDRA SAN JORGE II"/>
    <n v="139"/>
    <n v="2950"/>
    <x v="1"/>
    <s v="001"/>
    <x v="9"/>
    <x v="27"/>
    <s v="U003 - FUNDO SAN JORGE"/>
    <s v="PROCESO"/>
    <s v="FULL COLOR FC"/>
  </r>
  <r>
    <x v="1"/>
    <s v="29"/>
    <n v="30"/>
    <x v="407"/>
    <s v="AGROINDUSTRIAL HUAMANI S.A.C."/>
    <x v="0"/>
    <s v="A010401002  "/>
    <s v="(A010401002) MANDARINA - LOTE ALEJANDRA SAN JORGE II"/>
    <n v="432"/>
    <n v="9147"/>
    <x v="1"/>
    <s v="001"/>
    <x v="9"/>
    <x v="27"/>
    <s v="U003 - FUNDO SAN JORGE"/>
    <s v="PROCESO"/>
    <s v="FULL COLOR FC"/>
  </r>
  <r>
    <x v="1"/>
    <s v="29"/>
    <n v="30"/>
    <x v="407"/>
    <s v="AGROINDUSTRIAL HUAMANI S.A.C."/>
    <x v="0"/>
    <s v="A010401002  "/>
    <s v="(A010401002) MANDARINA - LOTE ALEJANDRA SAN JORGE II"/>
    <n v="576"/>
    <n v="12003.5"/>
    <x v="1"/>
    <s v="001"/>
    <x v="9"/>
    <x v="27"/>
    <s v="U003 - FUNDO SAN JORGE"/>
    <s v="PROCESO"/>
    <s v="FULL COLOR FC"/>
  </r>
  <r>
    <x v="1"/>
    <s v="30"/>
    <n v="30"/>
    <x v="408"/>
    <s v="AGROINDUSTRIAL HUAMANI S.A.C."/>
    <x v="0"/>
    <s v="A010102001  "/>
    <s v="(A010102001) TANGELO SANTA ELENA"/>
    <n v="41"/>
    <n v="843.5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214"/>
    <n v="4273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387"/>
    <n v="7637.5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432"/>
    <n v="8643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576"/>
    <n v="11321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26"/>
    <n v="509.5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41"/>
    <n v="784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76"/>
    <n v="1452.5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76"/>
    <n v="1518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216"/>
    <n v="4193.5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252"/>
    <n v="4875.5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309"/>
    <n v="6038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356"/>
    <n v="7062.5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432"/>
    <n v="8390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4001  "/>
    <s v="(A010104001) MANDARINA W. MURCOTT - MARCOS"/>
    <n v="180"/>
    <n v="3544.5"/>
    <x v="1"/>
    <s v="001"/>
    <x v="9"/>
    <x v="28"/>
    <s v="U001 - FUNDO HUAMANI"/>
    <s v="PROCESO"/>
    <s v="FULL COLOR FC"/>
  </r>
  <r>
    <x v="1"/>
    <s v="30"/>
    <n v="30"/>
    <x v="408"/>
    <s v="AGROINDUSTRIAL HUAMANI S.A.C."/>
    <x v="0"/>
    <s v="A010104001  "/>
    <s v="(A010104001) MANDARINA W. MURCOTT - MARCOS"/>
    <n v="224"/>
    <n v="4726"/>
    <x v="1"/>
    <s v="001"/>
    <x v="9"/>
    <x v="28"/>
    <s v="U001 - FUNDO HUAMANI"/>
    <s v="PROCESO"/>
    <s v="FULL COLOR FC"/>
  </r>
  <r>
    <x v="1"/>
    <s v="30"/>
    <n v="30"/>
    <x v="408"/>
    <s v="AGROINDUSTRIAL HUAMANI S.A.C."/>
    <x v="0"/>
    <s v="A010104003  "/>
    <s v="(A010104003) MANDARINA W. MURCOTT - SAN PEDRO I"/>
    <n v="276"/>
    <n v="5842.5"/>
    <x v="1"/>
    <s v="001"/>
    <x v="9"/>
    <x v="24"/>
    <s v="U001 - FUNDO HUAMANI"/>
    <s v="PROCESO"/>
    <s v="DESVERDIZADO"/>
  </r>
  <r>
    <x v="1"/>
    <s v="30"/>
    <n v="30"/>
    <x v="408"/>
    <s v="AGROINDUSTRIAL HUAMANI S.A.C."/>
    <x v="0"/>
    <s v="A010304001  "/>
    <s v="(A010304001) MANDARINA - LOTE JORGE - SAN JORGE I"/>
    <n v="231"/>
    <n v="4989"/>
    <x v="1"/>
    <s v="001"/>
    <x v="9"/>
    <x v="26"/>
    <s v="U003 - FUNDO SAN JORGE"/>
    <s v="PROCESO"/>
    <s v="FULL COLOR FC"/>
  </r>
  <r>
    <x v="1"/>
    <s v="30"/>
    <n v="30"/>
    <x v="408"/>
    <s v="AGROINDUSTRIAL HUAMANI S.A.C."/>
    <x v="0"/>
    <s v="A010304001  "/>
    <s v="(A010304001) MANDARINA - LOTE JORGE - SAN JORGE I"/>
    <n v="484"/>
    <n v="10195.5"/>
    <x v="1"/>
    <s v="001"/>
    <x v="9"/>
    <x v="26"/>
    <s v="U003 - FUNDO SAN JORGE"/>
    <s v="PROCESO"/>
    <s v="FULL COLOR FC"/>
  </r>
  <r>
    <x v="1"/>
    <s v="30"/>
    <n v="30"/>
    <x v="408"/>
    <s v="AGROINDUSTRIAL HUAMANI S.A.C."/>
    <x v="0"/>
    <s v="A010304001  "/>
    <s v="(A010304001) MANDARINA - LOTE JORGE - SAN JORGE I"/>
    <n v="576"/>
    <n v="12199.5"/>
    <x v="1"/>
    <s v="001"/>
    <x v="9"/>
    <x v="26"/>
    <s v="U003 - FUNDO SAN JORGE"/>
    <s v="PROCESO"/>
    <s v="FULL COLOR FC"/>
  </r>
  <r>
    <x v="1"/>
    <s v="30"/>
    <n v="30"/>
    <x v="408"/>
    <s v="AGROINDUSTRIAL HUAMANI S.A.C."/>
    <x v="0"/>
    <s v="A010304002  "/>
    <s v="(A010304002) MANDARINA - LOTE LISBETH - SAN JORGE I"/>
    <n v="108"/>
    <n v="2286.5"/>
    <x v="1"/>
    <s v="001"/>
    <x v="9"/>
    <x v="22"/>
    <s v="U003 - FUNDO SAN JORGE"/>
    <s v="PROCESO"/>
    <s v="FULL COLOR FC"/>
  </r>
  <r>
    <x v="1"/>
    <s v="30"/>
    <n v="30"/>
    <x v="408"/>
    <s v="AGROINDUSTRIAL HUAMANI S.A.C."/>
    <x v="0"/>
    <s v="A010304002  "/>
    <s v="(A010304002) MANDARINA - LOTE LISBETH - SAN JORGE I"/>
    <n v="273"/>
    <n v="5875"/>
    <x v="1"/>
    <s v="001"/>
    <x v="9"/>
    <x v="22"/>
    <s v="U003 - FUNDO SAN JORGE"/>
    <s v="PROCESO"/>
    <s v="FULL COLOR FC"/>
  </r>
  <r>
    <x v="1"/>
    <s v="30"/>
    <n v="30"/>
    <x v="408"/>
    <s v="AGROINDUSTRIAL HUAMANI S.A.C."/>
    <x v="0"/>
    <s v="A010304002  "/>
    <s v="(A010304002) MANDARINA - LOTE LISBETH - SAN JORGE I"/>
    <n v="593"/>
    <n v="12604"/>
    <x v="1"/>
    <s v="001"/>
    <x v="9"/>
    <x v="22"/>
    <s v="U003 - FUNDO SAN JORGE"/>
    <s v="PROCESO"/>
    <s v="FULL COLOR FC"/>
  </r>
  <r>
    <x v="1"/>
    <s v="30"/>
    <n v="30"/>
    <x v="408"/>
    <s v="AGROINDUSTRIAL HUAMANI S.A.C."/>
    <x v="0"/>
    <s v="A010401001  "/>
    <s v="(A010401001) MANDARINA - LOTE ISMAEL SAN JORGE II"/>
    <n v="49"/>
    <n v="1065.5"/>
    <x v="1"/>
    <s v="001"/>
    <x v="9"/>
    <x v="20"/>
    <s v="U003 - FUNDO SAN JORGE"/>
    <s v="PROCESO"/>
    <s v="FULL COLOR FC"/>
  </r>
  <r>
    <x v="1"/>
    <s v="30"/>
    <n v="30"/>
    <x v="408"/>
    <s v="AGROINDUSTRIAL HUAMANI S.A.C."/>
    <x v="0"/>
    <s v="A010401001  "/>
    <s v="(A010401001) MANDARINA - LOTE ISMAEL SAN JORGE II"/>
    <n v="514"/>
    <n v="10939.5"/>
    <x v="1"/>
    <s v="001"/>
    <x v="9"/>
    <x v="20"/>
    <s v="U003 - FUNDO SAN JORGE"/>
    <s v="PROCESO"/>
    <s v="FULL COLOR FC"/>
  </r>
  <r>
    <x v="1"/>
    <s v="30"/>
    <n v="30"/>
    <x v="408"/>
    <s v="AGROINDUSTRIAL HUAMANI S.A.C."/>
    <x v="0"/>
    <s v="A010401002  "/>
    <s v="(A010401002) MANDARINA - LOTE ALEJANDRA SAN JORGE II"/>
    <n v="527"/>
    <n v="11388.5"/>
    <x v="1"/>
    <s v="001"/>
    <x v="9"/>
    <x v="27"/>
    <s v="U003 - FUNDO SAN JORGE"/>
    <s v="PROCESO"/>
    <s v="FULL COLOR FC"/>
  </r>
  <r>
    <x v="1"/>
    <s v="30"/>
    <n v="30"/>
    <x v="408"/>
    <s v="AGROINDUSTRIAL HUAMANI S.A.C."/>
    <x v="0"/>
    <s v="A010401002  "/>
    <s v="(A010401002) MANDARINA - LOTE ALEJANDRA SAN JORGE II"/>
    <n v="576"/>
    <n v="12142"/>
    <x v="1"/>
    <s v="001"/>
    <x v="9"/>
    <x v="27"/>
    <s v="U003 - FUNDO SAN JORGE"/>
    <s v="PROCESO"/>
    <s v="FULL COLOR FC"/>
  </r>
  <r>
    <x v="1"/>
    <s v="30"/>
    <n v="30"/>
    <x v="409"/>
    <s v="AGROINDUSTRIAL HUAMANI S.A.C."/>
    <x v="0"/>
    <s v="A010102002  "/>
    <s v="(A010102002) TANGELO PÉREZ"/>
    <n v="180"/>
    <n v="3350.5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2002  "/>
    <s v="(A010102002) TANGELO PÉREZ"/>
    <n v="252"/>
    <n v="4860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2002  "/>
    <s v="(A010102002) TANGELO PÉREZ"/>
    <n v="324"/>
    <n v="6280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2002  "/>
    <s v="(A010102002) TANGELO PÉREZ"/>
    <n v="324"/>
    <n v="6286.5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4001  "/>
    <s v="(A010104001) MANDARINA W. MURCOTT - MARCOS"/>
    <n v="83"/>
    <n v="1640"/>
    <x v="1"/>
    <s v="001"/>
    <x v="9"/>
    <x v="28"/>
    <s v="U001 - FUNDO HUAMANI"/>
    <s v="PROCESO"/>
    <s v="FULL COLOR FC"/>
  </r>
  <r>
    <x v="1"/>
    <s v="30"/>
    <n v="30"/>
    <x v="409"/>
    <s v="AGROINDUSTRIAL HUAMANI S.A.C."/>
    <x v="0"/>
    <s v="A010104001  "/>
    <s v="(A010104001) MANDARINA W. MURCOTT - MARCOS"/>
    <n v="216"/>
    <n v="4245.5"/>
    <x v="1"/>
    <s v="001"/>
    <x v="9"/>
    <x v="28"/>
    <s v="U001 - FUNDO HUAMANI"/>
    <s v="PROCESO"/>
    <s v="FULL COLOR FC"/>
  </r>
  <r>
    <x v="1"/>
    <s v="30"/>
    <n v="30"/>
    <x v="409"/>
    <s v="AGROINDUSTRIAL HUAMANI S.A.C."/>
    <x v="0"/>
    <s v="A010104001  "/>
    <s v="(A010104001) MANDARINA W. MURCOTT - MARCOS"/>
    <n v="370"/>
    <n v="7686"/>
    <x v="1"/>
    <s v="001"/>
    <x v="9"/>
    <x v="28"/>
    <s v="U001 - FUNDO HUAMANI"/>
    <s v="PROCESO"/>
    <s v="FULL COLOR FC"/>
  </r>
  <r>
    <x v="1"/>
    <s v="30"/>
    <n v="30"/>
    <x v="409"/>
    <s v="AGROINDUSTRIAL HUAMANI S.A.C."/>
    <x v="0"/>
    <s v="A010104003  "/>
    <s v="(A010104003) MANDARINA W. MURCOTT - SAN PEDRO I"/>
    <n v="108"/>
    <n v="2247"/>
    <x v="1"/>
    <s v="001"/>
    <x v="9"/>
    <x v="24"/>
    <s v="U001 - FUNDO HUAMANI"/>
    <s v="PROCESO"/>
    <s v="DESVERDIZADO"/>
  </r>
  <r>
    <x v="1"/>
    <s v="30"/>
    <n v="30"/>
    <x v="409"/>
    <s v="AGROINDUSTRIAL HUAMANI S.A.C."/>
    <x v="0"/>
    <s v="A010104003  "/>
    <s v="(A010104003) MANDARINA W. MURCOTT - SAN PEDRO I"/>
    <n v="198"/>
    <n v="3954"/>
    <x v="1"/>
    <s v="001"/>
    <x v="9"/>
    <x v="24"/>
    <s v="U001 - FUNDO HUAMANI"/>
    <s v="PROCESO"/>
    <s v="DESVERDIZADO"/>
  </r>
  <r>
    <x v="1"/>
    <s v="30"/>
    <n v="30"/>
    <x v="409"/>
    <s v="AGROINDUSTRIAL HUAMANI S.A.C."/>
    <x v="0"/>
    <s v="A010104003  "/>
    <s v="(A010104003) MANDARINA W. MURCOTT - SAN PEDRO I"/>
    <n v="252"/>
    <n v="5089.5"/>
    <x v="1"/>
    <s v="001"/>
    <x v="9"/>
    <x v="24"/>
    <s v="U001 - FUNDO HUAMANI"/>
    <s v="PROCESO"/>
    <s v="DESVERDIZADO"/>
  </r>
  <r>
    <x v="1"/>
    <s v="30"/>
    <n v="30"/>
    <x v="409"/>
    <s v="AGROINDUSTRIAL HUAMANI S.A.C."/>
    <x v="0"/>
    <s v="A010104005  "/>
    <s v="(A010104005) MANDARINA W. MURCOTT - SAN PEDRO II"/>
    <n v="4"/>
    <n v="83"/>
    <x v="1"/>
    <s v="001"/>
    <x v="9"/>
    <x v="30"/>
    <s v="U001 - FUNDO HUAMANI"/>
    <s v="MERCADO NACIONAL"/>
    <s v="FULL COLOR FC"/>
  </r>
  <r>
    <x v="1"/>
    <s v="30"/>
    <n v="30"/>
    <x v="409"/>
    <s v="AGROINDUSTRIAL HUAMANI S.A.C."/>
    <x v="0"/>
    <s v="A010104005  "/>
    <s v="(A010104005) MANDARINA W. MURCOTT - SAN PEDRO II"/>
    <n v="193"/>
    <n v="3799.5"/>
    <x v="1"/>
    <s v="001"/>
    <x v="9"/>
    <x v="30"/>
    <s v="U001 - FUNDO HUAMANI"/>
    <s v="PROCESO"/>
    <s v="FULL COLOR FC"/>
  </r>
  <r>
    <x v="1"/>
    <s v="30"/>
    <n v="30"/>
    <x v="409"/>
    <s v="AGROINDUSTRIAL HUAMANI S.A.C."/>
    <x v="0"/>
    <s v="A010104006  "/>
    <s v="(A010104006) MANDARINA W. MURCOTT - DAVID"/>
    <n v="62"/>
    <n v="1316"/>
    <x v="1"/>
    <s v="001"/>
    <x v="9"/>
    <x v="25"/>
    <s v="U001 - FUNDO HUAMANI"/>
    <s v="PROCESO"/>
    <s v="DESVERDIZADO"/>
  </r>
  <r>
    <x v="1"/>
    <s v="30"/>
    <n v="30"/>
    <x v="409"/>
    <s v="AGROINDUSTRIAL HUAMANI S.A.C."/>
    <x v="0"/>
    <s v="A010104006  "/>
    <s v="(A010104006) MANDARINA W. MURCOTT - DAVID"/>
    <n v="432"/>
    <n v="9006.5"/>
    <x v="1"/>
    <s v="001"/>
    <x v="9"/>
    <x v="25"/>
    <s v="U001 - FUNDO HUAMANI"/>
    <s v="PROCESO"/>
    <s v="DESVERDIZADO"/>
  </r>
  <r>
    <x v="1"/>
    <s v="30"/>
    <n v="30"/>
    <x v="409"/>
    <s v="AGROINDUSTRIAL HUAMANI S.A.C."/>
    <x v="0"/>
    <s v="A010304001  "/>
    <s v="(A010304001) MANDARINA - LOTE JORGE - SAN JORGE I"/>
    <n v="292"/>
    <n v="6169.5"/>
    <x v="1"/>
    <s v="001"/>
    <x v="9"/>
    <x v="26"/>
    <s v="U003 - FUNDO SAN JORGE"/>
    <s v="PROCESO"/>
    <s v="FULL COLOR FC"/>
  </r>
  <r>
    <x v="1"/>
    <s v="30"/>
    <n v="30"/>
    <x v="409"/>
    <s v="AGROINDUSTRIAL HUAMANI S.A.C."/>
    <x v="0"/>
    <s v="A010304001  "/>
    <s v="(A010304001) MANDARINA - LOTE JORGE - SAN JORGE I"/>
    <n v="573"/>
    <n v="12180.5"/>
    <x v="1"/>
    <s v="001"/>
    <x v="9"/>
    <x v="26"/>
    <s v="U003 - FUNDO SAN JORGE"/>
    <s v="PROCESO"/>
    <s v="FULL COLOR FC"/>
  </r>
  <r>
    <x v="1"/>
    <s v="30"/>
    <n v="30"/>
    <x v="409"/>
    <s v="AGROINDUSTRIAL HUAMANI S.A.C."/>
    <x v="0"/>
    <s v="A010304002  "/>
    <s v="(A010304002) MANDARINA - LOTE LISBETH - SAN JORGE I"/>
    <n v="140"/>
    <n v="2981.5"/>
    <x v="1"/>
    <s v="001"/>
    <x v="9"/>
    <x v="22"/>
    <s v="U003 - FUNDO SAN JORGE"/>
    <s v="PROCESO"/>
    <s v="FULL COLOR FC"/>
  </r>
  <r>
    <x v="1"/>
    <s v="30"/>
    <n v="30"/>
    <x v="409"/>
    <s v="AGROINDUSTRIAL HUAMANI S.A.C."/>
    <x v="0"/>
    <s v="A010304002  "/>
    <s v="(A010304002) MANDARINA - LOTE LISBETH - SAN JORGE I"/>
    <n v="262"/>
    <n v="5563.5"/>
    <x v="1"/>
    <s v="001"/>
    <x v="9"/>
    <x v="22"/>
    <s v="U003 - FUNDO SAN JORGE"/>
    <s v="PROCESO"/>
    <s v="FULL COLOR FC"/>
  </r>
  <r>
    <x v="1"/>
    <s v="30"/>
    <n v="30"/>
    <x v="409"/>
    <s v="AGROINDUSTRIAL HUAMANI S.A.C."/>
    <x v="0"/>
    <s v="A010304002  "/>
    <s v="(A010304002) MANDARINA - LOTE LISBETH - SAN JORGE I"/>
    <n v="576"/>
    <n v="12252.5"/>
    <x v="1"/>
    <s v="001"/>
    <x v="9"/>
    <x v="22"/>
    <s v="U003 - FUNDO SAN JORGE"/>
    <s v="PROCESO"/>
    <s v="FULL COLOR FC"/>
  </r>
  <r>
    <x v="1"/>
    <s v="30"/>
    <n v="30"/>
    <x v="409"/>
    <s v="AGROINDUSTRIAL HUAMANI S.A.C."/>
    <x v="0"/>
    <s v="A010401001  "/>
    <s v="(A010401001) MANDARINA - LOTE ISMAEL SAN JORGE II"/>
    <n v="410"/>
    <n v="8571.5"/>
    <x v="1"/>
    <s v="001"/>
    <x v="9"/>
    <x v="20"/>
    <s v="U003 - FUNDO SAN JORGE"/>
    <s v="PROCESO"/>
    <s v="FULL COLOR FC"/>
  </r>
  <r>
    <x v="1"/>
    <s v="30"/>
    <n v="30"/>
    <x v="409"/>
    <s v="AGROINDUSTRIAL HUAMANI S.A.C."/>
    <x v="0"/>
    <s v="A010401002  "/>
    <s v="(A010401002) MANDARINA - LOTE ALEJANDRA SAN JORGE II"/>
    <n v="314"/>
    <n v="6610.5"/>
    <x v="1"/>
    <s v="001"/>
    <x v="9"/>
    <x v="27"/>
    <s v="U003 - FUNDO SAN JORGE"/>
    <s v="PROCESO"/>
    <s v="FULL COLOR FC"/>
  </r>
  <r>
    <x v="1"/>
    <s v="30"/>
    <n v="30"/>
    <x v="409"/>
    <s v="AGROINDUSTRIAL HUAMANI S.A.C."/>
    <x v="0"/>
    <s v="A010401002  "/>
    <s v="(A010401002) MANDARINA - LOTE ALEJANDRA SAN JORGE II"/>
    <n v="576"/>
    <n v="12062.5"/>
    <x v="1"/>
    <s v="001"/>
    <x v="9"/>
    <x v="27"/>
    <s v="U003 - FUNDO SAN JORGE"/>
    <s v="PROCESO"/>
    <s v="FULL COLOR FC"/>
  </r>
  <r>
    <x v="1"/>
    <s v="30"/>
    <n v="30"/>
    <x v="409"/>
    <s v="AGROINDUSTRIAL HUAMANI S.A.C."/>
    <x v="0"/>
    <s v="A010401002  "/>
    <s v="(A010401002) MANDARINA - LOTE ALEJANDRA SAN JORGE II"/>
    <n v="640"/>
    <n v="13218"/>
    <x v="1"/>
    <s v="001"/>
    <x v="9"/>
    <x v="27"/>
    <s v="U003 - FUNDO SAN JORGE"/>
    <s v="PROCESO"/>
    <s v="FULL COLOR FC"/>
  </r>
  <r>
    <x v="1"/>
    <s v="30"/>
    <n v="30"/>
    <x v="410"/>
    <s v="AGROINDUSTRIAL HUAMANI S.A.C."/>
    <x v="0"/>
    <s v="A010102002  "/>
    <s v="(A010102002) TANGELO PÉREZ"/>
    <n v="180"/>
    <n v="3464.5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216"/>
    <n v="4207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253"/>
    <n v="4836.5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432"/>
    <n v="8348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432"/>
    <n v="8361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5001  "/>
    <s v="(A010105001) TORONJA NICOLE 1"/>
    <n v="179"/>
    <n v="3029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216"/>
    <n v="3494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252"/>
    <n v="4114.5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573"/>
    <n v="9752.5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576"/>
    <n v="9359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62"/>
    <n v="1186.5"/>
    <x v="3"/>
    <s v="001"/>
    <x v="10"/>
    <x v="21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72"/>
    <n v="1370"/>
    <x v="3"/>
    <s v="001"/>
    <x v="10"/>
    <x v="21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285"/>
    <n v="5487.5"/>
    <x v="3"/>
    <s v="001"/>
    <x v="10"/>
    <x v="21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379"/>
    <n v="7413"/>
    <x v="3"/>
    <s v="001"/>
    <x v="10"/>
    <x v="21"/>
    <s v="U001 - FUNDO HUAMANI"/>
    <s v="MERCADO NACIONAL"/>
    <s v="FULL COLOR FC"/>
  </r>
  <r>
    <x v="1"/>
    <s v="30"/>
    <n v="30"/>
    <x v="411"/>
    <s v="AGROINDUSTRIAL HUAMANI S.A.C."/>
    <x v="0"/>
    <s v="A010102002  "/>
    <s v="(A010102002) TANGELO PÉREZ"/>
    <n v="432"/>
    <n v="8427"/>
    <x v="3"/>
    <s v="001"/>
    <x v="10"/>
    <x v="21"/>
    <s v="U001 - FUNDO HUAMANI"/>
    <s v="MERCADO NACIONAL"/>
    <s v="FULL COLOR FC"/>
  </r>
  <r>
    <x v="1"/>
    <s v="30"/>
    <n v="30"/>
    <x v="411"/>
    <s v="AGROINDUSTRIAL HUAMANI S.A.C."/>
    <x v="0"/>
    <s v="A010105001  "/>
    <s v="(A010105001) TORONJA NICOLE 1"/>
    <n v="2"/>
    <n v="31.5"/>
    <x v="4"/>
    <s v="001"/>
    <x v="11"/>
    <x v="36"/>
    <s v="U001 - FUNDO HUAMANI"/>
    <s v="MERCADO NACIONAL"/>
    <s v="SIN COLOR"/>
  </r>
  <r>
    <x v="1"/>
    <s v="30"/>
    <n v="30"/>
    <x v="411"/>
    <s v="AGROINDUSTRIAL HUAMANI S.A.C."/>
    <x v="0"/>
    <s v="A010105001  "/>
    <s v="(A010105001) TORONJA NICOLE 1"/>
    <n v="288"/>
    <n v="4687.5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5001  "/>
    <s v="(A010105001) TORONJA NICOLE 1"/>
    <n v="309"/>
    <n v="4958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5001  "/>
    <s v="(A010105001) TORONJA NICOLE 1"/>
    <n v="432"/>
    <n v="7050.5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5001  "/>
    <s v="(A010105001) TORONJA NICOLE 1"/>
    <n v="432"/>
    <n v="7174.5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304002  "/>
    <s v="(A010304002) MANDARINA - LOTE LISBETH - SAN JORGE I"/>
    <n v="207"/>
    <n v="4378.5"/>
    <x v="1"/>
    <s v="001"/>
    <x v="9"/>
    <x v="22"/>
    <s v="U003 - FUNDO SAN JORGE"/>
    <s v="PROCESO"/>
    <s v="FULL COLOR FC"/>
  </r>
  <r>
    <x v="1"/>
    <s v="30"/>
    <n v="30"/>
    <x v="411"/>
    <s v="AGROINDUSTRIAL HUAMANI S.A.C."/>
    <x v="0"/>
    <s v="A010304002  "/>
    <s v="(A010304002) MANDARINA - LOTE LISBETH - SAN JORGE I"/>
    <n v="216"/>
    <n v="4539.5"/>
    <x v="1"/>
    <s v="001"/>
    <x v="9"/>
    <x v="22"/>
    <s v="U003 - FUNDO SAN JORGE"/>
    <s v="PROCESO"/>
    <s v="FULL COLOR FC"/>
  </r>
  <r>
    <x v="1"/>
    <s v="30"/>
    <n v="30"/>
    <x v="411"/>
    <s v="AGROINDUSTRIAL HUAMANI S.A.C."/>
    <x v="0"/>
    <s v="A010304002  "/>
    <s v="(A010304002) MANDARINA - LOTE LISBETH - SAN JORGE I"/>
    <n v="615"/>
    <n v="12944.5"/>
    <x v="1"/>
    <s v="001"/>
    <x v="9"/>
    <x v="22"/>
    <s v="U003 - FUNDO SAN JORGE"/>
    <s v="PROCESO"/>
    <s v="FULL COLOR FC"/>
  </r>
  <r>
    <x v="1"/>
    <s v="30"/>
    <n v="30"/>
    <x v="411"/>
    <s v="AGROINDUSTRIAL HUAMANI S.A.C."/>
    <x v="0"/>
    <s v="A010401001  "/>
    <s v="(A010401001) MANDARINA - LOTE ISMAEL SAN JORGE II"/>
    <n v="252"/>
    <n v="5212"/>
    <x v="1"/>
    <s v="001"/>
    <x v="9"/>
    <x v="20"/>
    <s v="U003 - FUNDO SAN JORGE"/>
    <s v="PROCESO"/>
    <s v="FULL COLOR FC"/>
  </r>
  <r>
    <x v="1"/>
    <s v="30"/>
    <n v="30"/>
    <x v="411"/>
    <s v="AGROINDUSTRIAL HUAMANI S.A.C."/>
    <x v="0"/>
    <s v="A010401002  "/>
    <s v="(A010401002) MANDARINA - LOTE ALEJANDRA SAN JORGE II"/>
    <n v="81"/>
    <n v="1704.5"/>
    <x v="1"/>
    <s v="001"/>
    <x v="9"/>
    <x v="27"/>
    <s v="U003 - FUNDO SAN JORGE"/>
    <s v="PROCESO"/>
    <s v="FULL COLOR FC"/>
  </r>
  <r>
    <x v="1"/>
    <s v="30"/>
    <n v="30"/>
    <x v="411"/>
    <s v="AGROINDUSTRIAL HUAMANI S.A.C."/>
    <x v="0"/>
    <s v="A010401002  "/>
    <s v="(A010401002) MANDARINA - LOTE ALEJANDRA SAN JORGE II"/>
    <n v="576"/>
    <n v="11751.5"/>
    <x v="1"/>
    <s v="001"/>
    <x v="9"/>
    <x v="27"/>
    <s v="U003 - FUNDO SAN JORGE"/>
    <s v="PROCESO"/>
    <s v="FULL COLOR FC"/>
  </r>
  <r>
    <x v="1"/>
    <s v="30"/>
    <n v="30"/>
    <x v="411"/>
    <s v="AGROINDUSTRIAL HUAMANI S.A.C."/>
    <x v="0"/>
    <s v="A010401002  "/>
    <s v="(A010401002) MANDARINA - LOTE ALEJANDRA SAN JORGE II"/>
    <n v="576"/>
    <n v="11840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102001  "/>
    <s v="(A010102001) TANGELO SANTA ELENA"/>
    <n v="2"/>
    <n v="42.5"/>
    <x v="3"/>
    <s v="001"/>
    <x v="10"/>
    <x v="32"/>
    <s v="U001 - FUNDO HUAMANI"/>
    <s v="MERCADO NACIONAL"/>
    <s v="FULL COLOR FC"/>
  </r>
  <r>
    <x v="1"/>
    <s v="30"/>
    <n v="31"/>
    <x v="412"/>
    <s v="AGROINDUSTRIAL HUAMANI S.A.C."/>
    <x v="0"/>
    <s v="A010102001  "/>
    <s v="(A010102001) TANGELO SANTA ELENA"/>
    <n v="432"/>
    <n v="8345"/>
    <x v="3"/>
    <s v="001"/>
    <x v="10"/>
    <x v="32"/>
    <s v="U001 - FUNDO HUAMANI"/>
    <s v="PROCESO"/>
    <s v="FULL COLOR FC"/>
  </r>
  <r>
    <x v="1"/>
    <s v="30"/>
    <n v="31"/>
    <x v="412"/>
    <s v="AGROINDUSTRIAL HUAMANI S.A.C."/>
    <x v="0"/>
    <s v="A010102001  "/>
    <s v="(A010102001) TANGELO SANTA ELENA"/>
    <n v="432"/>
    <n v="8367.5"/>
    <x v="3"/>
    <s v="001"/>
    <x v="10"/>
    <x v="32"/>
    <s v="U001 - FUNDO HUAMANI"/>
    <s v="PROCESO"/>
    <s v="FULL COLOR FC"/>
  </r>
  <r>
    <x v="1"/>
    <s v="30"/>
    <n v="31"/>
    <x v="412"/>
    <s v="AGROINDUSTRIAL HUAMANI S.A.C."/>
    <x v="0"/>
    <s v="A010102001  "/>
    <s v="(A010102001) TANGELO SANTA ELENA"/>
    <n v="519"/>
    <n v="10100.5"/>
    <x v="3"/>
    <s v="001"/>
    <x v="10"/>
    <x v="32"/>
    <s v="U001 - FUNDO HUAMANI"/>
    <s v="PROCESO"/>
    <s v="FULL COLOR FC"/>
  </r>
  <r>
    <x v="1"/>
    <s v="30"/>
    <n v="31"/>
    <x v="412"/>
    <s v="AGROINDUSTRIAL HUAMANI S.A.C."/>
    <x v="0"/>
    <s v="A010102002  "/>
    <s v="(A010102002) TANGELO PÉREZ"/>
    <n v="108"/>
    <n v="2157"/>
    <x v="3"/>
    <s v="001"/>
    <x v="10"/>
    <x v="21"/>
    <s v="U001 - FUNDO HUAMANI"/>
    <s v="MERCADO NACIONAL"/>
    <s v="FULL COLOR FC"/>
  </r>
  <r>
    <x v="1"/>
    <s v="30"/>
    <n v="31"/>
    <x v="412"/>
    <s v="AGROINDUSTRIAL HUAMANI S.A.C."/>
    <x v="0"/>
    <s v="A010102002  "/>
    <s v="(A010102002) TANGELO PÉREZ"/>
    <n v="216"/>
    <n v="4246"/>
    <x v="3"/>
    <s v="001"/>
    <x v="10"/>
    <x v="21"/>
    <s v="U001 - FUNDO HUAMANI"/>
    <s v="MERCADO NACIONAL"/>
    <s v="FULL COLOR FC"/>
  </r>
  <r>
    <x v="1"/>
    <s v="30"/>
    <n v="31"/>
    <x v="412"/>
    <s v="AGROINDUSTRIAL HUAMANI S.A.C."/>
    <x v="0"/>
    <s v="A010102002  "/>
    <s v="(A010102002) TANGELO PÉREZ"/>
    <n v="501"/>
    <n v="9754"/>
    <x v="3"/>
    <s v="001"/>
    <x v="10"/>
    <x v="21"/>
    <s v="U001 - FUNDO HUAMANI"/>
    <s v="MERCADO NACIONAL"/>
    <s v="FULL COLOR FC"/>
  </r>
  <r>
    <x v="1"/>
    <s v="30"/>
    <n v="31"/>
    <x v="412"/>
    <s v="AGROINDUSTRIAL HUAMANI S.A.C."/>
    <x v="0"/>
    <s v="A010104001  "/>
    <s v="(A010104001) MANDARINA W. MURCOTT - MARCOS"/>
    <n v="5"/>
    <n v="98"/>
    <x v="1"/>
    <s v="001"/>
    <x v="9"/>
    <x v="28"/>
    <s v="U001 - FUNDO HUAMANI"/>
    <s v="MERCADO NACIONAL"/>
    <s v="FULL COLOR FC"/>
  </r>
  <r>
    <x v="1"/>
    <s v="30"/>
    <n v="31"/>
    <x v="412"/>
    <s v="AGROINDUSTRIAL HUAMANI S.A.C."/>
    <x v="0"/>
    <s v="A010104001  "/>
    <s v="(A010104001) MANDARINA W. MURCOTT - MARCOS"/>
    <n v="72"/>
    <n v="1467.5"/>
    <x v="1"/>
    <s v="001"/>
    <x v="9"/>
    <x v="28"/>
    <s v="U001 - FUNDO HUAMANI"/>
    <s v="PROCESO"/>
    <s v="FULL COLOR FC"/>
  </r>
  <r>
    <x v="1"/>
    <s v="30"/>
    <n v="31"/>
    <x v="412"/>
    <s v="AGROINDUSTRIAL HUAMANI S.A.C."/>
    <x v="0"/>
    <s v="A010104001  "/>
    <s v="(A010104001) MANDARINA W. MURCOTT - MARCOS"/>
    <n v="267"/>
    <n v="5342"/>
    <x v="1"/>
    <s v="001"/>
    <x v="9"/>
    <x v="28"/>
    <s v="U001 - FUNDO HUAMANI"/>
    <s v="PROCESO"/>
    <s v="FULL COLOR FC"/>
  </r>
  <r>
    <x v="1"/>
    <s v="30"/>
    <n v="31"/>
    <x v="412"/>
    <s v="AGROINDUSTRIAL HUAMANI S.A.C."/>
    <x v="0"/>
    <s v="A010104006  "/>
    <s v="(A010104006) MANDARINA W. MURCOTT - DAVID"/>
    <n v="56"/>
    <n v="1112.5"/>
    <x v="1"/>
    <s v="001"/>
    <x v="9"/>
    <x v="25"/>
    <s v="U001 - FUNDO HUAMANI"/>
    <s v="PROCESO"/>
    <s v="DESVERDIZADO"/>
  </r>
  <r>
    <x v="1"/>
    <s v="30"/>
    <n v="31"/>
    <x v="412"/>
    <s v="AGROINDUSTRIAL HUAMANI S.A.C."/>
    <x v="0"/>
    <s v="A010104006  "/>
    <s v="(A010104006) MANDARINA W. MURCOTT - DAVID"/>
    <n v="432"/>
    <n v="9033.5"/>
    <x v="1"/>
    <s v="001"/>
    <x v="9"/>
    <x v="25"/>
    <s v="U001 - FUNDO HUAMANI"/>
    <s v="PROCESO"/>
    <s v="DESVERDIZADO"/>
  </r>
  <r>
    <x v="1"/>
    <s v="30"/>
    <n v="31"/>
    <x v="412"/>
    <s v="AGROINDUSTRIAL HUAMANI S.A.C."/>
    <x v="0"/>
    <s v="A010105001  "/>
    <s v="(A010105001) TORONJA NICOLE 1"/>
    <n v="11"/>
    <n v="174"/>
    <x v="4"/>
    <s v="001"/>
    <x v="11"/>
    <x v="36"/>
    <s v="U001 - FUNDO HUAMANI"/>
    <s v="PROCESO"/>
    <s v="FULL COLOR FC"/>
  </r>
  <r>
    <x v="1"/>
    <s v="30"/>
    <n v="31"/>
    <x v="412"/>
    <s v="AGROINDUSTRIAL HUAMANI S.A.C."/>
    <x v="0"/>
    <s v="A010105001  "/>
    <s v="(A010105001) TORONJA NICOLE 1"/>
    <n v="49"/>
    <n v="849.5"/>
    <x v="4"/>
    <s v="001"/>
    <x v="11"/>
    <x v="36"/>
    <s v="U001 - FUNDO HUAMANI"/>
    <s v="MERCADO NACIONAL"/>
    <s v="SIN COLOR"/>
  </r>
  <r>
    <x v="1"/>
    <s v="30"/>
    <n v="31"/>
    <x v="412"/>
    <s v="AGROINDUSTRIAL HUAMANI S.A.C."/>
    <x v="0"/>
    <s v="A010105001  "/>
    <s v="(A010105001) TORONJA NICOLE 1"/>
    <n v="336"/>
    <n v="5533"/>
    <x v="4"/>
    <s v="001"/>
    <x v="11"/>
    <x v="36"/>
    <s v="U001 - FUNDO HUAMANI"/>
    <s v="PROCESO"/>
    <s v="FULL COLOR FC"/>
  </r>
  <r>
    <x v="1"/>
    <s v="30"/>
    <n v="31"/>
    <x v="412"/>
    <s v="AGROINDUSTRIAL HUAMANI S.A.C."/>
    <x v="0"/>
    <s v="A010105001  "/>
    <s v="(A010105001) TORONJA NICOLE 1"/>
    <n v="576"/>
    <n v="9593.5"/>
    <x v="4"/>
    <s v="001"/>
    <x v="11"/>
    <x v="36"/>
    <s v="U001 - FUNDO HUAMANI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219"/>
    <n v="4510.5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432"/>
    <n v="9197.5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557"/>
    <n v="11676.5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576"/>
    <n v="12173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401001  "/>
    <s v="(A010401001) MANDARINA - LOTE ISMAEL SAN JORGE II"/>
    <n v="252"/>
    <n v="5404"/>
    <x v="1"/>
    <s v="001"/>
    <x v="9"/>
    <x v="20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213"/>
    <n v="4450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288"/>
    <n v="6050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432"/>
    <n v="8657.5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576"/>
    <n v="12126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648"/>
    <n v="13158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102001  "/>
    <s v="(A010102001) TANGELO SANTA ELENA"/>
    <n v="432"/>
    <n v="8331.5"/>
    <x v="3"/>
    <s v="001"/>
    <x v="10"/>
    <x v="32"/>
    <s v="U001 - FUNDO HUAMANI"/>
    <s v="PROCESO"/>
    <s v="FULL COLOR FC"/>
  </r>
  <r>
    <x v="1"/>
    <s v="30"/>
    <n v="31"/>
    <x v="413"/>
    <s v="AGROINDUSTRIAL HUAMANI S.A.C."/>
    <x v="0"/>
    <s v="A010102001  "/>
    <s v="(A010102001) TANGELO SANTA ELENA"/>
    <n v="458"/>
    <n v="8899.5"/>
    <x v="3"/>
    <s v="001"/>
    <x v="10"/>
    <x v="32"/>
    <s v="U001 - FUNDO HUAMANI"/>
    <s v="PROCESO"/>
    <s v="FULL COLOR FC"/>
  </r>
  <r>
    <x v="1"/>
    <s v="30"/>
    <n v="31"/>
    <x v="413"/>
    <s v="AGROINDUSTRIAL HUAMANI S.A.C."/>
    <x v="0"/>
    <s v="A010102001  "/>
    <s v="(A010102001) TANGELO SANTA ELENA"/>
    <n v="576"/>
    <n v="11193"/>
    <x v="3"/>
    <s v="001"/>
    <x v="10"/>
    <x v="32"/>
    <s v="U001 - FUNDO HUAMANI"/>
    <s v="PROCESO"/>
    <s v="FULL COLOR FC"/>
  </r>
  <r>
    <x v="1"/>
    <s v="30"/>
    <n v="31"/>
    <x v="413"/>
    <s v="AGROINDUSTRIAL HUAMANI S.A.C."/>
    <x v="0"/>
    <s v="A010102002  "/>
    <s v="(A010102002) TANGELO PÉREZ"/>
    <n v="569"/>
    <n v="11167"/>
    <x v="3"/>
    <s v="001"/>
    <x v="10"/>
    <x v="21"/>
    <s v="U001 - FUNDO HUAMANI"/>
    <s v="MERCADO NACIONAL"/>
    <s v="FULL COLOR FC"/>
  </r>
  <r>
    <x v="1"/>
    <s v="30"/>
    <n v="31"/>
    <x v="413"/>
    <s v="AGROINDUSTRIAL HUAMANI S.A.C."/>
    <x v="0"/>
    <s v="A010104002  "/>
    <s v="(A010104002) MANDARINA W. MURCOTT - MARÍA"/>
    <n v="101"/>
    <n v="2053.5"/>
    <x v="1"/>
    <s v="001"/>
    <x v="9"/>
    <x v="29"/>
    <s v="U001 - FUNDO HUAMANI"/>
    <s v="PROCESO"/>
    <s v="FULL COLOR FC"/>
  </r>
  <r>
    <x v="1"/>
    <s v="30"/>
    <n v="31"/>
    <x v="413"/>
    <s v="AGROINDUSTRIAL HUAMANI S.A.C."/>
    <x v="0"/>
    <s v="A010104002  "/>
    <s v="(A010104002) MANDARINA W. MURCOTT - MARÍA"/>
    <n v="267"/>
    <n v="5420"/>
    <x v="1"/>
    <s v="001"/>
    <x v="9"/>
    <x v="29"/>
    <s v="U001 - FUNDO HUAMANI"/>
    <s v="PROCESO"/>
    <s v="FULL COLOR FC"/>
  </r>
  <r>
    <x v="1"/>
    <s v="30"/>
    <n v="31"/>
    <x v="413"/>
    <s v="AGROINDUSTRIAL HUAMANI S.A.C."/>
    <x v="0"/>
    <s v="A010104006  "/>
    <s v="(A010104006) MANDARINA W. MURCOTT - DAVID"/>
    <n v="309"/>
    <n v="6285"/>
    <x v="1"/>
    <s v="001"/>
    <x v="9"/>
    <x v="25"/>
    <s v="U001 - FUNDO HUAMANI"/>
    <s v="PROCESO"/>
    <s v="DESVERDIZADO"/>
  </r>
  <r>
    <x v="1"/>
    <s v="30"/>
    <n v="31"/>
    <x v="413"/>
    <s v="AGROINDUSTRIAL HUAMANI S.A.C."/>
    <x v="0"/>
    <s v="A010104006  "/>
    <s v="(A010104006) MANDARINA W. MURCOTT - DAVID"/>
    <n v="432"/>
    <n v="8817.5"/>
    <x v="1"/>
    <s v="001"/>
    <x v="9"/>
    <x v="25"/>
    <s v="U001 - FUNDO HUAMANI"/>
    <s v="PROCESO"/>
    <s v="DESVERDIZADO"/>
  </r>
  <r>
    <x v="1"/>
    <s v="30"/>
    <n v="31"/>
    <x v="413"/>
    <s v="AGROINDUSTRIAL HUAMANI S.A.C."/>
    <x v="0"/>
    <s v="A010105003  "/>
    <s v="(A010105003) TORONJA LOTE ERNESTO - PRODUCCION"/>
    <n v="386"/>
    <n v="6198"/>
    <x v="4"/>
    <s v="001"/>
    <x v="11"/>
    <x v="38"/>
    <s v="U001 - FUNDO HUAMANI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36"/>
    <n v="752.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166"/>
    <n v="3448.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432"/>
    <n v="9086.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540"/>
    <n v="11391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576"/>
    <n v="12070.5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401001  "/>
    <s v="(A010401001) MANDARINA - LOTE ISMAEL SAN JORGE II"/>
    <n v="432"/>
    <n v="8977"/>
    <x v="1"/>
    <s v="001"/>
    <x v="9"/>
    <x v="20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252"/>
    <n v="5122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432"/>
    <n v="9035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576"/>
    <n v="11948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576"/>
    <n v="12030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605"/>
    <n v="12502.5"/>
    <x v="1"/>
    <s v="001"/>
    <x v="9"/>
    <x v="27"/>
    <s v="U003 - FUNDO SAN JORGE"/>
    <s v="PROCESO"/>
    <s v="FULL COLOR FC"/>
  </r>
  <r>
    <x v="1"/>
    <s v="31"/>
    <n v="31"/>
    <x v="414"/>
    <s v="AGROINDUSTRIAL HUAMANI S.A.C."/>
    <x v="0"/>
    <s v="A010102001  "/>
    <s v="(A010102001) TANGELO SANTA ELENA"/>
    <n v="288"/>
    <n v="5514.5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1  "/>
    <s v="(A010102001) TANGELO SANTA ELENA"/>
    <n v="360"/>
    <n v="6883.5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1  "/>
    <s v="(A010102001) TANGELO SANTA ELENA"/>
    <n v="360"/>
    <n v="6970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1  "/>
    <s v="(A010102001) TANGELO SANTA ELENA"/>
    <n v="432"/>
    <n v="8366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2  "/>
    <s v="(A010102002) TANGELO PÉREZ"/>
    <n v="360"/>
    <n v="6967"/>
    <x v="3"/>
    <s v="001"/>
    <x v="10"/>
    <x v="21"/>
    <s v="U001 - FUNDO HUAMANI"/>
    <s v="MERCADO NACIONAL"/>
    <s v="FULL COLOR FC"/>
  </r>
  <r>
    <x v="1"/>
    <s v="31"/>
    <n v="31"/>
    <x v="414"/>
    <s v="AGROINDUSTRIAL HUAMANI S.A.C."/>
    <x v="0"/>
    <s v="A010102002  "/>
    <s v="(A010102002) TANGELO PÉREZ"/>
    <n v="377"/>
    <n v="7265"/>
    <x v="3"/>
    <s v="001"/>
    <x v="10"/>
    <x v="21"/>
    <s v="U001 - FUNDO HUAMANI"/>
    <s v="MERCADO NACIONAL"/>
    <s v="FULL COLOR FC"/>
  </r>
  <r>
    <x v="1"/>
    <s v="31"/>
    <n v="31"/>
    <x v="414"/>
    <s v="AGROINDUSTRIAL HUAMANI S.A.C."/>
    <x v="0"/>
    <s v="A010104001  "/>
    <s v="(A010104001) MANDARINA W. MURCOTT - MARCOS"/>
    <n v="164"/>
    <n v="3226.5"/>
    <x v="1"/>
    <s v="001"/>
    <x v="9"/>
    <x v="28"/>
    <s v="U001 - FUNDO HUAMANI"/>
    <s v="PROCESO"/>
    <s v="FULL COLOR FC"/>
  </r>
  <r>
    <x v="1"/>
    <s v="31"/>
    <n v="31"/>
    <x v="414"/>
    <s v="AGROINDUSTRIAL HUAMANI S.A.C."/>
    <x v="0"/>
    <s v="A010104001  "/>
    <s v="(A010104001) MANDARINA W. MURCOTT - MARCOS"/>
    <n v="432"/>
    <n v="8664"/>
    <x v="1"/>
    <s v="001"/>
    <x v="9"/>
    <x v="28"/>
    <s v="U001 - FUNDO HUAMANI"/>
    <s v="PROCESO"/>
    <s v="FULL COLOR FC"/>
  </r>
  <r>
    <x v="1"/>
    <s v="31"/>
    <n v="31"/>
    <x v="414"/>
    <s v="AGROINDUSTRIAL HUAMANI S.A.C."/>
    <x v="0"/>
    <s v="A010104002  "/>
    <s v="(A010104002) MANDARINA W. MURCOTT - MARÍA"/>
    <n v="9"/>
    <n v="185"/>
    <x v="1"/>
    <s v="001"/>
    <x v="9"/>
    <x v="29"/>
    <s v="U001 - FUNDO HUAMANI"/>
    <s v="MERCADO NACIONAL"/>
    <s v="FULL COLOR FC"/>
  </r>
  <r>
    <x v="1"/>
    <s v="31"/>
    <n v="31"/>
    <x v="414"/>
    <s v="AGROINDUSTRIAL HUAMANI S.A.C."/>
    <x v="0"/>
    <s v="A010104002  "/>
    <s v="(A010104002) MANDARINA W. MURCOTT - MARÍA"/>
    <n v="121"/>
    <n v="2359.5"/>
    <x v="1"/>
    <s v="001"/>
    <x v="9"/>
    <x v="29"/>
    <s v="U001 - FUNDO HUAMANI"/>
    <s v="PROCESO"/>
    <s v="FULL COLOR FC"/>
  </r>
  <r>
    <x v="1"/>
    <s v="31"/>
    <n v="31"/>
    <x v="414"/>
    <s v="AGROINDUSTRIAL HUAMANI S.A.C."/>
    <x v="0"/>
    <s v="A010104002  "/>
    <s v="(A010104002) MANDARINA W. MURCOTT - MARÍA"/>
    <n v="144"/>
    <n v="2805"/>
    <x v="1"/>
    <s v="001"/>
    <x v="9"/>
    <x v="29"/>
    <s v="U001 - FUNDO HUAMANI"/>
    <s v="PROCESO"/>
    <s v="FULL COLOR FC"/>
  </r>
  <r>
    <x v="1"/>
    <s v="31"/>
    <n v="31"/>
    <x v="414"/>
    <s v="AGROINDUSTRIAL HUAMANI S.A.C."/>
    <x v="0"/>
    <s v="A010104002  "/>
    <s v="(A010104002) MANDARINA W. MURCOTT - MARÍA"/>
    <n v="396"/>
    <n v="7989.5"/>
    <x v="1"/>
    <s v="001"/>
    <x v="9"/>
    <x v="29"/>
    <s v="U001 - FUNDO HUAMANI"/>
    <s v="PROCESO"/>
    <s v="FULL COLOR FC"/>
  </r>
  <r>
    <x v="1"/>
    <s v="31"/>
    <n v="31"/>
    <x v="414"/>
    <s v="AGROINDUSTRIAL HUAMANI S.A.C."/>
    <x v="0"/>
    <s v="A010104006  "/>
    <s v="(A010104006) MANDARINA W. MURCOTT - DAVID"/>
    <n v="151"/>
    <n v="3069"/>
    <x v="1"/>
    <s v="001"/>
    <x v="9"/>
    <x v="25"/>
    <s v="U001 - FUNDO HUAMANI"/>
    <s v="PROCESO"/>
    <s v="DESVERDIZADO"/>
  </r>
  <r>
    <x v="1"/>
    <s v="31"/>
    <n v="31"/>
    <x v="414"/>
    <s v="AGROINDUSTRIAL HUAMANI S.A.C."/>
    <x v="0"/>
    <s v="A010105003  "/>
    <s v="(A010105003) TORONJA LOTE ERNESTO - PRODUCCION"/>
    <n v="9"/>
    <n v="152"/>
    <x v="4"/>
    <s v="001"/>
    <x v="11"/>
    <x v="38"/>
    <s v="U001 - FUNDO HUAMANI"/>
    <s v="PROCESO"/>
    <s v="FULL COLOR FC"/>
  </r>
  <r>
    <x v="1"/>
    <s v="31"/>
    <n v="31"/>
    <x v="414"/>
    <s v="AGROINDUSTRIAL HUAMANI S.A.C."/>
    <x v="0"/>
    <s v="A010105003  "/>
    <s v="(A010105003) TORONJA LOTE ERNESTO - PRODUCCION"/>
    <n v="21"/>
    <n v="331"/>
    <x v="4"/>
    <s v="001"/>
    <x v="11"/>
    <x v="38"/>
    <s v="U001 - FUNDO HUAMANI"/>
    <s v="MERCADO NACIONAL"/>
    <s v="SIN COLOR"/>
  </r>
  <r>
    <x v="1"/>
    <s v="31"/>
    <n v="31"/>
    <x v="414"/>
    <s v="AGROINDUSTRIAL HUAMANI S.A.C."/>
    <x v="0"/>
    <s v="A010304001  "/>
    <s v="(A010304001) MANDARINA - LOTE JORGE - SAN JORGE I"/>
    <n v="608"/>
    <n v="12961.5"/>
    <x v="1"/>
    <s v="001"/>
    <x v="9"/>
    <x v="26"/>
    <s v="U003 - FUNDO SAN JORGE"/>
    <s v="PROCESO"/>
    <s v="FULL COLOR FC"/>
  </r>
  <r>
    <x v="1"/>
    <s v="31"/>
    <n v="31"/>
    <x v="414"/>
    <s v="AGROINDUSTRIAL HUAMANI S.A.C."/>
    <x v="0"/>
    <s v="A010304002  "/>
    <s v="(A010304002) MANDARINA - LOTE LISBETH - SAN JORGE I"/>
    <n v="432"/>
    <n v="9090.5"/>
    <x v="1"/>
    <s v="001"/>
    <x v="9"/>
    <x v="22"/>
    <s v="U003 - FUNDO SAN JORGE"/>
    <s v="PROCESO"/>
    <s v="FULL COLOR FC"/>
  </r>
  <r>
    <x v="1"/>
    <s v="31"/>
    <n v="31"/>
    <x v="414"/>
    <s v="AGROINDUSTRIAL HUAMANI S.A.C."/>
    <x v="0"/>
    <s v="A010304002  "/>
    <s v="(A010304002) MANDARINA - LOTE LISBETH - SAN JORGE I"/>
    <n v="660"/>
    <n v="14113"/>
    <x v="1"/>
    <s v="001"/>
    <x v="9"/>
    <x v="22"/>
    <s v="U003 - FUNDO SAN JORGE"/>
    <s v="PROCESO"/>
    <s v="FULL COLOR FC"/>
  </r>
  <r>
    <x v="1"/>
    <s v="31"/>
    <n v="31"/>
    <x v="414"/>
    <s v="AGROINDUSTRIAL HUAMANI S.A.C."/>
    <x v="0"/>
    <s v="A010401001  "/>
    <s v="(A010401001) MANDARINA - LOTE ISMAEL SAN JORGE II"/>
    <n v="576"/>
    <n v="12150"/>
    <x v="1"/>
    <s v="001"/>
    <x v="9"/>
    <x v="20"/>
    <s v="U003 - FUNDO SAN JORGE"/>
    <s v="PROCESO"/>
    <s v="FULL COLOR FC"/>
  </r>
  <r>
    <x v="1"/>
    <s v="31"/>
    <n v="31"/>
    <x v="414"/>
    <s v="AGROINDUSTRIAL HUAMANI S.A.C."/>
    <x v="0"/>
    <s v="A010401002  "/>
    <s v="(A010401002) MANDARINA - LOTE ALEJANDRA SAN JORGE II"/>
    <n v="471"/>
    <n v="9883"/>
    <x v="1"/>
    <s v="001"/>
    <x v="9"/>
    <x v="27"/>
    <s v="U003 - FUNDO SAN JORGE"/>
    <s v="PROCESO"/>
    <s v="FULL COLOR FC"/>
  </r>
  <r>
    <x v="1"/>
    <s v="31"/>
    <n v="31"/>
    <x v="414"/>
    <s v="AGROINDUSTRIAL HUAMANI S.A.C."/>
    <x v="0"/>
    <s v="A010401002  "/>
    <s v="(A010401002) MANDARINA - LOTE ALEJANDRA SAN JORGE II"/>
    <n v="576"/>
    <n v="12018"/>
    <x v="1"/>
    <s v="001"/>
    <x v="9"/>
    <x v="27"/>
    <s v="U003 - FUNDO SAN JORGE"/>
    <s v="PROCESO"/>
    <s v="FULL COLOR FC"/>
  </r>
  <r>
    <x v="1"/>
    <s v="31"/>
    <n v="31"/>
    <x v="414"/>
    <s v="AGROINDUSTRIAL HUAMANI S.A.C."/>
    <x v="0"/>
    <s v="A010401002  "/>
    <s v="(A010401002) MANDARINA - LOTE ALEJANDRA SAN JORGE II"/>
    <n v="576"/>
    <n v="12297.5"/>
    <x v="1"/>
    <s v="001"/>
    <x v="9"/>
    <x v="27"/>
    <s v="U003 - FUNDO SAN JORGE"/>
    <s v="PROCESO"/>
    <s v="FULL COLOR FC"/>
  </r>
  <r>
    <x v="1"/>
    <s v="31"/>
    <n v="31"/>
    <x v="415"/>
    <s v="AGROINDUSTRIAL HUAMANI S.A.C."/>
    <x v="0"/>
    <s v="A010102001  "/>
    <s v="(A010102001) TANGELO SANTA ELENA"/>
    <n v="216"/>
    <n v="4076.5"/>
    <x v="3"/>
    <s v="001"/>
    <x v="10"/>
    <x v="32"/>
    <s v="U001 - FUNDO HUAMANI"/>
    <s v="PROCESO"/>
    <s v="FULL COLOR FC"/>
  </r>
  <r>
    <x v="1"/>
    <s v="31"/>
    <n v="31"/>
    <x v="415"/>
    <s v="AGROINDUSTRIAL HUAMANI S.A.C."/>
    <x v="0"/>
    <s v="A010102001  "/>
    <s v="(A010102001) TANGELO SANTA ELENA"/>
    <n v="515"/>
    <n v="9930"/>
    <x v="3"/>
    <s v="001"/>
    <x v="10"/>
    <x v="32"/>
    <s v="U001 - FUNDO HUAMANI"/>
    <s v="PROCESO"/>
    <s v="FULL COLOR FC"/>
  </r>
  <r>
    <x v="1"/>
    <s v="31"/>
    <n v="31"/>
    <x v="415"/>
    <s v="AGROINDUSTRIAL HUAMANI S.A.C."/>
    <x v="0"/>
    <s v="A010102002  "/>
    <s v="(A010102002) TANGELO PÉREZ"/>
    <n v="70"/>
    <n v="1366"/>
    <x v="3"/>
    <s v="001"/>
    <x v="10"/>
    <x v="21"/>
    <s v="U001 - FUNDO HUAMANI"/>
    <s v="MERCADO NACIONAL"/>
    <s v="FULL COLOR FC"/>
  </r>
  <r>
    <x v="1"/>
    <s v="31"/>
    <n v="31"/>
    <x v="415"/>
    <s v="AGROINDUSTRIAL HUAMANI S.A.C."/>
    <x v="0"/>
    <s v="A010102002  "/>
    <s v="(A010102002) TANGELO PÉREZ"/>
    <n v="252"/>
    <n v="4903.5"/>
    <x v="3"/>
    <s v="001"/>
    <x v="10"/>
    <x v="21"/>
    <s v="U001 - FUNDO HUAMANI"/>
    <s v="MERCADO NACIONAL"/>
    <s v="FULL COLOR FC"/>
  </r>
  <r>
    <x v="1"/>
    <s v="31"/>
    <n v="31"/>
    <x v="415"/>
    <s v="AGROINDUSTRIAL HUAMANI S.A.C."/>
    <x v="0"/>
    <s v="A010104001  "/>
    <s v="(A010104001) MANDARINA W. MURCOTT - MARCOS"/>
    <n v="155"/>
    <n v="3142.5"/>
    <x v="1"/>
    <s v="001"/>
    <x v="9"/>
    <x v="28"/>
    <s v="U001 - FUNDO HUAMANI"/>
    <s v="PROCESO"/>
    <s v="FULL COLOR FC"/>
  </r>
  <r>
    <x v="1"/>
    <s v="31"/>
    <n v="31"/>
    <x v="415"/>
    <s v="AGROINDUSTRIAL HUAMANI S.A.C."/>
    <x v="0"/>
    <s v="A010104001  "/>
    <s v="(A010104001) MANDARINA W. MURCOTT - MARCOS"/>
    <n v="378"/>
    <n v="7536"/>
    <x v="1"/>
    <s v="001"/>
    <x v="9"/>
    <x v="28"/>
    <s v="U001 - FUNDO HUAMANI"/>
    <s v="PROCESO"/>
    <s v="FULL COLOR FC"/>
  </r>
  <r>
    <x v="1"/>
    <s v="31"/>
    <n v="31"/>
    <x v="415"/>
    <s v="AGROINDUSTRIAL HUAMANI S.A.C."/>
    <x v="0"/>
    <s v="A010104002  "/>
    <s v="(A010104002) MANDARINA W. MURCOTT - MARÍA"/>
    <n v="54"/>
    <n v="1060.5"/>
    <x v="1"/>
    <s v="001"/>
    <x v="9"/>
    <x v="29"/>
    <s v="U001 - FUNDO HUAMANI"/>
    <s v="PROCESO"/>
    <s v="FULL COLOR FC"/>
  </r>
  <r>
    <x v="1"/>
    <s v="31"/>
    <n v="31"/>
    <x v="415"/>
    <s v="AGROINDUSTRIAL HUAMANI S.A.C."/>
    <x v="0"/>
    <s v="A010104002  "/>
    <s v="(A010104002) MANDARINA W. MURCOTT - MARÍA"/>
    <n v="72"/>
    <n v="1482.5"/>
    <x v="1"/>
    <s v="001"/>
    <x v="9"/>
    <x v="29"/>
    <s v="U001 - FUNDO HUAMANI"/>
    <s v="PROCESO"/>
    <s v="FULL COLOR FC"/>
  </r>
  <r>
    <x v="1"/>
    <s v="31"/>
    <n v="31"/>
    <x v="415"/>
    <s v="AGROINDUSTRIAL HUAMANI S.A.C."/>
    <x v="0"/>
    <s v="A010104003  "/>
    <s v="(A010104003) MANDARINA W. MURCOTT - SAN PEDRO I"/>
    <n v="317"/>
    <n v="6404"/>
    <x v="1"/>
    <s v="001"/>
    <x v="9"/>
    <x v="24"/>
    <s v="U001 - FUNDO HUAMANI"/>
    <s v="PROCESO"/>
    <s v="DESVERDIZADO"/>
  </r>
  <r>
    <x v="1"/>
    <s v="31"/>
    <n v="31"/>
    <x v="415"/>
    <s v="AGROINDUSTRIAL HUAMANI S.A.C."/>
    <x v="0"/>
    <s v="A010401001  "/>
    <s v="(A010401001) MANDARINA - LOTE ISMAEL SAN JORGE II"/>
    <n v="48"/>
    <n v="1015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1  "/>
    <s v="(A010401001) MANDARINA - LOTE ISMAEL SAN JORGE II"/>
    <n v="432"/>
    <n v="9103.5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1  "/>
    <s v="(A010401001) MANDARINA - LOTE ISMAEL SAN JORGE II"/>
    <n v="576"/>
    <n v="12100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1  "/>
    <s v="(A010401001) MANDARINA - LOTE ISMAEL SAN JORGE II"/>
    <n v="735"/>
    <n v="15471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2  "/>
    <s v="(A010401002) MANDARINA - LOTE ALEJANDRA SAN JORGE II"/>
    <n v="432"/>
    <n v="9166"/>
    <x v="1"/>
    <s v="001"/>
    <x v="9"/>
    <x v="27"/>
    <s v="U003 - FUNDO SAN JORGE"/>
    <s v="PROCESO"/>
    <s v="FULL COLOR FC"/>
  </r>
  <r>
    <x v="1"/>
    <s v="31"/>
    <n v="32"/>
    <x v="416"/>
    <s v="AGROINDUSTRIAL HUAMANI S.A.C."/>
    <x v="0"/>
    <s v="A010102001  "/>
    <s v="(A010102001) TANGELO SANTA ELENA"/>
    <n v="255"/>
    <n v="4855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2001  "/>
    <s v="(A010102001) TANGELO SANTA ELENA"/>
    <n v="264"/>
    <n v="5071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2001  "/>
    <s v="(A010102001) TANGELO SANTA ELENA"/>
    <n v="264"/>
    <n v="5072.5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2001  "/>
    <s v="(A010102001) TANGELO SANTA ELENA"/>
    <n v="432"/>
    <n v="8305.5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4001  "/>
    <s v="(A010104001) MANDARINA W. MURCOTT - MARCOS"/>
    <n v="120"/>
    <n v="2321"/>
    <x v="1"/>
    <s v="001"/>
    <x v="9"/>
    <x v="28"/>
    <s v="U001 - FUNDO HUAMANI"/>
    <s v="PROCESO"/>
    <s v="FULL COLOR FC"/>
  </r>
  <r>
    <x v="1"/>
    <s v="31"/>
    <n v="32"/>
    <x v="416"/>
    <s v="AGROINDUSTRIAL HUAMANI S.A.C."/>
    <x v="0"/>
    <s v="A010104001  "/>
    <s v="(A010104001) MANDARINA W. MURCOTT - MARCOS"/>
    <n v="216"/>
    <n v="4235"/>
    <x v="1"/>
    <s v="001"/>
    <x v="9"/>
    <x v="28"/>
    <s v="U001 - FUNDO HUAMANI"/>
    <s v="PROCESO"/>
    <s v="FULL COLOR FC"/>
  </r>
  <r>
    <x v="1"/>
    <s v="31"/>
    <n v="32"/>
    <x v="416"/>
    <s v="AGROINDUSTRIAL HUAMANI S.A.C."/>
    <x v="0"/>
    <s v="A010104001  "/>
    <s v="(A010104001) MANDARINA W. MURCOTT - MARCOS"/>
    <n v="432"/>
    <n v="8621"/>
    <x v="1"/>
    <s v="001"/>
    <x v="9"/>
    <x v="28"/>
    <s v="U001 - FUNDO HUAMANI"/>
    <s v="PROCESO"/>
    <s v="FULL COLOR FC"/>
  </r>
  <r>
    <x v="1"/>
    <s v="31"/>
    <n v="32"/>
    <x v="416"/>
    <s v="AGROINDUSTRIAL HUAMANI S.A.C."/>
    <x v="0"/>
    <s v="A010105001  "/>
    <s v="(A010105001) TORONJA NICOLE 1"/>
    <n v="288"/>
    <n v="4652.5"/>
    <x v="4"/>
    <s v="001"/>
    <x v="11"/>
    <x v="36"/>
    <s v="U001 - FUNDO HUAMANI"/>
    <s v="PROCESO"/>
    <s v="FULL COLOR FC"/>
  </r>
  <r>
    <x v="1"/>
    <s v="31"/>
    <n v="32"/>
    <x v="416"/>
    <s v="AGROINDUSTRIAL HUAMANI S.A.C."/>
    <x v="0"/>
    <s v="A010105001  "/>
    <s v="(A010105001) TORONJA NICOLE 1"/>
    <n v="432"/>
    <n v="7092.5"/>
    <x v="4"/>
    <s v="001"/>
    <x v="11"/>
    <x v="36"/>
    <s v="U001 - FUNDO HUAMANI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288"/>
    <n v="6015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404"/>
    <n v="8524.5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473"/>
    <n v="9985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576"/>
    <n v="12048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401001  "/>
    <s v="(A010401001) MANDARINA - LOTE ISMAEL SAN JORGE II"/>
    <n v="172"/>
    <n v="3553"/>
    <x v="1"/>
    <s v="001"/>
    <x v="9"/>
    <x v="20"/>
    <s v="U003 - FUNDO SAN JORGE"/>
    <s v="PROCESO"/>
    <s v="FULL COLOR FC"/>
  </r>
  <r>
    <x v="1"/>
    <s v="31"/>
    <n v="32"/>
    <x v="416"/>
    <s v="AGROINDUSTRIAL HUAMANI S.A.C."/>
    <x v="0"/>
    <s v="A010401001  "/>
    <s v="(A010401001) MANDARINA - LOTE ISMAEL SAN JORGE II"/>
    <n v="288"/>
    <n v="6069.5"/>
    <x v="1"/>
    <s v="001"/>
    <x v="9"/>
    <x v="20"/>
    <s v="U003 - FUNDO SAN JORGE"/>
    <s v="PROCESO"/>
    <s v="FULL COLOR FC"/>
  </r>
  <r>
    <x v="1"/>
    <s v="31"/>
    <n v="32"/>
    <x v="416"/>
    <s v="AGROINDUSTRIAL HUAMANI S.A.C."/>
    <x v="0"/>
    <s v="A010401001  "/>
    <s v="(A010401001) MANDARINA - LOTE ISMAEL SAN JORGE II"/>
    <n v="576"/>
    <n v="11904"/>
    <x v="1"/>
    <s v="001"/>
    <x v="9"/>
    <x v="20"/>
    <s v="U003 - FUNDO SAN JORGE"/>
    <s v="PROCESO"/>
    <s v="FULL COLOR FC"/>
  </r>
  <r>
    <x v="1"/>
    <s v="31"/>
    <n v="32"/>
    <x v="417"/>
    <s v="AGROINDUSTRIAL HUAMANI S.A.C."/>
    <x v="0"/>
    <s v="A010102002  "/>
    <s v="(A010102002) TANGELO PÉREZ"/>
    <n v="240"/>
    <n v="4723"/>
    <x v="3"/>
    <s v="001"/>
    <x v="10"/>
    <x v="21"/>
    <s v="U001 - FUNDO HUAMANI"/>
    <s v="MERCADO NACIONAL"/>
    <s v="FULL COLOR FC"/>
  </r>
  <r>
    <x v="1"/>
    <s v="31"/>
    <n v="32"/>
    <x v="417"/>
    <s v="AGROINDUSTRIAL HUAMANI S.A.C."/>
    <x v="0"/>
    <s v="A010102002  "/>
    <s v="(A010102002) TANGELO PÉREZ"/>
    <n v="448"/>
    <n v="8767.5"/>
    <x v="3"/>
    <s v="001"/>
    <x v="10"/>
    <x v="21"/>
    <s v="U001 - FUNDO HUAMANI"/>
    <s v="MERCADO NACIONAL"/>
    <s v="FULL COLOR FC"/>
  </r>
  <r>
    <x v="1"/>
    <s v="31"/>
    <n v="32"/>
    <x v="417"/>
    <s v="AGROINDUSTRIAL HUAMANI S.A.C."/>
    <x v="0"/>
    <s v="A010104001  "/>
    <s v="(A010104001) MANDARINA W. MURCOTT - MARCOS"/>
    <n v="187"/>
    <n v="3717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1  "/>
    <s v="(A010104001) MANDARINA W. MURCOTT - MARCOS"/>
    <n v="216"/>
    <n v="4253.5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1  "/>
    <s v="(A010104001) MANDARINA W. MURCOTT - MARCOS"/>
    <n v="388"/>
    <n v="7748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1  "/>
    <s v="(A010104001) MANDARINA W. MURCOTT - MARCOS"/>
    <n v="504"/>
    <n v="10055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3  "/>
    <s v="(A010104003) MANDARINA W. MURCOTT - SAN PEDRO I"/>
    <n v="306"/>
    <n v="6401"/>
    <x v="1"/>
    <s v="001"/>
    <x v="9"/>
    <x v="24"/>
    <s v="U001 - FUNDO HUAMANI"/>
    <s v="PROCESO"/>
    <s v="DESVERDIZADO"/>
  </r>
  <r>
    <x v="1"/>
    <s v="31"/>
    <n v="32"/>
    <x v="417"/>
    <s v="AGROINDUSTRIAL HUAMANI S.A.C."/>
    <x v="0"/>
    <s v="A010104006  "/>
    <s v="(A010104006) MANDARINA W. MURCOTT - DAVID"/>
    <n v="245"/>
    <n v="4858.5"/>
    <x v="1"/>
    <s v="001"/>
    <x v="9"/>
    <x v="25"/>
    <s v="U001 - FUNDO HUAMANI"/>
    <s v="PROCESO"/>
    <s v="DESVERDIZADO"/>
  </r>
  <r>
    <x v="1"/>
    <s v="31"/>
    <n v="32"/>
    <x v="417"/>
    <s v="AGROINDUSTRIAL HUAMANI S.A.C."/>
    <x v="0"/>
    <s v="A010104006  "/>
    <s v="(A010104006) MANDARINA W. MURCOTT - DAVID"/>
    <n v="504"/>
    <n v="10132"/>
    <x v="1"/>
    <s v="001"/>
    <x v="9"/>
    <x v="25"/>
    <s v="U001 - FUNDO HUAMANI"/>
    <s v="PROCESO"/>
    <s v="DESVERDIZADO"/>
  </r>
  <r>
    <x v="1"/>
    <s v="31"/>
    <n v="32"/>
    <x v="417"/>
    <s v="AGROINDUSTRIAL HUAMANI S.A.C."/>
    <x v="0"/>
    <s v="A010105001  "/>
    <s v="(A010105001) TORONJA NICOLE 1"/>
    <n v="28"/>
    <n v="473.5"/>
    <x v="4"/>
    <s v="001"/>
    <x v="11"/>
    <x v="36"/>
    <s v="U001 - FUNDO HUAMANI"/>
    <s v="MERCADO NACIONAL"/>
    <s v="SIN COLOR"/>
  </r>
  <r>
    <x v="1"/>
    <s v="31"/>
    <n v="32"/>
    <x v="417"/>
    <s v="AGROINDUSTRIAL HUAMANI S.A.C."/>
    <x v="0"/>
    <s v="A010105001  "/>
    <s v="(A010105001) TORONJA NICOLE 1"/>
    <n v="83"/>
    <n v="1378.5"/>
    <x v="4"/>
    <s v="001"/>
    <x v="11"/>
    <x v="36"/>
    <s v="U001 - FUNDO HUAMANI"/>
    <s v="PROCESO"/>
    <s v="FULL COLOR FC"/>
  </r>
  <r>
    <x v="1"/>
    <s v="31"/>
    <n v="32"/>
    <x v="417"/>
    <s v="AGROINDUSTRIAL HUAMANI S.A.C."/>
    <x v="0"/>
    <s v="A010105003  "/>
    <s v="(A010105003) TORONJA LOTE ERNESTO - PRODUCCION"/>
    <n v="108"/>
    <n v="1703"/>
    <x v="4"/>
    <s v="001"/>
    <x v="11"/>
    <x v="38"/>
    <s v="U001 - FUNDO HUAMANI"/>
    <s v="PROCESO"/>
    <s v="FULL COLOR FC"/>
  </r>
  <r>
    <x v="1"/>
    <s v="31"/>
    <n v="32"/>
    <x v="417"/>
    <s v="AGROINDUSTRIAL HUAMANI S.A.C."/>
    <x v="0"/>
    <s v="A010304001  "/>
    <s v="(A010304001) MANDARINA - LOTE JORGE - SAN JORGE I"/>
    <n v="570"/>
    <n v="11955"/>
    <x v="1"/>
    <s v="001"/>
    <x v="9"/>
    <x v="26"/>
    <s v="U003 - FUNDO SAN JORGE"/>
    <s v="PROCESO"/>
    <s v="FULL COLOR FC"/>
  </r>
  <r>
    <x v="1"/>
    <s v="31"/>
    <n v="32"/>
    <x v="417"/>
    <s v="AGROINDUSTRIAL HUAMANI S.A.C."/>
    <x v="0"/>
    <s v="A010304001  "/>
    <s v="(A010304001) MANDARINA - LOTE JORGE - SAN JORGE I"/>
    <n v="576"/>
    <n v="12086.5"/>
    <x v="1"/>
    <s v="001"/>
    <x v="9"/>
    <x v="26"/>
    <s v="U003 - FUNDO SAN JORGE"/>
    <s v="PROCESO"/>
    <s v="FULL COLOR FC"/>
  </r>
  <r>
    <x v="1"/>
    <s v="31"/>
    <n v="32"/>
    <x v="417"/>
    <s v="AGROINDUSTRIAL HUAMANI S.A.C."/>
    <x v="0"/>
    <s v="A010304001  "/>
    <s v="(A010304001) MANDARINA - LOTE JORGE - SAN JORGE I"/>
    <n v="576"/>
    <n v="12163"/>
    <x v="1"/>
    <s v="001"/>
    <x v="9"/>
    <x v="26"/>
    <s v="U003 - FUNDO SAN JORGE"/>
    <s v="PROCESO"/>
    <s v="FULL COLOR FC"/>
  </r>
  <r>
    <x v="1"/>
    <s v="31"/>
    <n v="32"/>
    <x v="417"/>
    <s v="AGROINDUSTRIAL HUAMANI S.A.C."/>
    <x v="0"/>
    <s v="A010401002  "/>
    <s v="(A010401002) MANDARINA - LOTE ALEJANDRA SAN JORGE II"/>
    <n v="169"/>
    <n v="3526"/>
    <x v="1"/>
    <s v="001"/>
    <x v="9"/>
    <x v="27"/>
    <s v="U003 - FUNDO SAN JORGE"/>
    <s v="PROCESO"/>
    <s v="FULL COLOR FC"/>
  </r>
  <r>
    <x v="1"/>
    <s v="31"/>
    <n v="32"/>
    <x v="417"/>
    <s v="AGROINDUSTRIAL HUAMANI S.A.C."/>
    <x v="0"/>
    <s v="A010401002  "/>
    <s v="(A010401002) MANDARINA - LOTE ALEJANDRA SAN JORGE II"/>
    <n v="576"/>
    <n v="11988.5"/>
    <x v="1"/>
    <s v="001"/>
    <x v="9"/>
    <x v="27"/>
    <s v="U003 - FUNDO SAN JORGE"/>
    <s v="PROCESO"/>
    <s v="FULL COLOR FC"/>
  </r>
  <r>
    <x v="1"/>
    <s v="31"/>
    <n v="32"/>
    <x v="417"/>
    <s v="AGROINDUSTRIAL HUAMANI S.A.C."/>
    <x v="0"/>
    <s v="A010401002  "/>
    <s v="(A010401002) MANDARINA - LOTE ALEJANDRA SAN JORGE II"/>
    <n v="576"/>
    <n v="12040"/>
    <x v="1"/>
    <s v="001"/>
    <x v="9"/>
    <x v="27"/>
    <s v="U003 - FUNDO SAN JORGE"/>
    <s v="PROCESO"/>
    <s v="FULL COLOR FC"/>
  </r>
  <r>
    <x v="1"/>
    <s v="32"/>
    <n v="32"/>
    <x v="418"/>
    <s v="AGROINDUSTRIAL HUAMANI S.A.C."/>
    <x v="0"/>
    <s v="A010102002  "/>
    <s v="(A010102002) TANGELO PÉREZ"/>
    <n v="72"/>
    <n v="1377"/>
    <x v="3"/>
    <s v="001"/>
    <x v="10"/>
    <x v="21"/>
    <s v="U001 - FUNDO HUAMANI"/>
    <s v="MERCADO NACIONAL"/>
    <s v="FULL COLOR FC"/>
  </r>
  <r>
    <x v="1"/>
    <s v="32"/>
    <n v="32"/>
    <x v="418"/>
    <s v="AGROINDUSTRIAL HUAMANI S.A.C."/>
    <x v="0"/>
    <s v="A010102002  "/>
    <s v="(A010102002) TANGELO PÉREZ"/>
    <n v="432"/>
    <n v="8591"/>
    <x v="3"/>
    <s v="001"/>
    <x v="10"/>
    <x v="21"/>
    <s v="U001 - FUNDO HUAMANI"/>
    <s v="MERCADO NACIONAL"/>
    <s v="FULL COLOR FC"/>
  </r>
  <r>
    <x v="1"/>
    <s v="32"/>
    <n v="32"/>
    <x v="418"/>
    <s v="AGROINDUSTRIAL HUAMANI S.A.C."/>
    <x v="0"/>
    <s v="A010104001  "/>
    <s v="(A010104001) MANDARINA W. MURCOTT - MARCOS"/>
    <n v="63"/>
    <n v="1236.5"/>
    <x v="1"/>
    <s v="001"/>
    <x v="9"/>
    <x v="28"/>
    <s v="U001 - FUNDO HUAMANI"/>
    <s v="MERCADO NACIONAL"/>
    <s v="FULL COLOR FC"/>
  </r>
  <r>
    <x v="1"/>
    <s v="32"/>
    <n v="32"/>
    <x v="418"/>
    <s v="AGROINDUSTRIAL HUAMANI S.A.C."/>
    <x v="0"/>
    <s v="A010104001  "/>
    <s v="(A010104001) MANDARINA W. MURCOTT - MARCOS"/>
    <n v="108"/>
    <n v="2173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1  "/>
    <s v="(A010104001) MANDARINA W. MURCOTT - MARCOS"/>
    <n v="199"/>
    <n v="4099.5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1  "/>
    <s v="(A010104001) MANDARINA W. MURCOTT - MARCOS"/>
    <n v="432"/>
    <n v="9002.5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1  "/>
    <s v="(A010104001) MANDARINA W. MURCOTT - MARCOS"/>
    <n v="504"/>
    <n v="10173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3  "/>
    <s v="(A010104003) MANDARINA W. MURCOTT - SAN PEDRO I"/>
    <n v="252"/>
    <n v="5155"/>
    <x v="1"/>
    <s v="001"/>
    <x v="9"/>
    <x v="24"/>
    <s v="U001 - FUNDO HUAMANI"/>
    <s v="PROCESO"/>
    <s v="DESVERDIZADO"/>
  </r>
  <r>
    <x v="1"/>
    <s v="32"/>
    <n v="32"/>
    <x v="418"/>
    <s v="AGROINDUSTRIAL HUAMANI S.A.C."/>
    <x v="0"/>
    <s v="A010104003  "/>
    <s v="(A010104003) MANDARINA W. MURCOTT - SAN PEDRO I"/>
    <n v="347"/>
    <n v="7156"/>
    <x v="1"/>
    <s v="001"/>
    <x v="9"/>
    <x v="24"/>
    <s v="U001 - FUNDO HUAMANI"/>
    <s v="PROCESO"/>
    <s v="DESVERDIZADO"/>
  </r>
  <r>
    <x v="1"/>
    <s v="32"/>
    <n v="32"/>
    <x v="418"/>
    <s v="AGROINDUSTRIAL HUAMANI S.A.C."/>
    <x v="0"/>
    <s v="A010104003  "/>
    <s v="(A010104003) MANDARINA W. MURCOTT - SAN PEDRO I"/>
    <n v="354"/>
    <n v="7544.5"/>
    <x v="1"/>
    <s v="001"/>
    <x v="9"/>
    <x v="24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72"/>
    <n v="1471.5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108"/>
    <n v="2241.5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144"/>
    <n v="3028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151"/>
    <n v="2968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225"/>
    <n v="4709"/>
    <x v="1"/>
    <s v="001"/>
    <x v="9"/>
    <x v="25"/>
    <s v="U001 - FUNDO HUAMANI"/>
    <s v="MERCADO NACIONAL"/>
    <s v="FULL COLOR FC"/>
  </r>
  <r>
    <x v="1"/>
    <s v="32"/>
    <n v="32"/>
    <x v="418"/>
    <s v="AGROINDUSTRIAL HUAMANI S.A.C."/>
    <x v="0"/>
    <s v="A010105003  "/>
    <s v="(A010105003) TORONJA LOTE ERNESTO - PRODUCCION"/>
    <n v="12"/>
    <n v="197.5"/>
    <x v="4"/>
    <s v="001"/>
    <x v="11"/>
    <x v="38"/>
    <s v="U001 - FUNDO HUAMANI"/>
    <s v="MERCADO NACIONAL"/>
    <s v="SIN COLOR"/>
  </r>
  <r>
    <x v="1"/>
    <s v="32"/>
    <n v="32"/>
    <x v="418"/>
    <s v="AGROINDUSTRIAL HUAMANI S.A.C."/>
    <x v="0"/>
    <s v="A010105003  "/>
    <s v="(A010105003) TORONJA LOTE ERNESTO - PRODUCCION"/>
    <n v="75"/>
    <n v="1199"/>
    <x v="4"/>
    <s v="001"/>
    <x v="11"/>
    <x v="38"/>
    <s v="U001 - FUNDO HUAMANI"/>
    <s v="PROCESO"/>
    <s v="FULL COLOR FC"/>
  </r>
  <r>
    <x v="1"/>
    <s v="32"/>
    <n v="32"/>
    <x v="418"/>
    <s v="AGROINDUSTRIAL HUAMANI S.A.C."/>
    <x v="0"/>
    <s v="A010105007  "/>
    <s v="(A010105007) TORONJA LOTE FERNANDO - BAJA"/>
    <n v="15"/>
    <n v="239"/>
    <x v="4"/>
    <s v="001"/>
    <x v="11"/>
    <x v="35"/>
    <s v="U001 - FUNDO HUAMANI"/>
    <s v="PROCESO"/>
    <s v="FULL COLOR FC"/>
  </r>
  <r>
    <x v="1"/>
    <s v="32"/>
    <n v="32"/>
    <x v="418"/>
    <s v="AGROINDUSTRIAL HUAMANI S.A.C."/>
    <x v="0"/>
    <s v="A010105007  "/>
    <s v="(A010105007) TORONJA LOTE FERNANDO - BAJA"/>
    <n v="144"/>
    <n v="2287.5"/>
    <x v="4"/>
    <s v="001"/>
    <x v="11"/>
    <x v="35"/>
    <s v="U001 - FUNDO HUAMANI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262"/>
    <n v="5584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288"/>
    <n v="6002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432"/>
    <n v="9066.5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576"/>
    <n v="12039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401002  "/>
    <s v="(A010401002) MANDARINA - LOTE ALEJANDRA SAN JORGE II"/>
    <n v="288"/>
    <n v="5995"/>
    <x v="1"/>
    <s v="001"/>
    <x v="9"/>
    <x v="27"/>
    <s v="U003 - FUNDO SAN JORGE"/>
    <s v="PROCESO"/>
    <s v="FULL COLOR FC"/>
  </r>
  <r>
    <x v="1"/>
    <s v="32"/>
    <n v="32"/>
    <x v="418"/>
    <s v="AGROINDUSTRIAL HUAMANI S.A.C."/>
    <x v="0"/>
    <s v="A010401002  "/>
    <s v="(A010401002) MANDARINA - LOTE ALEJANDRA SAN JORGE II"/>
    <n v="314"/>
    <n v="6573"/>
    <x v="1"/>
    <s v="001"/>
    <x v="9"/>
    <x v="27"/>
    <s v="U003 - FUNDO SAN JORGE"/>
    <s v="PROCESO"/>
    <s v="FULL COLOR FC"/>
  </r>
  <r>
    <x v="1"/>
    <s v="32"/>
    <n v="32"/>
    <x v="419"/>
    <s v="AGROINDUSTRIAL HUAMANI S.A.C."/>
    <x v="0"/>
    <s v="A010102002  "/>
    <s v="(A010102002) TANGELO PÉREZ"/>
    <n v="506"/>
    <n v="9983"/>
    <x v="3"/>
    <s v="001"/>
    <x v="10"/>
    <x v="21"/>
    <s v="U001 - FUNDO HUAMANI"/>
    <s v="MERCADO NACIONAL"/>
    <s v="FULL COLOR FC"/>
  </r>
  <r>
    <x v="1"/>
    <s v="32"/>
    <n v="32"/>
    <x v="419"/>
    <s v="AGROINDUSTRIAL HUAMANI S.A.C."/>
    <x v="0"/>
    <s v="A010104001  "/>
    <s v="(A010104001) MANDARINA W. MURCOTT - MARCOS"/>
    <n v="110"/>
    <n v="2219"/>
    <x v="1"/>
    <s v="001"/>
    <x v="9"/>
    <x v="28"/>
    <s v="U001 - FUNDO HUAMANI"/>
    <s v="PROCESO"/>
    <s v="FULL COLOR FC"/>
  </r>
  <r>
    <x v="1"/>
    <s v="32"/>
    <n v="32"/>
    <x v="419"/>
    <s v="AGROINDUSTRIAL HUAMANI S.A.C."/>
    <x v="0"/>
    <s v="A010104001  "/>
    <s v="(A010104001) MANDARINA W. MURCOTT - MARCOS"/>
    <n v="360"/>
    <n v="7349.5"/>
    <x v="1"/>
    <s v="001"/>
    <x v="9"/>
    <x v="28"/>
    <s v="U001 - FUNDO HUAMANI"/>
    <s v="PROCESO"/>
    <s v="FULL COLOR FC"/>
  </r>
  <r>
    <x v="1"/>
    <s v="32"/>
    <n v="32"/>
    <x v="419"/>
    <s v="AGROINDUSTRIAL HUAMANI S.A.C."/>
    <x v="0"/>
    <s v="A010104001  "/>
    <s v="(A010104001) MANDARINA W. MURCOTT - MARCOS"/>
    <n v="429"/>
    <n v="8831"/>
    <x v="1"/>
    <s v="001"/>
    <x v="9"/>
    <x v="28"/>
    <s v="U001 - FUNDO HUAMANI"/>
    <s v="PROCESO"/>
    <s v="FULL COLOR FC"/>
  </r>
  <r>
    <x v="1"/>
    <s v="32"/>
    <n v="32"/>
    <x v="419"/>
    <s v="AGROINDUSTRIAL HUAMANI S.A.C."/>
    <x v="0"/>
    <s v="A010104003  "/>
    <s v="(A010104003) MANDARINA W. MURCOTT - SAN PEDRO I"/>
    <n v="83"/>
    <n v="1658.5"/>
    <x v="1"/>
    <s v="001"/>
    <x v="9"/>
    <x v="24"/>
    <s v="U001 - FUNDO HUAMANI"/>
    <s v="PROCESO"/>
    <s v="DESVERDIZADO"/>
  </r>
  <r>
    <x v="1"/>
    <s v="32"/>
    <n v="32"/>
    <x v="419"/>
    <s v="AGROINDUSTRIAL HUAMANI S.A.C."/>
    <x v="0"/>
    <s v="A010104003  "/>
    <s v="(A010104003) MANDARINA W. MURCOTT - SAN PEDRO I"/>
    <n v="276"/>
    <n v="5660"/>
    <x v="1"/>
    <s v="001"/>
    <x v="9"/>
    <x v="24"/>
    <s v="U001 - FUNDO HUAMANI"/>
    <s v="PROCESO"/>
    <s v="DESVERDIZADO"/>
  </r>
  <r>
    <x v="1"/>
    <s v="32"/>
    <n v="32"/>
    <x v="419"/>
    <s v="AGROINDUSTRIAL HUAMANI S.A.C."/>
    <x v="0"/>
    <s v="A010104005  "/>
    <s v="(A010104005) MANDARINA W. MURCOTT - SAN PEDRO II"/>
    <n v="228"/>
    <n v="4522.5"/>
    <x v="1"/>
    <s v="001"/>
    <x v="9"/>
    <x v="30"/>
    <s v="U001 - FUNDO HUAMANI"/>
    <s v="PROCESO"/>
    <s v="FULL COLOR FC"/>
  </r>
  <r>
    <x v="1"/>
    <s v="32"/>
    <n v="32"/>
    <x v="419"/>
    <s v="AGROINDUSTRIAL HUAMANI S.A.C."/>
    <x v="0"/>
    <s v="A010104006  "/>
    <s v="(A010104006) MANDARINA W. MURCOTT - DAVID"/>
    <n v="3"/>
    <n v="61"/>
    <x v="1"/>
    <s v="001"/>
    <x v="9"/>
    <x v="25"/>
    <s v="U001 - FUNDO HUAMANI"/>
    <s v="PROCESO"/>
    <s v="DESVERDIZADO"/>
  </r>
  <r>
    <x v="1"/>
    <s v="32"/>
    <n v="32"/>
    <x v="419"/>
    <s v="AGROINDUSTRIAL HUAMANI S.A.C."/>
    <x v="0"/>
    <s v="A010104006  "/>
    <s v="(A010104006) MANDARINA W. MURCOTT - DAVID"/>
    <n v="144"/>
    <n v="2915.5"/>
    <x v="1"/>
    <s v="001"/>
    <x v="9"/>
    <x v="25"/>
    <s v="U001 - FUNDO HUAMANI"/>
    <s v="PROCESO"/>
    <s v="DESVERDIZADO"/>
  </r>
  <r>
    <x v="1"/>
    <s v="32"/>
    <n v="32"/>
    <x v="419"/>
    <s v="AGROINDUSTRIAL HUAMANI S.A.C."/>
    <x v="0"/>
    <s v="A010304001  "/>
    <s v="(A010304001) MANDARINA - LOTE JORGE - SAN JORGE I"/>
    <n v="455"/>
    <n v="9627.5"/>
    <x v="1"/>
    <s v="001"/>
    <x v="9"/>
    <x v="26"/>
    <s v="U003 - FUNDO SAN JORGE"/>
    <s v="PROCESO"/>
    <s v="FULL COLOR FC"/>
  </r>
  <r>
    <x v="1"/>
    <s v="32"/>
    <n v="32"/>
    <x v="419"/>
    <s v="AGROINDUSTRIAL HUAMANI S.A.C."/>
    <x v="0"/>
    <s v="A010304001  "/>
    <s v="(A010304001) MANDARINA - LOTE JORGE - SAN JORGE I"/>
    <n v="576"/>
    <n v="12030"/>
    <x v="1"/>
    <s v="001"/>
    <x v="9"/>
    <x v="26"/>
    <s v="U003 - FUNDO SAN JORGE"/>
    <s v="PROCESO"/>
    <s v="FULL COLOR FC"/>
  </r>
  <r>
    <x v="1"/>
    <s v="32"/>
    <n v="32"/>
    <x v="419"/>
    <s v="AGROINDUSTRIAL HUAMANI S.A.C."/>
    <x v="0"/>
    <s v="A010304001  "/>
    <s v="(A010304001) MANDARINA - LOTE JORGE - SAN JORGE I"/>
    <n v="576"/>
    <n v="12157.5"/>
    <x v="1"/>
    <s v="001"/>
    <x v="9"/>
    <x v="26"/>
    <s v="U003 - FUNDO SAN JORGE"/>
    <s v="PROCESO"/>
    <s v="FULL COLOR FC"/>
  </r>
  <r>
    <x v="1"/>
    <s v="32"/>
    <n v="32"/>
    <x v="419"/>
    <s v="AGROINDUSTRIAL HUAMANI S.A.C."/>
    <x v="0"/>
    <s v="A010401002  "/>
    <s v="(A010401002) MANDARINA - LOTE ALEJANDRA SAN JORGE II"/>
    <n v="13"/>
    <n v="266"/>
    <x v="1"/>
    <s v="001"/>
    <x v="9"/>
    <x v="27"/>
    <s v="U003 - FUNDO SAN JORGE"/>
    <s v="MERCADO NACIONAL"/>
    <s v="FULL COLOR FC"/>
  </r>
  <r>
    <x v="1"/>
    <s v="32"/>
    <n v="32"/>
    <x v="419"/>
    <s v="AGROINDUSTRIAL HUAMANI S.A.C."/>
    <x v="0"/>
    <s v="A010401002  "/>
    <s v="(A010401002) MANDARINA - LOTE ALEJANDRA SAN JORGE II"/>
    <n v="108"/>
    <n v="2222.5"/>
    <x v="1"/>
    <s v="001"/>
    <x v="9"/>
    <x v="27"/>
    <s v="U003 - FUNDO SAN JORGE"/>
    <s v="PROCESO"/>
    <s v="FULL COLOR FC"/>
  </r>
  <r>
    <x v="1"/>
    <s v="32"/>
    <n v="32"/>
    <x v="419"/>
    <s v="AGROINDUSTRIAL HUAMANI S.A.C."/>
    <x v="0"/>
    <s v="A010401002  "/>
    <s v="(A010401002) MANDARINA - LOTE ALEJANDRA SAN JORGE II"/>
    <n v="511"/>
    <n v="10710.5"/>
    <x v="1"/>
    <s v="001"/>
    <x v="9"/>
    <x v="27"/>
    <s v="U003 - FUNDO SAN JORGE"/>
    <s v="PROCESO"/>
    <s v="FULL COLOR FC"/>
  </r>
  <r>
    <x v="1"/>
    <s v="32"/>
    <n v="32"/>
    <x v="420"/>
    <s v="AGROINDUSTRIAL HUAMANI S.A.C."/>
    <x v="0"/>
    <s v="A010104001  "/>
    <s v="(A010104001) MANDARINA W. MURCOTT - MARCOS"/>
    <n v="105"/>
    <n v="2144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1  "/>
    <s v="(A010104001) MANDARINA W. MURCOTT - MARCOS"/>
    <n v="432"/>
    <n v="8585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1  "/>
    <s v="(A010104001) MANDARINA W. MURCOTT - MARCOS"/>
    <n v="432"/>
    <n v="8646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1  "/>
    <s v="(A010104001) MANDARINA W. MURCOTT - MARCOS"/>
    <n v="504"/>
    <n v="10262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5  "/>
    <s v="(A010104005) MANDARINA W. MURCOTT - SAN PEDRO II"/>
    <n v="12"/>
    <n v="247.5"/>
    <x v="1"/>
    <s v="001"/>
    <x v="9"/>
    <x v="30"/>
    <s v="U001 - FUNDO HUAMANI"/>
    <s v="MERCADO NACIONAL"/>
    <s v="FULL COLOR FC"/>
  </r>
  <r>
    <x v="1"/>
    <s v="32"/>
    <n v="32"/>
    <x v="420"/>
    <s v="AGROINDUSTRIAL HUAMANI S.A.C."/>
    <x v="0"/>
    <s v="A010104005  "/>
    <s v="(A010104005) MANDARINA W. MURCOTT - SAN PEDRO II"/>
    <n v="208"/>
    <n v="4099"/>
    <x v="1"/>
    <s v="001"/>
    <x v="9"/>
    <x v="30"/>
    <s v="U001 - FUNDO HUAMANI"/>
    <s v="PROCESO"/>
    <s v="FULL COLOR FC"/>
  </r>
  <r>
    <x v="1"/>
    <s v="32"/>
    <n v="32"/>
    <x v="420"/>
    <s v="AGROINDUSTRIAL HUAMANI S.A.C."/>
    <x v="0"/>
    <s v="A010104005  "/>
    <s v="(A010104005) MANDARINA W. MURCOTT - SAN PEDRO II"/>
    <n v="360"/>
    <n v="7504"/>
    <x v="1"/>
    <s v="001"/>
    <x v="9"/>
    <x v="30"/>
    <s v="U001 - FUNDO HUAMANI"/>
    <s v="PROCESO"/>
    <s v="FULL COLOR FC"/>
  </r>
  <r>
    <x v="1"/>
    <s v="32"/>
    <n v="32"/>
    <x v="420"/>
    <s v="AGROINDUSTRIAL HUAMANI S.A.C."/>
    <x v="0"/>
    <s v="A010304001  "/>
    <s v="(A010304001) MANDARINA - LOTE JORGE - SAN JORGE I"/>
    <n v="327"/>
    <n v="6780.5"/>
    <x v="1"/>
    <s v="001"/>
    <x v="9"/>
    <x v="26"/>
    <s v="U003 - FUNDO SAN JORGE"/>
    <s v="PROCESO"/>
    <s v="FULL COLOR FC"/>
  </r>
  <r>
    <x v="1"/>
    <s v="32"/>
    <n v="32"/>
    <x v="420"/>
    <s v="AGROINDUSTRIAL HUAMANI S.A.C."/>
    <x v="0"/>
    <s v="A010304001  "/>
    <s v="(A010304001) MANDARINA - LOTE JORGE - SAN JORGE I"/>
    <n v="576"/>
    <n v="11998.5"/>
    <x v="1"/>
    <s v="001"/>
    <x v="9"/>
    <x v="26"/>
    <s v="U003 - FUNDO SAN JORGE"/>
    <s v="PROCESO"/>
    <s v="FULL COLOR FC"/>
  </r>
  <r>
    <x v="1"/>
    <s v="32"/>
    <n v="32"/>
    <x v="420"/>
    <s v="AGROINDUSTRIAL HUAMANI S.A.C."/>
    <x v="0"/>
    <s v="A010304001  "/>
    <s v="(A010304001) MANDARINA - LOTE JORGE - SAN JORGE I"/>
    <n v="576"/>
    <n v="12024.5"/>
    <x v="1"/>
    <s v="001"/>
    <x v="9"/>
    <x v="26"/>
    <s v="U003 - FUNDO SAN JORGE"/>
    <s v="PROCESO"/>
    <s v="FULL COLOR FC"/>
  </r>
  <r>
    <x v="1"/>
    <s v="32"/>
    <n v="32"/>
    <x v="420"/>
    <s v="AGROINDUSTRIAL HUAMANI S.A.C."/>
    <x v="0"/>
    <s v="A010401002  "/>
    <s v="(A010401002) MANDARINA - LOTE ALEJANDRA SAN JORGE II"/>
    <n v="519"/>
    <n v="10727"/>
    <x v="1"/>
    <s v="001"/>
    <x v="9"/>
    <x v="27"/>
    <s v="U003 - FUNDO SAN JORGE"/>
    <s v="PROCESO"/>
    <s v="FULL COLOR FC"/>
  </r>
  <r>
    <x v="1"/>
    <s v="32"/>
    <n v="33"/>
    <x v="421"/>
    <s v="AGROINDUSTRIAL HUAMANI S.A.C."/>
    <x v="0"/>
    <s v="A010102001  "/>
    <s v="(A010102001) TANGELO SANTA ELENA"/>
    <n v="413"/>
    <n v="8117"/>
    <x v="3"/>
    <s v="001"/>
    <x v="10"/>
    <x v="32"/>
    <s v="U001 - FUNDO HUAMANI"/>
    <s v="PROCESO"/>
    <s v="FULL COLOR FC"/>
  </r>
  <r>
    <x v="1"/>
    <s v="32"/>
    <n v="33"/>
    <x v="421"/>
    <s v="AGROINDUSTRIAL HUAMANI S.A.C."/>
    <x v="0"/>
    <s v="A010102001  "/>
    <s v="(A010102001) TANGELO SANTA ELENA"/>
    <n v="432"/>
    <n v="8608.5"/>
    <x v="3"/>
    <s v="001"/>
    <x v="10"/>
    <x v="32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34"/>
    <n v="639.5"/>
    <x v="1"/>
    <s v="001"/>
    <x v="9"/>
    <x v="28"/>
    <s v="U001 - FUNDO HUAMANI"/>
    <s v="MERCADO NACIONAL"/>
    <s v="FULL COLOR FC"/>
  </r>
  <r>
    <x v="1"/>
    <s v="32"/>
    <n v="33"/>
    <x v="421"/>
    <s v="AGROINDUSTRIAL HUAMANI S.A.C."/>
    <x v="0"/>
    <s v="A010104001  "/>
    <s v="(A010104001) MANDARINA W. MURCOTT - MARCOS"/>
    <n v="57"/>
    <n v="1155.5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159"/>
    <n v="3268.5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352"/>
    <n v="7312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432"/>
    <n v="8664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5  "/>
    <s v="(A010104005) MANDARINA W. MURCOTT - SAN PEDRO II"/>
    <n v="273"/>
    <n v="5780.5"/>
    <x v="1"/>
    <s v="001"/>
    <x v="9"/>
    <x v="30"/>
    <s v="U001 - FUNDO HUAMANI"/>
    <s v="PROCESO"/>
    <s v="FULL COLOR FC"/>
  </r>
  <r>
    <x v="1"/>
    <s v="32"/>
    <n v="33"/>
    <x v="421"/>
    <s v="AGROINDUSTRIAL HUAMANI S.A.C."/>
    <x v="0"/>
    <s v="A010105001  "/>
    <s v="(A010105001) TORONJA NICOLE 1"/>
    <n v="67"/>
    <n v="1119.5"/>
    <x v="4"/>
    <s v="001"/>
    <x v="11"/>
    <x v="36"/>
    <s v="U001 - FUNDO HUAMANI"/>
    <s v="PROCESO"/>
    <s v="FULL COLOR FC"/>
  </r>
  <r>
    <x v="1"/>
    <s v="32"/>
    <n v="33"/>
    <x v="421"/>
    <s v="AGROINDUSTRIAL HUAMANI S.A.C."/>
    <x v="0"/>
    <s v="A010105001  "/>
    <s v="(A010105001) TORONJA NICOLE 1"/>
    <n v="432"/>
    <n v="7325"/>
    <x v="4"/>
    <s v="001"/>
    <x v="11"/>
    <x v="36"/>
    <s v="U001 - FUNDO HUAMANI"/>
    <s v="PROCESO"/>
    <s v="FULL COLOR FC"/>
  </r>
  <r>
    <x v="1"/>
    <s v="32"/>
    <n v="33"/>
    <x v="421"/>
    <s v="AGROINDUSTRIAL HUAMANI S.A.C."/>
    <x v="0"/>
    <s v="A010105001  "/>
    <s v="(A010105001) TORONJA NICOLE 1"/>
    <n v="576"/>
    <n v="9701"/>
    <x v="4"/>
    <s v="001"/>
    <x v="11"/>
    <x v="36"/>
    <s v="U001 - FUNDO HUAMANI"/>
    <s v="PROCESO"/>
    <s v="FULL COLOR FC"/>
  </r>
  <r>
    <x v="1"/>
    <s v="32"/>
    <n v="33"/>
    <x v="421"/>
    <s v="AGROINDUSTRIAL HUAMANI S.A.C."/>
    <x v="0"/>
    <s v="A010304001  "/>
    <s v="(A010304001) MANDARINA - LOTE JORGE - SAN JORGE I"/>
    <n v="228"/>
    <n v="4696"/>
    <x v="1"/>
    <s v="001"/>
    <x v="9"/>
    <x v="26"/>
    <s v="U003 - FUNDO SAN JORGE"/>
    <s v="PROCESO"/>
    <s v="FULL COLOR FC"/>
  </r>
  <r>
    <x v="1"/>
    <s v="32"/>
    <n v="33"/>
    <x v="421"/>
    <s v="AGROINDUSTRIAL HUAMANI S.A.C."/>
    <x v="0"/>
    <s v="A010304002  "/>
    <s v="(A010304002) MANDARINA - LOTE LISBETH - SAN JORGE I"/>
    <n v="58"/>
    <n v="1173"/>
    <x v="1"/>
    <s v="001"/>
    <x v="9"/>
    <x v="22"/>
    <s v="U003 - FUNDO SAN JORGE"/>
    <s v="PROCESO"/>
    <s v="FULL COLOR FC"/>
  </r>
  <r>
    <x v="1"/>
    <s v="32"/>
    <n v="33"/>
    <x v="421"/>
    <s v="AGROINDUSTRIAL HUAMANI S.A.C."/>
    <x v="0"/>
    <s v="A010304002  "/>
    <s v="(A010304002) MANDARINA - LOTE LISBETH - SAN JORGE I"/>
    <n v="576"/>
    <n v="11987.5"/>
    <x v="1"/>
    <s v="001"/>
    <x v="9"/>
    <x v="22"/>
    <s v="U003 - FUNDO SAN JORGE"/>
    <s v="PROCESO"/>
    <s v="FULL COLOR FC"/>
  </r>
  <r>
    <x v="1"/>
    <s v="32"/>
    <n v="33"/>
    <x v="421"/>
    <s v="AGROINDUSTRIAL HUAMANI S.A.C."/>
    <x v="0"/>
    <s v="A010401001  "/>
    <s v="(A010401001) MANDARINA - LOTE ISMAEL SAN JORGE II"/>
    <n v="362"/>
    <n v="7583.5"/>
    <x v="1"/>
    <s v="001"/>
    <x v="9"/>
    <x v="20"/>
    <s v="U003 - FUNDO SAN JORGE"/>
    <s v="PROCESO"/>
    <s v="FULL COLOR FC"/>
  </r>
  <r>
    <x v="1"/>
    <s v="32"/>
    <n v="33"/>
    <x v="422"/>
    <s v="AGROINDUSTRIAL HUAMANI S.A.C."/>
    <x v="0"/>
    <s v="A010102002  "/>
    <s v="(A010102002) TANGELO PÉREZ"/>
    <n v="147"/>
    <n v="2871.5"/>
    <x v="3"/>
    <s v="001"/>
    <x v="10"/>
    <x v="21"/>
    <s v="U001 - FUNDO HUAMANI"/>
    <s v="MERCADO NACIONAL"/>
    <s v="FULL COLOR FC"/>
  </r>
  <r>
    <x v="1"/>
    <s v="32"/>
    <n v="33"/>
    <x v="422"/>
    <s v="AGROINDUSTRIAL HUAMANI S.A.C."/>
    <x v="0"/>
    <s v="A010102002  "/>
    <s v="(A010102002) TANGELO PÉREZ"/>
    <n v="465"/>
    <n v="8912"/>
    <x v="3"/>
    <s v="001"/>
    <x v="10"/>
    <x v="21"/>
    <s v="U001 - FUNDO HUAMANI"/>
    <s v="MERCADO NACIONAL"/>
    <s v="FULL COLOR FC"/>
  </r>
  <r>
    <x v="1"/>
    <s v="32"/>
    <n v="33"/>
    <x v="422"/>
    <s v="AGROINDUSTRIAL HUAMANI S.A.C."/>
    <x v="0"/>
    <s v="A010104001  "/>
    <s v="(A010104001) MANDARINA W. MURCOTT - MARCOS"/>
    <n v="4"/>
    <n v="81.5"/>
    <x v="1"/>
    <s v="001"/>
    <x v="9"/>
    <x v="28"/>
    <s v="U001 - FUNDO HUAMANI"/>
    <s v="MERCADO NACIONAL"/>
    <s v="FULL COLOR FC"/>
  </r>
  <r>
    <x v="1"/>
    <s v="32"/>
    <n v="33"/>
    <x v="422"/>
    <s v="AGROINDUSTRIAL HUAMANI S.A.C."/>
    <x v="0"/>
    <s v="A010104001  "/>
    <s v="(A010104001) MANDARINA W. MURCOTT - MARCOS"/>
    <n v="42"/>
    <n v="878"/>
    <x v="1"/>
    <s v="001"/>
    <x v="9"/>
    <x v="28"/>
    <s v="U001 - FUNDO HUAMANI"/>
    <s v="PROCESO"/>
    <s v="FULL COLOR FC"/>
  </r>
  <r>
    <x v="1"/>
    <s v="32"/>
    <n v="33"/>
    <x v="422"/>
    <s v="AGROINDUSTRIAL HUAMANI S.A.C."/>
    <x v="0"/>
    <s v="A010401001  "/>
    <s v="(A010401001) MANDARINA - LOTE ISMAEL SAN JORGE II"/>
    <n v="636"/>
    <n v="12985"/>
    <x v="1"/>
    <s v="001"/>
    <x v="9"/>
    <x v="20"/>
    <s v="U003 - FUNDO SAN JORGE"/>
    <s v="PROCESO"/>
    <s v="FULL COLOR FC"/>
  </r>
  <r>
    <x v="1"/>
    <s v="32"/>
    <n v="33"/>
    <x v="422"/>
    <s v="AGROINDUSTRIAL HUAMANI S.A.C."/>
    <x v="0"/>
    <s v="A010401002  "/>
    <s v="(A010401002) MANDARINA - LOTE ALEJANDRA SAN JORGE II"/>
    <n v="186"/>
    <n v="3782"/>
    <x v="1"/>
    <s v="001"/>
    <x v="9"/>
    <x v="27"/>
    <s v="U003 - FUNDO SAN JORGE"/>
    <s v="PROCESO"/>
    <s v="FULL COLOR FC"/>
  </r>
  <r>
    <x v="1"/>
    <s v="33"/>
    <n v="33"/>
    <x v="423"/>
    <s v="AGROINDUSTRIAL HUAMANI S.A.C."/>
    <x v="0"/>
    <s v="A010102001  "/>
    <s v="(A010102001) TANGELO SANTA ELENA"/>
    <n v="241"/>
    <n v="5015"/>
    <x v="3"/>
    <s v="001"/>
    <x v="10"/>
    <x v="32"/>
    <s v="U001 - FUNDO HUAMANI"/>
    <s v="PROCESO"/>
    <s v="FULL COLOR FC"/>
  </r>
  <r>
    <x v="1"/>
    <s v="33"/>
    <n v="33"/>
    <x v="423"/>
    <s v="AGROINDUSTRIAL HUAMANI S.A.C."/>
    <x v="0"/>
    <s v="A010104001  "/>
    <s v="(A010104001) MANDARINA W. MURCOTT - MARCOS"/>
    <n v="82"/>
    <n v="1668"/>
    <x v="1"/>
    <s v="001"/>
    <x v="9"/>
    <x v="28"/>
    <s v="U001 - FUNDO HUAMANI"/>
    <s v="PROCESO"/>
    <s v="FULL COLOR FC"/>
  </r>
  <r>
    <x v="1"/>
    <s v="33"/>
    <n v="33"/>
    <x v="423"/>
    <s v="AGROINDUSTRIAL HUAMANI S.A.C."/>
    <x v="0"/>
    <s v="A010104001  "/>
    <s v="(A010104001) MANDARINA W. MURCOTT - MARCOS"/>
    <n v="268"/>
    <n v="5459"/>
    <x v="1"/>
    <s v="001"/>
    <x v="9"/>
    <x v="28"/>
    <s v="U001 - FUNDO HUAMANI"/>
    <s v="PROCESO"/>
    <s v="FULL COLOR FC"/>
  </r>
  <r>
    <x v="1"/>
    <s v="33"/>
    <n v="33"/>
    <x v="423"/>
    <s v="AGROINDUSTRIAL HUAMANI S.A.C."/>
    <x v="0"/>
    <s v="A010104002  "/>
    <s v="(A010104002) MANDARINA W. MURCOTT - MARÍA"/>
    <n v="164"/>
    <n v="3324.5"/>
    <x v="1"/>
    <s v="001"/>
    <x v="9"/>
    <x v="29"/>
    <s v="U001 - FUNDO HUAMANI"/>
    <s v="PROCESO"/>
    <s v="FULL COLOR FC"/>
  </r>
  <r>
    <x v="1"/>
    <s v="33"/>
    <n v="33"/>
    <x v="423"/>
    <s v="AGROINDUSTRIAL HUAMANI S.A.C."/>
    <x v="0"/>
    <s v="A010104002  "/>
    <s v="(A010104002) MANDARINA W. MURCOTT - MARÍA"/>
    <n v="491"/>
    <n v="9888.5"/>
    <x v="1"/>
    <s v="001"/>
    <x v="9"/>
    <x v="29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8"/>
    <n v="133"/>
    <x v="4"/>
    <s v="001"/>
    <x v="11"/>
    <x v="36"/>
    <s v="U001 - FUNDO HUAMANI"/>
    <s v="MERCADO NACIONAL"/>
    <s v="SIN COLOR"/>
  </r>
  <r>
    <x v="1"/>
    <s v="33"/>
    <n v="33"/>
    <x v="423"/>
    <s v="AGROINDUSTRIAL HUAMANI S.A.C."/>
    <x v="0"/>
    <s v="A010105001  "/>
    <s v="(A010105001) TORONJA NICOLE 1"/>
    <n v="36"/>
    <n v="631.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350"/>
    <n v="605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432"/>
    <n v="7345.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576"/>
    <n v="9879.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2  "/>
    <s v="(A010105002) TORONJA SAN PABLO"/>
    <n v="288"/>
    <n v="4977"/>
    <x v="4"/>
    <s v="001"/>
    <x v="11"/>
    <x v="33"/>
    <s v="U001 - FUNDO HUAMANI"/>
    <s v="PROCESO"/>
    <s v="FULL COLOR FC"/>
  </r>
  <r>
    <x v="1"/>
    <s v="33"/>
    <n v="33"/>
    <x v="423"/>
    <s v="AGROINDUSTRIAL HUAMANI S.A.C."/>
    <x v="0"/>
    <s v="A010105002  "/>
    <s v="(A010105002) TORONJA SAN PABLO"/>
    <n v="459"/>
    <n v="8099"/>
    <x v="4"/>
    <s v="001"/>
    <x v="11"/>
    <x v="33"/>
    <s v="U001 - FUNDO HUAMANI"/>
    <s v="PROCESO"/>
    <s v="FULL COLOR FC"/>
  </r>
  <r>
    <x v="1"/>
    <s v="33"/>
    <n v="33"/>
    <x v="423"/>
    <s v="AGROINDUSTRIAL HUAMANI S.A.C."/>
    <x v="0"/>
    <s v="A010105002  "/>
    <s v="(A010105002) TORONJA SAN PABLO"/>
    <n v="504"/>
    <n v="8773"/>
    <x v="4"/>
    <s v="001"/>
    <x v="11"/>
    <x v="33"/>
    <s v="U001 - FUNDO HUAMANI"/>
    <s v="PROCESO"/>
    <s v="FULL COLOR FC"/>
  </r>
  <r>
    <x v="1"/>
    <s v="33"/>
    <n v="33"/>
    <x v="423"/>
    <s v="AGROINDUSTRIAL HUAMANI S.A.C."/>
    <x v="0"/>
    <s v="A010304002  "/>
    <s v="(A010304002) MANDARINA - LOTE LISBETH - SAN JORGE I"/>
    <n v="288"/>
    <n v="5826.5"/>
    <x v="1"/>
    <s v="001"/>
    <x v="9"/>
    <x v="22"/>
    <s v="U003 - FUNDO SAN JORGE"/>
    <s v="PROCESO"/>
    <s v="FULL COLOR FC"/>
  </r>
  <r>
    <x v="1"/>
    <s v="33"/>
    <n v="33"/>
    <x v="423"/>
    <s v="AGROINDUSTRIAL HUAMANI S.A.C."/>
    <x v="0"/>
    <s v="A010304002  "/>
    <s v="(A010304002) MANDARINA - LOTE LISBETH - SAN JORGE I"/>
    <n v="364"/>
    <n v="7567"/>
    <x v="1"/>
    <s v="001"/>
    <x v="9"/>
    <x v="22"/>
    <s v="U003 - FUNDO SAN JORGE"/>
    <s v="PROCESO"/>
    <s v="FULL COLOR FC"/>
  </r>
  <r>
    <x v="1"/>
    <s v="33"/>
    <n v="33"/>
    <x v="423"/>
    <s v="AGROINDUSTRIAL HUAMANI S.A.C."/>
    <x v="0"/>
    <s v="A010401002  "/>
    <s v="(A010401002) MANDARINA - LOTE ALEJANDRA SAN JORGE II"/>
    <n v="288"/>
    <n v="5964.5"/>
    <x v="1"/>
    <s v="001"/>
    <x v="9"/>
    <x v="27"/>
    <s v="U003 - FUNDO SAN JORGE"/>
    <s v="PROCESO"/>
    <s v="FULL COLOR FC"/>
  </r>
  <r>
    <x v="1"/>
    <s v="33"/>
    <n v="33"/>
    <x v="423"/>
    <s v="AGROINDUSTRIAL HUAMANI S.A.C."/>
    <x v="0"/>
    <s v="A010401002  "/>
    <s v="(A010401002) MANDARINA - LOTE ALEJANDRA SAN JORGE II"/>
    <n v="351"/>
    <n v="7175"/>
    <x v="1"/>
    <s v="001"/>
    <x v="9"/>
    <x v="27"/>
    <s v="U003 - FUNDO SAN JORGE"/>
    <s v="PROCESO"/>
    <s v="FULL COLOR FC"/>
  </r>
  <r>
    <x v="1"/>
    <s v="33"/>
    <n v="33"/>
    <x v="424"/>
    <s v="AGROINDUSTRIAL HUAMANI S.A.C."/>
    <x v="0"/>
    <s v="A010102001  "/>
    <s v="(A010102001) TANGELO SANTA ELENA"/>
    <n v="216"/>
    <n v="4356"/>
    <x v="3"/>
    <s v="001"/>
    <x v="10"/>
    <x v="32"/>
    <s v="U001 - FUNDO HUAMANI"/>
    <s v="PROCESO"/>
    <s v="FULL COLOR FC"/>
  </r>
  <r>
    <x v="1"/>
    <s v="33"/>
    <n v="33"/>
    <x v="424"/>
    <s v="AGROINDUSTRIAL HUAMANI S.A.C."/>
    <x v="0"/>
    <s v="A010102002  "/>
    <s v="(A010102002) TANGELO PÉREZ"/>
    <n v="77"/>
    <n v="1530"/>
    <x v="3"/>
    <s v="001"/>
    <x v="10"/>
    <x v="21"/>
    <s v="U001 - FUNDO HUAMANI"/>
    <s v="PROCESO"/>
    <s v="FULL COLOR FC"/>
  </r>
  <r>
    <x v="1"/>
    <s v="33"/>
    <n v="33"/>
    <x v="424"/>
    <s v="AGROINDUSTRIAL HUAMANI S.A.C."/>
    <x v="0"/>
    <s v="A010102002  "/>
    <s v="(A010102002) TANGELO PÉREZ"/>
    <n v="370"/>
    <n v="7096"/>
    <x v="3"/>
    <s v="001"/>
    <x v="10"/>
    <x v="21"/>
    <s v="U001 - FUNDO HUAMANI"/>
    <s v="PROCESO"/>
    <s v="FULL COLOR FC"/>
  </r>
  <r>
    <x v="1"/>
    <s v="33"/>
    <n v="33"/>
    <x v="424"/>
    <s v="AGROINDUSTRIAL HUAMANI S.A.C."/>
    <x v="0"/>
    <s v="A010104001  "/>
    <s v="(A010104001) MANDARINA W. MURCOTT - MARCOS"/>
    <n v="114"/>
    <n v="2205.5"/>
    <x v="1"/>
    <s v="001"/>
    <x v="9"/>
    <x v="28"/>
    <s v="U001 - FUNDO HUAMANI"/>
    <s v="PROCESO"/>
    <s v="FULL COLOR FC"/>
  </r>
  <r>
    <x v="1"/>
    <s v="33"/>
    <n v="33"/>
    <x v="424"/>
    <s v="AGROINDUSTRIAL HUAMANI S.A.C."/>
    <x v="0"/>
    <s v="A010104002  "/>
    <s v="(A010104002) MANDARINA W. MURCOTT - MARÍA"/>
    <n v="425"/>
    <n v="8702"/>
    <x v="1"/>
    <s v="001"/>
    <x v="9"/>
    <x v="29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132"/>
    <n v="2259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288"/>
    <n v="4885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432"/>
    <n v="7287.5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432"/>
    <n v="7375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2  "/>
    <s v="(A010105002) TORONJA SAN PABLO"/>
    <n v="432"/>
    <n v="7518.5"/>
    <x v="4"/>
    <s v="001"/>
    <x v="11"/>
    <x v="33"/>
    <s v="U001 - FUNDO HUAMANI"/>
    <s v="PROCESO"/>
    <s v="FULL COLOR FC"/>
  </r>
  <r>
    <x v="1"/>
    <s v="33"/>
    <n v="33"/>
    <x v="424"/>
    <s v="AGROINDUSTRIAL HUAMANI S.A.C."/>
    <x v="0"/>
    <s v="A010105002  "/>
    <s v="(A010105002) TORONJA SAN PABLO"/>
    <n v="432"/>
    <n v="7694.5"/>
    <x v="4"/>
    <s v="001"/>
    <x v="11"/>
    <x v="33"/>
    <s v="U001 - FUNDO HUAMANI"/>
    <s v="PROCESO"/>
    <s v="FULL COLOR FC"/>
  </r>
  <r>
    <x v="1"/>
    <s v="33"/>
    <n v="33"/>
    <x v="424"/>
    <s v="AGROINDUSTRIAL HUAMANI S.A.C."/>
    <x v="0"/>
    <s v="A010105002  "/>
    <s v="(A010105002) TORONJA SAN PABLO"/>
    <n v="487"/>
    <n v="8648.5"/>
    <x v="4"/>
    <s v="001"/>
    <x v="11"/>
    <x v="33"/>
    <s v="U001 - FUNDO HUAMANI"/>
    <s v="PROCESO"/>
    <s v="FULL COLOR FC"/>
  </r>
  <r>
    <x v="1"/>
    <s v="33"/>
    <n v="33"/>
    <x v="424"/>
    <s v="AGROINDUSTRIAL HUAMANI S.A.C."/>
    <x v="0"/>
    <s v="A010304002  "/>
    <s v="(A010304002) MANDARINA - LOTE LISBETH - SAN JORGE I"/>
    <n v="324"/>
    <n v="6600.5"/>
    <x v="1"/>
    <s v="001"/>
    <x v="9"/>
    <x v="22"/>
    <s v="U003 - FUNDO SAN JORGE"/>
    <s v="PROCESO"/>
    <s v="FULL COLOR FC"/>
  </r>
  <r>
    <x v="1"/>
    <s v="33"/>
    <n v="33"/>
    <x v="424"/>
    <s v="AGROINDUSTRIAL HUAMANI S.A.C."/>
    <x v="0"/>
    <s v="A010304002  "/>
    <s v="(A010304002) MANDARINA - LOTE LISBETH - SAN JORGE I"/>
    <n v="371"/>
    <n v="7603.5"/>
    <x v="1"/>
    <s v="001"/>
    <x v="9"/>
    <x v="22"/>
    <s v="U003 - FUNDO SAN JORGE"/>
    <s v="PROCESO"/>
    <s v="FULL COLOR FC"/>
  </r>
  <r>
    <x v="1"/>
    <s v="33"/>
    <n v="33"/>
    <x v="424"/>
    <s v="AGROINDUSTRIAL HUAMANI S.A.C."/>
    <x v="0"/>
    <s v="A010401002  "/>
    <s v="(A010401002) MANDARINA - LOTE ALEJANDRA SAN JORGE II"/>
    <n v="252"/>
    <n v="5132"/>
    <x v="1"/>
    <s v="001"/>
    <x v="9"/>
    <x v="27"/>
    <s v="U003 - FUNDO SAN JORGE"/>
    <s v="PROCESO"/>
    <s v="FULL COLOR FC"/>
  </r>
  <r>
    <x v="1"/>
    <s v="33"/>
    <n v="33"/>
    <x v="424"/>
    <s v="AGROINDUSTRIAL HUAMANI S.A.C."/>
    <x v="0"/>
    <s v="A010401002  "/>
    <s v="(A010401002) MANDARINA - LOTE ALEJANDRA SAN JORGE II"/>
    <n v="346"/>
    <n v="7059.5"/>
    <x v="1"/>
    <s v="001"/>
    <x v="9"/>
    <x v="27"/>
    <s v="U003 - FUNDO SAN JORGE"/>
    <s v="PROCESO"/>
    <s v="FULL COLOR FC"/>
  </r>
  <r>
    <x v="1"/>
    <s v="33"/>
    <n v="33"/>
    <x v="425"/>
    <s v="AGROINDUSTRIAL HUAMANI S.A.C."/>
    <x v="0"/>
    <s v="A010102001  "/>
    <s v="(A010102001) TANGELO SANTA ELENA"/>
    <n v="183"/>
    <n v="3616.5"/>
    <x v="3"/>
    <s v="001"/>
    <x v="10"/>
    <x v="32"/>
    <s v="U001 - FUNDO HUAMANI"/>
    <s v="PROCESO"/>
    <s v="FULL COLOR FC"/>
  </r>
  <r>
    <x v="1"/>
    <s v="33"/>
    <n v="33"/>
    <x v="425"/>
    <s v="AGROINDUSTRIAL HUAMANI S.A.C."/>
    <x v="0"/>
    <s v="A010102001  "/>
    <s v="(A010102001) TANGELO SANTA ELENA"/>
    <n v="236"/>
    <n v="4581"/>
    <x v="3"/>
    <s v="001"/>
    <x v="10"/>
    <x v="32"/>
    <s v="U001 - FUNDO HUAMANI"/>
    <s v="PROCESO"/>
    <s v="FULL COLOR FC"/>
  </r>
  <r>
    <x v="1"/>
    <s v="33"/>
    <n v="33"/>
    <x v="425"/>
    <s v="AGROINDUSTRIAL HUAMANI S.A.C."/>
    <x v="0"/>
    <s v="A010102001  "/>
    <s v="(A010102001) TANGELO SANTA ELENA"/>
    <n v="484"/>
    <n v="9651.5"/>
    <x v="3"/>
    <s v="001"/>
    <x v="10"/>
    <x v="32"/>
    <s v="U001 - FUNDO HUAMANI"/>
    <s v="PROCESO"/>
    <s v="FULL COLOR FC"/>
  </r>
  <r>
    <x v="1"/>
    <s v="33"/>
    <n v="33"/>
    <x v="425"/>
    <s v="AGROINDUSTRIAL HUAMANI S.A.C."/>
    <x v="0"/>
    <s v="A010102002  "/>
    <s v="(A010102002) TANGELO PÉREZ"/>
    <n v="144"/>
    <n v="2715"/>
    <x v="3"/>
    <s v="001"/>
    <x v="10"/>
    <x v="21"/>
    <s v="U001 - FUNDO HUAMANI"/>
    <s v="PROCESO"/>
    <s v="FULL COLOR FC"/>
  </r>
  <r>
    <x v="1"/>
    <s v="33"/>
    <n v="33"/>
    <x v="425"/>
    <s v="AGROINDUSTRIAL HUAMANI S.A.C."/>
    <x v="0"/>
    <s v="A010102002  "/>
    <s v="(A010102002) TANGELO PÉREZ"/>
    <n v="268"/>
    <n v="5164"/>
    <x v="3"/>
    <s v="001"/>
    <x v="10"/>
    <x v="21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8"/>
    <n v="148"/>
    <x v="4"/>
    <s v="001"/>
    <x v="11"/>
    <x v="36"/>
    <s v="U001 - FUNDO HUAMANI"/>
    <s v="MERCADO NACIONAL"/>
    <s v="SIN COLOR"/>
  </r>
  <r>
    <x v="1"/>
    <s v="33"/>
    <n v="33"/>
    <x v="425"/>
    <s v="AGROINDUSTRIAL HUAMANI S.A.C."/>
    <x v="0"/>
    <s v="A010105001  "/>
    <s v="(A010105001) TORONJA NICOLE 1"/>
    <n v="86"/>
    <n v="1496.5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407"/>
    <n v="7169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432"/>
    <n v="7454.5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576"/>
    <n v="9844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2  "/>
    <s v="(A010105002) TORONJA SAN PABLO"/>
    <n v="346"/>
    <n v="5930.5"/>
    <x v="4"/>
    <s v="001"/>
    <x v="11"/>
    <x v="33"/>
    <s v="U001 - FUNDO HUAMANI"/>
    <s v="PROCESO"/>
    <s v="FULL COLOR FC"/>
  </r>
  <r>
    <x v="1"/>
    <s v="33"/>
    <n v="33"/>
    <x v="425"/>
    <s v="AGROINDUSTRIAL HUAMANI S.A.C."/>
    <x v="0"/>
    <s v="A010105002  "/>
    <s v="(A010105002) TORONJA SAN PABLO"/>
    <n v="432"/>
    <n v="7594.5"/>
    <x v="4"/>
    <s v="001"/>
    <x v="11"/>
    <x v="33"/>
    <s v="U001 - FUNDO HUAMANI"/>
    <s v="PROCESO"/>
    <s v="FULL COLOR FC"/>
  </r>
  <r>
    <x v="1"/>
    <s v="33"/>
    <n v="33"/>
    <x v="425"/>
    <s v="AGROINDUSTRIAL HUAMANI S.A.C."/>
    <x v="0"/>
    <s v="A010105002  "/>
    <s v="(A010105002) TORONJA SAN PABLO"/>
    <n v="504"/>
    <n v="8834.5"/>
    <x v="4"/>
    <s v="001"/>
    <x v="11"/>
    <x v="33"/>
    <s v="U001 - FUNDO HUAMANI"/>
    <s v="PROCESO"/>
    <s v="FULL COLOR FC"/>
  </r>
  <r>
    <x v="1"/>
    <s v="33"/>
    <n v="33"/>
    <x v="425"/>
    <s v="AGROINDUSTRIAL HUAMANI S.A.C."/>
    <x v="0"/>
    <s v="A010304002  "/>
    <s v="(A010304002) MANDARINA - LOTE LISBETH - SAN JORGE I"/>
    <n v="576"/>
    <n v="11835.5"/>
    <x v="1"/>
    <s v="001"/>
    <x v="9"/>
    <x v="22"/>
    <s v="U003 - FUNDO SAN JORGE"/>
    <s v="PROCESO"/>
    <s v="FULL COLOR FC"/>
  </r>
  <r>
    <x v="1"/>
    <s v="33"/>
    <n v="33"/>
    <x v="425"/>
    <s v="AGROINDUSTRIAL HUAMANI S.A.C."/>
    <x v="0"/>
    <s v="A010304002  "/>
    <s v="(A010304002) MANDARINA - LOTE LISBETH - SAN JORGE I"/>
    <n v="777"/>
    <n v="15929"/>
    <x v="1"/>
    <s v="001"/>
    <x v="9"/>
    <x v="22"/>
    <s v="U003 - FUNDO SAN JORGE"/>
    <s v="PROCESO"/>
    <s v="FULL COLOR FC"/>
  </r>
  <r>
    <x v="1"/>
    <s v="33"/>
    <n v="33"/>
    <x v="426"/>
    <s v="AGROINDUSTRIAL HUAMANI S.A.C."/>
    <x v="0"/>
    <s v="A010104003  "/>
    <s v="(A010104003) MANDARINA W. MURCOTT - SAN PEDRO I"/>
    <n v="265"/>
    <n v="5508"/>
    <x v="1"/>
    <s v="001"/>
    <x v="9"/>
    <x v="24"/>
    <s v="U001 - FUNDO HUAMANI"/>
    <s v="PROCESO"/>
    <s v="DESVERDIZADO"/>
  </r>
  <r>
    <x v="1"/>
    <s v="33"/>
    <n v="33"/>
    <x v="426"/>
    <s v="AGROINDUSTRIAL HUAMANI S.A.C."/>
    <x v="0"/>
    <s v="A010104005  "/>
    <s v="(A010104005) MANDARINA W. MURCOTT - SAN PEDRO II"/>
    <n v="44"/>
    <n v="950.5"/>
    <x v="1"/>
    <s v="001"/>
    <x v="9"/>
    <x v="30"/>
    <s v="U001 - FUNDO HUAMANI"/>
    <s v="PROCESO"/>
    <s v="FULL COLOR FC"/>
  </r>
  <r>
    <x v="1"/>
    <s v="33"/>
    <n v="33"/>
    <x v="426"/>
    <s v="AGROINDUSTRIAL HUAMANI S.A.C."/>
    <x v="0"/>
    <s v="A010104005  "/>
    <s v="(A010104005) MANDARINA W. MURCOTT - SAN PEDRO II"/>
    <n v="239"/>
    <n v="4964.5"/>
    <x v="1"/>
    <s v="001"/>
    <x v="9"/>
    <x v="30"/>
    <s v="U001 - FUNDO HUAMANI"/>
    <s v="PROCESO"/>
    <s v="FULL COLOR FC"/>
  </r>
  <r>
    <x v="1"/>
    <s v="33"/>
    <n v="33"/>
    <x v="426"/>
    <s v="AGROINDUSTRIAL HUAMANI S.A.C."/>
    <x v="0"/>
    <s v="A010105001  "/>
    <s v="(A010105001) TORONJA NICOLE 1"/>
    <n v="432"/>
    <n v="7264.5"/>
    <x v="4"/>
    <s v="001"/>
    <x v="11"/>
    <x v="36"/>
    <s v="U001 - FUNDO HUAMANI"/>
    <s v="PROCESO"/>
    <s v="FULL COLOR FC"/>
  </r>
  <r>
    <x v="1"/>
    <s v="33"/>
    <n v="33"/>
    <x v="426"/>
    <s v="AGROINDUSTRIAL HUAMANI S.A.C."/>
    <x v="0"/>
    <s v="A010105001  "/>
    <s v="(A010105001) TORONJA NICOLE 1"/>
    <n v="454"/>
    <n v="7917.5"/>
    <x v="4"/>
    <s v="001"/>
    <x v="11"/>
    <x v="36"/>
    <s v="U001 - FUNDO HUAMANI"/>
    <s v="PROCESO"/>
    <s v="FULL COLOR FC"/>
  </r>
  <r>
    <x v="1"/>
    <s v="33"/>
    <n v="33"/>
    <x v="426"/>
    <s v="AGROINDUSTRIAL HUAMANI S.A.C."/>
    <x v="0"/>
    <s v="A010105002  "/>
    <s v="(A010105002) TORONJA SAN PABLO"/>
    <n v="19"/>
    <n v="348"/>
    <x v="4"/>
    <s v="001"/>
    <x v="11"/>
    <x v="33"/>
    <s v="U001 - FUNDO HUAMANI"/>
    <s v="MERCADO NACIONAL"/>
    <s v="SIN COLOR"/>
  </r>
  <r>
    <x v="1"/>
    <s v="33"/>
    <n v="33"/>
    <x v="426"/>
    <s v="AGROINDUSTRIAL HUAMANI S.A.C."/>
    <x v="0"/>
    <s v="A010105002  "/>
    <s v="(A010105002) TORONJA SAN PABLO"/>
    <n v="122"/>
    <n v="2129"/>
    <x v="4"/>
    <s v="001"/>
    <x v="11"/>
    <x v="33"/>
    <s v="U001 - FUNDO HUAMANI"/>
    <s v="PROCESO"/>
    <s v="FULL COLOR FC"/>
  </r>
  <r>
    <x v="1"/>
    <s v="33"/>
    <n v="33"/>
    <x v="426"/>
    <s v="AGROINDUSTRIAL HUAMANI S.A.C."/>
    <x v="0"/>
    <s v="A010105002  "/>
    <s v="(A010105002) TORONJA SAN PABLO"/>
    <n v="248"/>
    <n v="4429.5"/>
    <x v="4"/>
    <s v="001"/>
    <x v="11"/>
    <x v="33"/>
    <s v="U001 - FUNDO HUAMANI"/>
    <s v="PROCESO"/>
    <s v="FULL COLOR FC"/>
  </r>
  <r>
    <x v="1"/>
    <s v="33"/>
    <n v="33"/>
    <x v="426"/>
    <s v="AGROINDUSTRIAL HUAMANI S.A.C."/>
    <x v="0"/>
    <s v="A010105002  "/>
    <s v="(A010105002) TORONJA SAN PABLO"/>
    <n v="432"/>
    <n v="7665"/>
    <x v="4"/>
    <s v="001"/>
    <x v="11"/>
    <x v="33"/>
    <s v="U001 - FUNDO HUAMANI"/>
    <s v="PROCESO"/>
    <s v="FULL COLOR FC"/>
  </r>
  <r>
    <x v="1"/>
    <s v="33"/>
    <n v="33"/>
    <x v="426"/>
    <s v="AGROINDUSTRIAL HUAMANI S.A.C."/>
    <x v="0"/>
    <s v="A010304002  "/>
    <s v="(A010304002) MANDARINA - LOTE LISBETH - SAN JORGE I"/>
    <n v="576"/>
    <n v="11890"/>
    <x v="1"/>
    <s v="001"/>
    <x v="9"/>
    <x v="22"/>
    <s v="U003 - FUNDO SAN JORGE"/>
    <s v="PROCESO"/>
    <s v="FULL COLOR FC"/>
  </r>
  <r>
    <x v="1"/>
    <s v="33"/>
    <n v="33"/>
    <x v="426"/>
    <s v="AGROINDUSTRIAL HUAMANI S.A.C."/>
    <x v="0"/>
    <s v="A010304002  "/>
    <s v="(A010304002) MANDARINA - LOTE LISBETH - SAN JORGE I"/>
    <n v="609"/>
    <n v="12582"/>
    <x v="1"/>
    <s v="001"/>
    <x v="9"/>
    <x v="22"/>
    <s v="U003 - FUNDO SAN JORGE"/>
    <s v="PROCESO"/>
    <s v="FULL COLOR FC"/>
  </r>
  <r>
    <x v="1"/>
    <s v="33"/>
    <n v="34"/>
    <x v="427"/>
    <s v="AGROINDUSTRIAL HUAMANI S.A.C."/>
    <x v="0"/>
    <s v="A010104003  "/>
    <s v="(A010104003) MANDARINA W. MURCOTT - SAN PEDRO I"/>
    <n v="195"/>
    <n v="4129"/>
    <x v="1"/>
    <s v="001"/>
    <x v="9"/>
    <x v="24"/>
    <s v="U001 - FUNDO HUAMANI"/>
    <s v="PROCESO"/>
    <s v="DESVERDIZADO"/>
  </r>
  <r>
    <x v="1"/>
    <s v="33"/>
    <n v="34"/>
    <x v="427"/>
    <s v="AGROINDUSTRIAL HUAMANI S.A.C."/>
    <x v="0"/>
    <s v="A010104003  "/>
    <s v="(A010104003) MANDARINA W. MURCOTT - SAN PEDRO I"/>
    <n v="408"/>
    <n v="8611"/>
    <x v="1"/>
    <s v="001"/>
    <x v="9"/>
    <x v="24"/>
    <s v="U001 - FUNDO HUAMANI"/>
    <s v="PROCESO"/>
    <s v="DESVERDIZADO"/>
  </r>
  <r>
    <x v="1"/>
    <s v="33"/>
    <n v="34"/>
    <x v="427"/>
    <s v="AGROINDUSTRIAL HUAMANI S.A.C."/>
    <x v="0"/>
    <s v="A010104005  "/>
    <s v="(A010104005) MANDARINA W. MURCOTT - SAN PEDRO II"/>
    <n v="108"/>
    <n v="2311.5"/>
    <x v="1"/>
    <s v="001"/>
    <x v="9"/>
    <x v="30"/>
    <s v="U001 - FUNDO HUAMANI"/>
    <s v="PROCESO"/>
    <s v="FULL COLOR FC"/>
  </r>
  <r>
    <x v="1"/>
    <s v="33"/>
    <n v="34"/>
    <x v="427"/>
    <s v="AGROINDUSTRIAL HUAMANI S.A.C."/>
    <x v="0"/>
    <s v="A010104005  "/>
    <s v="(A010104005) MANDARINA W. MURCOTT - SAN PEDRO II"/>
    <n v="237"/>
    <n v="5034.5"/>
    <x v="1"/>
    <s v="001"/>
    <x v="9"/>
    <x v="30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5"/>
    <n v="72"/>
    <x v="4"/>
    <s v="001"/>
    <x v="11"/>
    <x v="36"/>
    <s v="U001 - FUNDO HUAMANI"/>
    <s v="MERCADO NACIONAL"/>
    <s v="SIN COLOR"/>
  </r>
  <r>
    <x v="1"/>
    <s v="33"/>
    <n v="34"/>
    <x v="427"/>
    <s v="AGROINDUSTRIAL HUAMANI S.A.C."/>
    <x v="0"/>
    <s v="A010105001  "/>
    <s v="(A010105001) TORONJA NICOLE 1"/>
    <n v="253"/>
    <n v="4242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432"/>
    <n v="7320.5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432"/>
    <n v="7474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504"/>
    <n v="8570.5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168"/>
    <n v="3030.5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432"/>
    <n v="7829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432"/>
    <n v="7988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504"/>
    <n v="8900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8  "/>
    <s v="(A010105008) TORONJA LOTE DOÑA MARITA"/>
    <n v="52"/>
    <n v="852"/>
    <x v="4"/>
    <s v="001"/>
    <x v="11"/>
    <x v="39"/>
    <s v="U001 - FUNDO HUAMANI"/>
    <s v="PROCESO"/>
    <s v="FULL COLOR FC"/>
  </r>
  <r>
    <x v="1"/>
    <s v="33"/>
    <n v="34"/>
    <x v="427"/>
    <s v="AGROINDUSTRIAL HUAMANI S.A.C."/>
    <x v="0"/>
    <s v="A010105008  "/>
    <s v="(A010105008) TORONJA LOTE DOÑA MARITA"/>
    <n v="576"/>
    <n v="9507"/>
    <x v="4"/>
    <s v="001"/>
    <x v="11"/>
    <x v="39"/>
    <s v="U001 - FUNDO HUAMANI"/>
    <s v="PROCESO"/>
    <s v="FULL COLOR FC"/>
  </r>
  <r>
    <x v="1"/>
    <s v="33"/>
    <n v="34"/>
    <x v="427"/>
    <s v="AGROINDUSTRIAL HUAMANI S.A.C."/>
    <x v="0"/>
    <s v="A010105008  "/>
    <s v="(A010105008) TORONJA LOTE DOÑA MARITA"/>
    <n v="576"/>
    <n v="9559"/>
    <x v="4"/>
    <s v="001"/>
    <x v="11"/>
    <x v="39"/>
    <s v="U001 - FUNDO HUAMANI"/>
    <s v="PROCESO"/>
    <s v="FULL COLOR FC"/>
  </r>
  <r>
    <x v="1"/>
    <s v="33"/>
    <n v="34"/>
    <x v="427"/>
    <s v="AGROINDUSTRIAL HUAMANI S.A.C."/>
    <x v="0"/>
    <s v="A010304002  "/>
    <s v="(A010304002) MANDARINA - LOTE LISBETH - SAN JORGE I"/>
    <n v="576"/>
    <n v="11858"/>
    <x v="1"/>
    <s v="001"/>
    <x v="9"/>
    <x v="22"/>
    <s v="U003 - FUNDO SAN JORGE"/>
    <s v="PROCESO"/>
    <s v="FULL COLOR FC"/>
  </r>
  <r>
    <x v="1"/>
    <s v="33"/>
    <n v="34"/>
    <x v="427"/>
    <s v="AGROINDUSTRIAL HUAMANI S.A.C."/>
    <x v="0"/>
    <s v="A010304002  "/>
    <s v="(A010304002) MANDARINA - LOTE LISBETH - SAN JORGE I"/>
    <n v="722"/>
    <n v="14992.5"/>
    <x v="1"/>
    <s v="001"/>
    <x v="9"/>
    <x v="22"/>
    <s v="U003 - FUNDO SAN JORGE"/>
    <s v="PROCESO"/>
    <s v="FULL COLOR FC"/>
  </r>
  <r>
    <x v="1"/>
    <s v="33"/>
    <n v="34"/>
    <x v="428"/>
    <s v="AGROINDUSTRIAL HUAMANI S.A.C."/>
    <x v="0"/>
    <s v="A010102001  "/>
    <s v="(A010102001) TANGELO SANTA ELENA"/>
    <n v="276"/>
    <n v="5347.5"/>
    <x v="3"/>
    <s v="001"/>
    <x v="10"/>
    <x v="32"/>
    <s v="U001 - FUNDO HUAMANI"/>
    <s v="PROCESO"/>
    <s v="FULL COLOR FC"/>
  </r>
  <r>
    <x v="1"/>
    <s v="33"/>
    <n v="34"/>
    <x v="428"/>
    <s v="AGROINDUSTRIAL HUAMANI S.A.C."/>
    <x v="0"/>
    <s v="A010102002  "/>
    <s v="(A010102002) TANGELO PÉREZ"/>
    <n v="360"/>
    <n v="7292"/>
    <x v="3"/>
    <s v="001"/>
    <x v="10"/>
    <x v="21"/>
    <s v="U001 - FUNDO HUAMANI"/>
    <s v="MERCADO NACIONAL"/>
    <s v="FULL COLOR FC"/>
  </r>
  <r>
    <x v="1"/>
    <s v="33"/>
    <n v="34"/>
    <x v="428"/>
    <s v="AGROINDUSTRIAL HUAMANI S.A.C."/>
    <x v="0"/>
    <s v="A010104001  "/>
    <s v="(A010104001) MANDARINA W. MURCOTT - MARCOS"/>
    <n v="429"/>
    <n v="8563.5"/>
    <x v="1"/>
    <s v="001"/>
    <x v="9"/>
    <x v="28"/>
    <s v="U001 - FUNDO HUAMANI"/>
    <s v="PROCESO"/>
    <s v="FULL COLOR FC"/>
  </r>
  <r>
    <x v="1"/>
    <s v="33"/>
    <n v="34"/>
    <x v="428"/>
    <s v="AGROINDUSTRIAL HUAMANI S.A.C."/>
    <x v="0"/>
    <s v="A010104003  "/>
    <s v="(A010104003) MANDARINA W. MURCOTT - SAN PEDRO I"/>
    <n v="213"/>
    <n v="4588"/>
    <x v="1"/>
    <s v="001"/>
    <x v="9"/>
    <x v="24"/>
    <s v="U001 - FUNDO HUAMANI"/>
    <s v="PROCESO"/>
    <s v="DESVERDIZADO"/>
  </r>
  <r>
    <x v="1"/>
    <s v="33"/>
    <n v="34"/>
    <x v="428"/>
    <s v="AGROINDUSTRIAL HUAMANI S.A.C."/>
    <x v="0"/>
    <s v="A010104003  "/>
    <s v="(A010104003) MANDARINA W. MURCOTT - SAN PEDRO I"/>
    <n v="392"/>
    <n v="8282"/>
    <x v="1"/>
    <s v="001"/>
    <x v="9"/>
    <x v="24"/>
    <s v="U001 - FUNDO HUAMANI"/>
    <s v="PROCESO"/>
    <s v="DESVERDIZADO"/>
  </r>
  <r>
    <x v="1"/>
    <s v="33"/>
    <n v="34"/>
    <x v="428"/>
    <s v="AGROINDUSTRIAL HUAMANI S.A.C."/>
    <x v="0"/>
    <s v="A010104005  "/>
    <s v="(A010104005) MANDARINA W. MURCOTT - SAN PEDRO II"/>
    <n v="363"/>
    <n v="7677.5"/>
    <x v="1"/>
    <s v="001"/>
    <x v="9"/>
    <x v="30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40"/>
    <n v="656.5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79"/>
    <n v="1429.5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432"/>
    <n v="7190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432"/>
    <n v="7404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576"/>
    <n v="9895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161"/>
    <n v="2834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432"/>
    <n v="7539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504"/>
    <n v="8560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504"/>
    <n v="8791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304002  "/>
    <s v="(A010304002) MANDARINA - LOTE LISBETH - SAN JORGE I"/>
    <n v="576"/>
    <n v="11888.5"/>
    <x v="1"/>
    <s v="001"/>
    <x v="9"/>
    <x v="22"/>
    <s v="U003 - FUNDO SAN JORGE"/>
    <s v="PROCESO"/>
    <s v="FULL COLOR FC"/>
  </r>
  <r>
    <x v="1"/>
    <s v="33"/>
    <n v="34"/>
    <x v="428"/>
    <s v="AGROINDUSTRIAL HUAMANI S.A.C."/>
    <x v="0"/>
    <s v="A010304002  "/>
    <s v="(A010304002) MANDARINA - LOTE LISBETH - SAN JORGE I"/>
    <n v="762"/>
    <n v="15693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102002  "/>
    <s v="(A010102002) TANGELO PÉREZ"/>
    <n v="158"/>
    <n v="3136"/>
    <x v="3"/>
    <s v="001"/>
    <x v="10"/>
    <x v="21"/>
    <s v="U001 - FUNDO HUAMANI"/>
    <s v="MERCADO NACIONAL"/>
    <s v="FULL COLOR FC"/>
  </r>
  <r>
    <x v="1"/>
    <s v="34"/>
    <n v="34"/>
    <x v="429"/>
    <s v="AGROINDUSTRIAL HUAMANI S.A.C."/>
    <x v="0"/>
    <s v="A010102002  "/>
    <s v="(A010102002) TANGELO PÉREZ"/>
    <n v="180"/>
    <n v="3607"/>
    <x v="3"/>
    <s v="001"/>
    <x v="10"/>
    <x v="21"/>
    <s v="U001 - FUNDO HUAMANI"/>
    <s v="MERCADO NACIONAL"/>
    <s v="FULL COLOR FC"/>
  </r>
  <r>
    <x v="1"/>
    <s v="34"/>
    <n v="34"/>
    <x v="429"/>
    <s v="AGROINDUSTRIAL HUAMANI S.A.C."/>
    <x v="0"/>
    <s v="A010104001  "/>
    <s v="(A010104001) MANDARINA W. MURCOTT - MARCOS"/>
    <n v="433"/>
    <n v="8553"/>
    <x v="1"/>
    <s v="001"/>
    <x v="9"/>
    <x v="28"/>
    <s v="U001 - FUNDO HUAMANI"/>
    <s v="PROCESO"/>
    <s v="FULL COLOR FC"/>
  </r>
  <r>
    <x v="1"/>
    <s v="34"/>
    <n v="34"/>
    <x v="429"/>
    <s v="AGROINDUSTRIAL HUAMANI S.A.C."/>
    <x v="0"/>
    <s v="A010104003  "/>
    <s v="(A010104003) MANDARINA W. MURCOTT - SAN PEDRO I"/>
    <n v="257"/>
    <n v="5557.5"/>
    <x v="1"/>
    <s v="001"/>
    <x v="9"/>
    <x v="24"/>
    <s v="U001 - FUNDO HUAMANI"/>
    <s v="PROCESO"/>
    <s v="DESVERDIZADO"/>
  </r>
  <r>
    <x v="1"/>
    <s v="34"/>
    <n v="34"/>
    <x v="429"/>
    <s v="AGROINDUSTRIAL HUAMANI S.A.C."/>
    <x v="0"/>
    <s v="A010104003  "/>
    <s v="(A010104003) MANDARINA W. MURCOTT - SAN PEDRO I"/>
    <n v="326"/>
    <n v="6941.5"/>
    <x v="1"/>
    <s v="001"/>
    <x v="9"/>
    <x v="24"/>
    <s v="U001 - FUNDO HUAMANI"/>
    <s v="PROCESO"/>
    <s v="DESVERDIZADO"/>
  </r>
  <r>
    <x v="1"/>
    <s v="34"/>
    <n v="34"/>
    <x v="429"/>
    <s v="AGROINDUSTRIAL HUAMANI S.A.C."/>
    <x v="0"/>
    <s v="A010104005  "/>
    <s v="(A010104005) MANDARINA W. MURCOTT - SAN PEDRO II"/>
    <n v="106"/>
    <n v="2201"/>
    <x v="1"/>
    <s v="001"/>
    <x v="9"/>
    <x v="30"/>
    <s v="U001 - FUNDO HUAMANI"/>
    <s v="PROCESO"/>
    <s v="FULL COLOR FC"/>
  </r>
  <r>
    <x v="1"/>
    <s v="34"/>
    <n v="34"/>
    <x v="429"/>
    <s v="AGROINDUSTRIAL HUAMANI S.A.C."/>
    <x v="0"/>
    <s v="A010104005  "/>
    <s v="(A010104005) MANDARINA W. MURCOTT - SAN PEDRO II"/>
    <n v="216"/>
    <n v="4463.5"/>
    <x v="1"/>
    <s v="001"/>
    <x v="9"/>
    <x v="30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17"/>
    <n v="294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252"/>
    <n v="4357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288"/>
    <n v="5011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432"/>
    <n v="7342.5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432"/>
    <n v="7365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432"/>
    <n v="7469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504"/>
    <n v="8402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504"/>
    <n v="8657.5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2  "/>
    <s v="(A010105002) TORONJA SAN PABLO"/>
    <n v="47"/>
    <n v="794"/>
    <x v="4"/>
    <s v="001"/>
    <x v="11"/>
    <x v="33"/>
    <s v="U001 - FUNDO HUAMANI"/>
    <s v="MERCADO NACIONAL"/>
    <s v="SIN COLOR"/>
  </r>
  <r>
    <x v="1"/>
    <s v="34"/>
    <n v="34"/>
    <x v="429"/>
    <s v="AGROINDUSTRIAL HUAMANI S.A.C."/>
    <x v="0"/>
    <s v="A010304002  "/>
    <s v="(A010304002) MANDARINA - LOTE LISBETH - SAN JORGE I"/>
    <n v="72"/>
    <n v="1468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304002  "/>
    <s v="(A010304002) MANDARINA - LOTE LISBETH - SAN JORGE I"/>
    <n v="326"/>
    <n v="6650.5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304002  "/>
    <s v="(A010304002) MANDARINA - LOTE LISBETH - SAN JORGE I"/>
    <n v="576"/>
    <n v="11849.5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401002  "/>
    <s v="(A010401002) MANDARINA - LOTE ALEJANDRA SAN JORGE II"/>
    <n v="168"/>
    <n v="3414.5"/>
    <x v="1"/>
    <s v="001"/>
    <x v="9"/>
    <x v="27"/>
    <s v="U003 - FUNDO SAN JORGE"/>
    <s v="PROCESO"/>
    <s v="FULL COLOR FC"/>
  </r>
  <r>
    <x v="1"/>
    <s v="34"/>
    <n v="34"/>
    <x v="429"/>
    <s v="AGROINDUSTRIAL HUAMANI S.A.C."/>
    <x v="0"/>
    <s v="A010401002  "/>
    <s v="(A010401002) MANDARINA - LOTE ALEJANDRA SAN JORGE II"/>
    <n v="196"/>
    <n v="3987"/>
    <x v="1"/>
    <s v="001"/>
    <x v="9"/>
    <x v="27"/>
    <s v="U003 - FUNDO SAN JORGE"/>
    <s v="PROCESO"/>
    <s v="FULL COLOR FC"/>
  </r>
  <r>
    <x v="1"/>
    <s v="34"/>
    <n v="34"/>
    <x v="430"/>
    <s v="AGROINDUSTRIAL HUAMANI S.A.C."/>
    <x v="0"/>
    <s v="A010102002  "/>
    <s v="(A010102002) TANGELO PÉREZ"/>
    <n v="308"/>
    <n v="6555.5"/>
    <x v="3"/>
    <s v="001"/>
    <x v="10"/>
    <x v="21"/>
    <s v="U001 - FUNDO HUAMANI"/>
    <s v="MERCADO NACIONAL"/>
    <s v="FULL COLOR FC"/>
  </r>
  <r>
    <x v="1"/>
    <s v="34"/>
    <n v="34"/>
    <x v="430"/>
    <s v="AGROINDUSTRIAL HUAMANI S.A.C."/>
    <x v="0"/>
    <s v="A010104001  "/>
    <s v="(A010104001) MANDARINA W. MURCOTT - MARCOS"/>
    <n v="397"/>
    <n v="8189"/>
    <x v="1"/>
    <s v="001"/>
    <x v="9"/>
    <x v="28"/>
    <s v="U001 - FUNDO HUAMANI"/>
    <s v="PROCESO"/>
    <s v="FULL COLOR FC"/>
  </r>
  <r>
    <x v="1"/>
    <s v="34"/>
    <n v="34"/>
    <x v="430"/>
    <s v="AGROINDUSTRIAL HUAMANI S.A.C."/>
    <x v="0"/>
    <s v="A010104001  "/>
    <s v="(A010104001) MANDARINA W. MURCOTT - MARCOS"/>
    <n v="432"/>
    <n v="8562"/>
    <x v="1"/>
    <s v="001"/>
    <x v="9"/>
    <x v="28"/>
    <s v="U001 - FUNDO HUAMANI"/>
    <s v="PROCESO"/>
    <s v="FULL COLOR FC"/>
  </r>
  <r>
    <x v="1"/>
    <s v="34"/>
    <n v="34"/>
    <x v="430"/>
    <s v="AGROINDUSTRIAL HUAMANI S.A.C."/>
    <x v="0"/>
    <s v="A010104001  "/>
    <s v="(A010104001) MANDARINA W. MURCOTT - MARCOS"/>
    <n v="504"/>
    <n v="10349"/>
    <x v="1"/>
    <s v="001"/>
    <x v="9"/>
    <x v="28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16"/>
    <n v="261.5"/>
    <x v="4"/>
    <s v="001"/>
    <x v="11"/>
    <x v="36"/>
    <s v="U001 - FUNDO HUAMANI"/>
    <s v="MERCADO NACIONAL"/>
    <s v="SIN COLOR"/>
  </r>
  <r>
    <x v="1"/>
    <s v="34"/>
    <n v="34"/>
    <x v="430"/>
    <s v="AGROINDUSTRIAL HUAMANI S.A.C."/>
    <x v="0"/>
    <s v="A010105001  "/>
    <s v="(A010105001) TORONJA NICOLE 1"/>
    <n v="172"/>
    <n v="2942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432"/>
    <n v="7442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432"/>
    <n v="7443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450"/>
    <n v="7810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504"/>
    <n v="8756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576"/>
    <n v="10000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304002  "/>
    <s v="(A010304002) MANDARINA - LOTE LISBETH - SAN JORGE I"/>
    <n v="96"/>
    <n v="1961.5"/>
    <x v="1"/>
    <s v="001"/>
    <x v="9"/>
    <x v="22"/>
    <s v="U003 - FUNDO SAN JORGE"/>
    <s v="PROCESO"/>
    <s v="FULL COLOR FC"/>
  </r>
  <r>
    <x v="1"/>
    <s v="34"/>
    <n v="34"/>
    <x v="430"/>
    <s v="AGROINDUSTRIAL HUAMANI S.A.C."/>
    <x v="0"/>
    <s v="A010304002  "/>
    <s v="(A010304002) MANDARINA - LOTE LISBETH - SAN JORGE I"/>
    <n v="315"/>
    <n v="6272"/>
    <x v="1"/>
    <s v="001"/>
    <x v="9"/>
    <x v="22"/>
    <s v="U003 - FUNDO SAN JORGE"/>
    <s v="PROCESO"/>
    <s v="FULL COLOR FC"/>
  </r>
  <r>
    <x v="1"/>
    <s v="34"/>
    <n v="34"/>
    <x v="430"/>
    <s v="AGROINDUSTRIAL HUAMANI S.A.C."/>
    <x v="0"/>
    <s v="A010304002  "/>
    <s v="(A010304002) MANDARINA - LOTE LISBETH - SAN JORGE I"/>
    <n v="428"/>
    <n v="8796.5"/>
    <x v="1"/>
    <s v="001"/>
    <x v="9"/>
    <x v="22"/>
    <s v="U003 - FUNDO SAN JORGE"/>
    <s v="PROCESO"/>
    <s v="FULL COLOR FC"/>
  </r>
  <r>
    <x v="1"/>
    <s v="34"/>
    <n v="34"/>
    <x v="430"/>
    <s v="AGROINDUSTRIAL HUAMANI S.A.C."/>
    <x v="0"/>
    <s v="A010401001  "/>
    <s v="(A010401001) MANDARINA - LOTE ISMAEL SAN JORGE II"/>
    <n v="148"/>
    <n v="3027.5"/>
    <x v="1"/>
    <s v="001"/>
    <x v="9"/>
    <x v="20"/>
    <s v="U003 - FUNDO SAN JORGE"/>
    <s v="PROCESO"/>
    <s v="FULL COLOR FC"/>
  </r>
  <r>
    <x v="1"/>
    <s v="34"/>
    <n v="34"/>
    <x v="430"/>
    <s v="AGROINDUSTRIAL HUAMANI S.A.C."/>
    <x v="0"/>
    <s v="A010401001  "/>
    <s v="(A010401001) MANDARINA - LOTE ISMAEL SAN JORGE II"/>
    <n v="217"/>
    <n v="4327.5"/>
    <x v="1"/>
    <s v="001"/>
    <x v="9"/>
    <x v="20"/>
    <s v="U003 - FUNDO SAN JORGE"/>
    <s v="PROCESO"/>
    <s v="FULL COLOR FC"/>
  </r>
  <r>
    <x v="1"/>
    <s v="34"/>
    <n v="34"/>
    <x v="431"/>
    <s v="AGROINDUSTRIAL HUAMANI S.A.C."/>
    <x v="0"/>
    <s v="A010102002  "/>
    <s v="(A010102002) TANGELO PÉREZ"/>
    <n v="137"/>
    <n v="2701.5"/>
    <x v="3"/>
    <s v="001"/>
    <x v="10"/>
    <x v="21"/>
    <s v="U001 - FUNDO HUAMANI"/>
    <s v="MERCADO NACIONAL"/>
    <s v="FULL COLOR FC"/>
  </r>
  <r>
    <x v="1"/>
    <s v="34"/>
    <n v="34"/>
    <x v="431"/>
    <s v="AGROINDUSTRIAL HUAMANI S.A.C."/>
    <x v="0"/>
    <s v="A010102002  "/>
    <s v="(A010102002) TANGELO PÉREZ"/>
    <n v="216"/>
    <n v="4213.5"/>
    <x v="3"/>
    <s v="001"/>
    <x v="10"/>
    <x v="21"/>
    <s v="U001 - FUNDO HUAMANI"/>
    <s v="MERCADO NACIONAL"/>
    <s v="FULL COLOR FC"/>
  </r>
  <r>
    <x v="1"/>
    <s v="34"/>
    <n v="34"/>
    <x v="431"/>
    <s v="AGROINDUSTRIAL HUAMANI S.A.C."/>
    <x v="0"/>
    <s v="A010104001  "/>
    <s v="(A010104001) MANDARINA W. MURCOTT - MARCOS"/>
    <n v="243"/>
    <n v="5071.5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4001  "/>
    <s v="(A010104001) MANDARINA W. MURCOTT - MARCOS"/>
    <n v="324"/>
    <n v="6534.5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4001  "/>
    <s v="(A010104001) MANDARINA W. MURCOTT - MARCOS"/>
    <n v="432"/>
    <n v="8734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4001  "/>
    <s v="(A010104001) MANDARINA W. MURCOTT - MARCOS"/>
    <n v="576"/>
    <n v="12085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24"/>
    <n v="399.5"/>
    <x v="4"/>
    <s v="001"/>
    <x v="11"/>
    <x v="36"/>
    <s v="U001 - FUNDO HUAMANI"/>
    <s v="MERCADO NACIONAL"/>
    <s v="SIN COLOR"/>
  </r>
  <r>
    <x v="1"/>
    <s v="34"/>
    <n v="34"/>
    <x v="431"/>
    <s v="AGROINDUSTRIAL HUAMANI S.A.C."/>
    <x v="0"/>
    <s v="A010105001  "/>
    <s v="(A010105001) TORONJA NICOLE 1"/>
    <n v="196"/>
    <n v="3310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360"/>
    <n v="6160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432"/>
    <n v="7125.5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504"/>
    <n v="8714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304002  "/>
    <s v="(A010304002) MANDARINA - LOTE LISBETH - SAN JORGE I"/>
    <n v="307"/>
    <n v="6137"/>
    <x v="1"/>
    <s v="001"/>
    <x v="9"/>
    <x v="22"/>
    <s v="U003 - FUNDO SAN JORGE"/>
    <s v="PROCESO"/>
    <s v="FULL COLOR FC"/>
  </r>
  <r>
    <x v="1"/>
    <s v="34"/>
    <n v="34"/>
    <x v="431"/>
    <s v="AGROINDUSTRIAL HUAMANI S.A.C."/>
    <x v="0"/>
    <s v="A010401002  "/>
    <s v="(A010401002) MANDARINA - LOTE ALEJANDRA SAN JORGE II"/>
    <n v="444"/>
    <n v="8799.5"/>
    <x v="1"/>
    <s v="001"/>
    <x v="9"/>
    <x v="27"/>
    <s v="U003 - FUNDO SAN JORGE"/>
    <s v="PROCESO"/>
    <s v="FULL COLOR FC"/>
  </r>
  <r>
    <x v="1"/>
    <s v="34"/>
    <n v="34"/>
    <x v="431"/>
    <s v="AGROINDUSTRIAL HUAMANI S.A.C."/>
    <x v="0"/>
    <s v="A020105002  "/>
    <s v="(A020105002) TORONJA DAVID 1 - INVERSION"/>
    <n v="180"/>
    <n v="2973.5"/>
    <x v="4"/>
    <s v="001"/>
    <x v="11"/>
    <x v="37"/>
    <s v="U001 - FUNDO HUAMANI"/>
    <s v="PROCESO"/>
    <s v="FULL COLOR FC"/>
  </r>
  <r>
    <x v="1"/>
    <s v="34"/>
    <n v="34"/>
    <x v="432"/>
    <s v="AGROINDUSTRIAL HUAMANI S.A.C."/>
    <x v="0"/>
    <s v="A010102002  "/>
    <s v="(A010102002) TANGELO PÉREZ"/>
    <n v="279"/>
    <n v="5122.5"/>
    <x v="3"/>
    <s v="001"/>
    <x v="10"/>
    <x v="21"/>
    <s v="U001 - FUNDO HUAMANI"/>
    <s v="MERCADO NACIONAL"/>
    <s v="FULL COLOR FC"/>
  </r>
  <r>
    <x v="1"/>
    <s v="34"/>
    <n v="34"/>
    <x v="432"/>
    <s v="AGROINDUSTRIAL HUAMANI S.A.C."/>
    <x v="0"/>
    <s v="A010102004  "/>
    <s v="(A010102004) TANGELO PATRICIAS"/>
    <n v="1"/>
    <n v="6660"/>
    <x v="3"/>
    <s v="001"/>
    <x v="10"/>
    <x v="23"/>
    <s v="U001 - FUNDO HUAMANI"/>
    <s v="MERCADO NACIONAL"/>
    <s v="FULL COLOR FC"/>
  </r>
  <r>
    <x v="1"/>
    <s v="34"/>
    <n v="34"/>
    <x v="432"/>
    <s v="AGROINDUSTRIAL HUAMANI S.A.C."/>
    <x v="0"/>
    <s v="A010104001  "/>
    <s v="(A010104001) MANDARINA W. MURCOTT - MARCOS"/>
    <n v="247"/>
    <n v="4920"/>
    <x v="1"/>
    <s v="001"/>
    <x v="9"/>
    <x v="28"/>
    <s v="U001 - FUNDO HUAMANI"/>
    <s v="PROCESO"/>
    <s v="FULL COLOR FC"/>
  </r>
  <r>
    <x v="1"/>
    <s v="34"/>
    <n v="34"/>
    <x v="432"/>
    <s v="AGROINDUSTRIAL HUAMANI S.A.C."/>
    <x v="0"/>
    <s v="A010104001  "/>
    <s v="(A010104001) MANDARINA W. MURCOTT - MARCOS"/>
    <n v="288"/>
    <n v="5854.5"/>
    <x v="1"/>
    <s v="001"/>
    <x v="9"/>
    <x v="28"/>
    <s v="U001 - FUNDO HUAMANI"/>
    <s v="PROCESO"/>
    <s v="FULL COLOR FC"/>
  </r>
  <r>
    <x v="1"/>
    <s v="34"/>
    <n v="34"/>
    <x v="432"/>
    <s v="AGROINDUSTRIAL HUAMANI S.A.C."/>
    <x v="0"/>
    <s v="A010104001  "/>
    <s v="(A010104001) MANDARINA W. MURCOTT - MARCOS"/>
    <n v="503"/>
    <n v="10322"/>
    <x v="1"/>
    <s v="001"/>
    <x v="9"/>
    <x v="28"/>
    <s v="U001 - FUNDO HUAMANI"/>
    <s v="PROCESO"/>
    <s v="FULL COLOR FC"/>
  </r>
  <r>
    <x v="1"/>
    <s v="34"/>
    <n v="34"/>
    <x v="432"/>
    <s v="AGROINDUSTRIAL HUAMANI S.A.C."/>
    <x v="0"/>
    <s v="A010105001  "/>
    <s v="(A010105001) TORONJA NICOLE 1"/>
    <n v="11"/>
    <n v="185.5"/>
    <x v="4"/>
    <s v="001"/>
    <x v="11"/>
    <x v="36"/>
    <s v="U001 - FUNDO HUAMANI"/>
    <s v="MERCADO NACIONAL"/>
    <s v="SIN COLOR"/>
  </r>
  <r>
    <x v="1"/>
    <s v="34"/>
    <n v="34"/>
    <x v="432"/>
    <s v="AGROINDUSTRIAL HUAMANI S.A.C."/>
    <x v="0"/>
    <s v="A010105001  "/>
    <s v="(A010105001) TORONJA NICOLE 1"/>
    <n v="436"/>
    <n v="7095.5"/>
    <x v="4"/>
    <s v="001"/>
    <x v="11"/>
    <x v="36"/>
    <s v="U001 - FUNDO HUAMANI"/>
    <s v="PROCESO"/>
    <s v="FULL COLOR FC"/>
  </r>
  <r>
    <x v="1"/>
    <s v="34"/>
    <n v="34"/>
    <x v="432"/>
    <s v="AGROINDUSTRIAL HUAMANI S.A.C."/>
    <x v="0"/>
    <s v="A010105001  "/>
    <s v="(A010105001) TORONJA NICOLE 1"/>
    <n v="576"/>
    <n v="9774"/>
    <x v="4"/>
    <s v="001"/>
    <x v="11"/>
    <x v="36"/>
    <s v="U001 - FUNDO HUAMANI"/>
    <s v="PROCESO"/>
    <s v="FULL COLOR FC"/>
  </r>
  <r>
    <x v="1"/>
    <s v="34"/>
    <n v="34"/>
    <x v="432"/>
    <s v="AGROINDUSTRIAL HUAMANI S.A.C."/>
    <x v="0"/>
    <s v="A010105003  "/>
    <s v="(A010105003) TORONJA LOTE ERNESTO - PRODUCCION"/>
    <n v="5"/>
    <n v="95.5"/>
    <x v="4"/>
    <s v="001"/>
    <x v="11"/>
    <x v="38"/>
    <s v="U001 - FUNDO HUAMANI"/>
    <s v="PROCESO"/>
    <s v="FULL COLOR FC"/>
  </r>
  <r>
    <x v="1"/>
    <s v="34"/>
    <n v="34"/>
    <x v="432"/>
    <s v="AGROINDUSTRIAL HUAMANI S.A.C."/>
    <x v="0"/>
    <s v="A010304001  "/>
    <s v="(A010304001) MANDARINA - LOTE JORGE - SAN JORGE I"/>
    <n v="132"/>
    <n v="2547.5"/>
    <x v="1"/>
    <s v="001"/>
    <x v="9"/>
    <x v="26"/>
    <s v="U003 - FUNDO SAN JORGE"/>
    <s v="PROCESO"/>
    <s v="FULL COLOR FC"/>
  </r>
  <r>
    <x v="1"/>
    <s v="34"/>
    <n v="34"/>
    <x v="432"/>
    <s v="AGROINDUSTRIAL HUAMANI S.A.C."/>
    <x v="0"/>
    <s v="A010304001  "/>
    <s v="(A010304001) MANDARINA - LOTE JORGE - SAN JORGE I"/>
    <n v="163"/>
    <n v="3266"/>
    <x v="1"/>
    <s v="001"/>
    <x v="9"/>
    <x v="26"/>
    <s v="U003 - FUNDO SAN JORGE"/>
    <s v="PROCESO"/>
    <s v="FULL COLOR FC"/>
  </r>
  <r>
    <x v="1"/>
    <s v="34"/>
    <n v="34"/>
    <x v="432"/>
    <s v="AGROINDUSTRIAL HUAMANI S.A.C."/>
    <x v="0"/>
    <s v="A010401002  "/>
    <s v="(A010401002) MANDARINA - LOTE ALEJANDRA SAN JORGE II"/>
    <n v="36"/>
    <n v="754.5"/>
    <x v="1"/>
    <s v="001"/>
    <x v="9"/>
    <x v="27"/>
    <s v="U003 - FUNDO SAN JORGE"/>
    <s v="PROCESO"/>
    <s v="FULL COLOR FC"/>
  </r>
  <r>
    <x v="1"/>
    <s v="34"/>
    <n v="34"/>
    <x v="432"/>
    <s v="AGROINDUSTRIAL HUAMANI S.A.C."/>
    <x v="0"/>
    <s v="A010401002  "/>
    <s v="(A010401002) MANDARINA - LOTE ALEJANDRA SAN JORGE II"/>
    <n v="378"/>
    <n v="7459"/>
    <x v="1"/>
    <s v="001"/>
    <x v="9"/>
    <x v="27"/>
    <s v="U003 - FUNDO SAN JORGE"/>
    <s v="PROCESO"/>
    <s v="FULL COLOR FC"/>
  </r>
  <r>
    <x v="1"/>
    <s v="34"/>
    <n v="35"/>
    <x v="433"/>
    <s v="AGROINDUSTRIAL HUAMANI S.A.C."/>
    <x v="0"/>
    <s v="A010102002  "/>
    <s v="(A010102002) TANGELO PÉREZ"/>
    <n v="448"/>
    <n v="8590.5"/>
    <x v="3"/>
    <s v="001"/>
    <x v="10"/>
    <x v="21"/>
    <s v="U001 - FUNDO HUAMANI"/>
    <s v="MERCADO NACIONAL"/>
    <s v="FULL COLOR FC"/>
  </r>
  <r>
    <x v="1"/>
    <s v="34"/>
    <n v="35"/>
    <x v="433"/>
    <s v="AGROINDUSTRIAL HUAMANI S.A.C."/>
    <x v="0"/>
    <s v="A010104001  "/>
    <s v="(A010104001) MANDARINA W. MURCOTT - MARCOS"/>
    <n v="188"/>
    <n v="3830"/>
    <x v="1"/>
    <s v="001"/>
    <x v="9"/>
    <x v="28"/>
    <s v="U001 - FUNDO HUAMANI"/>
    <s v="PROCESO"/>
    <s v="FULL COLOR FC"/>
  </r>
  <r>
    <x v="1"/>
    <s v="34"/>
    <n v="35"/>
    <x v="433"/>
    <s v="AGROINDUSTRIAL HUAMANI S.A.C."/>
    <x v="0"/>
    <s v="A010104001  "/>
    <s v="(A010104001) MANDARINA W. MURCOTT - MARCOS"/>
    <n v="353"/>
    <n v="7255"/>
    <x v="1"/>
    <s v="001"/>
    <x v="9"/>
    <x v="28"/>
    <s v="U001 - FUNDO HUAMANI"/>
    <s v="PROCESO"/>
    <s v="FULL COLOR FC"/>
  </r>
  <r>
    <x v="1"/>
    <s v="34"/>
    <n v="35"/>
    <x v="433"/>
    <s v="AGROINDUSTRIAL HUAMANI S.A.C."/>
    <x v="0"/>
    <s v="A010104006  "/>
    <s v="(A010104006) MANDARINA W. MURCOTT - DAVID"/>
    <n v="28"/>
    <n v="603.5"/>
    <x v="1"/>
    <s v="001"/>
    <x v="9"/>
    <x v="25"/>
    <s v="U001 - FUNDO HUAMANI"/>
    <s v="PROCESO"/>
    <s v="DESVERDIZADO"/>
  </r>
  <r>
    <x v="1"/>
    <s v="34"/>
    <n v="35"/>
    <x v="433"/>
    <s v="AGROINDUSTRIAL HUAMANI S.A.C."/>
    <x v="0"/>
    <s v="A010104006  "/>
    <s v="(A010104006) MANDARINA W. MURCOTT - DAVID"/>
    <n v="468"/>
    <n v="9717"/>
    <x v="1"/>
    <s v="001"/>
    <x v="9"/>
    <x v="25"/>
    <s v="U001 - FUNDO HUAMANI"/>
    <s v="PROCESO"/>
    <s v="DESVERDIZADO"/>
  </r>
  <r>
    <x v="1"/>
    <s v="34"/>
    <n v="35"/>
    <x v="433"/>
    <s v="AGROINDUSTRIAL HUAMANI S.A.C."/>
    <x v="0"/>
    <s v="A010105001  "/>
    <s v="(A010105001) TORONJA NICOLE 1"/>
    <n v="12"/>
    <n v="207.5"/>
    <x v="4"/>
    <s v="001"/>
    <x v="11"/>
    <x v="36"/>
    <s v="U001 - FUNDO HUAMANI"/>
    <s v="MERCADO NACIONAL"/>
    <s v="SIN COLOR"/>
  </r>
  <r>
    <x v="1"/>
    <s v="34"/>
    <n v="35"/>
    <x v="433"/>
    <s v="AGROINDUSTRIAL HUAMANI S.A.C."/>
    <x v="0"/>
    <s v="A010105001  "/>
    <s v="(A010105001) TORONJA NICOLE 1"/>
    <n v="108"/>
    <n v="1849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125"/>
    <n v="2200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288"/>
    <n v="4999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432"/>
    <n v="7478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432"/>
    <n v="7516.5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576"/>
    <n v="9867.5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576"/>
    <n v="9907.5"/>
    <x v="4"/>
    <s v="001"/>
    <x v="11"/>
    <x v="36"/>
    <s v="U001 - FUNDO HUAMANI"/>
    <s v="PROCESO"/>
    <s v="FULL COLOR FC"/>
  </r>
  <r>
    <x v="1"/>
    <s v="34"/>
    <n v="35"/>
    <x v="434"/>
    <s v="AGROINDUSTRIAL HUAMANI S.A.C."/>
    <x v="0"/>
    <s v="A010102002  "/>
    <s v="(A010102002) TANGELO PÉREZ"/>
    <n v="387"/>
    <n v="7432.5"/>
    <x v="3"/>
    <s v="001"/>
    <x v="10"/>
    <x v="21"/>
    <s v="U001 - FUNDO HUAMANI"/>
    <s v="MERCADO NACIONAL"/>
    <s v="FULL COLOR FC"/>
  </r>
  <r>
    <x v="1"/>
    <s v="34"/>
    <n v="35"/>
    <x v="434"/>
    <s v="AGROINDUSTRIAL HUAMANI S.A.C."/>
    <x v="0"/>
    <s v="A010102004  "/>
    <s v="(A010102004) TANGELO PATRICIAS"/>
    <n v="1"/>
    <n v="4500"/>
    <x v="3"/>
    <s v="001"/>
    <x v="10"/>
    <x v="23"/>
    <s v="U001 - FUNDO HUAMANI"/>
    <s v="MERCADO NACIONAL"/>
    <s v="FULL COLOR FC"/>
  </r>
  <r>
    <x v="1"/>
    <s v="34"/>
    <n v="35"/>
    <x v="434"/>
    <s v="AGROINDUSTRIAL HUAMANI S.A.C."/>
    <x v="0"/>
    <s v="A010102004  "/>
    <s v="(A010102004) TANGELO PATRICIAS"/>
    <n v="1"/>
    <n v="13540"/>
    <x v="3"/>
    <s v="001"/>
    <x v="10"/>
    <x v="23"/>
    <s v="U001 - FUNDO HUAMANI"/>
    <s v="MERCADO NACIONAL"/>
    <s v="FULL COLOR FC"/>
  </r>
  <r>
    <x v="1"/>
    <s v="34"/>
    <n v="35"/>
    <x v="434"/>
    <s v="AGROINDUSTRIAL HUAMANI S.A.C."/>
    <x v="0"/>
    <s v="A010104001  "/>
    <s v="(A010104001) MANDARINA W. MURCOTT - MARCOS"/>
    <n v="75"/>
    <n v="1497.5"/>
    <x v="1"/>
    <s v="001"/>
    <x v="9"/>
    <x v="28"/>
    <s v="U001 - FUNDO HUAMANI"/>
    <s v="PROCESO"/>
    <s v="FULL COLOR FC"/>
  </r>
  <r>
    <x v="1"/>
    <s v="34"/>
    <n v="35"/>
    <x v="434"/>
    <s v="AGROINDUSTRIAL HUAMANI S.A.C."/>
    <x v="0"/>
    <s v="A010104001  "/>
    <s v="(A010104001) MANDARINA W. MURCOTT - MARCOS"/>
    <n v="180"/>
    <n v="3763.5"/>
    <x v="1"/>
    <s v="001"/>
    <x v="9"/>
    <x v="28"/>
    <s v="U001 - FUNDO HUAMANI"/>
    <s v="PROCESO"/>
    <s v="FULL COLOR FC"/>
  </r>
  <r>
    <x v="1"/>
    <s v="34"/>
    <n v="35"/>
    <x v="434"/>
    <s v="AGROINDUSTRIAL HUAMANI S.A.C."/>
    <x v="0"/>
    <s v="A010104002  "/>
    <s v="(A010104002) MANDARINA W. MURCOTT - MARÍA"/>
    <n v="308"/>
    <n v="6191"/>
    <x v="1"/>
    <s v="001"/>
    <x v="9"/>
    <x v="29"/>
    <s v="U001 - FUNDO HUAMANI"/>
    <s v="PROCESO"/>
    <s v="FULL COLOR FC"/>
  </r>
  <r>
    <x v="1"/>
    <s v="34"/>
    <n v="35"/>
    <x v="434"/>
    <s v="AGROINDUSTRIAL HUAMANI S.A.C."/>
    <x v="0"/>
    <s v="A010104006  "/>
    <s v="(A010104006) MANDARINA W. MURCOTT - DAVID"/>
    <n v="101"/>
    <n v="1954"/>
    <x v="1"/>
    <s v="001"/>
    <x v="9"/>
    <x v="25"/>
    <s v="U001 - FUNDO HUAMANI"/>
    <s v="PROCESO"/>
    <s v="DESVERDIZADO"/>
  </r>
  <r>
    <x v="1"/>
    <s v="34"/>
    <n v="35"/>
    <x v="434"/>
    <s v="AGROINDUSTRIAL HUAMANI S.A.C."/>
    <x v="0"/>
    <s v="A010104006  "/>
    <s v="(A010104006) MANDARINA W. MURCOTT - DAVID"/>
    <n v="252"/>
    <n v="4935.5"/>
    <x v="1"/>
    <s v="001"/>
    <x v="9"/>
    <x v="25"/>
    <s v="U001 - FUNDO HUAMANI"/>
    <s v="PROCESO"/>
    <s v="DESVERDIZADO"/>
  </r>
  <r>
    <x v="1"/>
    <s v="34"/>
    <n v="35"/>
    <x v="434"/>
    <s v="AGROINDUSTRIAL HUAMANI S.A.C."/>
    <x v="0"/>
    <s v="A010104006  "/>
    <s v="(A010104006) MANDARINA W. MURCOTT - DAVID"/>
    <n v="401"/>
    <n v="8404"/>
    <x v="1"/>
    <s v="001"/>
    <x v="9"/>
    <x v="25"/>
    <s v="U001 - FUNDO HUAMANI"/>
    <s v="PROCESO"/>
    <s v="DESVERDIZADO"/>
  </r>
  <r>
    <x v="1"/>
    <s v="34"/>
    <n v="35"/>
    <x v="434"/>
    <s v="AGROINDUSTRIAL HUAMANI S.A.C."/>
    <x v="0"/>
    <s v="A010105001  "/>
    <s v="(A010105001) TORONJA NICOLE 1"/>
    <n v="13"/>
    <n v="216"/>
    <x v="4"/>
    <s v="001"/>
    <x v="11"/>
    <x v="36"/>
    <s v="U001 - FUNDO HUAMANI"/>
    <s v="MERCADO NACIONAL"/>
    <s v="SIN COLOR"/>
  </r>
  <r>
    <x v="1"/>
    <s v="34"/>
    <n v="35"/>
    <x v="434"/>
    <s v="AGROINDUSTRIAL HUAMANI S.A.C."/>
    <x v="0"/>
    <s v="A010105001  "/>
    <s v="(A010105001) TORONJA NICOLE 1"/>
    <n v="33"/>
    <n v="587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180"/>
    <n v="3135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288"/>
    <n v="5007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432"/>
    <n v="7403.5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432"/>
    <n v="7556.5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576"/>
    <n v="9934"/>
    <x v="4"/>
    <s v="001"/>
    <x v="11"/>
    <x v="36"/>
    <s v="U001 - FUNDO HUAMANI"/>
    <s v="PROCESO"/>
    <s v="FULL COLOR FC"/>
  </r>
  <r>
    <x v="1"/>
    <s v="34"/>
    <n v="35"/>
    <x v="434"/>
    <s v="AGROINDUSTRIAL HUAMANI S.A.C."/>
    <x v="0"/>
    <s v="A010105001  "/>
    <s v="(A010105001) TORONJA NICOLE 1"/>
    <n v="576"/>
    <n v="9937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576"/>
    <n v="10059"/>
    <x v="4"/>
    <s v="001"/>
    <x v="11"/>
    <x v="36"/>
    <s v="U001 - FUNDO HUAMANI"/>
    <s v="PROCESO"/>
    <s v="SIN COLOR"/>
  </r>
  <r>
    <x v="1"/>
    <s v="35"/>
    <n v="35"/>
    <x v="435"/>
    <s v="AGROINDUSTRIAL HUAMANI S.A.C."/>
    <x v="0"/>
    <s v="A010102004  "/>
    <s v="(A010102004) TANGELO PATRICIAS"/>
    <n v="1"/>
    <n v="15770"/>
    <x v="3"/>
    <s v="001"/>
    <x v="10"/>
    <x v="23"/>
    <s v="U001 - FUNDO HUAMANI"/>
    <s v="MERCADO NACIONAL"/>
    <s v="FULL COLOR FC"/>
  </r>
  <r>
    <x v="1"/>
    <s v="35"/>
    <n v="35"/>
    <x v="435"/>
    <s v="AGROINDUSTRIAL HUAMANI S.A.C."/>
    <x v="0"/>
    <s v="A010104001  "/>
    <s v="(A010104001) MANDARINA W. MURCOTT - MARCOS"/>
    <n v="36"/>
    <n v="761.5"/>
    <x v="1"/>
    <s v="001"/>
    <x v="9"/>
    <x v="28"/>
    <s v="U001 - FUNDO HUAMANI"/>
    <s v="PROCESO"/>
    <s v="FULL COLOR FC"/>
  </r>
  <r>
    <x v="1"/>
    <s v="35"/>
    <n v="35"/>
    <x v="435"/>
    <s v="AGROINDUSTRIAL HUAMANI S.A.C."/>
    <x v="0"/>
    <s v="A010104001  "/>
    <s v="(A010104001) MANDARINA W. MURCOTT - MARCOS"/>
    <n v="144"/>
    <n v="2988"/>
    <x v="1"/>
    <s v="001"/>
    <x v="9"/>
    <x v="28"/>
    <s v="U001 - FUNDO HUAMANI"/>
    <s v="PROCESO"/>
    <s v="FULL COLOR FC"/>
  </r>
  <r>
    <x v="1"/>
    <s v="35"/>
    <n v="35"/>
    <x v="435"/>
    <s v="AGROINDUSTRIAL HUAMANI S.A.C."/>
    <x v="0"/>
    <s v="A010104001  "/>
    <s v="(A010104001) MANDARINA W. MURCOTT - MARCOS"/>
    <n v="165"/>
    <n v="3414"/>
    <x v="1"/>
    <s v="001"/>
    <x v="9"/>
    <x v="28"/>
    <s v="U001 - FUNDO HUAMANI"/>
    <s v="PROCESO"/>
    <s v="FULL COLOR FC"/>
  </r>
  <r>
    <x v="1"/>
    <s v="35"/>
    <n v="35"/>
    <x v="435"/>
    <s v="AGROINDUSTRIAL HUAMANI S.A.C."/>
    <x v="0"/>
    <s v="A010104002  "/>
    <s v="(A010104002) MANDARINA W. MURCOTT - MARÍA"/>
    <n v="252"/>
    <n v="5027"/>
    <x v="1"/>
    <s v="001"/>
    <x v="9"/>
    <x v="29"/>
    <s v="U001 - FUNDO HUAMANI"/>
    <s v="PROCESO"/>
    <s v="FULL COLOR FC"/>
  </r>
  <r>
    <x v="1"/>
    <s v="35"/>
    <n v="35"/>
    <x v="435"/>
    <s v="AGROINDUSTRIAL HUAMANI S.A.C."/>
    <x v="0"/>
    <s v="A010104002  "/>
    <s v="(A010104002) MANDARINA W. MURCOTT - MARÍA"/>
    <n v="427"/>
    <n v="8692"/>
    <x v="1"/>
    <s v="001"/>
    <x v="9"/>
    <x v="29"/>
    <s v="U001 - FUNDO HUAMANI"/>
    <s v="PROCESO"/>
    <s v="FULL COLOR FC"/>
  </r>
  <r>
    <x v="1"/>
    <s v="35"/>
    <n v="35"/>
    <x v="435"/>
    <s v="AGROINDUSTRIAL HUAMANI S.A.C."/>
    <x v="0"/>
    <s v="A010104006  "/>
    <s v="(A010104006) MANDARINA W. MURCOTT - DAVID"/>
    <n v="335"/>
    <n v="7218.5"/>
    <x v="1"/>
    <s v="001"/>
    <x v="9"/>
    <x v="25"/>
    <s v="U001 - FUNDO HUAMANI"/>
    <s v="PROCESO"/>
    <s v="DESVERDIZADO"/>
  </r>
  <r>
    <x v="1"/>
    <s v="35"/>
    <n v="35"/>
    <x v="435"/>
    <s v="AGROINDUSTRIAL HUAMANI S.A.C."/>
    <x v="0"/>
    <s v="A010105001  "/>
    <s v="(A010105001) TORONJA NICOLE 1"/>
    <n v="288"/>
    <n v="5022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288"/>
    <n v="5028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432"/>
    <n v="7540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432"/>
    <n v="7566.5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576"/>
    <n v="9819"/>
    <x v="4"/>
    <s v="001"/>
    <x v="11"/>
    <x v="36"/>
    <s v="U001 - FUNDO HUAMANI"/>
    <s v="PROCESO"/>
    <s v="SIN COLOR"/>
  </r>
  <r>
    <x v="1"/>
    <s v="35"/>
    <n v="35"/>
    <x v="435"/>
    <s v="AGROINDUSTRIAL HUAMANI S.A.C."/>
    <x v="0"/>
    <s v="A010105001  "/>
    <s v="(A010105001) TORONJA NICOLE 1"/>
    <n v="576"/>
    <n v="9929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576"/>
    <n v="10016.5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592"/>
    <n v="10392"/>
    <x v="4"/>
    <s v="001"/>
    <x v="11"/>
    <x v="36"/>
    <s v="U001 - FUNDO HUAMANI"/>
    <s v="PROCESO"/>
    <s v="FULL COLOR FC"/>
  </r>
  <r>
    <x v="1"/>
    <s v="35"/>
    <n v="35"/>
    <x v="436"/>
    <s v="AGROINDUSTRIAL HUAMANI S.A.C."/>
    <x v="0"/>
    <s v="A010101006  "/>
    <s v="(A010101006) ESPARRAGO SAN JOSE (PRODUCCION)"/>
    <n v="1"/>
    <n v="18.100000000000001"/>
    <x v="5"/>
    <s v="001"/>
    <x v="12"/>
    <x v="42"/>
    <s v="U001 - FUNDO HUAMANI"/>
    <s v="PROCESO"/>
    <s v="SIN COLOR"/>
  </r>
  <r>
    <x v="1"/>
    <s v="35"/>
    <n v="35"/>
    <x v="436"/>
    <s v="AGROINDUSTRIAL HUAMANI S.A.C."/>
    <x v="0"/>
    <s v="A010102004  "/>
    <s v="(A010102004) TANGELO PATRICIAS"/>
    <n v="1"/>
    <n v="10290"/>
    <x v="3"/>
    <s v="001"/>
    <x v="10"/>
    <x v="23"/>
    <s v="U001 - FUNDO HUAMANI"/>
    <s v="MERCADO NACIONAL"/>
    <s v="FULL COLOR FC"/>
  </r>
  <r>
    <x v="1"/>
    <s v="35"/>
    <n v="35"/>
    <x v="436"/>
    <s v="AGROINDUSTRIAL HUAMANI S.A.C."/>
    <x v="0"/>
    <s v="A010104001  "/>
    <s v="(A010104001) MANDARINA W. MURCOTT - MARCOS"/>
    <n v="388"/>
    <n v="7945"/>
    <x v="1"/>
    <s v="001"/>
    <x v="9"/>
    <x v="28"/>
    <s v="U001 - FUNDO HUAMANI"/>
    <s v="PROCESO"/>
    <s v="FULL COLOR FC"/>
  </r>
  <r>
    <x v="1"/>
    <s v="35"/>
    <n v="35"/>
    <x v="436"/>
    <s v="AGROINDUSTRIAL HUAMANI S.A.C."/>
    <x v="0"/>
    <s v="A010104002  "/>
    <s v="(A010104002) MANDARINA W. MURCOTT - MARÍA"/>
    <n v="82"/>
    <n v="1662"/>
    <x v="1"/>
    <s v="001"/>
    <x v="9"/>
    <x v="29"/>
    <s v="U001 - FUNDO HUAMANI"/>
    <s v="PROCESO"/>
    <s v="FULL COLOR FC"/>
  </r>
  <r>
    <x v="1"/>
    <s v="35"/>
    <n v="35"/>
    <x v="436"/>
    <s v="AGROINDUSTRIAL HUAMANI S.A.C."/>
    <x v="0"/>
    <s v="A010104003  "/>
    <s v="(A010104003) MANDARINA W. MURCOTT - SAN PEDRO I"/>
    <n v="144"/>
    <n v="3060"/>
    <x v="1"/>
    <s v="001"/>
    <x v="9"/>
    <x v="24"/>
    <s v="U001 - FUNDO HUAMANI"/>
    <s v="PROCESO"/>
    <s v="DESVERDIZADO"/>
  </r>
  <r>
    <x v="1"/>
    <s v="35"/>
    <n v="35"/>
    <x v="436"/>
    <s v="AGROINDUSTRIAL HUAMANI S.A.C."/>
    <x v="0"/>
    <s v="A010104003  "/>
    <s v="(A010104003) MANDARINA W. MURCOTT - SAN PEDRO I"/>
    <n v="432"/>
    <n v="8827"/>
    <x v="1"/>
    <s v="001"/>
    <x v="9"/>
    <x v="24"/>
    <s v="U001 - FUNDO HUAMANI"/>
    <s v="PROCESO"/>
    <s v="DESVERDIZADO"/>
  </r>
  <r>
    <x v="1"/>
    <s v="35"/>
    <n v="35"/>
    <x v="436"/>
    <s v="AGROINDUSTRIAL HUAMANI S.A.C."/>
    <x v="0"/>
    <s v="A010104005  "/>
    <s v="(A010104005) MANDARINA W. MURCOTT - SAN PEDRO II"/>
    <n v="277"/>
    <n v="5431"/>
    <x v="1"/>
    <s v="001"/>
    <x v="9"/>
    <x v="30"/>
    <s v="U001 - FUNDO HUAMANI"/>
    <s v="PROCESO"/>
    <s v="FULL COLOR FC"/>
  </r>
  <r>
    <x v="1"/>
    <s v="35"/>
    <n v="35"/>
    <x v="436"/>
    <s v="AGROINDUSTRIAL HUAMANI S.A.C."/>
    <x v="0"/>
    <s v="A010105001  "/>
    <s v="(A010105001) TORONJA NICOLE 1"/>
    <n v="144"/>
    <n v="2445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288"/>
    <n v="4909"/>
    <x v="4"/>
    <s v="001"/>
    <x v="11"/>
    <x v="36"/>
    <s v="U001 - FUNDO HUAMANI"/>
    <s v="PROCESO"/>
    <s v="FULL COLOR FC"/>
  </r>
  <r>
    <x v="1"/>
    <s v="35"/>
    <n v="35"/>
    <x v="436"/>
    <s v="AGROINDUSTRIAL HUAMANI S.A.C."/>
    <x v="0"/>
    <s v="A010105001  "/>
    <s v="(A010105001) TORONJA NICOLE 1"/>
    <n v="432"/>
    <n v="7280.5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440"/>
    <n v="7421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576"/>
    <n v="9695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576"/>
    <n v="9761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576"/>
    <n v="9813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2  "/>
    <s v="(A010105002) TORONJA SAN PABLO"/>
    <n v="404"/>
    <n v="6973.5"/>
    <x v="4"/>
    <s v="001"/>
    <x v="11"/>
    <x v="33"/>
    <s v="U001 - FUNDO HUAMANI"/>
    <s v="PROCESO"/>
    <s v="SIN COLOR"/>
  </r>
  <r>
    <x v="1"/>
    <s v="35"/>
    <n v="35"/>
    <x v="436"/>
    <s v="AGROINDUSTRIAL HUAMANI S.A.C."/>
    <x v="0"/>
    <s v="A010105002  "/>
    <s v="(A010105002) TORONJA SAN PABLO"/>
    <n v="576"/>
    <n v="9895.5"/>
    <x v="4"/>
    <s v="001"/>
    <x v="11"/>
    <x v="33"/>
    <s v="U001 - FUNDO HUAMANI"/>
    <s v="PROCESO"/>
    <s v="FULL COLOR FC"/>
  </r>
  <r>
    <x v="1"/>
    <s v="35"/>
    <n v="35"/>
    <x v="437"/>
    <s v="AGROINDUSTRIAL HUAMANI S.A.C."/>
    <x v="0"/>
    <s v="A010101006  "/>
    <s v="(A010101006) ESPARRAGO SAN JOSE (PRODUCCION)"/>
    <n v="3"/>
    <n v="42.3"/>
    <x v="5"/>
    <s v="001"/>
    <x v="12"/>
    <x v="42"/>
    <s v="U001 - FUNDO HUAMANI"/>
    <s v="PROCESO"/>
    <s v="SIN COLOR"/>
  </r>
  <r>
    <x v="1"/>
    <s v="35"/>
    <n v="35"/>
    <x v="437"/>
    <s v="AGROINDUSTRIAL HUAMANI S.A.C."/>
    <x v="0"/>
    <s v="A010102002  "/>
    <s v="(A010102002) TANGELO PÉREZ"/>
    <n v="1"/>
    <n v="4630"/>
    <x v="3"/>
    <s v="001"/>
    <x v="10"/>
    <x v="21"/>
    <s v="U001 - FUNDO HUAMANI"/>
    <s v="MERCADO NACIONAL"/>
    <m/>
  </r>
  <r>
    <x v="1"/>
    <s v="35"/>
    <n v="35"/>
    <x v="437"/>
    <s v="AGROINDUSTRIAL HUAMANI S.A.C."/>
    <x v="0"/>
    <s v="A010104003  "/>
    <s v="(A010104003) MANDARINA W. MURCOTT - SAN PEDRO I"/>
    <n v="167"/>
    <n v="3324"/>
    <x v="1"/>
    <s v="001"/>
    <x v="9"/>
    <x v="24"/>
    <s v="U001 - FUNDO HUAMANI"/>
    <s v="PROCESO"/>
    <s v="DESVERDIZADO"/>
  </r>
  <r>
    <x v="1"/>
    <s v="35"/>
    <n v="35"/>
    <x v="437"/>
    <s v="AGROINDUSTRIAL HUAMANI S.A.C."/>
    <x v="0"/>
    <s v="A010104005  "/>
    <s v="(A010104005) MANDARINA W. MURCOTT - SAN PEDRO II"/>
    <n v="265"/>
    <n v="5581.5"/>
    <x v="1"/>
    <s v="001"/>
    <x v="9"/>
    <x v="30"/>
    <s v="U001 - FUNDO HUAMANI"/>
    <s v="PROCESO"/>
    <s v="FULL COLOR FC"/>
  </r>
  <r>
    <x v="1"/>
    <s v="35"/>
    <n v="35"/>
    <x v="437"/>
    <s v="AGROINDUSTRIAL HUAMANI S.A.C."/>
    <x v="0"/>
    <s v="A010104005  "/>
    <s v="(A010104005) MANDARINA W. MURCOTT - SAN PEDRO II"/>
    <n v="321"/>
    <n v="6678"/>
    <x v="1"/>
    <s v="001"/>
    <x v="9"/>
    <x v="30"/>
    <s v="U001 - FUNDO HUAMANI"/>
    <s v="PROCESO"/>
    <s v="FULL COLOR FC"/>
  </r>
  <r>
    <x v="1"/>
    <s v="35"/>
    <n v="35"/>
    <x v="437"/>
    <s v="AGROINDUSTRIAL HUAMANI S.A.C."/>
    <x v="0"/>
    <s v="A010104005  "/>
    <s v="(A010104005) MANDARINA W. MURCOTT - SAN PEDRO II"/>
    <n v="432"/>
    <n v="8688.5"/>
    <x v="1"/>
    <s v="001"/>
    <x v="9"/>
    <x v="30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138"/>
    <n v="2341.5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288"/>
    <n v="4926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432"/>
    <n v="7202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432"/>
    <n v="7358.5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576"/>
    <n v="9864.5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2  "/>
    <s v="(A010105002) TORONJA SAN PABLO"/>
    <n v="17"/>
    <n v="324"/>
    <x v="4"/>
    <s v="001"/>
    <x v="11"/>
    <x v="33"/>
    <s v="U001 - FUNDO HUAMANI"/>
    <s v="MERCADO NACIONAL"/>
    <s v="SIN COLOR"/>
  </r>
  <r>
    <x v="1"/>
    <s v="35"/>
    <n v="35"/>
    <x v="437"/>
    <s v="AGROINDUSTRIAL HUAMANI S.A.C."/>
    <x v="0"/>
    <s v="A010105002  "/>
    <s v="(A010105002) TORONJA SAN PABLO"/>
    <n v="49"/>
    <n v="856.5"/>
    <x v="4"/>
    <s v="001"/>
    <x v="11"/>
    <x v="33"/>
    <s v="U001 - FUNDO HUAMANI"/>
    <s v="PROCESO"/>
    <s v="FULL COLOR FC"/>
  </r>
  <r>
    <x v="1"/>
    <s v="35"/>
    <n v="35"/>
    <x v="437"/>
    <s v="AGROINDUSTRIAL HUAMANI S.A.C."/>
    <x v="0"/>
    <s v="A010105002  "/>
    <s v="(A010105002) TORONJA SAN PABLO"/>
    <n v="576"/>
    <n v="9714.5"/>
    <x v="4"/>
    <s v="001"/>
    <x v="11"/>
    <x v="33"/>
    <s v="U001 - FUNDO HUAMANI"/>
    <s v="PROCESO"/>
    <s v="FULL COLOR FC"/>
  </r>
  <r>
    <x v="1"/>
    <s v="35"/>
    <n v="35"/>
    <x v="437"/>
    <s v="AGROINDUSTRIAL HUAMANI S.A.C."/>
    <x v="0"/>
    <s v="A010105002  "/>
    <s v="(A010105002) TORONJA SAN PABLO"/>
    <n v="576"/>
    <n v="985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1006  "/>
    <s v="(A010101006) ESPARRAGO SAN JOSE (PRODUCCION)"/>
    <n v="4"/>
    <n v="63.2"/>
    <x v="5"/>
    <s v="001"/>
    <x v="12"/>
    <x v="42"/>
    <s v="U001 - FUNDO HUAMANI"/>
    <s v="PROCESO"/>
    <s v="SIN COLOR"/>
  </r>
  <r>
    <x v="1"/>
    <s v="35"/>
    <n v="35"/>
    <x v="438"/>
    <s v="AGROINDUSTRIAL HUAMANI S.A.C."/>
    <x v="0"/>
    <s v="A010102002  "/>
    <s v="(A010102002) TANGELO PÉREZ"/>
    <n v="1"/>
    <n v="4780"/>
    <x v="3"/>
    <s v="001"/>
    <x v="10"/>
    <x v="21"/>
    <s v="U001 - FUNDO HUAMANI"/>
    <s v="MERCADO NACIONAL"/>
    <s v="FULL COLOR FC"/>
  </r>
  <r>
    <x v="1"/>
    <s v="35"/>
    <n v="35"/>
    <x v="438"/>
    <s v="AGROINDUSTRIAL HUAMANI S.A.C."/>
    <x v="0"/>
    <s v="A010102002  "/>
    <s v="(A010102002) TANGELO PÉREZ"/>
    <n v="1"/>
    <n v="5380"/>
    <x v="3"/>
    <s v="001"/>
    <x v="10"/>
    <x v="21"/>
    <s v="U001 - FUNDO HUAMANI"/>
    <s v="MERCADO NACIONAL"/>
    <s v="FULL COLOR FC"/>
  </r>
  <r>
    <x v="1"/>
    <s v="35"/>
    <n v="35"/>
    <x v="438"/>
    <s v="AGROINDUSTRIAL HUAMANI S.A.C."/>
    <x v="0"/>
    <s v="A010104003  "/>
    <s v="(A010104003) MANDARINA W. MURCOTT - SAN PEDRO I"/>
    <n v="78"/>
    <n v="1579.5"/>
    <x v="1"/>
    <s v="001"/>
    <x v="9"/>
    <x v="24"/>
    <s v="U001 - FUNDO HUAMANI"/>
    <s v="PROCESO"/>
    <s v="DESVERDIZADO"/>
  </r>
  <r>
    <x v="1"/>
    <s v="35"/>
    <n v="35"/>
    <x v="438"/>
    <s v="AGROINDUSTRIAL HUAMANI S.A.C."/>
    <x v="0"/>
    <s v="A010104003  "/>
    <s v="(A010104003) MANDARINA W. MURCOTT - SAN PEDRO I"/>
    <n v="318"/>
    <n v="6355"/>
    <x v="1"/>
    <s v="001"/>
    <x v="9"/>
    <x v="24"/>
    <s v="U001 - FUNDO HUAMANI"/>
    <s v="PROCESO"/>
    <s v="DESVERDIZADO"/>
  </r>
  <r>
    <x v="1"/>
    <s v="35"/>
    <n v="35"/>
    <x v="438"/>
    <s v="AGROINDUSTRIAL HUAMANI S.A.C."/>
    <x v="0"/>
    <s v="A010104005  "/>
    <s v="(A010104005) MANDARINA W. MURCOTT - SAN PEDRO II"/>
    <n v="494"/>
    <n v="10112"/>
    <x v="1"/>
    <s v="001"/>
    <x v="9"/>
    <x v="30"/>
    <s v="U001 - FUNDO HUAMANI"/>
    <s v="PROCESO"/>
    <s v="FULL COLOR FC"/>
  </r>
  <r>
    <x v="1"/>
    <s v="35"/>
    <n v="35"/>
    <x v="438"/>
    <s v="AGROINDUSTRIAL HUAMANI S.A.C."/>
    <x v="0"/>
    <s v="A010105001  "/>
    <s v="(A010105001) TORONJA NICOLE 1"/>
    <n v="373"/>
    <n v="6302.5"/>
    <x v="4"/>
    <s v="001"/>
    <x v="11"/>
    <x v="36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176"/>
    <n v="3010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432"/>
    <n v="7250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432"/>
    <n v="7281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432"/>
    <n v="7321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576"/>
    <n v="9630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576"/>
    <n v="9635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8  "/>
    <s v="(A010105008) TORONJA LOTE DOÑA MARITA"/>
    <n v="9"/>
    <n v="152.5"/>
    <x v="4"/>
    <s v="001"/>
    <x v="11"/>
    <x v="39"/>
    <s v="U001 - FUNDO HUAMANI"/>
    <s v="MERCADO NACIONAL"/>
    <s v="SIN COLOR"/>
  </r>
  <r>
    <x v="1"/>
    <s v="35"/>
    <n v="35"/>
    <x v="439"/>
    <s v="AGROINDUSTRIAL HUAMANI S.A.C."/>
    <x v="0"/>
    <s v="A010101006  "/>
    <s v="(A010101006) ESPARRAGO SAN JOSE (PRODUCCION)"/>
    <n v="7"/>
    <n v="109.9"/>
    <x v="5"/>
    <s v="001"/>
    <x v="12"/>
    <x v="42"/>
    <s v="U001 - FUNDO HUAMANI"/>
    <s v="PROCESO"/>
    <s v="SIN COLOR"/>
  </r>
  <r>
    <x v="1"/>
    <s v="35"/>
    <n v="36"/>
    <x v="440"/>
    <s v="AGROINDUSTRIAL HUAMANI S.A.C."/>
    <x v="0"/>
    <s v="A010101006  "/>
    <s v="(A010101006) ESPARRAGO SAN JOSE (PRODUCCION)"/>
    <n v="14"/>
    <n v="239.9"/>
    <x v="5"/>
    <s v="001"/>
    <x v="12"/>
    <x v="42"/>
    <s v="U001 - FUNDO HUAMANI"/>
    <s v="PROCESO"/>
    <s v="SIN COLOR"/>
  </r>
  <r>
    <x v="1"/>
    <s v="35"/>
    <n v="36"/>
    <x v="440"/>
    <s v="AGROINDUSTRIAL HUAMANI S.A.C."/>
    <x v="0"/>
    <s v="A010102002  "/>
    <s v="(A010102002) TANGELO PÉREZ"/>
    <n v="1"/>
    <n v="2400"/>
    <x v="3"/>
    <s v="001"/>
    <x v="10"/>
    <x v="21"/>
    <s v="U001 - FUNDO HUAMANI"/>
    <s v="MERCADO NACIONAL"/>
    <s v="FULL COLOR FC"/>
  </r>
  <r>
    <x v="1"/>
    <s v="35"/>
    <n v="36"/>
    <x v="440"/>
    <s v="AGROINDUSTRIAL HUAMANI S.A.C."/>
    <x v="0"/>
    <s v="A010102002  "/>
    <s v="(A010102002) TANGELO PÉREZ"/>
    <n v="1"/>
    <n v="10340"/>
    <x v="3"/>
    <s v="001"/>
    <x v="10"/>
    <x v="21"/>
    <s v="U001 - FUNDO HUAMANI"/>
    <s v="MERCADO NACIONAL"/>
    <s v="FULL COLOR FC"/>
  </r>
  <r>
    <x v="1"/>
    <s v="35"/>
    <n v="36"/>
    <x v="440"/>
    <s v="AGROINDUSTRIAL HUAMANI S.A.C."/>
    <x v="0"/>
    <s v="A010105001  "/>
    <s v="(A010105001) TORONJA NICOLE 1"/>
    <n v="412"/>
    <n v="6972"/>
    <x v="4"/>
    <s v="001"/>
    <x v="11"/>
    <x v="36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330"/>
    <n v="5539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432"/>
    <n v="7267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432"/>
    <n v="7423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697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786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81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923"/>
    <x v="4"/>
    <s v="001"/>
    <x v="11"/>
    <x v="33"/>
    <s v="U001 - FUNDO HUAMANI"/>
    <s v="PROCESO"/>
    <s v="FULL COLOR FC"/>
  </r>
  <r>
    <x v="1"/>
    <s v="35"/>
    <n v="36"/>
    <x v="441"/>
    <s v="AGROINDUSTRIAL HUAMANI S.A.C."/>
    <x v="0"/>
    <s v="A010101006  "/>
    <s v="(A010101006) ESPARRAGO SAN JOSE (PRODUCCION)"/>
    <n v="19"/>
    <n v="325.89999999999998"/>
    <x v="5"/>
    <s v="001"/>
    <x v="12"/>
    <x v="42"/>
    <s v="U001 - FUNDO HUAMANI"/>
    <s v="PROCESO"/>
    <s v="SIN COLOR"/>
  </r>
  <r>
    <x v="1"/>
    <s v="36"/>
    <n v="36"/>
    <x v="442"/>
    <s v="AGROINDUSTRIAL HUAMANI S.A.C."/>
    <x v="0"/>
    <s v="A010101006  "/>
    <s v="(A010101006) ESPARRAGO SAN JOSE (PRODUCCION)"/>
    <n v="28"/>
    <n v="484.5"/>
    <x v="5"/>
    <s v="001"/>
    <x v="12"/>
    <x v="42"/>
    <s v="U001 - FUNDO HUAMANI"/>
    <s v="PROCESO"/>
    <s v="SIN COLOR"/>
  </r>
  <r>
    <x v="1"/>
    <s v="36"/>
    <n v="36"/>
    <x v="442"/>
    <s v="AGROINDUSTRIAL HUAMANI S.A.C."/>
    <x v="0"/>
    <s v="A010102004  "/>
    <s v="(A010102004) TANGELO PATRICIAS"/>
    <n v="1"/>
    <n v="10410"/>
    <x v="3"/>
    <s v="001"/>
    <x v="10"/>
    <x v="23"/>
    <s v="U001 - FUNDO HUAMANI"/>
    <s v="MERCADO NACIONAL"/>
    <s v="FULL COLOR FC"/>
  </r>
  <r>
    <x v="1"/>
    <s v="36"/>
    <n v="36"/>
    <x v="442"/>
    <s v="AGROINDUSTRIAL HUAMANI S.A.C."/>
    <x v="0"/>
    <s v="A010105001  "/>
    <s v="(A010105001) TORONJA NICOLE 1"/>
    <n v="144"/>
    <n v="2439"/>
    <x v="4"/>
    <s v="001"/>
    <x v="11"/>
    <x v="36"/>
    <s v="U001 - FUNDO HUAMANI"/>
    <s v="PROCESO"/>
    <s v="SIN COLOR"/>
  </r>
  <r>
    <x v="1"/>
    <s v="36"/>
    <n v="36"/>
    <x v="442"/>
    <s v="AGROINDUSTRIAL HUAMANI S.A.C."/>
    <x v="0"/>
    <s v="A010105001  "/>
    <s v="(A010105001) TORONJA NICOLE 1"/>
    <n v="548"/>
    <n v="9300"/>
    <x v="4"/>
    <s v="001"/>
    <x v="11"/>
    <x v="36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8"/>
    <n v="133.5"/>
    <x v="4"/>
    <s v="001"/>
    <x v="11"/>
    <x v="33"/>
    <s v="U001 - FUNDO HUAMANI"/>
    <s v="MERCADO NACIONAL"/>
    <s v="SIN COLOR"/>
  </r>
  <r>
    <x v="1"/>
    <s v="36"/>
    <n v="36"/>
    <x v="442"/>
    <s v="AGROINDUSTRIAL HUAMANI S.A.C."/>
    <x v="0"/>
    <s v="A010105002  "/>
    <s v="(A010105002) TORONJA SAN PABLO"/>
    <n v="208"/>
    <n v="3661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288"/>
    <n v="4974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360"/>
    <n v="6101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432"/>
    <n v="7258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432"/>
    <n v="7477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570"/>
    <n v="9788.5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576"/>
    <n v="10099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3  "/>
    <s v="(A010105003) TORONJA LOTE ERNESTO - PRODUCCION"/>
    <n v="36"/>
    <n v="571"/>
    <x v="4"/>
    <s v="001"/>
    <x v="11"/>
    <x v="38"/>
    <s v="U001 - FUNDO HUAMANI"/>
    <s v="PROCESO"/>
    <s v="FULL COLOR FC"/>
  </r>
  <r>
    <x v="1"/>
    <s v="36"/>
    <n v="36"/>
    <x v="442"/>
    <s v="AGROINDUSTRIAL HUAMANI S.A.C."/>
    <x v="0"/>
    <s v="A010105003  "/>
    <s v="(A010105003) TORONJA LOTE ERNESTO - PRODUCCION"/>
    <n v="504"/>
    <n v="8237"/>
    <x v="4"/>
    <s v="001"/>
    <x v="11"/>
    <x v="38"/>
    <s v="U001 - FUNDO HUAMANI"/>
    <s v="PROCESO"/>
    <s v="FULL COLOR FC"/>
  </r>
  <r>
    <x v="1"/>
    <s v="36"/>
    <n v="36"/>
    <x v="442"/>
    <s v="AGROINDUSTRIAL HUAMANI S.A.C."/>
    <x v="0"/>
    <s v="A010105003  "/>
    <s v="(A010105003) TORONJA LOTE ERNESTO - PRODUCCION"/>
    <n v="576"/>
    <n v="9697"/>
    <x v="4"/>
    <s v="001"/>
    <x v="11"/>
    <x v="38"/>
    <s v="U001 - FUNDO HUAMANI"/>
    <s v="PROCESO"/>
    <s v="FULL COLOR FC"/>
  </r>
  <r>
    <x v="1"/>
    <s v="36"/>
    <n v="36"/>
    <x v="442"/>
    <s v="AGROINDUSTRIAL HUAMANI S.A.C."/>
    <x v="0"/>
    <s v="A010304002  "/>
    <s v="(A010304002) MANDARINA - LOTE LISBETH - SAN JORGE I"/>
    <n v="9"/>
    <n v="167"/>
    <x v="1"/>
    <s v="001"/>
    <x v="9"/>
    <x v="22"/>
    <s v="U003 - FUNDO SAN JORGE"/>
    <s v="MERCADO NACIONAL"/>
    <s v="FULL COLOR FC"/>
  </r>
  <r>
    <x v="1"/>
    <s v="36"/>
    <n v="36"/>
    <x v="442"/>
    <s v="AGROINDUSTRIAL HUAMANI S.A.C."/>
    <x v="0"/>
    <s v="A010304002  "/>
    <s v="(A010304002) MANDARINA - LOTE LISBETH - SAN JORGE I"/>
    <n v="286"/>
    <n v="5837.5"/>
    <x v="1"/>
    <s v="001"/>
    <x v="9"/>
    <x v="22"/>
    <s v="U003 - FUNDO SAN JORGE"/>
    <s v="PROCESO"/>
    <s v="FULL COLOR FC"/>
  </r>
  <r>
    <x v="1"/>
    <s v="36"/>
    <n v="36"/>
    <x v="442"/>
    <s v="AGROINDUSTRIAL HUAMANI S.A.C."/>
    <x v="0"/>
    <s v="A010401001  "/>
    <s v="(A010401001) MANDARINA - LOTE ISMAEL SAN JORGE II"/>
    <n v="576"/>
    <n v="11546"/>
    <x v="1"/>
    <s v="001"/>
    <x v="9"/>
    <x v="20"/>
    <s v="U003 - FUNDO SAN JORGE"/>
    <s v="PROCESO"/>
    <s v="FULL COLOR FC"/>
  </r>
  <r>
    <x v="1"/>
    <s v="36"/>
    <n v="36"/>
    <x v="442"/>
    <s v="AGROINDUSTRIAL HUAMANI S.A.C."/>
    <x v="0"/>
    <s v="A010401002  "/>
    <s v="(A010401002) MANDARINA - LOTE ALEJANDRA SAN JORGE II"/>
    <n v="229"/>
    <n v="4558"/>
    <x v="1"/>
    <s v="001"/>
    <x v="9"/>
    <x v="27"/>
    <s v="U003 - FUNDO SAN JORGE"/>
    <s v="PROCESO"/>
    <s v="FULL COLOR FC"/>
  </r>
  <r>
    <x v="1"/>
    <s v="36"/>
    <n v="36"/>
    <x v="443"/>
    <s v="AGROINDUSTRIAL HUAMANI S.A.C."/>
    <x v="0"/>
    <s v="A010101006  "/>
    <s v="(A010101006) ESPARRAGO SAN JOSE (PRODUCCION)"/>
    <n v="35"/>
    <n v="606.20000000000005"/>
    <x v="5"/>
    <s v="001"/>
    <x v="12"/>
    <x v="42"/>
    <s v="U001 - FUNDO HUAMANI"/>
    <s v="PROCESO"/>
    <s v="SIN COLOR"/>
  </r>
  <r>
    <x v="1"/>
    <s v="36"/>
    <n v="36"/>
    <x v="443"/>
    <s v="AGROINDUSTRIAL HUAMANI S.A.C."/>
    <x v="0"/>
    <s v="A010102004  "/>
    <s v="(A010102004) TANGELO PATRICIAS"/>
    <n v="1"/>
    <n v="1520"/>
    <x v="3"/>
    <s v="001"/>
    <x v="10"/>
    <x v="23"/>
    <s v="U001 - FUNDO HUAMANI"/>
    <s v="MERCADO NACIONAL"/>
    <s v="FULL COLOR FC"/>
  </r>
  <r>
    <x v="1"/>
    <s v="36"/>
    <n v="36"/>
    <x v="443"/>
    <s v="AGROINDUSTRIAL HUAMANI S.A.C."/>
    <x v="0"/>
    <s v="A010102004  "/>
    <s v="(A010102004) TANGELO PATRICIAS"/>
    <n v="1"/>
    <n v="8900"/>
    <x v="3"/>
    <s v="001"/>
    <x v="10"/>
    <x v="23"/>
    <s v="U001 - FUNDO HUAMANI"/>
    <s v="MERCADO NACIONAL"/>
    <s v="FULL COLOR FC"/>
  </r>
  <r>
    <x v="1"/>
    <s v="36"/>
    <n v="36"/>
    <x v="443"/>
    <s v="AGROINDUSTRIAL HUAMANI S.A.C."/>
    <x v="0"/>
    <s v="A010105002  "/>
    <s v="(A010105002) TORONJA SAN PABLO"/>
    <n v="264"/>
    <n v="4424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288"/>
    <n v="4896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288"/>
    <n v="4937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360"/>
    <n v="6019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114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284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286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474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04"/>
    <n v="8714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04"/>
    <n v="8840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76"/>
    <n v="9718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76"/>
    <n v="9873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76"/>
    <n v="9886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288"/>
    <n v="4749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312"/>
    <n v="5304.5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371"/>
    <n v="6201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432"/>
    <n v="7120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304002  "/>
    <s v="(A010304002) MANDARINA - LOTE LISBETH - SAN JORGE I"/>
    <n v="232"/>
    <n v="4613.5"/>
    <x v="1"/>
    <s v="001"/>
    <x v="9"/>
    <x v="22"/>
    <s v="U003 - FUNDO SAN JORGE"/>
    <s v="PROCESO"/>
    <s v="FULL COLOR FC"/>
  </r>
  <r>
    <x v="1"/>
    <s v="36"/>
    <n v="36"/>
    <x v="443"/>
    <s v="AGROINDUSTRIAL HUAMANI S.A.C."/>
    <x v="0"/>
    <s v="A010401001  "/>
    <s v="(A010401001) MANDARINA - LOTE ISMAEL SAN JORGE II"/>
    <n v="108"/>
    <n v="2108.5"/>
    <x v="1"/>
    <s v="001"/>
    <x v="9"/>
    <x v="20"/>
    <s v="U003 - FUNDO SAN JORGE"/>
    <s v="PROCESO"/>
    <s v="FULL COLOR FC"/>
  </r>
  <r>
    <x v="1"/>
    <s v="36"/>
    <n v="36"/>
    <x v="443"/>
    <s v="AGROINDUSTRIAL HUAMANI S.A.C."/>
    <x v="0"/>
    <s v="A010401002  "/>
    <s v="(A010401002) MANDARINA - LOTE ALEJANDRA SAN JORGE II"/>
    <n v="576"/>
    <n v="11429"/>
    <x v="1"/>
    <s v="001"/>
    <x v="9"/>
    <x v="27"/>
    <s v="U003 - FUNDO SAN JORGE"/>
    <s v="PROCESO"/>
    <s v="FULL COLOR FC"/>
  </r>
  <r>
    <x v="1"/>
    <s v="36"/>
    <n v="36"/>
    <x v="443"/>
    <s v="AGROINDUSTRIAL HUAMANI S.A.C."/>
    <x v="0"/>
    <s v="A010401002  "/>
    <s v="(A010401002) MANDARINA - LOTE ALEJANDRA SAN JORGE II"/>
    <n v="576"/>
    <n v="11466"/>
    <x v="1"/>
    <s v="001"/>
    <x v="9"/>
    <x v="27"/>
    <s v="U003 - FUNDO SAN JORGE"/>
    <s v="PROCESO"/>
    <s v="FULL COLOR FC"/>
  </r>
  <r>
    <x v="1"/>
    <s v="36"/>
    <n v="36"/>
    <x v="444"/>
    <s v="AGROINDUSTRIAL HUAMANI S.A.C."/>
    <x v="0"/>
    <s v="A010101006  "/>
    <s v="(A010101006) ESPARRAGO SAN JOSE (PRODUCCION)"/>
    <n v="34"/>
    <n v="617.79999999999995"/>
    <x v="5"/>
    <s v="001"/>
    <x v="12"/>
    <x v="42"/>
    <s v="U001 - FUNDO HUAMANI"/>
    <s v="PROCESO"/>
    <s v="SIN COLOR"/>
  </r>
  <r>
    <x v="1"/>
    <s v="36"/>
    <n v="36"/>
    <x v="444"/>
    <s v="AGROINDUSTRIAL HUAMANI S.A.C."/>
    <x v="0"/>
    <s v="A010102004  "/>
    <s v="(A010102004) TANGELO PATRICIAS"/>
    <n v="1"/>
    <n v="2860"/>
    <x v="3"/>
    <s v="001"/>
    <x v="10"/>
    <x v="23"/>
    <s v="U001 - FUNDO HUAMANI"/>
    <s v="MERCADO NACIONAL"/>
    <s v="FULL COLOR FC"/>
  </r>
  <r>
    <x v="1"/>
    <s v="36"/>
    <n v="36"/>
    <x v="444"/>
    <s v="AGROINDUSTRIAL HUAMANI S.A.C."/>
    <x v="0"/>
    <s v="A010105002  "/>
    <s v="(A010105002) TORONJA SAN PABLO"/>
    <n v="242"/>
    <n v="4175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226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237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253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391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444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302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434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518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592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596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638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04"/>
    <n v="856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04"/>
    <n v="8614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04"/>
    <n v="9047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76"/>
    <n v="10109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76"/>
    <n v="10179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76"/>
    <n v="10308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108"/>
    <n v="1907.5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374"/>
    <n v="6485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504"/>
    <n v="8596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576"/>
    <n v="9667.5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304001  "/>
    <s v="(A010304001) MANDARINA - LOTE JORGE - SAN JORGE I"/>
    <n v="1"/>
    <n v="8050"/>
    <x v="1"/>
    <s v="001"/>
    <x v="9"/>
    <x v="26"/>
    <s v="U003 - FUNDO SAN JORGE"/>
    <s v="MERCADO NACIONAL"/>
    <s v="FULL COLOR FC"/>
  </r>
  <r>
    <x v="1"/>
    <s v="36"/>
    <n v="36"/>
    <x v="444"/>
    <s v="AGROINDUSTRIAL HUAMANI S.A.C."/>
    <x v="0"/>
    <s v="A010304002  "/>
    <s v="(A010304002) MANDARINA - LOTE LISBETH - SAN JORGE I"/>
    <n v="399"/>
    <n v="8062"/>
    <x v="1"/>
    <s v="001"/>
    <x v="9"/>
    <x v="22"/>
    <s v="U003 - FUNDO SAN JORGE"/>
    <s v="PROCESO"/>
    <s v="FULL COLOR FC"/>
  </r>
  <r>
    <x v="1"/>
    <s v="36"/>
    <n v="36"/>
    <x v="444"/>
    <s v="AGROINDUSTRIAL HUAMANI S.A.C."/>
    <x v="0"/>
    <s v="A010401001  "/>
    <s v="(A010401001) MANDARINA - LOTE ISMAEL SAN JORGE II"/>
    <n v="151"/>
    <n v="2959.5"/>
    <x v="1"/>
    <s v="001"/>
    <x v="9"/>
    <x v="20"/>
    <s v="U003 - FUNDO SAN JORGE"/>
    <s v="PROCESO"/>
    <s v="FULL COLOR FC"/>
  </r>
  <r>
    <x v="1"/>
    <s v="36"/>
    <n v="36"/>
    <x v="444"/>
    <s v="AGROINDUSTRIAL HUAMANI S.A.C."/>
    <x v="0"/>
    <s v="A010401002  "/>
    <s v="(A010401002) MANDARINA - LOTE ALEJANDRA SAN JORGE II"/>
    <n v="576"/>
    <n v="11336"/>
    <x v="1"/>
    <s v="001"/>
    <x v="9"/>
    <x v="27"/>
    <s v="U003 - FUNDO SAN JORGE"/>
    <s v="PROCESO"/>
    <s v="FULL COLOR FC"/>
  </r>
  <r>
    <x v="1"/>
    <s v="36"/>
    <n v="36"/>
    <x v="444"/>
    <s v="AGROINDUSTRIAL HUAMANI S.A.C."/>
    <x v="0"/>
    <s v="A010401002  "/>
    <s v="(A010401002) MANDARINA - LOTE ALEJANDRA SAN JORGE II"/>
    <n v="672"/>
    <n v="13183.5"/>
    <x v="1"/>
    <s v="001"/>
    <x v="9"/>
    <x v="27"/>
    <s v="U003 - FUNDO SAN JORGE"/>
    <s v="PROCESO"/>
    <s v="FULL COLOR FC"/>
  </r>
  <r>
    <x v="1"/>
    <s v="36"/>
    <n v="36"/>
    <x v="445"/>
    <s v="AGROINDUSTRIAL HUAMANI S.A.C."/>
    <x v="0"/>
    <s v="A010102004  "/>
    <s v="(A010102004) TANGELO PATRICIAS"/>
    <n v="1"/>
    <n v="10330"/>
    <x v="3"/>
    <s v="001"/>
    <x v="10"/>
    <x v="23"/>
    <s v="U001 - FUNDO HUAMANI"/>
    <s v="MERCADO NACIONAL"/>
    <s v="FULL COLOR FC"/>
  </r>
  <r>
    <x v="1"/>
    <s v="36"/>
    <n v="36"/>
    <x v="445"/>
    <s v="AGROINDUSTRIAL HUAMANI S.A.C."/>
    <x v="0"/>
    <s v="A010105002  "/>
    <s v="(A010105002) TORONJA SAN PABLO"/>
    <n v="242"/>
    <n v="4134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360"/>
    <n v="6186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360"/>
    <n v="6270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352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376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490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519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607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04"/>
    <n v="8383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04"/>
    <n v="8892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76"/>
    <n v="9785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76"/>
    <n v="9932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123"/>
    <n v="2084.5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288"/>
    <n v="4773.5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318"/>
    <n v="5423.5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576"/>
    <n v="9596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304002  "/>
    <s v="(A010304002) MANDARINA - LOTE LISBETH - SAN JORGE I"/>
    <n v="2"/>
    <n v="18890"/>
    <x v="1"/>
    <s v="001"/>
    <x v="9"/>
    <x v="22"/>
    <s v="U003 - FUNDO SAN JORGE"/>
    <s v="MERCADO NACIONAL"/>
    <m/>
  </r>
  <r>
    <x v="1"/>
    <s v="36"/>
    <n v="36"/>
    <x v="445"/>
    <s v="AGROINDUSTRIAL HUAMANI S.A.C."/>
    <x v="0"/>
    <s v="A010304002  "/>
    <s v="(A010304002) MANDARINA - LOTE LISBETH - SAN JORGE I"/>
    <n v="307"/>
    <n v="6248"/>
    <x v="1"/>
    <s v="001"/>
    <x v="9"/>
    <x v="22"/>
    <s v="U003 - FUNDO SAN JORGE"/>
    <s v="PROCESO"/>
    <s v="FULL COLOR FC"/>
  </r>
  <r>
    <x v="1"/>
    <s v="36"/>
    <n v="36"/>
    <x v="445"/>
    <s v="AGROINDUSTRIAL HUAMANI S.A.C."/>
    <x v="0"/>
    <s v="A010304002  "/>
    <s v="(A010304002) MANDARINA - LOTE LISBETH - SAN JORGE I"/>
    <n v="432"/>
    <n v="8699.5"/>
    <x v="1"/>
    <s v="001"/>
    <x v="9"/>
    <x v="22"/>
    <s v="U003 - FUNDO SAN JORGE"/>
    <s v="PROCESO"/>
    <s v="FULL COLOR FC"/>
  </r>
  <r>
    <x v="1"/>
    <s v="36"/>
    <n v="36"/>
    <x v="445"/>
    <s v="AGROINDUSTRIAL HUAMANI S.A.C."/>
    <x v="0"/>
    <s v="A010401002  "/>
    <s v="(A010401002) MANDARINA - LOTE ALEJANDRA SAN JORGE II"/>
    <n v="144"/>
    <n v="2795"/>
    <x v="1"/>
    <s v="001"/>
    <x v="9"/>
    <x v="27"/>
    <s v="U003 - FUNDO SAN JORGE"/>
    <s v="PROCESO"/>
    <s v="FULL COLOR FC"/>
  </r>
  <r>
    <x v="1"/>
    <s v="36"/>
    <n v="36"/>
    <x v="445"/>
    <s v="AGROINDUSTRIAL HUAMANI S.A.C."/>
    <x v="0"/>
    <s v="A010401002  "/>
    <s v="(A010401002) MANDARINA - LOTE ALEJANDRA SAN JORGE II"/>
    <n v="353"/>
    <n v="6756.5"/>
    <x v="1"/>
    <s v="001"/>
    <x v="9"/>
    <x v="27"/>
    <s v="U003 - FUNDO SAN JORGE"/>
    <s v="PROCESO"/>
    <s v="FULL COLOR FC"/>
  </r>
  <r>
    <x v="1"/>
    <s v="36"/>
    <n v="36"/>
    <x v="446"/>
    <s v="AGROINDUSTRIAL HUAMANI S.A.C."/>
    <x v="0"/>
    <s v="A010101006  "/>
    <s v="(A010101006) ESPARRAGO SAN JOSE (PRODUCCION)"/>
    <n v="32"/>
    <n v="548"/>
    <x v="5"/>
    <s v="001"/>
    <x v="12"/>
    <x v="42"/>
    <s v="U001 - FUNDO HUAMANI"/>
    <s v="PROCESO"/>
    <s v="SIN COLOR"/>
  </r>
  <r>
    <x v="1"/>
    <s v="36"/>
    <n v="36"/>
    <x v="446"/>
    <s v="AGROINDUSTRIAL HUAMANI S.A.C."/>
    <x v="0"/>
    <s v="A010101006  "/>
    <s v="(A010101006) ESPARRAGO SAN JOSE (PRODUCCION)"/>
    <n v="32"/>
    <n v="590"/>
    <x v="5"/>
    <s v="001"/>
    <x v="12"/>
    <x v="42"/>
    <s v="U001 - FUNDO HUAMANI"/>
    <s v="PROCESO"/>
    <s v="SIN COLOR"/>
  </r>
  <r>
    <x v="1"/>
    <s v="36"/>
    <n v="36"/>
    <x v="446"/>
    <s v="AGROINDUSTRIAL HUAMANI S.A.C."/>
    <x v="0"/>
    <s v="A010101006  "/>
    <s v="(A010101006) ESPARRAGO SAN JOSE (PRODUCCION)"/>
    <n v="37"/>
    <n v="644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1006  "/>
    <s v="(A010101006) ESPARRAGO SAN JOSE (PRODUCCION)"/>
    <n v="38"/>
    <n v="642.5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1006  "/>
    <s v="(A010101006) ESPARRAGO SAN JOSE (PRODUCCION)"/>
    <n v="40"/>
    <n v="694.5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1006  "/>
    <s v="(A010101006) ESPARRAGO SAN JOSE (PRODUCCION)"/>
    <n v="40"/>
    <n v="727.5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2004  "/>
    <s v="(A010102004) TANGELO PATRICIAS"/>
    <n v="1"/>
    <n v="13010"/>
    <x v="3"/>
    <s v="001"/>
    <x v="10"/>
    <x v="23"/>
    <s v="U001 - FUNDO HUAMANI"/>
    <s v="MERCADO NACIONAL"/>
    <s v="FULL COLOR FC"/>
  </r>
  <r>
    <x v="1"/>
    <s v="36"/>
    <n v="37"/>
    <x v="447"/>
    <s v="AGROINDUSTRIAL HUAMANI S.A.C."/>
    <x v="0"/>
    <s v="A010104001  "/>
    <s v="(A010104001) MANDARINA W. MURCOTT - MARCOS"/>
    <n v="162"/>
    <n v="3192.5"/>
    <x v="1"/>
    <s v="001"/>
    <x v="9"/>
    <x v="28"/>
    <s v="U001 - FUNDO HUAMANI"/>
    <s v="PROCESO"/>
    <s v="FULL COLOR FC"/>
  </r>
  <r>
    <x v="1"/>
    <s v="36"/>
    <n v="37"/>
    <x v="447"/>
    <s v="AGROINDUSTRIAL HUAMANI S.A.C."/>
    <x v="0"/>
    <s v="A010104001  "/>
    <s v="(A010104001) MANDARINA W. MURCOTT - MARCOS"/>
    <n v="288"/>
    <n v="5777.5"/>
    <x v="1"/>
    <s v="001"/>
    <x v="9"/>
    <x v="28"/>
    <s v="U001 - FUNDO HUAMANI"/>
    <s v="PROCESO"/>
    <s v="FULL COLOR FC"/>
  </r>
  <r>
    <x v="1"/>
    <s v="36"/>
    <n v="37"/>
    <x v="447"/>
    <s v="AGROINDUSTRIAL HUAMANI S.A.C."/>
    <x v="0"/>
    <s v="A010104001  "/>
    <s v="(A010104001) MANDARINA W. MURCOTT - MARCOS"/>
    <n v="360"/>
    <n v="7083"/>
    <x v="1"/>
    <s v="001"/>
    <x v="9"/>
    <x v="28"/>
    <s v="U001 - FUNDO HUAMANI"/>
    <s v="PROCESO"/>
    <s v="FULL COLOR FC"/>
  </r>
  <r>
    <x v="1"/>
    <s v="36"/>
    <n v="37"/>
    <x v="447"/>
    <s v="AGROINDUSTRIAL HUAMANI S.A.C."/>
    <x v="0"/>
    <s v="A010104003  "/>
    <s v="(A010104003) MANDARINA W. MURCOTT - SAN PEDRO I"/>
    <n v="36"/>
    <n v="656.5"/>
    <x v="1"/>
    <s v="001"/>
    <x v="9"/>
    <x v="24"/>
    <s v="U001 - FUNDO HUAMANI"/>
    <s v="PROCESO"/>
    <s v="DESVERDIZADO"/>
  </r>
  <r>
    <x v="1"/>
    <s v="36"/>
    <n v="37"/>
    <x v="447"/>
    <s v="AGROINDUSTRIAL HUAMANI S.A.C."/>
    <x v="0"/>
    <s v="A010104003  "/>
    <s v="(A010104003) MANDARINA W. MURCOTT - SAN PEDRO I"/>
    <n v="159"/>
    <n v="3178"/>
    <x v="1"/>
    <s v="001"/>
    <x v="9"/>
    <x v="24"/>
    <s v="U001 - FUNDO HUAMANI"/>
    <s v="PROCESO"/>
    <s v="DESVERDIZADO"/>
  </r>
  <r>
    <x v="1"/>
    <s v="36"/>
    <n v="37"/>
    <x v="447"/>
    <s v="AGROINDUSTRIAL HUAMANI S.A.C."/>
    <x v="0"/>
    <s v="A010105001  "/>
    <s v="(A010105001) TORONJA NICOLE 1"/>
    <n v="115"/>
    <n v="1984.5"/>
    <x v="4"/>
    <s v="001"/>
    <x v="11"/>
    <x v="36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218"/>
    <n v="3627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10"/>
    <n v="5179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60"/>
    <n v="5948.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60"/>
    <n v="5974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60"/>
    <n v="6068.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432"/>
    <n v="7249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432"/>
    <n v="752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468"/>
    <n v="7957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504"/>
    <n v="853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576"/>
    <n v="9604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576"/>
    <n v="9691.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3  "/>
    <s v="(A010105003) TORONJA LOTE ERNESTO - PRODUCCION"/>
    <n v="27"/>
    <n v="445"/>
    <x v="4"/>
    <s v="001"/>
    <x v="11"/>
    <x v="38"/>
    <s v="U001 - FUNDO HUAMANI"/>
    <s v="MERCADO NACIONAL"/>
    <s v="SIN COLOR"/>
  </r>
  <r>
    <x v="1"/>
    <s v="36"/>
    <n v="37"/>
    <x v="447"/>
    <s v="AGROINDUSTRIAL HUAMANI S.A.C."/>
    <x v="0"/>
    <s v="A010105003  "/>
    <s v="(A010105003) TORONJA LOTE ERNESTO - PRODUCCION"/>
    <n v="148"/>
    <n v="2465.5"/>
    <x v="4"/>
    <s v="001"/>
    <x v="11"/>
    <x v="38"/>
    <s v="U001 - FUNDO HUAMANI"/>
    <s v="PROCESO"/>
    <s v="FULL COLOR FC"/>
  </r>
  <r>
    <x v="1"/>
    <s v="36"/>
    <n v="37"/>
    <x v="447"/>
    <s v="AGROINDUSTRIAL HUAMANI S.A.C."/>
    <x v="0"/>
    <s v="A010105003  "/>
    <s v="(A010105003) TORONJA LOTE ERNESTO - PRODUCCION"/>
    <n v="360"/>
    <n v="5954"/>
    <x v="4"/>
    <s v="001"/>
    <x v="11"/>
    <x v="38"/>
    <s v="U001 - FUNDO HUAMANI"/>
    <s v="PROCESO"/>
    <s v="FULL COLOR FC"/>
  </r>
  <r>
    <x v="1"/>
    <s v="36"/>
    <n v="37"/>
    <x v="447"/>
    <s v="AGROINDUSTRIAL HUAMANI S.A.C."/>
    <x v="0"/>
    <s v="A010105003  "/>
    <s v="(A010105003) TORONJA LOTE ERNESTO - PRODUCCION"/>
    <n v="432"/>
    <n v="7087.5"/>
    <x v="4"/>
    <s v="001"/>
    <x v="11"/>
    <x v="38"/>
    <s v="U001 - FUNDO HUAMANI"/>
    <s v="PROCESO"/>
    <s v="FULL COLOR FC"/>
  </r>
  <r>
    <x v="1"/>
    <s v="36"/>
    <n v="37"/>
    <x v="447"/>
    <s v="AGROINDUSTRIAL HUAMANI S.A.C."/>
    <x v="0"/>
    <s v="A010304001  "/>
    <s v="(A010304001) MANDARINA - LOTE JORGE - SAN JORGE I"/>
    <n v="172"/>
    <n v="3351.5"/>
    <x v="1"/>
    <s v="001"/>
    <x v="9"/>
    <x v="26"/>
    <s v="U003 - FUNDO SAN JORGE"/>
    <s v="PROCESO"/>
    <s v="FULL COLOR FC"/>
  </r>
  <r>
    <x v="1"/>
    <s v="36"/>
    <n v="37"/>
    <x v="447"/>
    <s v="AGROINDUSTRIAL HUAMANI S.A.C."/>
    <x v="0"/>
    <s v="A010304001  "/>
    <s v="(A010304001) MANDARINA - LOTE JORGE - SAN JORGE I"/>
    <n v="400"/>
    <n v="7875"/>
    <x v="1"/>
    <s v="001"/>
    <x v="9"/>
    <x v="26"/>
    <s v="U003 - FUNDO SAN JORGE"/>
    <s v="PROCESO"/>
    <s v="FULL COLOR FC"/>
  </r>
  <r>
    <x v="1"/>
    <s v="36"/>
    <n v="37"/>
    <x v="447"/>
    <s v="AGROINDUSTRIAL HUAMANI S.A.C."/>
    <x v="0"/>
    <s v="A010304002  "/>
    <s v="(A010304002) MANDARINA - LOTE LISBETH - SAN JORGE I"/>
    <n v="48"/>
    <n v="958.5"/>
    <x v="1"/>
    <s v="001"/>
    <x v="9"/>
    <x v="22"/>
    <s v="U003 - FUNDO SAN JORGE"/>
    <s v="PROCESO"/>
    <s v="FULL COLOR FC"/>
  </r>
  <r>
    <x v="1"/>
    <s v="36"/>
    <n v="37"/>
    <x v="447"/>
    <s v="AGROINDUSTRIAL HUAMANI S.A.C."/>
    <x v="0"/>
    <s v="A010304002  "/>
    <s v="(A010304002) MANDARINA - LOTE LISBETH - SAN JORGE I"/>
    <n v="188"/>
    <n v="3756.5"/>
    <x v="1"/>
    <s v="001"/>
    <x v="9"/>
    <x v="22"/>
    <s v="U003 - FUNDO SAN JORGE"/>
    <s v="PROCESO"/>
    <s v="FULL COLOR FC"/>
  </r>
  <r>
    <x v="1"/>
    <s v="36"/>
    <n v="37"/>
    <x v="447"/>
    <s v="AGROINDUSTRIAL HUAMANI S.A.C."/>
    <x v="0"/>
    <s v="A020105005  "/>
    <s v="(A020105005) TORONJA FERNANDO - INVERSION"/>
    <n v="594"/>
    <n v="10513.5"/>
    <x v="4"/>
    <s v="001"/>
    <x v="11"/>
    <x v="35"/>
    <s v="U001 - FUNDO HUAMANI"/>
    <s v="PROCESO"/>
    <s v="FULL COLOR FC"/>
  </r>
  <r>
    <x v="1"/>
    <s v="36"/>
    <n v="37"/>
    <x v="448"/>
    <s v="AGROINDUSTRIAL HUAMANI S.A.C."/>
    <x v="0"/>
    <s v="A010101006  "/>
    <s v="(A010101006) ESPARRAGO SAN JOSE (PRODUCCION)"/>
    <n v="22"/>
    <n v="382.5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1006  "/>
    <s v="(A010101006) ESPARRAGO SAN JOSE (PRODUCCION)"/>
    <n v="40"/>
    <n v="672.5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1006  "/>
    <s v="(A010101006) ESPARRAGO SAN JOSE (PRODUCCION)"/>
    <n v="40"/>
    <n v="697.3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1006  "/>
    <s v="(A010101006) ESPARRAGO SAN JOSE (PRODUCCION)"/>
    <n v="40"/>
    <n v="700.9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2004  "/>
    <s v="(A010102004) TANGELO PATRICIAS"/>
    <n v="1"/>
    <n v="1580"/>
    <x v="3"/>
    <s v="001"/>
    <x v="10"/>
    <x v="23"/>
    <s v="U001 - FUNDO HUAMANI"/>
    <s v="MERCADO NACIONAL"/>
    <s v="FULL COLOR FC"/>
  </r>
  <r>
    <x v="1"/>
    <s v="36"/>
    <n v="37"/>
    <x v="448"/>
    <s v="AGROINDUSTRIAL HUAMANI S.A.C."/>
    <x v="0"/>
    <s v="A010102004  "/>
    <s v="(A010102004) TANGELO PATRICIAS"/>
    <n v="1"/>
    <n v="2650"/>
    <x v="3"/>
    <s v="001"/>
    <x v="10"/>
    <x v="23"/>
    <s v="U001 - FUNDO HUAMANI"/>
    <s v="MERCADO NACIONAL"/>
    <s v="FULL COLOR FC"/>
  </r>
  <r>
    <x v="1"/>
    <s v="36"/>
    <n v="37"/>
    <x v="448"/>
    <s v="AGROINDUSTRIAL HUAMANI S.A.C."/>
    <x v="0"/>
    <s v="A010102004  "/>
    <s v="(A010102004) TANGELO PATRICIAS"/>
    <n v="1"/>
    <n v="5190"/>
    <x v="3"/>
    <s v="001"/>
    <x v="10"/>
    <x v="23"/>
    <s v="U001 - FUNDO HUAMANI"/>
    <s v="MERCADO NACIONAL"/>
    <s v="FULL COLOR FC"/>
  </r>
  <r>
    <x v="1"/>
    <s v="36"/>
    <n v="37"/>
    <x v="448"/>
    <s v="AGROINDUSTRIAL HUAMANI S.A.C."/>
    <x v="0"/>
    <s v="A010104001  "/>
    <s v="(A010104001) MANDARINA W. MURCOTT - MARCOS"/>
    <n v="224"/>
    <n v="4638.5"/>
    <x v="1"/>
    <s v="001"/>
    <x v="9"/>
    <x v="28"/>
    <s v="U001 - FUNDO HUAMANI"/>
    <s v="PROCESO"/>
    <s v="FULL COLOR FC"/>
  </r>
  <r>
    <x v="1"/>
    <s v="36"/>
    <n v="37"/>
    <x v="448"/>
    <s v="AGROINDUSTRIAL HUAMANI S.A.C."/>
    <x v="0"/>
    <s v="A010104001  "/>
    <s v="(A010104001) MANDARINA W. MURCOTT - MARCOS"/>
    <n v="414"/>
    <n v="8344.5"/>
    <x v="1"/>
    <s v="001"/>
    <x v="9"/>
    <x v="28"/>
    <s v="U001 - FUNDO HUAMANI"/>
    <s v="PROCESO"/>
    <s v="FULL COLOR FC"/>
  </r>
  <r>
    <x v="1"/>
    <s v="36"/>
    <n v="37"/>
    <x v="448"/>
    <s v="AGROINDUSTRIAL HUAMANI S.A.C."/>
    <x v="0"/>
    <s v="A010104005  "/>
    <s v="(A010104005) MANDARINA W. MURCOTT - SAN PEDRO II"/>
    <n v="36"/>
    <n v="735"/>
    <x v="1"/>
    <s v="001"/>
    <x v="9"/>
    <x v="30"/>
    <s v="U001 - FUNDO HUAMANI"/>
    <s v="PROCESO"/>
    <s v="FULL COLOR FC"/>
  </r>
  <r>
    <x v="1"/>
    <s v="36"/>
    <n v="37"/>
    <x v="448"/>
    <s v="AGROINDUSTRIAL HUAMANI S.A.C."/>
    <x v="0"/>
    <s v="A010104005  "/>
    <s v="(A010104005) MANDARINA W. MURCOTT - SAN PEDRO II"/>
    <n v="144"/>
    <n v="3018.5"/>
    <x v="1"/>
    <s v="001"/>
    <x v="9"/>
    <x v="30"/>
    <s v="U001 - FUNDO HUAMANI"/>
    <s v="PROCESO"/>
    <s v="FULL COLOR FC"/>
  </r>
  <r>
    <x v="1"/>
    <s v="36"/>
    <n v="37"/>
    <x v="448"/>
    <s v="AGROINDUSTRIAL HUAMANI S.A.C."/>
    <x v="0"/>
    <s v="A010104005  "/>
    <s v="(A010104005) MANDARINA W. MURCOTT - SAN PEDRO II"/>
    <n v="286"/>
    <n v="6032.5"/>
    <x v="1"/>
    <s v="001"/>
    <x v="9"/>
    <x v="30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138"/>
    <n v="2389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360"/>
    <n v="6113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360"/>
    <n v="6130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360"/>
    <n v="6326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432"/>
    <n v="7557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432"/>
    <n v="7689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504"/>
    <n v="8641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576"/>
    <n v="9905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299"/>
    <n v="5121.5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360"/>
    <n v="5970.5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360"/>
    <n v="6061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360"/>
    <n v="6201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432"/>
    <n v="7005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432"/>
    <n v="7436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504"/>
    <n v="8743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576"/>
    <n v="9382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304001  "/>
    <s v="(A010304001) MANDARINA - LOTE JORGE - SAN JORGE I"/>
    <n v="1"/>
    <n v="2700"/>
    <x v="1"/>
    <s v="001"/>
    <x v="9"/>
    <x v="26"/>
    <s v="U003 - FUNDO SAN JORGE"/>
    <s v="MERCADO NACIONAL"/>
    <s v="FULL COLOR FC"/>
  </r>
  <r>
    <x v="1"/>
    <s v="36"/>
    <n v="37"/>
    <x v="448"/>
    <s v="AGROINDUSTRIAL HUAMANI S.A.C."/>
    <x v="0"/>
    <s v="A010304001  "/>
    <s v="(A010304001) MANDARINA - LOTE JORGE - SAN JORGE I"/>
    <n v="360"/>
    <n v="7079"/>
    <x v="1"/>
    <s v="001"/>
    <x v="9"/>
    <x v="26"/>
    <s v="U003 - FUNDO SAN JORGE"/>
    <s v="PROCESO"/>
    <s v="FULL COLOR FC"/>
  </r>
  <r>
    <x v="1"/>
    <s v="36"/>
    <n v="37"/>
    <x v="448"/>
    <s v="AGROINDUSTRIAL HUAMANI S.A.C."/>
    <x v="0"/>
    <s v="A010304001  "/>
    <s v="(A010304001) MANDARINA - LOTE JORGE - SAN JORGE I"/>
    <n v="504"/>
    <n v="9928.5"/>
    <x v="1"/>
    <s v="001"/>
    <x v="9"/>
    <x v="26"/>
    <s v="U003 - FUNDO SAN JORGE"/>
    <s v="PROCESO"/>
    <s v="FULL COLOR FC"/>
  </r>
  <r>
    <x v="1"/>
    <s v="36"/>
    <n v="37"/>
    <x v="448"/>
    <s v="AGROINDUSTRIAL HUAMANI S.A.C."/>
    <x v="0"/>
    <s v="A010401001  "/>
    <s v="(A010401001) MANDARINA - LOTE ISMAEL SAN JORGE II"/>
    <n v="1"/>
    <n v="10650"/>
    <x v="1"/>
    <s v="001"/>
    <x v="9"/>
    <x v="20"/>
    <s v="U003 - FUNDO SAN JORGE"/>
    <s v="MERCADO NACIONAL"/>
    <s v="FULL COLOR FC"/>
  </r>
  <r>
    <x v="1"/>
    <s v="37"/>
    <n v="37"/>
    <x v="449"/>
    <s v="AGROINDUSTRIAL HUAMANI S.A.C."/>
    <x v="0"/>
    <s v="A010101005  "/>
    <s v="(A010101005) ESPARRAGO IBF"/>
    <n v="1"/>
    <n v="13.5"/>
    <x v="5"/>
    <s v="001"/>
    <x v="12"/>
    <x v="44"/>
    <s v="U001 - FUNDO HUAMANI"/>
    <s v="PROCESO"/>
    <s v="SIN COLOR"/>
  </r>
  <r>
    <x v="1"/>
    <s v="37"/>
    <n v="37"/>
    <x v="449"/>
    <s v="AGROINDUSTRIAL HUAMANI S.A.C."/>
    <x v="0"/>
    <s v="A010101006  "/>
    <s v="(A010101006) ESPARRAGO SAN JOSE (PRODUCCION)"/>
    <n v="36"/>
    <n v="636.5"/>
    <x v="5"/>
    <s v="001"/>
    <x v="12"/>
    <x v="42"/>
    <s v="U001 - FUNDO HUAMANI"/>
    <s v="PROCESO"/>
    <s v="SIN COLOR"/>
  </r>
  <r>
    <x v="1"/>
    <s v="37"/>
    <n v="37"/>
    <x v="449"/>
    <s v="AGROINDUSTRIAL HUAMANI S.A.C."/>
    <x v="0"/>
    <s v="A010101006  "/>
    <s v="(A010101006) ESPARRAGO SAN JOSE (PRODUCCION)"/>
    <n v="40"/>
    <n v="702"/>
    <x v="5"/>
    <s v="001"/>
    <x v="12"/>
    <x v="42"/>
    <s v="U001 - FUNDO HUAMANI"/>
    <s v="PROCESO"/>
    <s v="SIN COLOR"/>
  </r>
  <r>
    <x v="1"/>
    <s v="37"/>
    <n v="37"/>
    <x v="449"/>
    <s v="AGROINDUSTRIAL HUAMANI S.A.C."/>
    <x v="0"/>
    <s v="A010101006  "/>
    <s v="(A010101006) ESPARRAGO SAN JOSE (PRODUCCION)"/>
    <n v="40"/>
    <n v="718.7"/>
    <x v="5"/>
    <s v="001"/>
    <x v="12"/>
    <x v="42"/>
    <s v="U001 - FUNDO HUAMANI"/>
    <s v="PROCESO"/>
    <s v="SIN COLOR"/>
  </r>
  <r>
    <x v="1"/>
    <s v="37"/>
    <n v="37"/>
    <x v="449"/>
    <s v="AGROINDUSTRIAL HUAMANI S.A.C."/>
    <x v="0"/>
    <s v="A010104001  "/>
    <s v="(A010104001) MANDARINA W. MURCOTT - MARCOS"/>
    <n v="93"/>
    <n v="1732.5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258"/>
    <n v="5011.5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288"/>
    <n v="5596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352"/>
    <n v="7244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504"/>
    <n v="10111.5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5  "/>
    <s v="(A010104005) MANDARINA W. MURCOTT - SAN PEDRO II"/>
    <n v="447"/>
    <n v="9134.5"/>
    <x v="1"/>
    <s v="001"/>
    <x v="9"/>
    <x v="30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36"/>
    <n v="601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92"/>
    <n v="1504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360"/>
    <n v="5990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360"/>
    <n v="6067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432"/>
    <n v="7124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504"/>
    <n v="8303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576"/>
    <n v="9721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576"/>
    <n v="9771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304001  "/>
    <s v="(A010304001) MANDARINA - LOTE JORGE - SAN JORGE I"/>
    <n v="430"/>
    <n v="8348.5"/>
    <x v="1"/>
    <s v="001"/>
    <x v="9"/>
    <x v="26"/>
    <s v="U003 - FUNDO SAN JORGE"/>
    <s v="PROCESO"/>
    <s v="FULL COLOR FC"/>
  </r>
  <r>
    <x v="1"/>
    <s v="37"/>
    <n v="37"/>
    <x v="449"/>
    <s v="AGROINDUSTRIAL HUAMANI S.A.C."/>
    <x v="0"/>
    <s v="A020105002  "/>
    <s v="(A020105002) TORONJA DAVID 1 - INVERSION"/>
    <n v="367"/>
    <n v="5917.5"/>
    <x v="4"/>
    <s v="001"/>
    <x v="11"/>
    <x v="37"/>
    <s v="U001 - FUNDO HUAMANI"/>
    <s v="MERCADO NACIONAL"/>
    <s v="SIN COLOR"/>
  </r>
  <r>
    <x v="1"/>
    <s v="37"/>
    <n v="37"/>
    <x v="449"/>
    <s v="AGROINDUSTRIAL HUAMANI S.A.C."/>
    <x v="0"/>
    <s v="A020105003  "/>
    <s v="(A020105003) TORONJA DAVID 2 - INVERSION"/>
    <n v="81"/>
    <n v="1369"/>
    <x v="4"/>
    <s v="001"/>
    <x v="11"/>
    <x v="31"/>
    <s v="U001 - FUNDO HUAMANI"/>
    <s v="PROCESO"/>
    <s v="FULL COLOR FC"/>
  </r>
  <r>
    <x v="1"/>
    <s v="37"/>
    <n v="37"/>
    <x v="449"/>
    <s v="AGROINDUSTRIAL HUAMANI S.A.C."/>
    <x v="0"/>
    <s v="A020105003  "/>
    <s v="(A020105003) TORONJA DAVID 2 - INVERSION"/>
    <n v="360"/>
    <n v="5998"/>
    <x v="4"/>
    <s v="001"/>
    <x v="11"/>
    <x v="31"/>
    <s v="U001 - FUNDO HUAMANI"/>
    <s v="PROCESO"/>
    <s v="FULL COLOR FC"/>
  </r>
  <r>
    <x v="1"/>
    <s v="37"/>
    <n v="37"/>
    <x v="449"/>
    <s v="AGROINDUSTRIAL HUAMANI S.A.C."/>
    <x v="0"/>
    <s v="A020105003  "/>
    <s v="(A020105003) TORONJA DAVID 2 - INVERSION"/>
    <n v="504"/>
    <n v="8402.5"/>
    <x v="4"/>
    <s v="001"/>
    <x v="11"/>
    <x v="31"/>
    <s v="U001 - FUNDO HUAMANI"/>
    <s v="PROCESO"/>
    <s v="FULL COLOR F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14F5C-A810-4797-84D0-554D54829E1B}" name="TablaDinámica1" cacheId="1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N24" firstHeaderRow="1" firstDataRow="3" firstDataCol="1" rowPageCount="2" colPageCount="1"/>
  <pivotFields count="19">
    <pivotField axis="axisPage" showAll="0">
      <items count="3">
        <item x="0"/>
        <item x="1"/>
        <item t="default"/>
      </items>
    </pivotField>
    <pivotField showAll="0"/>
    <pivotField showAll="0"/>
    <pivotField axis="axisCol"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axis="axisRow" showAll="0">
      <items count="14">
        <item x="12"/>
        <item x="10"/>
        <item x="7"/>
        <item x="11"/>
        <item x="9"/>
        <item x="6"/>
        <item x="1"/>
        <item x="8"/>
        <item x="3"/>
        <item x="0"/>
        <item x="2"/>
        <item x="4"/>
        <item x="5"/>
        <item t="default"/>
      </items>
    </pivotField>
    <pivotField showAll="0">
      <items count="49">
        <item x="43"/>
        <item x="19"/>
        <item x="27"/>
        <item x="13"/>
        <item x="7"/>
        <item x="14"/>
        <item x="25"/>
        <item x="37"/>
        <item x="31"/>
        <item x="12"/>
        <item x="40"/>
        <item x="16"/>
        <item x="39"/>
        <item x="15"/>
        <item x="38"/>
        <item x="35"/>
        <item x="44"/>
        <item x="20"/>
        <item x="2"/>
        <item x="46"/>
        <item x="26"/>
        <item x="0"/>
        <item x="22"/>
        <item x="10"/>
        <item x="11"/>
        <item x="28"/>
        <item x="29"/>
        <item x="36"/>
        <item x="3"/>
        <item x="23"/>
        <item x="21"/>
        <item x="8"/>
        <item x="47"/>
        <item x="1"/>
        <item x="17"/>
        <item x="34"/>
        <item x="18"/>
        <item x="42"/>
        <item x="33"/>
        <item x="24"/>
        <item x="30"/>
        <item x="32"/>
        <item x="9"/>
        <item x="41"/>
        <item x="5"/>
        <item x="4"/>
        <item x="6"/>
        <item x="45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x="2"/>
        <item x="3"/>
        <item sd="0" x="4"/>
        <item t="default"/>
      </items>
    </pivotField>
  </pivotFields>
  <rowFields count="2">
    <field x="10"/>
    <field x="12"/>
  </rowFields>
  <rowItems count="18">
    <i>
      <x/>
    </i>
    <i r="1">
      <x/>
    </i>
    <i>
      <x v="1"/>
    </i>
    <i r="1">
      <x v="4"/>
    </i>
    <i r="1">
      <x v="5"/>
    </i>
    <i>
      <x v="2"/>
    </i>
    <i r="1">
      <x v="2"/>
    </i>
    <i r="1">
      <x v="7"/>
    </i>
    <i>
      <x v="3"/>
    </i>
    <i r="1">
      <x v="1"/>
    </i>
    <i>
      <x v="4"/>
    </i>
    <i r="1">
      <x v="3"/>
    </i>
    <i>
      <x v="5"/>
    </i>
    <i r="1">
      <x v="9"/>
    </i>
    <i r="1">
      <x v="10"/>
    </i>
    <i r="1">
      <x v="11"/>
    </i>
    <i r="1">
      <x v="12"/>
    </i>
    <i t="grand">
      <x/>
    </i>
  </rowItems>
  <colFields count="2">
    <field x="18"/>
    <field x="3"/>
  </colFields>
  <colItems count="13">
    <i>
      <x v="2"/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3"/>
    </i>
    <i t="grand">
      <x/>
    </i>
  </colItems>
  <pageFields count="2">
    <pageField fld="0" item="1" hier="-1"/>
    <pageField fld="5" item="0" hier="-1"/>
  </pageFields>
  <dataFields count="1">
    <dataField name="Suma de peso_neto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D8561ED-DC44-486B-B606-360CBBCF3DF3}" autoFormatId="16" applyNumberFormats="0" applyBorderFormats="0" applyFontFormats="0" applyPatternFormats="0" applyAlignmentFormats="0" applyWidthHeightFormats="0">
  <queryTableRefresh nextId="39">
    <queryTableFields count="8">
      <queryTableField id="30" name="UNIDAD NEGOCIO" tableColumnId="29"/>
      <queryTableField id="24" name="Variedad" tableColumnId="23"/>
      <queryTableField id="25" name="Consumidor" tableColumnId="24"/>
      <queryTableField id="31" name="TIPO GASTO" tableColumnId="30"/>
      <queryTableField id="37" name="AÑO" tableColumnId="33"/>
      <queryTableField id="32" name="SEMANA" tableColumnId="31"/>
      <queryTableField id="28" name="IMPORTE" tableColumnId="27"/>
      <queryTableField id="33" name="ACTIVIDAD / LABOR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DA28A6B2-2DA1-45CB-A0DD-E7809C9CFD50}" autoFormatId="16" applyNumberFormats="0" applyBorderFormats="0" applyFontFormats="0" applyPatternFormats="0" applyAlignmentFormats="0" applyWidthHeightFormats="0">
  <queryTableRefresh nextId="41">
    <queryTableFields count="17">
      <queryTableField id="39" name="AÑO" tableColumnId="4"/>
      <queryTableField id="18" name="SEMANA" tableColumnId="18"/>
      <queryTableField id="35" name="SEMANA_CALENDAR" tableColumnId="2"/>
      <queryTableField id="19" name="fecha" tableColumnId="19"/>
      <queryTableField id="20" name="cliente" tableColumnId="20"/>
      <queryTableField id="21" name="productor" tableColumnId="21"/>
      <queryTableField id="22" name="idconsumidor" tableColumnId="22"/>
      <queryTableField id="23" name="consumidor" tableColumnId="23"/>
      <queryTableField id="24" name="nro_jabas" tableColumnId="24"/>
      <queryTableField id="25" name="peso_neto" tableColumnId="25"/>
      <queryTableField id="26" name="cultivo" tableColumnId="26"/>
      <queryTableField id="27" name="idvariedad" tableColumnId="27"/>
      <queryTableField id="28" name="variedad" tableColumnId="28"/>
      <queryTableField id="33" name="LOTE" tableColumnId="1"/>
      <queryTableField id="37" name="UNIDAD NEGOCIO" tableColumnId="3"/>
      <queryTableField id="30" name="TIPOPRODUCTO" tableColumnId="30"/>
      <queryTableField id="31" name="color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B8BA53-DA27-41AD-ADFF-6841C9860AAC}" name="ControlPresupuestal" displayName="ControlPresupuestal" ref="A1:H9979" tableType="queryTable" totalsRowShown="0">
  <autoFilter ref="A1:H9979" xr:uid="{B0B8BA53-DA27-41AD-ADFF-6841C9860AAC}"/>
  <tableColumns count="8">
    <tableColumn id="29" xr3:uid="{86E45B93-473A-4A2B-9D87-1FE7A9CA186F}" uniqueName="29" name="UNIDAD NEGOCIO" queryTableFieldId="30" dataDxfId="19"/>
    <tableColumn id="23" xr3:uid="{0FB16E29-21BD-4658-9F90-FCA128D49D5C}" uniqueName="23" name="VARIEDAD" queryTableFieldId="24" dataDxfId="18"/>
    <tableColumn id="24" xr3:uid="{E5739E6E-5F7B-4410-9276-1F6B3D7A7AAE}" uniqueName="24" name="CONSUMIDOR" queryTableFieldId="25" dataDxfId="17"/>
    <tableColumn id="30" xr3:uid="{80C94245-DA2B-48B0-9688-7EDA17383171}" uniqueName="30" name="TIPO GASTO" queryTableFieldId="31" dataDxfId="16"/>
    <tableColumn id="33" xr3:uid="{A5E55008-3C56-4B46-BF9B-450FEDBCC010}" uniqueName="33" name="AÑO" queryTableFieldId="37" dataDxfId="15"/>
    <tableColumn id="31" xr3:uid="{A1D11DEC-415C-405A-B08C-AFFFF56E6A15}" uniqueName="31" name="SEMANA" queryTableFieldId="32" dataDxfId="14"/>
    <tableColumn id="27" xr3:uid="{89D47818-0195-4856-9F1B-6AF0259A550E}" uniqueName="27" name="IMPORTE" queryTableFieldId="28"/>
    <tableColumn id="32" xr3:uid="{51CB7B31-E884-4896-BFB5-7AA9A2FA6DFE}" uniqueName="32" name="ACTIVIDAD / LABOR" queryTableFieldId="3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EF963-0A7B-47B0-A309-94848230BEFC}" name="ControlCosecha" displayName="ControlCosecha" ref="A1:Q4444" tableType="queryTable" totalsRowShown="0">
  <autoFilter ref="A1:Q4444" xr:uid="{DA6EF963-0A7B-47B0-A309-94848230BEFC}"/>
  <tableColumns count="17">
    <tableColumn id="4" xr3:uid="{CE0252CC-3B44-4C61-B9E3-28069B3B2E04}" uniqueName="4" name="AÑO" queryTableFieldId="39"/>
    <tableColumn id="18" xr3:uid="{95D22191-24A6-4563-B6B3-4D53E9D0357A}" uniqueName="18" name="SEMANA" queryTableFieldId="18" dataDxfId="12"/>
    <tableColumn id="2" xr3:uid="{E36D4437-D9E7-481C-A68A-D7D4B76C30BC}" uniqueName="2" name="SEMANA_CALENDAR" queryTableFieldId="35"/>
    <tableColumn id="19" xr3:uid="{743A0AF9-937D-4F45-AAEB-CCEC702FA6BE}" uniqueName="19" name="fecha" queryTableFieldId="19" dataDxfId="11"/>
    <tableColumn id="20" xr3:uid="{6EDC6C05-3088-40CF-A291-C7BA38D1C601}" uniqueName="20" name="cliente" queryTableFieldId="20" dataDxfId="10"/>
    <tableColumn id="21" xr3:uid="{72C92A8C-1260-4C72-867D-11BD033A7211}" uniqueName="21" name="productor" queryTableFieldId="21" dataDxfId="9"/>
    <tableColumn id="22" xr3:uid="{EF36D58D-FBB0-466F-92C0-55E8FB7F76A3}" uniqueName="22" name="idconsumidor" queryTableFieldId="22" dataDxfId="8"/>
    <tableColumn id="23" xr3:uid="{78BD7E93-06DD-4B0F-BAAA-12550D6647D1}" uniqueName="23" name="consumidor" queryTableFieldId="23" dataDxfId="7"/>
    <tableColumn id="24" xr3:uid="{05C4374B-6458-4E40-BF53-11A99E4963B6}" uniqueName="24" name="nro_jabas" queryTableFieldId="24"/>
    <tableColumn id="25" xr3:uid="{9F161414-F508-4B06-A487-CDF9E26BECED}" uniqueName="25" name="peso_neto" queryTableFieldId="25"/>
    <tableColumn id="26" xr3:uid="{5D86EF7D-38C4-410E-ADC4-644DF2EB5B9B}" uniqueName="26" name="cultivo" queryTableFieldId="26" dataDxfId="6"/>
    <tableColumn id="27" xr3:uid="{1AD5780A-85B7-4F42-9310-D6B937273CC0}" uniqueName="27" name="idvariedad" queryTableFieldId="27" dataDxfId="5"/>
    <tableColumn id="28" xr3:uid="{D384257C-4BF9-4160-93B1-8381839901EE}" uniqueName="28" name="VARIEDAD" queryTableFieldId="28" dataDxfId="4"/>
    <tableColumn id="1" xr3:uid="{63DD87E0-CAF6-44B5-A0C2-2910A2B5F375}" uniqueName="1" name="LOTE" queryTableFieldId="33" dataDxfId="3"/>
    <tableColumn id="3" xr3:uid="{AEA7AC82-2D5C-44A3-A284-0E31290D75D0}" uniqueName="3" name="UNIDAD NEGOCIO" queryTableFieldId="37" dataDxfId="2"/>
    <tableColumn id="30" xr3:uid="{82457834-AF28-4838-AF0A-6191D2FB6846}" uniqueName="30" name="TIPOPRODUCTO" queryTableFieldId="30" dataDxfId="1"/>
    <tableColumn id="31" xr3:uid="{04D6EA8C-75D4-4CE8-ADFC-62C835D2A06B}" uniqueName="31" name="color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DF17-E902-48E7-8F65-7B43B1D36DE8}">
  <sheetPr codeName="Hoja1"/>
  <dimension ref="A1:H9979"/>
  <sheetViews>
    <sheetView topLeftCell="A9959" workbookViewId="0">
      <selection activeCell="E9969" sqref="E9969"/>
    </sheetView>
  </sheetViews>
  <sheetFormatPr baseColWidth="10" defaultRowHeight="15" x14ac:dyDescent="0.25"/>
  <cols>
    <col min="1" max="1" width="37.28515625" bestFit="1" customWidth="1"/>
    <col min="2" max="2" width="22.140625" bestFit="1" customWidth="1"/>
    <col min="3" max="3" width="19.42578125" bestFit="1" customWidth="1"/>
    <col min="4" max="4" width="25.140625" bestFit="1" customWidth="1"/>
    <col min="5" max="5" width="7.42578125" bestFit="1" customWidth="1"/>
    <col min="6" max="6" width="11.140625" bestFit="1" customWidth="1"/>
    <col min="7" max="7" width="11.42578125" bestFit="1" customWidth="1"/>
    <col min="8" max="8" width="41.140625" customWidth="1"/>
    <col min="9" max="9" width="30.42578125" bestFit="1" customWidth="1"/>
    <col min="10" max="10" width="17.140625" bestFit="1" customWidth="1"/>
    <col min="12" max="12" width="41.140625" bestFit="1" customWidth="1"/>
    <col min="13" max="13" width="9.28515625" bestFit="1" customWidth="1"/>
    <col min="14" max="14" width="22.140625" bestFit="1" customWidth="1"/>
    <col min="15" max="15" width="23.140625" bestFit="1" customWidth="1"/>
    <col min="16" max="16" width="30.42578125" bestFit="1" customWidth="1"/>
    <col min="17" max="17" width="41.140625" bestFit="1" customWidth="1"/>
    <col min="18" max="29" width="10.140625" bestFit="1" customWidth="1"/>
    <col min="30" max="31" width="10.140625" customWidth="1"/>
    <col min="32" max="32" width="9.28515625" bestFit="1" customWidth="1"/>
  </cols>
  <sheetData>
    <row r="1" spans="1:8" x14ac:dyDescent="0.25">
      <c r="A1" t="s">
        <v>228</v>
      </c>
      <c r="B1" t="s">
        <v>229</v>
      </c>
      <c r="C1" t="s">
        <v>230</v>
      </c>
      <c r="D1" t="s">
        <v>231</v>
      </c>
      <c r="E1" t="s">
        <v>234</v>
      </c>
      <c r="F1" t="s">
        <v>232</v>
      </c>
      <c r="G1" t="s">
        <v>227</v>
      </c>
      <c r="H1" t="s">
        <v>233</v>
      </c>
    </row>
    <row r="2" spans="1:8" x14ac:dyDescent="0.25">
      <c r="A2" s="7" t="s">
        <v>4</v>
      </c>
      <c r="B2" s="7" t="s">
        <v>8</v>
      </c>
      <c r="C2" s="7" t="s">
        <v>9</v>
      </c>
      <c r="D2" s="7" t="s">
        <v>235</v>
      </c>
      <c r="E2" s="7">
        <v>2022</v>
      </c>
      <c r="F2" s="7">
        <v>22</v>
      </c>
      <c r="G2">
        <v>3.52</v>
      </c>
      <c r="H2" s="7" t="s">
        <v>125</v>
      </c>
    </row>
    <row r="3" spans="1:8" x14ac:dyDescent="0.25">
      <c r="A3" s="7" t="s">
        <v>4</v>
      </c>
      <c r="B3" s="7" t="s">
        <v>8</v>
      </c>
      <c r="C3" s="7" t="s">
        <v>9</v>
      </c>
      <c r="D3" s="7" t="s">
        <v>235</v>
      </c>
      <c r="E3" s="7">
        <v>2022</v>
      </c>
      <c r="F3" s="7">
        <v>35</v>
      </c>
      <c r="G3">
        <v>333.79</v>
      </c>
      <c r="H3" s="7" t="s">
        <v>120</v>
      </c>
    </row>
    <row r="4" spans="1:8" x14ac:dyDescent="0.25">
      <c r="A4" s="7" t="s">
        <v>4</v>
      </c>
      <c r="B4" s="7" t="s">
        <v>265</v>
      </c>
      <c r="C4" s="7" t="s">
        <v>10</v>
      </c>
      <c r="D4" s="7" t="s">
        <v>235</v>
      </c>
      <c r="E4" s="7">
        <v>2022</v>
      </c>
      <c r="F4" s="7">
        <v>18</v>
      </c>
      <c r="G4">
        <v>47.7</v>
      </c>
      <c r="H4" s="7" t="s">
        <v>119</v>
      </c>
    </row>
    <row r="5" spans="1:8" x14ac:dyDescent="0.25">
      <c r="A5" s="7" t="s">
        <v>4</v>
      </c>
      <c r="B5" s="7" t="s">
        <v>265</v>
      </c>
      <c r="C5" s="7" t="s">
        <v>10</v>
      </c>
      <c r="D5" s="7" t="s">
        <v>235</v>
      </c>
      <c r="E5" s="7">
        <v>2022</v>
      </c>
      <c r="F5" s="7">
        <v>19</v>
      </c>
      <c r="G5">
        <v>43.93</v>
      </c>
      <c r="H5" s="7" t="s">
        <v>119</v>
      </c>
    </row>
    <row r="6" spans="1:8" x14ac:dyDescent="0.25">
      <c r="A6" s="7" t="s">
        <v>4</v>
      </c>
      <c r="B6" s="7" t="s">
        <v>265</v>
      </c>
      <c r="C6" s="7" t="s">
        <v>10</v>
      </c>
      <c r="D6" s="7" t="s">
        <v>235</v>
      </c>
      <c r="E6" s="7">
        <v>2022</v>
      </c>
      <c r="F6" s="7">
        <v>26</v>
      </c>
      <c r="G6">
        <v>65.44</v>
      </c>
      <c r="H6" s="7" t="s">
        <v>126</v>
      </c>
    </row>
    <row r="7" spans="1:8" x14ac:dyDescent="0.25">
      <c r="A7" s="7" t="s">
        <v>4</v>
      </c>
      <c r="B7" s="7" t="s">
        <v>265</v>
      </c>
      <c r="C7" s="7" t="s">
        <v>10</v>
      </c>
      <c r="D7" s="7" t="s">
        <v>235</v>
      </c>
      <c r="E7" s="7">
        <v>2022</v>
      </c>
      <c r="F7" s="7">
        <v>27</v>
      </c>
      <c r="G7">
        <v>3.25</v>
      </c>
      <c r="H7" s="7" t="s">
        <v>98</v>
      </c>
    </row>
    <row r="8" spans="1:8" x14ac:dyDescent="0.25">
      <c r="A8" s="7" t="s">
        <v>4</v>
      </c>
      <c r="B8" s="7" t="s">
        <v>265</v>
      </c>
      <c r="C8" s="7" t="s">
        <v>10</v>
      </c>
      <c r="D8" s="7" t="s">
        <v>240</v>
      </c>
      <c r="E8" s="7">
        <v>2022</v>
      </c>
      <c r="F8" s="7">
        <v>17</v>
      </c>
      <c r="G8">
        <v>541.28</v>
      </c>
      <c r="H8" s="7" t="s">
        <v>1</v>
      </c>
    </row>
    <row r="9" spans="1:8" x14ac:dyDescent="0.25">
      <c r="A9" s="7" t="s">
        <v>4</v>
      </c>
      <c r="B9" s="7" t="s">
        <v>265</v>
      </c>
      <c r="C9" s="7" t="s">
        <v>10</v>
      </c>
      <c r="D9" s="7" t="s">
        <v>243</v>
      </c>
      <c r="E9" s="7">
        <v>2022</v>
      </c>
      <c r="F9" s="7">
        <v>23</v>
      </c>
      <c r="G9">
        <v>1362.5</v>
      </c>
      <c r="H9" s="7" t="s">
        <v>0</v>
      </c>
    </row>
    <row r="10" spans="1:8" x14ac:dyDescent="0.25">
      <c r="A10" s="7" t="s">
        <v>4</v>
      </c>
      <c r="B10" s="7" t="s">
        <v>265</v>
      </c>
      <c r="C10" s="7" t="s">
        <v>11</v>
      </c>
      <c r="D10" s="7" t="s">
        <v>235</v>
      </c>
      <c r="E10" s="7">
        <v>2022</v>
      </c>
      <c r="F10" s="7">
        <v>17</v>
      </c>
      <c r="G10">
        <v>195.76</v>
      </c>
      <c r="H10" s="7" t="s">
        <v>130</v>
      </c>
    </row>
    <row r="11" spans="1:8" x14ac:dyDescent="0.25">
      <c r="A11" s="7" t="s">
        <v>4</v>
      </c>
      <c r="B11" s="7" t="s">
        <v>265</v>
      </c>
      <c r="C11" s="7" t="s">
        <v>11</v>
      </c>
      <c r="D11" s="7" t="s">
        <v>235</v>
      </c>
      <c r="E11" s="7">
        <v>2022</v>
      </c>
      <c r="F11" s="7">
        <v>23</v>
      </c>
      <c r="G11">
        <v>2.2599999999999998</v>
      </c>
      <c r="H11" s="7" t="s">
        <v>98</v>
      </c>
    </row>
    <row r="12" spans="1:8" x14ac:dyDescent="0.25">
      <c r="A12" s="7" t="s">
        <v>4</v>
      </c>
      <c r="B12" s="7" t="s">
        <v>265</v>
      </c>
      <c r="C12" s="7" t="s">
        <v>11</v>
      </c>
      <c r="D12" s="7" t="s">
        <v>235</v>
      </c>
      <c r="E12" s="7">
        <v>2022</v>
      </c>
      <c r="F12" s="7">
        <v>29</v>
      </c>
      <c r="G12">
        <v>30.5</v>
      </c>
      <c r="H12" s="7" t="s">
        <v>92</v>
      </c>
    </row>
    <row r="13" spans="1:8" x14ac:dyDescent="0.25">
      <c r="A13" s="7" t="s">
        <v>4</v>
      </c>
      <c r="B13" s="7" t="s">
        <v>265</v>
      </c>
      <c r="C13" s="7" t="s">
        <v>11</v>
      </c>
      <c r="D13" s="7" t="s">
        <v>235</v>
      </c>
      <c r="E13" s="7">
        <v>2022</v>
      </c>
      <c r="F13" s="7">
        <v>30</v>
      </c>
      <c r="G13">
        <v>397.91</v>
      </c>
      <c r="H13" s="7" t="s">
        <v>99</v>
      </c>
    </row>
    <row r="14" spans="1:8" x14ac:dyDescent="0.25">
      <c r="A14" s="7" t="s">
        <v>4</v>
      </c>
      <c r="B14" s="7" t="s">
        <v>265</v>
      </c>
      <c r="C14" s="7" t="s">
        <v>11</v>
      </c>
      <c r="D14" s="7" t="s">
        <v>235</v>
      </c>
      <c r="E14" s="7">
        <v>2022</v>
      </c>
      <c r="F14" s="7">
        <v>31</v>
      </c>
      <c r="G14">
        <v>245</v>
      </c>
      <c r="H14" s="7" t="s">
        <v>99</v>
      </c>
    </row>
    <row r="15" spans="1:8" x14ac:dyDescent="0.25">
      <c r="A15" s="7" t="s">
        <v>4</v>
      </c>
      <c r="B15" s="7" t="s">
        <v>265</v>
      </c>
      <c r="C15" s="7" t="s">
        <v>11</v>
      </c>
      <c r="D15" s="7" t="s">
        <v>235</v>
      </c>
      <c r="E15" s="7">
        <v>2022</v>
      </c>
      <c r="F15" s="7">
        <v>33</v>
      </c>
      <c r="G15">
        <v>1166.78</v>
      </c>
      <c r="H15" s="7" t="s">
        <v>127</v>
      </c>
    </row>
    <row r="16" spans="1:8" x14ac:dyDescent="0.25">
      <c r="A16" s="7" t="s">
        <v>4</v>
      </c>
      <c r="B16" s="7" t="s">
        <v>265</v>
      </c>
      <c r="C16" s="7" t="s">
        <v>11</v>
      </c>
      <c r="D16" s="7" t="s">
        <v>235</v>
      </c>
      <c r="E16" s="7">
        <v>2022</v>
      </c>
      <c r="F16" s="7">
        <v>34</v>
      </c>
      <c r="G16">
        <v>2578.84</v>
      </c>
      <c r="H16" s="7" t="s">
        <v>127</v>
      </c>
    </row>
    <row r="17" spans="1:8" x14ac:dyDescent="0.25">
      <c r="A17" s="7" t="s">
        <v>4</v>
      </c>
      <c r="B17" s="7" t="s">
        <v>265</v>
      </c>
      <c r="C17" s="7" t="s">
        <v>11</v>
      </c>
      <c r="D17" s="7" t="s">
        <v>235</v>
      </c>
      <c r="E17" s="7">
        <v>2022</v>
      </c>
      <c r="F17" s="7">
        <v>34</v>
      </c>
      <c r="G17">
        <v>411.2</v>
      </c>
      <c r="H17" s="7" t="s">
        <v>130</v>
      </c>
    </row>
    <row r="18" spans="1:8" x14ac:dyDescent="0.25">
      <c r="A18" s="7" t="s">
        <v>4</v>
      </c>
      <c r="B18" s="7" t="s">
        <v>265</v>
      </c>
      <c r="C18" s="7" t="s">
        <v>11</v>
      </c>
      <c r="D18" s="7" t="s">
        <v>235</v>
      </c>
      <c r="E18" s="7">
        <v>2022</v>
      </c>
      <c r="F18" s="7">
        <v>35</v>
      </c>
      <c r="G18">
        <v>21.85</v>
      </c>
      <c r="H18" s="7" t="s">
        <v>129</v>
      </c>
    </row>
    <row r="19" spans="1:8" x14ac:dyDescent="0.25">
      <c r="A19" s="7" t="s">
        <v>4</v>
      </c>
      <c r="B19" s="7" t="s">
        <v>265</v>
      </c>
      <c r="C19" s="7" t="s">
        <v>11</v>
      </c>
      <c r="D19" s="7" t="s">
        <v>235</v>
      </c>
      <c r="E19" s="7">
        <v>2022</v>
      </c>
      <c r="F19" s="7">
        <v>35</v>
      </c>
      <c r="G19">
        <v>4.3099999999999996</v>
      </c>
      <c r="H19" s="7" t="s">
        <v>98</v>
      </c>
    </row>
    <row r="20" spans="1:8" x14ac:dyDescent="0.25">
      <c r="A20" s="7" t="s">
        <v>4</v>
      </c>
      <c r="B20" s="7" t="s">
        <v>265</v>
      </c>
      <c r="C20" s="7" t="s">
        <v>11</v>
      </c>
      <c r="D20" s="7" t="s">
        <v>235</v>
      </c>
      <c r="E20" s="7">
        <v>2022</v>
      </c>
      <c r="F20" s="7">
        <v>36</v>
      </c>
      <c r="G20">
        <v>2.79</v>
      </c>
      <c r="H20" s="7" t="s">
        <v>128</v>
      </c>
    </row>
    <row r="21" spans="1:8" x14ac:dyDescent="0.25">
      <c r="A21" s="7" t="s">
        <v>4</v>
      </c>
      <c r="B21" s="7" t="s">
        <v>265</v>
      </c>
      <c r="C21" s="7" t="s">
        <v>11</v>
      </c>
      <c r="D21" s="7" t="s">
        <v>235</v>
      </c>
      <c r="E21" s="7">
        <v>2022</v>
      </c>
      <c r="F21" s="7">
        <v>36</v>
      </c>
      <c r="G21">
        <v>18.32</v>
      </c>
      <c r="H21" s="7" t="s">
        <v>99</v>
      </c>
    </row>
    <row r="22" spans="1:8" x14ac:dyDescent="0.25">
      <c r="A22" s="7" t="s">
        <v>4</v>
      </c>
      <c r="B22" s="7" t="s">
        <v>265</v>
      </c>
      <c r="C22" s="7" t="s">
        <v>11</v>
      </c>
      <c r="D22" s="7" t="s">
        <v>243</v>
      </c>
      <c r="E22" s="7">
        <v>2022</v>
      </c>
      <c r="F22" s="7">
        <v>20</v>
      </c>
      <c r="G22">
        <v>32.5</v>
      </c>
      <c r="H22" s="7" t="s">
        <v>0</v>
      </c>
    </row>
    <row r="23" spans="1:8" x14ac:dyDescent="0.25">
      <c r="A23" s="7" t="s">
        <v>4</v>
      </c>
      <c r="B23" s="7" t="s">
        <v>265</v>
      </c>
      <c r="C23" s="7" t="s">
        <v>11</v>
      </c>
      <c r="D23" s="7" t="s">
        <v>239</v>
      </c>
      <c r="E23" s="7">
        <v>2022</v>
      </c>
      <c r="F23" s="7">
        <v>19</v>
      </c>
      <c r="G23">
        <v>0.45</v>
      </c>
      <c r="H23" s="7" t="s">
        <v>117</v>
      </c>
    </row>
    <row r="24" spans="1:8" x14ac:dyDescent="0.25">
      <c r="A24" s="7" t="s">
        <v>4</v>
      </c>
      <c r="B24" s="7" t="s">
        <v>265</v>
      </c>
      <c r="C24" s="7" t="s">
        <v>12</v>
      </c>
      <c r="D24" s="7" t="s">
        <v>235</v>
      </c>
      <c r="E24" s="7">
        <v>2022</v>
      </c>
      <c r="F24" s="7">
        <v>28</v>
      </c>
      <c r="G24">
        <v>1848.98</v>
      </c>
      <c r="H24" s="7" t="s">
        <v>127</v>
      </c>
    </row>
    <row r="25" spans="1:8" x14ac:dyDescent="0.25">
      <c r="A25" s="7" t="s">
        <v>4</v>
      </c>
      <c r="B25" s="7" t="s">
        <v>265</v>
      </c>
      <c r="C25" s="7" t="s">
        <v>12</v>
      </c>
      <c r="D25" s="7" t="s">
        <v>235</v>
      </c>
      <c r="E25" s="7">
        <v>2022</v>
      </c>
      <c r="F25" s="7">
        <v>29</v>
      </c>
      <c r="G25">
        <v>4985.26</v>
      </c>
      <c r="H25" s="7" t="s">
        <v>127</v>
      </c>
    </row>
    <row r="26" spans="1:8" x14ac:dyDescent="0.25">
      <c r="A26" s="7" t="s">
        <v>4</v>
      </c>
      <c r="B26" s="7" t="s">
        <v>265</v>
      </c>
      <c r="C26" s="7" t="s">
        <v>12</v>
      </c>
      <c r="D26" s="7" t="s">
        <v>235</v>
      </c>
      <c r="E26" s="7">
        <v>2022</v>
      </c>
      <c r="F26" s="7">
        <v>30</v>
      </c>
      <c r="G26">
        <v>2775.6</v>
      </c>
      <c r="H26" s="7" t="s">
        <v>127</v>
      </c>
    </row>
    <row r="27" spans="1:8" x14ac:dyDescent="0.25">
      <c r="A27" s="7" t="s">
        <v>4</v>
      </c>
      <c r="B27" s="7" t="s">
        <v>265</v>
      </c>
      <c r="C27" s="7" t="s">
        <v>12</v>
      </c>
      <c r="D27" s="7" t="s">
        <v>235</v>
      </c>
      <c r="E27" s="7">
        <v>2022</v>
      </c>
      <c r="F27" s="7">
        <v>36</v>
      </c>
      <c r="G27">
        <v>68.52</v>
      </c>
      <c r="H27" s="7" t="s">
        <v>127</v>
      </c>
    </row>
    <row r="28" spans="1:8" x14ac:dyDescent="0.25">
      <c r="A28" s="7" t="s">
        <v>4</v>
      </c>
      <c r="B28" s="7" t="s">
        <v>265</v>
      </c>
      <c r="C28" s="7" t="s">
        <v>12</v>
      </c>
      <c r="D28" s="7" t="s">
        <v>240</v>
      </c>
      <c r="E28" s="7">
        <v>2022</v>
      </c>
      <c r="F28" s="7">
        <v>24</v>
      </c>
      <c r="G28">
        <v>1224</v>
      </c>
      <c r="H28" s="7" t="s">
        <v>1</v>
      </c>
    </row>
    <row r="29" spans="1:8" x14ac:dyDescent="0.25">
      <c r="A29" s="7" t="s">
        <v>4</v>
      </c>
      <c r="B29" s="7" t="s">
        <v>265</v>
      </c>
      <c r="C29" s="7" t="s">
        <v>12</v>
      </c>
      <c r="D29" s="7" t="s">
        <v>239</v>
      </c>
      <c r="E29" s="7">
        <v>2022</v>
      </c>
      <c r="F29" s="7">
        <v>36</v>
      </c>
      <c r="G29">
        <v>1294.97</v>
      </c>
      <c r="H29" s="7" t="s">
        <v>116</v>
      </c>
    </row>
    <row r="30" spans="1:8" x14ac:dyDescent="0.25">
      <c r="A30" s="7" t="s">
        <v>4</v>
      </c>
      <c r="B30" s="7" t="s">
        <v>266</v>
      </c>
      <c r="C30" s="7" t="s">
        <v>13</v>
      </c>
      <c r="D30" s="7" t="s">
        <v>235</v>
      </c>
      <c r="E30" s="7">
        <v>2022</v>
      </c>
      <c r="F30" s="7">
        <v>20</v>
      </c>
      <c r="G30">
        <v>2258.79</v>
      </c>
      <c r="H30" s="7" t="s">
        <v>127</v>
      </c>
    </row>
    <row r="31" spans="1:8" x14ac:dyDescent="0.25">
      <c r="A31" s="7" t="s">
        <v>4</v>
      </c>
      <c r="B31" s="7" t="s">
        <v>266</v>
      </c>
      <c r="C31" s="7" t="s">
        <v>13</v>
      </c>
      <c r="D31" s="7" t="s">
        <v>235</v>
      </c>
      <c r="E31" s="7">
        <v>2022</v>
      </c>
      <c r="F31" s="7">
        <v>20</v>
      </c>
      <c r="G31">
        <v>351.35</v>
      </c>
      <c r="H31" s="7" t="s">
        <v>131</v>
      </c>
    </row>
    <row r="32" spans="1:8" x14ac:dyDescent="0.25">
      <c r="A32" s="7" t="s">
        <v>4</v>
      </c>
      <c r="B32" s="7" t="s">
        <v>266</v>
      </c>
      <c r="C32" s="7" t="s">
        <v>13</v>
      </c>
      <c r="D32" s="7" t="s">
        <v>235</v>
      </c>
      <c r="E32" s="7">
        <v>2022</v>
      </c>
      <c r="F32" s="7">
        <v>21</v>
      </c>
      <c r="G32">
        <v>197.55</v>
      </c>
      <c r="H32" s="7" t="s">
        <v>127</v>
      </c>
    </row>
    <row r="33" spans="1:8" x14ac:dyDescent="0.25">
      <c r="A33" s="7" t="s">
        <v>4</v>
      </c>
      <c r="B33" s="7" t="s">
        <v>266</v>
      </c>
      <c r="C33" s="7" t="s">
        <v>13</v>
      </c>
      <c r="D33" s="7" t="s">
        <v>235</v>
      </c>
      <c r="E33" s="7">
        <v>2022</v>
      </c>
      <c r="F33" s="7">
        <v>21</v>
      </c>
      <c r="G33">
        <v>65.87</v>
      </c>
      <c r="H33" s="7" t="s">
        <v>131</v>
      </c>
    </row>
    <row r="34" spans="1:8" x14ac:dyDescent="0.25">
      <c r="A34" s="7" t="s">
        <v>4</v>
      </c>
      <c r="B34" s="7" t="s">
        <v>266</v>
      </c>
      <c r="C34" s="7" t="s">
        <v>13</v>
      </c>
      <c r="D34" s="7" t="s">
        <v>235</v>
      </c>
      <c r="E34" s="7">
        <v>2022</v>
      </c>
      <c r="F34" s="7">
        <v>32</v>
      </c>
      <c r="G34">
        <v>66.290000000000006</v>
      </c>
      <c r="H34" s="7" t="s">
        <v>128</v>
      </c>
    </row>
    <row r="35" spans="1:8" x14ac:dyDescent="0.25">
      <c r="A35" s="7" t="s">
        <v>4</v>
      </c>
      <c r="B35" s="7" t="s">
        <v>266</v>
      </c>
      <c r="C35" s="7" t="s">
        <v>13</v>
      </c>
      <c r="D35" s="7" t="s">
        <v>243</v>
      </c>
      <c r="E35" s="7">
        <v>2022</v>
      </c>
      <c r="F35" s="7">
        <v>17</v>
      </c>
      <c r="G35">
        <v>16.25</v>
      </c>
      <c r="H35" s="7" t="s">
        <v>0</v>
      </c>
    </row>
    <row r="36" spans="1:8" x14ac:dyDescent="0.25">
      <c r="A36" s="7" t="s">
        <v>4</v>
      </c>
      <c r="B36" s="7" t="s">
        <v>266</v>
      </c>
      <c r="C36" s="7" t="s">
        <v>13</v>
      </c>
      <c r="D36" s="7" t="s">
        <v>243</v>
      </c>
      <c r="E36" s="7">
        <v>2022</v>
      </c>
      <c r="F36" s="7">
        <v>34</v>
      </c>
      <c r="G36">
        <v>0</v>
      </c>
      <c r="H36" s="7" t="s">
        <v>0</v>
      </c>
    </row>
    <row r="37" spans="1:8" x14ac:dyDescent="0.25">
      <c r="A37" s="7" t="s">
        <v>4</v>
      </c>
      <c r="B37" s="7" t="s">
        <v>266</v>
      </c>
      <c r="C37" s="7" t="s">
        <v>13</v>
      </c>
      <c r="D37" s="7" t="s">
        <v>241</v>
      </c>
      <c r="E37" s="7">
        <v>2022</v>
      </c>
      <c r="F37" s="7">
        <v>27</v>
      </c>
      <c r="G37">
        <v>1829.13</v>
      </c>
      <c r="H37" s="7" t="s">
        <v>242</v>
      </c>
    </row>
    <row r="38" spans="1:8" x14ac:dyDescent="0.25">
      <c r="A38" s="7" t="s">
        <v>4</v>
      </c>
      <c r="B38" s="7" t="s">
        <v>14</v>
      </c>
      <c r="C38" s="7" t="s">
        <v>15</v>
      </c>
      <c r="D38" s="7" t="s">
        <v>235</v>
      </c>
      <c r="E38" s="7">
        <v>2022</v>
      </c>
      <c r="F38" s="7">
        <v>14</v>
      </c>
      <c r="G38">
        <v>4.72</v>
      </c>
      <c r="H38" s="7" t="s">
        <v>122</v>
      </c>
    </row>
    <row r="39" spans="1:8" x14ac:dyDescent="0.25">
      <c r="A39" s="7" t="s">
        <v>4</v>
      </c>
      <c r="B39" s="7" t="s">
        <v>14</v>
      </c>
      <c r="C39" s="7" t="s">
        <v>15</v>
      </c>
      <c r="D39" s="7" t="s">
        <v>235</v>
      </c>
      <c r="E39" s="7">
        <v>2022</v>
      </c>
      <c r="F39" s="7">
        <v>17</v>
      </c>
      <c r="G39">
        <v>15.6</v>
      </c>
      <c r="H39" s="7" t="s">
        <v>129</v>
      </c>
    </row>
    <row r="40" spans="1:8" x14ac:dyDescent="0.25">
      <c r="A40" s="7" t="s">
        <v>4</v>
      </c>
      <c r="B40" s="7" t="s">
        <v>14</v>
      </c>
      <c r="C40" s="7" t="s">
        <v>15</v>
      </c>
      <c r="D40" s="7" t="s">
        <v>238</v>
      </c>
      <c r="E40" s="7">
        <v>2022</v>
      </c>
      <c r="F40" s="7">
        <v>22</v>
      </c>
      <c r="G40">
        <v>23.68</v>
      </c>
      <c r="H40" s="7" t="s">
        <v>123</v>
      </c>
    </row>
    <row r="41" spans="1:8" x14ac:dyDescent="0.25">
      <c r="A41" s="7" t="s">
        <v>4</v>
      </c>
      <c r="B41" s="7" t="s">
        <v>14</v>
      </c>
      <c r="C41" s="7" t="s">
        <v>15</v>
      </c>
      <c r="D41" s="7" t="s">
        <v>239</v>
      </c>
      <c r="E41" s="7">
        <v>2022</v>
      </c>
      <c r="F41" s="7">
        <v>23</v>
      </c>
      <c r="G41">
        <v>4.29</v>
      </c>
      <c r="H41" s="7" t="s">
        <v>117</v>
      </c>
    </row>
    <row r="42" spans="1:8" x14ac:dyDescent="0.25">
      <c r="A42" s="7" t="s">
        <v>4</v>
      </c>
      <c r="B42" s="7" t="s">
        <v>14</v>
      </c>
      <c r="C42" s="7" t="s">
        <v>16</v>
      </c>
      <c r="D42" s="7" t="s">
        <v>235</v>
      </c>
      <c r="E42" s="7">
        <v>2022</v>
      </c>
      <c r="F42" s="7">
        <v>14</v>
      </c>
      <c r="G42">
        <v>323.13</v>
      </c>
      <c r="H42" s="7" t="s">
        <v>122</v>
      </c>
    </row>
    <row r="43" spans="1:8" x14ac:dyDescent="0.25">
      <c r="A43" s="7" t="s">
        <v>4</v>
      </c>
      <c r="B43" s="7" t="s">
        <v>14</v>
      </c>
      <c r="C43" s="7" t="s">
        <v>16</v>
      </c>
      <c r="D43" s="7" t="s">
        <v>235</v>
      </c>
      <c r="E43" s="7">
        <v>2022</v>
      </c>
      <c r="F43" s="7">
        <v>17</v>
      </c>
      <c r="G43">
        <v>15.6</v>
      </c>
      <c r="H43" s="7" t="s">
        <v>129</v>
      </c>
    </row>
    <row r="44" spans="1:8" x14ac:dyDescent="0.25">
      <c r="A44" s="7" t="s">
        <v>4</v>
      </c>
      <c r="B44" s="7" t="s">
        <v>14</v>
      </c>
      <c r="C44" s="7" t="s">
        <v>16</v>
      </c>
      <c r="D44" s="7" t="s">
        <v>235</v>
      </c>
      <c r="E44" s="7">
        <v>2022</v>
      </c>
      <c r="F44" s="7">
        <v>28</v>
      </c>
      <c r="G44">
        <v>0.73</v>
      </c>
      <c r="H44" s="7" t="s">
        <v>98</v>
      </c>
    </row>
    <row r="45" spans="1:8" x14ac:dyDescent="0.25">
      <c r="A45" s="7" t="s">
        <v>4</v>
      </c>
      <c r="B45" s="7" t="s">
        <v>14</v>
      </c>
      <c r="C45" s="7" t="s">
        <v>16</v>
      </c>
      <c r="D45" s="7" t="s">
        <v>240</v>
      </c>
      <c r="E45" s="7">
        <v>2022</v>
      </c>
      <c r="F45" s="7">
        <v>18</v>
      </c>
      <c r="G45">
        <v>237.15</v>
      </c>
      <c r="H45" s="7" t="s">
        <v>1</v>
      </c>
    </row>
    <row r="46" spans="1:8" x14ac:dyDescent="0.25">
      <c r="A46" s="7" t="s">
        <v>4</v>
      </c>
      <c r="B46" s="7" t="s">
        <v>14</v>
      </c>
      <c r="C46" s="7" t="s">
        <v>17</v>
      </c>
      <c r="D46" s="7" t="s">
        <v>235</v>
      </c>
      <c r="E46" s="7">
        <v>2022</v>
      </c>
      <c r="F46" s="7">
        <v>14</v>
      </c>
      <c r="G46">
        <v>2.87</v>
      </c>
      <c r="H46" s="7" t="s">
        <v>90</v>
      </c>
    </row>
    <row r="47" spans="1:8" x14ac:dyDescent="0.25">
      <c r="A47" s="7" t="s">
        <v>4</v>
      </c>
      <c r="B47" s="7" t="s">
        <v>14</v>
      </c>
      <c r="C47" s="7" t="s">
        <v>17</v>
      </c>
      <c r="D47" s="7" t="s">
        <v>235</v>
      </c>
      <c r="E47" s="7">
        <v>2022</v>
      </c>
      <c r="F47" s="7">
        <v>14</v>
      </c>
      <c r="G47">
        <v>1.68</v>
      </c>
      <c r="H47" s="7" t="s">
        <v>98</v>
      </c>
    </row>
    <row r="48" spans="1:8" x14ac:dyDescent="0.25">
      <c r="A48" s="7" t="s">
        <v>4</v>
      </c>
      <c r="B48" s="7" t="s">
        <v>14</v>
      </c>
      <c r="C48" s="7" t="s">
        <v>17</v>
      </c>
      <c r="D48" s="7" t="s">
        <v>235</v>
      </c>
      <c r="E48" s="7">
        <v>2022</v>
      </c>
      <c r="F48" s="7">
        <v>15</v>
      </c>
      <c r="G48">
        <v>24.16</v>
      </c>
      <c r="H48" s="7" t="s">
        <v>128</v>
      </c>
    </row>
    <row r="49" spans="1:8" x14ac:dyDescent="0.25">
      <c r="A49" s="7" t="s">
        <v>4</v>
      </c>
      <c r="B49" s="7" t="s">
        <v>14</v>
      </c>
      <c r="C49" s="7" t="s">
        <v>17</v>
      </c>
      <c r="D49" s="7" t="s">
        <v>235</v>
      </c>
      <c r="E49" s="7">
        <v>2022</v>
      </c>
      <c r="F49" s="7">
        <v>16</v>
      </c>
      <c r="G49">
        <v>16.22</v>
      </c>
      <c r="H49" s="7" t="s">
        <v>119</v>
      </c>
    </row>
    <row r="50" spans="1:8" x14ac:dyDescent="0.25">
      <c r="A50" s="7" t="s">
        <v>4</v>
      </c>
      <c r="B50" s="7" t="s">
        <v>14</v>
      </c>
      <c r="C50" s="7" t="s">
        <v>17</v>
      </c>
      <c r="D50" s="7" t="s">
        <v>235</v>
      </c>
      <c r="E50" s="7">
        <v>2022</v>
      </c>
      <c r="F50" s="7">
        <v>20</v>
      </c>
      <c r="G50">
        <v>9.02</v>
      </c>
      <c r="H50" s="7" t="s">
        <v>89</v>
      </c>
    </row>
    <row r="51" spans="1:8" x14ac:dyDescent="0.25">
      <c r="A51" s="7" t="s">
        <v>4</v>
      </c>
      <c r="B51" s="7" t="s">
        <v>14</v>
      </c>
      <c r="C51" s="7" t="s">
        <v>17</v>
      </c>
      <c r="D51" s="7" t="s">
        <v>235</v>
      </c>
      <c r="E51" s="7">
        <v>2022</v>
      </c>
      <c r="F51" s="7">
        <v>22</v>
      </c>
      <c r="G51">
        <v>12.55</v>
      </c>
      <c r="H51" s="7" t="s">
        <v>122</v>
      </c>
    </row>
    <row r="52" spans="1:8" x14ac:dyDescent="0.25">
      <c r="A52" s="7" t="s">
        <v>4</v>
      </c>
      <c r="B52" s="7" t="s">
        <v>14</v>
      </c>
      <c r="C52" s="7" t="s">
        <v>17</v>
      </c>
      <c r="D52" s="7" t="s">
        <v>240</v>
      </c>
      <c r="E52" s="7">
        <v>2022</v>
      </c>
      <c r="F52" s="7">
        <v>15</v>
      </c>
      <c r="G52">
        <v>69.17</v>
      </c>
      <c r="H52" s="7" t="s">
        <v>1</v>
      </c>
    </row>
    <row r="53" spans="1:8" x14ac:dyDescent="0.25">
      <c r="A53" s="7" t="s">
        <v>4</v>
      </c>
      <c r="B53" s="7" t="s">
        <v>14</v>
      </c>
      <c r="C53" s="7" t="s">
        <v>18</v>
      </c>
      <c r="D53" s="7" t="s">
        <v>235</v>
      </c>
      <c r="E53" s="7">
        <v>2022</v>
      </c>
      <c r="F53" s="7">
        <v>14</v>
      </c>
      <c r="G53">
        <v>4.6900000000000004</v>
      </c>
      <c r="H53" s="7" t="s">
        <v>98</v>
      </c>
    </row>
    <row r="54" spans="1:8" x14ac:dyDescent="0.25">
      <c r="A54" s="7" t="s">
        <v>4</v>
      </c>
      <c r="B54" s="7" t="s">
        <v>14</v>
      </c>
      <c r="C54" s="7" t="s">
        <v>18</v>
      </c>
      <c r="D54" s="7" t="s">
        <v>235</v>
      </c>
      <c r="E54" s="7">
        <v>2022</v>
      </c>
      <c r="F54" s="7">
        <v>15</v>
      </c>
      <c r="G54">
        <v>36.93</v>
      </c>
      <c r="H54" s="7" t="s">
        <v>128</v>
      </c>
    </row>
    <row r="55" spans="1:8" x14ac:dyDescent="0.25">
      <c r="A55" s="7" t="s">
        <v>4</v>
      </c>
      <c r="B55" s="7" t="s">
        <v>14</v>
      </c>
      <c r="C55" s="7" t="s">
        <v>18</v>
      </c>
      <c r="D55" s="7" t="s">
        <v>235</v>
      </c>
      <c r="E55" s="7">
        <v>2022</v>
      </c>
      <c r="F55" s="7">
        <v>19</v>
      </c>
      <c r="G55">
        <v>17.829999999999998</v>
      </c>
      <c r="H55" s="7" t="s">
        <v>128</v>
      </c>
    </row>
    <row r="56" spans="1:8" x14ac:dyDescent="0.25">
      <c r="A56" s="7" t="s">
        <v>4</v>
      </c>
      <c r="B56" s="7" t="s">
        <v>14</v>
      </c>
      <c r="C56" s="7" t="s">
        <v>18</v>
      </c>
      <c r="D56" s="7" t="s">
        <v>235</v>
      </c>
      <c r="E56" s="7">
        <v>2022</v>
      </c>
      <c r="F56" s="7">
        <v>36</v>
      </c>
      <c r="G56">
        <v>18.04</v>
      </c>
      <c r="H56" s="7" t="s">
        <v>127</v>
      </c>
    </row>
    <row r="57" spans="1:8" x14ac:dyDescent="0.25">
      <c r="A57" s="7" t="s">
        <v>4</v>
      </c>
      <c r="B57" s="7" t="s">
        <v>14</v>
      </c>
      <c r="C57" s="7" t="s">
        <v>18</v>
      </c>
      <c r="D57" s="7" t="s">
        <v>239</v>
      </c>
      <c r="E57" s="7">
        <v>2022</v>
      </c>
      <c r="F57" s="7">
        <v>31</v>
      </c>
      <c r="G57">
        <v>36.1</v>
      </c>
      <c r="H57" s="7" t="s">
        <v>117</v>
      </c>
    </row>
    <row r="58" spans="1:8" x14ac:dyDescent="0.25">
      <c r="A58" s="7" t="s">
        <v>4</v>
      </c>
      <c r="B58" s="7" t="s">
        <v>14</v>
      </c>
      <c r="C58" s="7" t="s">
        <v>19</v>
      </c>
      <c r="D58" s="7" t="s">
        <v>235</v>
      </c>
      <c r="E58" s="7">
        <v>2022</v>
      </c>
      <c r="F58" s="7">
        <v>15</v>
      </c>
      <c r="G58">
        <v>724.52</v>
      </c>
      <c r="H58" s="7" t="s">
        <v>122</v>
      </c>
    </row>
    <row r="59" spans="1:8" x14ac:dyDescent="0.25">
      <c r="A59" s="7" t="s">
        <v>4</v>
      </c>
      <c r="B59" s="7" t="s">
        <v>14</v>
      </c>
      <c r="C59" s="7" t="s">
        <v>19</v>
      </c>
      <c r="D59" s="7" t="s">
        <v>235</v>
      </c>
      <c r="E59" s="7">
        <v>2022</v>
      </c>
      <c r="F59" s="7">
        <v>18</v>
      </c>
      <c r="G59">
        <v>75.7</v>
      </c>
      <c r="H59" s="7" t="s">
        <v>128</v>
      </c>
    </row>
    <row r="60" spans="1:8" x14ac:dyDescent="0.25">
      <c r="A60" s="7" t="s">
        <v>4</v>
      </c>
      <c r="B60" s="7" t="s">
        <v>14</v>
      </c>
      <c r="C60" s="7" t="s">
        <v>19</v>
      </c>
      <c r="D60" s="7" t="s">
        <v>235</v>
      </c>
      <c r="E60" s="7">
        <v>2022</v>
      </c>
      <c r="F60" s="7">
        <v>19</v>
      </c>
      <c r="G60">
        <v>18.32</v>
      </c>
      <c r="H60" s="7" t="s">
        <v>128</v>
      </c>
    </row>
    <row r="61" spans="1:8" x14ac:dyDescent="0.25">
      <c r="A61" s="7" t="s">
        <v>4</v>
      </c>
      <c r="B61" s="7" t="s">
        <v>14</v>
      </c>
      <c r="C61" s="7" t="s">
        <v>19</v>
      </c>
      <c r="D61" s="7" t="s">
        <v>235</v>
      </c>
      <c r="E61" s="7">
        <v>2022</v>
      </c>
      <c r="F61" s="7">
        <v>34</v>
      </c>
      <c r="G61">
        <v>1.04</v>
      </c>
      <c r="H61" s="7" t="s">
        <v>98</v>
      </c>
    </row>
    <row r="62" spans="1:8" x14ac:dyDescent="0.25">
      <c r="A62" s="7" t="s">
        <v>4</v>
      </c>
      <c r="B62" s="7" t="s">
        <v>14</v>
      </c>
      <c r="C62" s="7" t="s">
        <v>19</v>
      </c>
      <c r="D62" s="7" t="s">
        <v>243</v>
      </c>
      <c r="E62" s="7">
        <v>2022</v>
      </c>
      <c r="F62" s="7">
        <v>14</v>
      </c>
      <c r="G62">
        <v>130.01</v>
      </c>
      <c r="H62" s="7" t="s">
        <v>0</v>
      </c>
    </row>
    <row r="63" spans="1:8" x14ac:dyDescent="0.25">
      <c r="A63" s="7" t="s">
        <v>4</v>
      </c>
      <c r="B63" s="7" t="s">
        <v>14</v>
      </c>
      <c r="C63" s="7" t="s">
        <v>20</v>
      </c>
      <c r="D63" s="7" t="s">
        <v>235</v>
      </c>
      <c r="E63" s="7">
        <v>2022</v>
      </c>
      <c r="F63" s="7">
        <v>15</v>
      </c>
      <c r="G63">
        <v>3.46</v>
      </c>
      <c r="H63" s="7" t="s">
        <v>122</v>
      </c>
    </row>
    <row r="64" spans="1:8" x14ac:dyDescent="0.25">
      <c r="A64" s="7" t="s">
        <v>4</v>
      </c>
      <c r="B64" s="7" t="s">
        <v>14</v>
      </c>
      <c r="C64" s="7" t="s">
        <v>20</v>
      </c>
      <c r="D64" s="7" t="s">
        <v>235</v>
      </c>
      <c r="E64" s="7">
        <v>2022</v>
      </c>
      <c r="F64" s="7">
        <v>19</v>
      </c>
      <c r="G64">
        <v>149.01</v>
      </c>
      <c r="H64" s="7" t="s">
        <v>122</v>
      </c>
    </row>
    <row r="65" spans="1:8" x14ac:dyDescent="0.25">
      <c r="A65" s="7" t="s">
        <v>4</v>
      </c>
      <c r="B65" s="7" t="s">
        <v>14</v>
      </c>
      <c r="C65" s="7" t="s">
        <v>20</v>
      </c>
      <c r="D65" s="7" t="s">
        <v>235</v>
      </c>
      <c r="E65" s="7">
        <v>2022</v>
      </c>
      <c r="F65" s="7">
        <v>28</v>
      </c>
      <c r="G65">
        <v>1.1000000000000001</v>
      </c>
      <c r="H65" s="7" t="s">
        <v>98</v>
      </c>
    </row>
    <row r="66" spans="1:8" x14ac:dyDescent="0.25">
      <c r="A66" s="7" t="s">
        <v>4</v>
      </c>
      <c r="B66" s="7" t="s">
        <v>14</v>
      </c>
      <c r="C66" s="7" t="s">
        <v>20</v>
      </c>
      <c r="D66" s="7" t="s">
        <v>235</v>
      </c>
      <c r="E66" s="7">
        <v>2022</v>
      </c>
      <c r="F66" s="7">
        <v>29</v>
      </c>
      <c r="G66">
        <v>25.64</v>
      </c>
      <c r="H66" s="7" t="s">
        <v>129</v>
      </c>
    </row>
    <row r="67" spans="1:8" x14ac:dyDescent="0.25">
      <c r="A67" s="7" t="s">
        <v>4</v>
      </c>
      <c r="B67" s="7" t="s">
        <v>14</v>
      </c>
      <c r="C67" s="7" t="s">
        <v>20</v>
      </c>
      <c r="D67" s="7" t="s">
        <v>243</v>
      </c>
      <c r="E67" s="7">
        <v>2022</v>
      </c>
      <c r="F67" s="7">
        <v>17</v>
      </c>
      <c r="G67">
        <v>162.5</v>
      </c>
      <c r="H67" s="7" t="s">
        <v>0</v>
      </c>
    </row>
    <row r="68" spans="1:8" x14ac:dyDescent="0.25">
      <c r="A68" s="7" t="s">
        <v>4</v>
      </c>
      <c r="B68" s="7" t="s">
        <v>14</v>
      </c>
      <c r="C68" s="7" t="s">
        <v>21</v>
      </c>
      <c r="D68" s="7" t="s">
        <v>235</v>
      </c>
      <c r="E68" s="7">
        <v>2022</v>
      </c>
      <c r="F68" s="7">
        <v>14</v>
      </c>
      <c r="G68">
        <v>17.66</v>
      </c>
      <c r="H68" s="7" t="s">
        <v>130</v>
      </c>
    </row>
    <row r="69" spans="1:8" x14ac:dyDescent="0.25">
      <c r="A69" s="7" t="s">
        <v>4</v>
      </c>
      <c r="B69" s="7" t="s">
        <v>14</v>
      </c>
      <c r="C69" s="7" t="s">
        <v>21</v>
      </c>
      <c r="D69" s="7" t="s">
        <v>235</v>
      </c>
      <c r="E69" s="7">
        <v>2022</v>
      </c>
      <c r="F69" s="7">
        <v>16</v>
      </c>
      <c r="G69">
        <v>34.06</v>
      </c>
      <c r="H69" s="7" t="s">
        <v>128</v>
      </c>
    </row>
    <row r="70" spans="1:8" x14ac:dyDescent="0.25">
      <c r="A70" s="7" t="s">
        <v>4</v>
      </c>
      <c r="B70" s="7" t="s">
        <v>14</v>
      </c>
      <c r="C70" s="7" t="s">
        <v>21</v>
      </c>
      <c r="D70" s="7" t="s">
        <v>235</v>
      </c>
      <c r="E70" s="7">
        <v>2022</v>
      </c>
      <c r="F70" s="7">
        <v>23</v>
      </c>
      <c r="G70">
        <v>3.77</v>
      </c>
      <c r="H70" s="7" t="s">
        <v>98</v>
      </c>
    </row>
    <row r="71" spans="1:8" x14ac:dyDescent="0.25">
      <c r="A71" s="7" t="s">
        <v>4</v>
      </c>
      <c r="B71" s="7" t="s">
        <v>14</v>
      </c>
      <c r="C71" s="7" t="s">
        <v>21</v>
      </c>
      <c r="D71" s="7" t="s">
        <v>235</v>
      </c>
      <c r="E71" s="7">
        <v>2022</v>
      </c>
      <c r="F71" s="7">
        <v>24</v>
      </c>
      <c r="G71">
        <v>0.14000000000000001</v>
      </c>
      <c r="H71" s="7" t="s">
        <v>98</v>
      </c>
    </row>
    <row r="72" spans="1:8" x14ac:dyDescent="0.25">
      <c r="A72" s="7" t="s">
        <v>4</v>
      </c>
      <c r="B72" s="7" t="s">
        <v>14</v>
      </c>
      <c r="C72" s="7" t="s">
        <v>21</v>
      </c>
      <c r="D72" s="7" t="s">
        <v>235</v>
      </c>
      <c r="E72" s="7">
        <v>2022</v>
      </c>
      <c r="F72" s="7">
        <v>31</v>
      </c>
      <c r="G72">
        <v>4.41</v>
      </c>
      <c r="H72" s="7" t="s">
        <v>128</v>
      </c>
    </row>
    <row r="73" spans="1:8" x14ac:dyDescent="0.25">
      <c r="A73" s="7" t="s">
        <v>4</v>
      </c>
      <c r="B73" s="7" t="s">
        <v>14</v>
      </c>
      <c r="C73" s="7" t="s">
        <v>21</v>
      </c>
      <c r="D73" s="7" t="s">
        <v>235</v>
      </c>
      <c r="E73" s="7">
        <v>2022</v>
      </c>
      <c r="F73" s="7">
        <v>31</v>
      </c>
      <c r="G73">
        <v>48.54</v>
      </c>
      <c r="H73" s="7" t="s">
        <v>99</v>
      </c>
    </row>
    <row r="74" spans="1:8" x14ac:dyDescent="0.25">
      <c r="A74" s="7" t="s">
        <v>4</v>
      </c>
      <c r="B74" s="7" t="s">
        <v>14</v>
      </c>
      <c r="C74" s="7" t="s">
        <v>21</v>
      </c>
      <c r="D74" s="7" t="s">
        <v>235</v>
      </c>
      <c r="E74" s="7">
        <v>2022</v>
      </c>
      <c r="F74" s="7">
        <v>32</v>
      </c>
      <c r="G74">
        <v>29.69</v>
      </c>
      <c r="H74" s="7" t="s">
        <v>99</v>
      </c>
    </row>
    <row r="75" spans="1:8" x14ac:dyDescent="0.25">
      <c r="A75" s="7" t="s">
        <v>4</v>
      </c>
      <c r="B75" s="7" t="s">
        <v>14</v>
      </c>
      <c r="C75" s="7" t="s">
        <v>21</v>
      </c>
      <c r="D75" s="7" t="s">
        <v>235</v>
      </c>
      <c r="E75" s="7">
        <v>2022</v>
      </c>
      <c r="F75" s="7">
        <v>33</v>
      </c>
      <c r="G75">
        <v>267.16000000000003</v>
      </c>
      <c r="H75" s="7" t="s">
        <v>130</v>
      </c>
    </row>
    <row r="76" spans="1:8" x14ac:dyDescent="0.25">
      <c r="A76" s="7" t="s">
        <v>4</v>
      </c>
      <c r="B76" s="7" t="s">
        <v>14</v>
      </c>
      <c r="C76" s="7" t="s">
        <v>21</v>
      </c>
      <c r="D76" s="7" t="s">
        <v>235</v>
      </c>
      <c r="E76" s="7">
        <v>2022</v>
      </c>
      <c r="F76" s="7">
        <v>34</v>
      </c>
      <c r="G76">
        <v>81.260000000000005</v>
      </c>
      <c r="H76" s="7" t="s">
        <v>130</v>
      </c>
    </row>
    <row r="77" spans="1:8" x14ac:dyDescent="0.25">
      <c r="A77" s="7" t="s">
        <v>4</v>
      </c>
      <c r="B77" s="7" t="s">
        <v>14</v>
      </c>
      <c r="C77" s="7" t="s">
        <v>21</v>
      </c>
      <c r="D77" s="7" t="s">
        <v>240</v>
      </c>
      <c r="E77" s="7">
        <v>2022</v>
      </c>
      <c r="F77" s="7">
        <v>14</v>
      </c>
      <c r="G77">
        <v>412.92</v>
      </c>
      <c r="H77" s="7" t="s">
        <v>1</v>
      </c>
    </row>
    <row r="78" spans="1:8" x14ac:dyDescent="0.25">
      <c r="A78" s="7" t="s">
        <v>4</v>
      </c>
      <c r="B78" s="7" t="s">
        <v>14</v>
      </c>
      <c r="C78" s="7" t="s">
        <v>21</v>
      </c>
      <c r="D78" s="7" t="s">
        <v>239</v>
      </c>
      <c r="E78" s="7">
        <v>2022</v>
      </c>
      <c r="F78" s="7">
        <v>20</v>
      </c>
      <c r="G78">
        <v>16.04</v>
      </c>
      <c r="H78" s="7" t="s">
        <v>117</v>
      </c>
    </row>
    <row r="79" spans="1:8" x14ac:dyDescent="0.25">
      <c r="A79" s="7" t="s">
        <v>4</v>
      </c>
      <c r="B79" s="7" t="s">
        <v>14</v>
      </c>
      <c r="C79" s="7" t="s">
        <v>21</v>
      </c>
      <c r="D79" s="7" t="s">
        <v>239</v>
      </c>
      <c r="E79" s="7">
        <v>2022</v>
      </c>
      <c r="F79" s="7">
        <v>21</v>
      </c>
      <c r="G79">
        <v>37.96</v>
      </c>
      <c r="H79" s="7" t="s">
        <v>117</v>
      </c>
    </row>
    <row r="80" spans="1:8" x14ac:dyDescent="0.25">
      <c r="A80" s="7" t="s">
        <v>4</v>
      </c>
      <c r="B80" s="7" t="s">
        <v>14</v>
      </c>
      <c r="C80" s="7" t="s">
        <v>22</v>
      </c>
      <c r="D80" s="7" t="s">
        <v>240</v>
      </c>
      <c r="E80" s="7">
        <v>2022</v>
      </c>
      <c r="F80" s="7">
        <v>27</v>
      </c>
      <c r="G80">
        <v>153.58000000000001</v>
      </c>
      <c r="H80" s="7" t="s">
        <v>1</v>
      </c>
    </row>
    <row r="81" spans="1:8" x14ac:dyDescent="0.25">
      <c r="A81" s="7" t="s">
        <v>4</v>
      </c>
      <c r="B81" s="7" t="s">
        <v>14</v>
      </c>
      <c r="C81" s="7" t="s">
        <v>22</v>
      </c>
      <c r="D81" s="7" t="s">
        <v>243</v>
      </c>
      <c r="E81" s="7">
        <v>2022</v>
      </c>
      <c r="F81" s="7">
        <v>29</v>
      </c>
      <c r="G81">
        <v>28.5</v>
      </c>
      <c r="H81" s="7" t="s">
        <v>0</v>
      </c>
    </row>
    <row r="82" spans="1:8" x14ac:dyDescent="0.25">
      <c r="A82" s="7" t="s">
        <v>4</v>
      </c>
      <c r="B82" s="7" t="s">
        <v>14</v>
      </c>
      <c r="C82" s="7" t="s">
        <v>23</v>
      </c>
      <c r="D82" s="7" t="s">
        <v>235</v>
      </c>
      <c r="E82" s="7">
        <v>2022</v>
      </c>
      <c r="F82" s="7">
        <v>18</v>
      </c>
      <c r="G82">
        <v>1628.8</v>
      </c>
      <c r="H82" s="7" t="s">
        <v>122</v>
      </c>
    </row>
    <row r="83" spans="1:8" x14ac:dyDescent="0.25">
      <c r="A83" s="7" t="s">
        <v>4</v>
      </c>
      <c r="B83" s="7" t="s">
        <v>14</v>
      </c>
      <c r="C83" s="7" t="s">
        <v>23</v>
      </c>
      <c r="D83" s="7" t="s">
        <v>235</v>
      </c>
      <c r="E83" s="7">
        <v>2022</v>
      </c>
      <c r="F83" s="7">
        <v>19</v>
      </c>
      <c r="G83">
        <v>1544.79</v>
      </c>
      <c r="H83" s="7" t="s">
        <v>122</v>
      </c>
    </row>
    <row r="84" spans="1:8" x14ac:dyDescent="0.25">
      <c r="A84" s="7" t="s">
        <v>4</v>
      </c>
      <c r="B84" s="7" t="s">
        <v>14</v>
      </c>
      <c r="C84" s="7" t="s">
        <v>23</v>
      </c>
      <c r="D84" s="7" t="s">
        <v>235</v>
      </c>
      <c r="E84" s="7">
        <v>2022</v>
      </c>
      <c r="F84" s="7">
        <v>20</v>
      </c>
      <c r="G84">
        <v>49.59</v>
      </c>
      <c r="H84" s="7" t="s">
        <v>124</v>
      </c>
    </row>
    <row r="85" spans="1:8" x14ac:dyDescent="0.25">
      <c r="A85" s="7" t="s">
        <v>4</v>
      </c>
      <c r="B85" s="7" t="s">
        <v>14</v>
      </c>
      <c r="C85" s="7" t="s">
        <v>23</v>
      </c>
      <c r="D85" s="7" t="s">
        <v>235</v>
      </c>
      <c r="E85" s="7">
        <v>2022</v>
      </c>
      <c r="F85" s="7">
        <v>22</v>
      </c>
      <c r="G85">
        <v>5.91</v>
      </c>
      <c r="H85" s="7" t="s">
        <v>119</v>
      </c>
    </row>
    <row r="86" spans="1:8" x14ac:dyDescent="0.25">
      <c r="A86" s="7" t="s">
        <v>4</v>
      </c>
      <c r="B86" s="7" t="s">
        <v>14</v>
      </c>
      <c r="C86" s="7" t="s">
        <v>23</v>
      </c>
      <c r="D86" s="7" t="s">
        <v>240</v>
      </c>
      <c r="E86" s="7">
        <v>2022</v>
      </c>
      <c r="F86" s="7">
        <v>32</v>
      </c>
      <c r="G86">
        <v>0.25</v>
      </c>
      <c r="H86" s="7" t="s">
        <v>1</v>
      </c>
    </row>
    <row r="87" spans="1:8" x14ac:dyDescent="0.25">
      <c r="A87" s="7" t="s">
        <v>4</v>
      </c>
      <c r="B87" s="7" t="s">
        <v>14</v>
      </c>
      <c r="C87" s="7" t="s">
        <v>23</v>
      </c>
      <c r="D87" s="7" t="s">
        <v>243</v>
      </c>
      <c r="E87" s="7">
        <v>2022</v>
      </c>
      <c r="F87" s="7">
        <v>17</v>
      </c>
      <c r="G87">
        <v>15.5</v>
      </c>
      <c r="H87" s="7" t="s">
        <v>0</v>
      </c>
    </row>
    <row r="88" spans="1:8" x14ac:dyDescent="0.25">
      <c r="A88" s="7" t="s">
        <v>4</v>
      </c>
      <c r="B88" s="7" t="s">
        <v>14</v>
      </c>
      <c r="C88" s="7" t="s">
        <v>11</v>
      </c>
      <c r="D88" s="7" t="s">
        <v>235</v>
      </c>
      <c r="E88" s="7">
        <v>2022</v>
      </c>
      <c r="F88" s="7">
        <v>14</v>
      </c>
      <c r="G88">
        <v>-0.05</v>
      </c>
      <c r="H88" s="7" t="s">
        <v>89</v>
      </c>
    </row>
    <row r="89" spans="1:8" x14ac:dyDescent="0.25">
      <c r="A89" s="7" t="s">
        <v>4</v>
      </c>
      <c r="B89" s="7" t="s">
        <v>14</v>
      </c>
      <c r="C89" s="7" t="s">
        <v>11</v>
      </c>
      <c r="D89" s="7" t="s">
        <v>235</v>
      </c>
      <c r="E89" s="7">
        <v>2022</v>
      </c>
      <c r="F89" s="7">
        <v>14</v>
      </c>
      <c r="G89">
        <v>3.08</v>
      </c>
      <c r="H89" s="7" t="s">
        <v>120</v>
      </c>
    </row>
    <row r="90" spans="1:8" x14ac:dyDescent="0.25">
      <c r="A90" s="7" t="s">
        <v>4</v>
      </c>
      <c r="B90" s="7" t="s">
        <v>14</v>
      </c>
      <c r="C90" s="7" t="s">
        <v>11</v>
      </c>
      <c r="D90" s="7" t="s">
        <v>235</v>
      </c>
      <c r="E90" s="7">
        <v>2022</v>
      </c>
      <c r="F90" s="7">
        <v>17</v>
      </c>
      <c r="G90">
        <v>35.06</v>
      </c>
      <c r="H90" s="7" t="s">
        <v>98</v>
      </c>
    </row>
    <row r="91" spans="1:8" x14ac:dyDescent="0.25">
      <c r="A91" s="7" t="s">
        <v>4</v>
      </c>
      <c r="B91" s="7" t="s">
        <v>14</v>
      </c>
      <c r="C91" s="7" t="s">
        <v>11</v>
      </c>
      <c r="D91" s="7" t="s">
        <v>235</v>
      </c>
      <c r="E91" s="7">
        <v>2022</v>
      </c>
      <c r="F91" s="7">
        <v>29</v>
      </c>
      <c r="G91">
        <v>21.84</v>
      </c>
      <c r="H91" s="7" t="s">
        <v>128</v>
      </c>
    </row>
    <row r="92" spans="1:8" x14ac:dyDescent="0.25">
      <c r="A92" s="7" t="s">
        <v>4</v>
      </c>
      <c r="B92" s="7" t="s">
        <v>14</v>
      </c>
      <c r="C92" s="7" t="s">
        <v>11</v>
      </c>
      <c r="D92" s="7" t="s">
        <v>235</v>
      </c>
      <c r="E92" s="7">
        <v>2022</v>
      </c>
      <c r="F92" s="7">
        <v>31</v>
      </c>
      <c r="G92">
        <v>22.82</v>
      </c>
      <c r="H92" s="7" t="s">
        <v>211</v>
      </c>
    </row>
    <row r="93" spans="1:8" x14ac:dyDescent="0.25">
      <c r="A93" s="7" t="s">
        <v>4</v>
      </c>
      <c r="B93" s="7" t="s">
        <v>14</v>
      </c>
      <c r="C93" s="7" t="s">
        <v>11</v>
      </c>
      <c r="D93" s="7" t="s">
        <v>240</v>
      </c>
      <c r="E93" s="7">
        <v>2022</v>
      </c>
      <c r="F93" s="7">
        <v>18</v>
      </c>
      <c r="G93">
        <v>510.29</v>
      </c>
      <c r="H93" s="7" t="s">
        <v>1</v>
      </c>
    </row>
    <row r="94" spans="1:8" x14ac:dyDescent="0.25">
      <c r="A94" s="7" t="s">
        <v>4</v>
      </c>
      <c r="B94" s="7" t="s">
        <v>14</v>
      </c>
      <c r="C94" s="7" t="s">
        <v>11</v>
      </c>
      <c r="D94" s="7" t="s">
        <v>240</v>
      </c>
      <c r="E94" s="7">
        <v>2022</v>
      </c>
      <c r="F94" s="7">
        <v>19</v>
      </c>
      <c r="G94">
        <v>423.29</v>
      </c>
      <c r="H94" s="7" t="s">
        <v>1</v>
      </c>
    </row>
    <row r="95" spans="1:8" x14ac:dyDescent="0.25">
      <c r="A95" s="7" t="s">
        <v>4</v>
      </c>
      <c r="B95" s="7" t="s">
        <v>14</v>
      </c>
      <c r="C95" s="7" t="s">
        <v>11</v>
      </c>
      <c r="D95" s="7" t="s">
        <v>243</v>
      </c>
      <c r="E95" s="7">
        <v>2022</v>
      </c>
      <c r="F95" s="7">
        <v>30</v>
      </c>
      <c r="G95">
        <v>61.45</v>
      </c>
      <c r="H95" s="7" t="s">
        <v>0</v>
      </c>
    </row>
    <row r="96" spans="1:8" x14ac:dyDescent="0.25">
      <c r="A96" s="7" t="s">
        <v>4</v>
      </c>
      <c r="B96" s="7" t="s">
        <v>14</v>
      </c>
      <c r="C96" s="7" t="s">
        <v>24</v>
      </c>
      <c r="D96" s="7" t="s">
        <v>235</v>
      </c>
      <c r="E96" s="7">
        <v>2022</v>
      </c>
      <c r="F96" s="7">
        <v>14</v>
      </c>
      <c r="G96">
        <v>-0.02</v>
      </c>
      <c r="H96" s="7" t="s">
        <v>88</v>
      </c>
    </row>
    <row r="97" spans="1:8" x14ac:dyDescent="0.25">
      <c r="A97" s="7" t="s">
        <v>4</v>
      </c>
      <c r="B97" s="7" t="s">
        <v>14</v>
      </c>
      <c r="C97" s="7" t="s">
        <v>24</v>
      </c>
      <c r="D97" s="7" t="s">
        <v>235</v>
      </c>
      <c r="E97" s="7">
        <v>2022</v>
      </c>
      <c r="F97" s="7">
        <v>14</v>
      </c>
      <c r="G97">
        <v>-0.01</v>
      </c>
      <c r="H97" s="7" t="s">
        <v>122</v>
      </c>
    </row>
    <row r="98" spans="1:8" x14ac:dyDescent="0.25">
      <c r="A98" s="7" t="s">
        <v>4</v>
      </c>
      <c r="B98" s="7" t="s">
        <v>14</v>
      </c>
      <c r="C98" s="7" t="s">
        <v>24</v>
      </c>
      <c r="D98" s="7" t="s">
        <v>240</v>
      </c>
      <c r="E98" s="7">
        <v>2022</v>
      </c>
      <c r="F98" s="7">
        <v>18</v>
      </c>
      <c r="G98">
        <v>158.1</v>
      </c>
      <c r="H98" s="7" t="s">
        <v>1</v>
      </c>
    </row>
    <row r="99" spans="1:8" x14ac:dyDescent="0.25">
      <c r="A99" s="7" t="s">
        <v>4</v>
      </c>
      <c r="B99" s="7" t="s">
        <v>14</v>
      </c>
      <c r="C99" s="7" t="s">
        <v>24</v>
      </c>
      <c r="D99" s="7" t="s">
        <v>243</v>
      </c>
      <c r="E99" s="7">
        <v>2022</v>
      </c>
      <c r="F99" s="7">
        <v>25</v>
      </c>
      <c r="G99">
        <v>381.5</v>
      </c>
      <c r="H99" s="7" t="s">
        <v>0</v>
      </c>
    </row>
    <row r="100" spans="1:8" x14ac:dyDescent="0.25">
      <c r="A100" s="7" t="s">
        <v>4</v>
      </c>
      <c r="B100" s="7" t="s">
        <v>14</v>
      </c>
      <c r="C100" s="7" t="s">
        <v>53</v>
      </c>
      <c r="D100" s="7" t="s">
        <v>235</v>
      </c>
      <c r="E100" s="7">
        <v>2022</v>
      </c>
      <c r="F100" s="7">
        <v>15</v>
      </c>
      <c r="G100">
        <v>14.56</v>
      </c>
      <c r="H100" s="7" t="s">
        <v>122</v>
      </c>
    </row>
    <row r="101" spans="1:8" x14ac:dyDescent="0.25">
      <c r="A101" s="7" t="s">
        <v>4</v>
      </c>
      <c r="B101" s="7" t="s">
        <v>14</v>
      </c>
      <c r="C101" s="7" t="s">
        <v>53</v>
      </c>
      <c r="D101" s="7" t="s">
        <v>235</v>
      </c>
      <c r="E101" s="7">
        <v>2022</v>
      </c>
      <c r="F101" s="7">
        <v>17</v>
      </c>
      <c r="G101">
        <v>48.52</v>
      </c>
      <c r="H101" s="7" t="s">
        <v>98</v>
      </c>
    </row>
    <row r="102" spans="1:8" x14ac:dyDescent="0.25">
      <c r="A102" s="7" t="s">
        <v>4</v>
      </c>
      <c r="B102" s="7" t="s">
        <v>14</v>
      </c>
      <c r="C102" s="7" t="s">
        <v>53</v>
      </c>
      <c r="D102" s="7" t="s">
        <v>235</v>
      </c>
      <c r="E102" s="7">
        <v>2022</v>
      </c>
      <c r="F102" s="7">
        <v>18</v>
      </c>
      <c r="G102">
        <v>53.59</v>
      </c>
      <c r="H102" s="7" t="s">
        <v>128</v>
      </c>
    </row>
    <row r="103" spans="1:8" x14ac:dyDescent="0.25">
      <c r="A103" s="7" t="s">
        <v>4</v>
      </c>
      <c r="B103" s="7" t="s">
        <v>14</v>
      </c>
      <c r="C103" s="7" t="s">
        <v>53</v>
      </c>
      <c r="D103" s="7" t="s">
        <v>235</v>
      </c>
      <c r="E103" s="7">
        <v>2022</v>
      </c>
      <c r="F103" s="7">
        <v>19</v>
      </c>
      <c r="G103">
        <v>12.83</v>
      </c>
      <c r="H103" s="7" t="s">
        <v>89</v>
      </c>
    </row>
    <row r="104" spans="1:8" x14ac:dyDescent="0.25">
      <c r="A104" s="7" t="s">
        <v>4</v>
      </c>
      <c r="B104" s="7" t="s">
        <v>14</v>
      </c>
      <c r="C104" s="7" t="s">
        <v>53</v>
      </c>
      <c r="D104" s="7" t="s">
        <v>235</v>
      </c>
      <c r="E104" s="7">
        <v>2022</v>
      </c>
      <c r="F104" s="7">
        <v>19</v>
      </c>
      <c r="G104">
        <v>31.18</v>
      </c>
      <c r="H104" s="7" t="s">
        <v>128</v>
      </c>
    </row>
    <row r="105" spans="1:8" x14ac:dyDescent="0.25">
      <c r="A105" s="7" t="s">
        <v>4</v>
      </c>
      <c r="B105" s="7" t="s">
        <v>14</v>
      </c>
      <c r="C105" s="7" t="s">
        <v>53</v>
      </c>
      <c r="D105" s="7" t="s">
        <v>235</v>
      </c>
      <c r="E105" s="7">
        <v>2022</v>
      </c>
      <c r="F105" s="7">
        <v>27</v>
      </c>
      <c r="G105">
        <v>88</v>
      </c>
      <c r="H105" s="7" t="s">
        <v>92</v>
      </c>
    </row>
    <row r="106" spans="1:8" x14ac:dyDescent="0.25">
      <c r="A106" s="7" t="s">
        <v>4</v>
      </c>
      <c r="B106" s="7" t="s">
        <v>14</v>
      </c>
      <c r="C106" s="7" t="s">
        <v>53</v>
      </c>
      <c r="D106" s="7" t="s">
        <v>235</v>
      </c>
      <c r="E106" s="7">
        <v>2022</v>
      </c>
      <c r="F106" s="7">
        <v>34</v>
      </c>
      <c r="G106">
        <v>1.66</v>
      </c>
      <c r="H106" s="7" t="s">
        <v>98</v>
      </c>
    </row>
    <row r="107" spans="1:8" x14ac:dyDescent="0.25">
      <c r="A107" s="7" t="s">
        <v>4</v>
      </c>
      <c r="B107" s="7" t="s">
        <v>14</v>
      </c>
      <c r="C107" s="7" t="s">
        <v>53</v>
      </c>
      <c r="D107" s="7" t="s">
        <v>236</v>
      </c>
      <c r="E107" s="7">
        <v>2022</v>
      </c>
      <c r="F107" s="7">
        <v>20</v>
      </c>
      <c r="G107">
        <v>2.54</v>
      </c>
      <c r="H107" s="7" t="s">
        <v>87</v>
      </c>
    </row>
    <row r="108" spans="1:8" x14ac:dyDescent="0.25">
      <c r="A108" s="7" t="s">
        <v>4</v>
      </c>
      <c r="B108" s="7" t="s">
        <v>14</v>
      </c>
      <c r="C108" s="7" t="s">
        <v>53</v>
      </c>
      <c r="D108" s="7" t="s">
        <v>239</v>
      </c>
      <c r="E108" s="7">
        <v>2022</v>
      </c>
      <c r="F108" s="7">
        <v>28</v>
      </c>
      <c r="G108">
        <v>2.62</v>
      </c>
      <c r="H108" s="7" t="s">
        <v>117</v>
      </c>
    </row>
    <row r="109" spans="1:8" x14ac:dyDescent="0.25">
      <c r="A109" s="7" t="s">
        <v>4</v>
      </c>
      <c r="B109" s="7" t="s">
        <v>14</v>
      </c>
      <c r="C109" s="7" t="s">
        <v>53</v>
      </c>
      <c r="D109" s="7" t="s">
        <v>239</v>
      </c>
      <c r="E109" s="7">
        <v>2022</v>
      </c>
      <c r="F109" s="7">
        <v>36</v>
      </c>
      <c r="G109">
        <v>174.59</v>
      </c>
      <c r="H109" s="7" t="s">
        <v>117</v>
      </c>
    </row>
    <row r="110" spans="1:8" x14ac:dyDescent="0.25">
      <c r="A110" s="7" t="s">
        <v>4</v>
      </c>
      <c r="B110" s="7" t="s">
        <v>25</v>
      </c>
      <c r="C110" s="7" t="s">
        <v>26</v>
      </c>
      <c r="D110" s="7" t="s">
        <v>235</v>
      </c>
      <c r="E110" s="7">
        <v>2022</v>
      </c>
      <c r="F110" s="7">
        <v>17</v>
      </c>
      <c r="G110">
        <v>18.5</v>
      </c>
      <c r="H110" s="7" t="s">
        <v>128</v>
      </c>
    </row>
    <row r="111" spans="1:8" x14ac:dyDescent="0.25">
      <c r="A111" s="7" t="s">
        <v>4</v>
      </c>
      <c r="B111" s="7" t="s">
        <v>25</v>
      </c>
      <c r="C111" s="7" t="s">
        <v>26</v>
      </c>
      <c r="D111" s="7" t="s">
        <v>235</v>
      </c>
      <c r="E111" s="7">
        <v>2022</v>
      </c>
      <c r="F111" s="7">
        <v>27</v>
      </c>
      <c r="G111">
        <v>532.98</v>
      </c>
      <c r="H111" s="7" t="s">
        <v>127</v>
      </c>
    </row>
    <row r="112" spans="1:8" x14ac:dyDescent="0.25">
      <c r="A112" s="7" t="s">
        <v>4</v>
      </c>
      <c r="B112" s="7" t="s">
        <v>25</v>
      </c>
      <c r="C112" s="7" t="s">
        <v>26</v>
      </c>
      <c r="D112" s="7" t="s">
        <v>235</v>
      </c>
      <c r="E112" s="7">
        <v>2022</v>
      </c>
      <c r="F112" s="7">
        <v>31</v>
      </c>
      <c r="G112">
        <v>2.62</v>
      </c>
      <c r="H112" s="7" t="s">
        <v>92</v>
      </c>
    </row>
    <row r="113" spans="1:8" x14ac:dyDescent="0.25">
      <c r="A113" s="7" t="s">
        <v>4</v>
      </c>
      <c r="B113" s="7" t="s">
        <v>25</v>
      </c>
      <c r="C113" s="7" t="s">
        <v>26</v>
      </c>
      <c r="D113" s="7" t="s">
        <v>235</v>
      </c>
      <c r="E113" s="7">
        <v>2022</v>
      </c>
      <c r="F113" s="7">
        <v>34</v>
      </c>
      <c r="G113">
        <v>23.74</v>
      </c>
      <c r="H113" s="7" t="s">
        <v>89</v>
      </c>
    </row>
    <row r="114" spans="1:8" x14ac:dyDescent="0.25">
      <c r="A114" s="7" t="s">
        <v>4</v>
      </c>
      <c r="B114" s="7" t="s">
        <v>25</v>
      </c>
      <c r="C114" s="7" t="s">
        <v>28</v>
      </c>
      <c r="D114" s="7" t="s">
        <v>235</v>
      </c>
      <c r="E114" s="7">
        <v>2022</v>
      </c>
      <c r="F114" s="7">
        <v>14</v>
      </c>
      <c r="G114">
        <v>27.08</v>
      </c>
      <c r="H114" s="7" t="s">
        <v>128</v>
      </c>
    </row>
    <row r="115" spans="1:8" x14ac:dyDescent="0.25">
      <c r="A115" s="7" t="s">
        <v>4</v>
      </c>
      <c r="B115" s="7" t="s">
        <v>25</v>
      </c>
      <c r="C115" s="7" t="s">
        <v>28</v>
      </c>
      <c r="D115" s="7" t="s">
        <v>235</v>
      </c>
      <c r="E115" s="7">
        <v>2022</v>
      </c>
      <c r="F115" s="7">
        <v>27</v>
      </c>
      <c r="G115">
        <v>1.71</v>
      </c>
      <c r="H115" s="7" t="s">
        <v>150</v>
      </c>
    </row>
    <row r="116" spans="1:8" x14ac:dyDescent="0.25">
      <c r="A116" s="7" t="s">
        <v>4</v>
      </c>
      <c r="B116" s="7" t="s">
        <v>25</v>
      </c>
      <c r="C116" s="7" t="s">
        <v>28</v>
      </c>
      <c r="D116" s="7" t="s">
        <v>235</v>
      </c>
      <c r="E116" s="7">
        <v>2022</v>
      </c>
      <c r="F116" s="7">
        <v>27</v>
      </c>
      <c r="G116">
        <v>49.35</v>
      </c>
      <c r="H116" s="7" t="s">
        <v>130</v>
      </c>
    </row>
    <row r="117" spans="1:8" x14ac:dyDescent="0.25">
      <c r="A117" s="7" t="s">
        <v>4</v>
      </c>
      <c r="B117" s="7" t="s">
        <v>25</v>
      </c>
      <c r="C117" s="7" t="s">
        <v>28</v>
      </c>
      <c r="D117" s="7" t="s">
        <v>235</v>
      </c>
      <c r="E117" s="7">
        <v>2022</v>
      </c>
      <c r="F117" s="7">
        <v>28</v>
      </c>
      <c r="G117">
        <v>1.29</v>
      </c>
      <c r="H117" s="7" t="s">
        <v>98</v>
      </c>
    </row>
    <row r="118" spans="1:8" x14ac:dyDescent="0.25">
      <c r="A118" s="7" t="s">
        <v>4</v>
      </c>
      <c r="B118" s="7" t="s">
        <v>25</v>
      </c>
      <c r="C118" s="7" t="s">
        <v>28</v>
      </c>
      <c r="D118" s="7" t="s">
        <v>235</v>
      </c>
      <c r="E118" s="7">
        <v>2022</v>
      </c>
      <c r="F118" s="7">
        <v>28</v>
      </c>
      <c r="G118">
        <v>71.95</v>
      </c>
      <c r="H118" s="7" t="s">
        <v>131</v>
      </c>
    </row>
    <row r="119" spans="1:8" x14ac:dyDescent="0.25">
      <c r="A119" s="7" t="s">
        <v>4</v>
      </c>
      <c r="B119" s="7" t="s">
        <v>25</v>
      </c>
      <c r="C119" s="7" t="s">
        <v>28</v>
      </c>
      <c r="D119" s="7" t="s">
        <v>235</v>
      </c>
      <c r="E119" s="7">
        <v>2022</v>
      </c>
      <c r="F119" s="7">
        <v>29</v>
      </c>
      <c r="G119">
        <v>118.54</v>
      </c>
      <c r="H119" s="7" t="s">
        <v>131</v>
      </c>
    </row>
    <row r="120" spans="1:8" x14ac:dyDescent="0.25">
      <c r="A120" s="7" t="s">
        <v>4</v>
      </c>
      <c r="B120" s="7" t="s">
        <v>25</v>
      </c>
      <c r="C120" s="7" t="s">
        <v>28</v>
      </c>
      <c r="D120" s="7" t="s">
        <v>235</v>
      </c>
      <c r="E120" s="7">
        <v>2022</v>
      </c>
      <c r="F120" s="7">
        <v>33</v>
      </c>
      <c r="G120">
        <v>24.68</v>
      </c>
      <c r="H120" s="7" t="s">
        <v>126</v>
      </c>
    </row>
    <row r="121" spans="1:8" x14ac:dyDescent="0.25">
      <c r="A121" s="7" t="s">
        <v>4</v>
      </c>
      <c r="B121" s="7" t="s">
        <v>25</v>
      </c>
      <c r="C121" s="7" t="s">
        <v>28</v>
      </c>
      <c r="D121" s="7" t="s">
        <v>235</v>
      </c>
      <c r="E121" s="7">
        <v>2022</v>
      </c>
      <c r="F121" s="7">
        <v>36</v>
      </c>
      <c r="G121">
        <v>544.28</v>
      </c>
      <c r="H121" s="7" t="s">
        <v>127</v>
      </c>
    </row>
    <row r="122" spans="1:8" x14ac:dyDescent="0.25">
      <c r="A122" s="7" t="s">
        <v>4</v>
      </c>
      <c r="B122" s="7" t="s">
        <v>25</v>
      </c>
      <c r="C122" s="7" t="s">
        <v>28</v>
      </c>
      <c r="D122" s="7" t="s">
        <v>236</v>
      </c>
      <c r="E122" s="7">
        <v>2022</v>
      </c>
      <c r="F122" s="7">
        <v>20</v>
      </c>
      <c r="G122">
        <v>2.54</v>
      </c>
      <c r="H122" s="7" t="s">
        <v>87</v>
      </c>
    </row>
    <row r="123" spans="1:8" x14ac:dyDescent="0.25">
      <c r="A123" s="7" t="s">
        <v>4</v>
      </c>
      <c r="B123" s="7" t="s">
        <v>25</v>
      </c>
      <c r="C123" s="7" t="s">
        <v>28</v>
      </c>
      <c r="D123" s="7" t="s">
        <v>236</v>
      </c>
      <c r="E123" s="7">
        <v>2022</v>
      </c>
      <c r="F123" s="7">
        <v>21</v>
      </c>
      <c r="G123">
        <v>6.89</v>
      </c>
      <c r="H123" s="7" t="s">
        <v>87</v>
      </c>
    </row>
    <row r="124" spans="1:8" x14ac:dyDescent="0.25">
      <c r="A124" s="7" t="s">
        <v>4</v>
      </c>
      <c r="B124" s="7" t="s">
        <v>25</v>
      </c>
      <c r="C124" s="7" t="s">
        <v>28</v>
      </c>
      <c r="D124" s="7" t="s">
        <v>236</v>
      </c>
      <c r="E124" s="7">
        <v>2022</v>
      </c>
      <c r="F124" s="7">
        <v>22</v>
      </c>
      <c r="G124">
        <v>2.2400000000000002</v>
      </c>
      <c r="H124" s="7" t="s">
        <v>87</v>
      </c>
    </row>
    <row r="125" spans="1:8" x14ac:dyDescent="0.25">
      <c r="A125" s="7" t="s">
        <v>4</v>
      </c>
      <c r="B125" s="7" t="s">
        <v>25</v>
      </c>
      <c r="C125" s="7" t="s">
        <v>28</v>
      </c>
      <c r="D125" s="7" t="s">
        <v>236</v>
      </c>
      <c r="E125" s="7">
        <v>2022</v>
      </c>
      <c r="F125" s="7">
        <v>26</v>
      </c>
      <c r="G125">
        <v>2.69</v>
      </c>
      <c r="H125" s="7" t="s">
        <v>87</v>
      </c>
    </row>
    <row r="126" spans="1:8" x14ac:dyDescent="0.25">
      <c r="A126" s="7" t="s">
        <v>4</v>
      </c>
      <c r="B126" s="7" t="s">
        <v>25</v>
      </c>
      <c r="C126" s="7" t="s">
        <v>28</v>
      </c>
      <c r="D126" s="7" t="s">
        <v>239</v>
      </c>
      <c r="E126" s="7">
        <v>2022</v>
      </c>
      <c r="F126" s="7">
        <v>31</v>
      </c>
      <c r="G126">
        <v>141.44</v>
      </c>
      <c r="H126" s="7" t="s">
        <v>117</v>
      </c>
    </row>
    <row r="127" spans="1:8" x14ac:dyDescent="0.25">
      <c r="A127" s="7" t="s">
        <v>4</v>
      </c>
      <c r="B127" s="7" t="s">
        <v>25</v>
      </c>
      <c r="C127" s="7" t="s">
        <v>28</v>
      </c>
      <c r="D127" s="7" t="s">
        <v>239</v>
      </c>
      <c r="E127" s="7">
        <v>2022</v>
      </c>
      <c r="F127" s="7">
        <v>36</v>
      </c>
      <c r="G127">
        <v>1435.66</v>
      </c>
      <c r="H127" s="7" t="s">
        <v>117</v>
      </c>
    </row>
    <row r="128" spans="1:8" x14ac:dyDescent="0.25">
      <c r="A128" s="7" t="s">
        <v>4</v>
      </c>
      <c r="B128" s="7" t="s">
        <v>25</v>
      </c>
      <c r="C128" s="7" t="s">
        <v>29</v>
      </c>
      <c r="D128" s="7" t="s">
        <v>235</v>
      </c>
      <c r="E128" s="7">
        <v>2022</v>
      </c>
      <c r="F128" s="7">
        <v>15</v>
      </c>
      <c r="G128">
        <v>3.72</v>
      </c>
      <c r="H128" s="7" t="s">
        <v>122</v>
      </c>
    </row>
    <row r="129" spans="1:8" x14ac:dyDescent="0.25">
      <c r="A129" s="7" t="s">
        <v>4</v>
      </c>
      <c r="B129" s="7" t="s">
        <v>25</v>
      </c>
      <c r="C129" s="7" t="s">
        <v>29</v>
      </c>
      <c r="D129" s="7" t="s">
        <v>235</v>
      </c>
      <c r="E129" s="7">
        <v>2022</v>
      </c>
      <c r="F129" s="7">
        <v>33</v>
      </c>
      <c r="G129">
        <v>0.18</v>
      </c>
      <c r="H129" s="7" t="s">
        <v>98</v>
      </c>
    </row>
    <row r="130" spans="1:8" x14ac:dyDescent="0.25">
      <c r="A130" s="7" t="s">
        <v>4</v>
      </c>
      <c r="B130" s="7" t="s">
        <v>25</v>
      </c>
      <c r="C130" s="7" t="s">
        <v>29</v>
      </c>
      <c r="D130" s="7" t="s">
        <v>235</v>
      </c>
      <c r="E130" s="7">
        <v>2022</v>
      </c>
      <c r="F130" s="7">
        <v>34</v>
      </c>
      <c r="G130">
        <v>2.2799999999999998</v>
      </c>
      <c r="H130" s="7" t="s">
        <v>98</v>
      </c>
    </row>
    <row r="131" spans="1:8" x14ac:dyDescent="0.25">
      <c r="A131" s="7" t="s">
        <v>4</v>
      </c>
      <c r="B131" s="7" t="s">
        <v>25</v>
      </c>
      <c r="C131" s="7" t="s">
        <v>29</v>
      </c>
      <c r="D131" s="7" t="s">
        <v>235</v>
      </c>
      <c r="E131" s="7">
        <v>2022</v>
      </c>
      <c r="F131" s="7">
        <v>35</v>
      </c>
      <c r="G131">
        <v>88.54</v>
      </c>
      <c r="H131" s="7" t="s">
        <v>99</v>
      </c>
    </row>
    <row r="132" spans="1:8" x14ac:dyDescent="0.25">
      <c r="A132" s="7" t="s">
        <v>4</v>
      </c>
      <c r="B132" s="7" t="s">
        <v>25</v>
      </c>
      <c r="C132" s="7" t="s">
        <v>29</v>
      </c>
      <c r="D132" s="7" t="s">
        <v>243</v>
      </c>
      <c r="E132" s="7">
        <v>2022</v>
      </c>
      <c r="F132" s="7">
        <v>14</v>
      </c>
      <c r="G132">
        <v>282.04000000000002</v>
      </c>
      <c r="H132" s="7" t="s">
        <v>0</v>
      </c>
    </row>
    <row r="133" spans="1:8" x14ac:dyDescent="0.25">
      <c r="A133" s="7" t="s">
        <v>4</v>
      </c>
      <c r="B133" s="7" t="s">
        <v>25</v>
      </c>
      <c r="C133" s="7" t="s">
        <v>30</v>
      </c>
      <c r="D133" s="7" t="s">
        <v>235</v>
      </c>
      <c r="E133" s="7">
        <v>2022</v>
      </c>
      <c r="F133" s="7">
        <v>23</v>
      </c>
      <c r="G133">
        <v>6.11</v>
      </c>
      <c r="H133" s="7" t="s">
        <v>98</v>
      </c>
    </row>
    <row r="134" spans="1:8" x14ac:dyDescent="0.25">
      <c r="A134" s="7" t="s">
        <v>4</v>
      </c>
      <c r="B134" s="7" t="s">
        <v>25</v>
      </c>
      <c r="C134" s="7" t="s">
        <v>30</v>
      </c>
      <c r="D134" s="7" t="s">
        <v>235</v>
      </c>
      <c r="E134" s="7">
        <v>2022</v>
      </c>
      <c r="F134" s="7">
        <v>24</v>
      </c>
      <c r="G134">
        <v>0.12</v>
      </c>
      <c r="H134" s="7" t="s">
        <v>98</v>
      </c>
    </row>
    <row r="135" spans="1:8" x14ac:dyDescent="0.25">
      <c r="A135" s="7" t="s">
        <v>4</v>
      </c>
      <c r="B135" s="7" t="s">
        <v>25</v>
      </c>
      <c r="C135" s="7" t="s">
        <v>30</v>
      </c>
      <c r="D135" s="7" t="s">
        <v>235</v>
      </c>
      <c r="E135" s="7">
        <v>2022</v>
      </c>
      <c r="F135" s="7">
        <v>33</v>
      </c>
      <c r="G135">
        <v>68.14</v>
      </c>
      <c r="H135" s="7" t="s">
        <v>130</v>
      </c>
    </row>
    <row r="136" spans="1:8" x14ac:dyDescent="0.25">
      <c r="A136" s="7" t="s">
        <v>4</v>
      </c>
      <c r="B136" s="7" t="s">
        <v>25</v>
      </c>
      <c r="C136" s="7" t="s">
        <v>30</v>
      </c>
      <c r="D136" s="7" t="s">
        <v>235</v>
      </c>
      <c r="E136" s="7">
        <v>2022</v>
      </c>
      <c r="F136" s="7">
        <v>34</v>
      </c>
      <c r="G136">
        <v>869.35</v>
      </c>
      <c r="H136" s="7" t="s">
        <v>127</v>
      </c>
    </row>
    <row r="137" spans="1:8" x14ac:dyDescent="0.25">
      <c r="A137" s="7" t="s">
        <v>4</v>
      </c>
      <c r="B137" s="7" t="s">
        <v>25</v>
      </c>
      <c r="C137" s="7" t="s">
        <v>30</v>
      </c>
      <c r="D137" s="7" t="s">
        <v>235</v>
      </c>
      <c r="E137" s="7">
        <v>2022</v>
      </c>
      <c r="F137" s="7">
        <v>34</v>
      </c>
      <c r="G137">
        <v>46.89</v>
      </c>
      <c r="H137" s="7" t="s">
        <v>130</v>
      </c>
    </row>
    <row r="138" spans="1:8" x14ac:dyDescent="0.25">
      <c r="A138" s="7" t="s">
        <v>4</v>
      </c>
      <c r="B138" s="7" t="s">
        <v>25</v>
      </c>
      <c r="C138" s="7" t="s">
        <v>30</v>
      </c>
      <c r="D138" s="7" t="s">
        <v>235</v>
      </c>
      <c r="E138" s="7">
        <v>2022</v>
      </c>
      <c r="F138" s="7">
        <v>35</v>
      </c>
      <c r="G138">
        <v>0.41</v>
      </c>
      <c r="H138" s="7" t="s">
        <v>98</v>
      </c>
    </row>
    <row r="139" spans="1:8" x14ac:dyDescent="0.25">
      <c r="A139" s="7" t="s">
        <v>4</v>
      </c>
      <c r="B139" s="7" t="s">
        <v>25</v>
      </c>
      <c r="C139" s="7" t="s">
        <v>30</v>
      </c>
      <c r="D139" s="7" t="s">
        <v>235</v>
      </c>
      <c r="E139" s="7">
        <v>2022</v>
      </c>
      <c r="F139" s="7">
        <v>36</v>
      </c>
      <c r="G139">
        <v>2.54</v>
      </c>
      <c r="H139" s="7" t="s">
        <v>89</v>
      </c>
    </row>
    <row r="140" spans="1:8" x14ac:dyDescent="0.25">
      <c r="A140" s="7" t="s">
        <v>4</v>
      </c>
      <c r="B140" s="7" t="s">
        <v>25</v>
      </c>
      <c r="C140" s="7" t="s">
        <v>30</v>
      </c>
      <c r="D140" s="7" t="s">
        <v>240</v>
      </c>
      <c r="E140" s="7">
        <v>2022</v>
      </c>
      <c r="F140" s="7">
        <v>14</v>
      </c>
      <c r="G140">
        <v>81.739999999999995</v>
      </c>
      <c r="H140" s="7" t="s">
        <v>1</v>
      </c>
    </row>
    <row r="141" spans="1:8" x14ac:dyDescent="0.25">
      <c r="A141" s="7" t="s">
        <v>4</v>
      </c>
      <c r="B141" s="7" t="s">
        <v>25</v>
      </c>
      <c r="C141" s="7" t="s">
        <v>30</v>
      </c>
      <c r="D141" s="7" t="s">
        <v>241</v>
      </c>
      <c r="E141" s="7">
        <v>2022</v>
      </c>
      <c r="F141" s="7">
        <v>31</v>
      </c>
      <c r="G141">
        <v>1076.5999999999999</v>
      </c>
      <c r="H141" s="7" t="s">
        <v>242</v>
      </c>
    </row>
    <row r="142" spans="1:8" x14ac:dyDescent="0.25">
      <c r="A142" s="7" t="s">
        <v>4</v>
      </c>
      <c r="B142" s="7" t="s">
        <v>25</v>
      </c>
      <c r="C142" s="7" t="s">
        <v>31</v>
      </c>
      <c r="D142" s="7" t="s">
        <v>235</v>
      </c>
      <c r="E142" s="7">
        <v>2022</v>
      </c>
      <c r="F142" s="7">
        <v>14</v>
      </c>
      <c r="G142">
        <v>29.55</v>
      </c>
      <c r="H142" s="7" t="s">
        <v>98</v>
      </c>
    </row>
    <row r="143" spans="1:8" x14ac:dyDescent="0.25">
      <c r="A143" s="7" t="s">
        <v>4</v>
      </c>
      <c r="B143" s="7" t="s">
        <v>25</v>
      </c>
      <c r="C143" s="7" t="s">
        <v>31</v>
      </c>
      <c r="D143" s="7" t="s">
        <v>235</v>
      </c>
      <c r="E143" s="7">
        <v>2022</v>
      </c>
      <c r="F143" s="7">
        <v>30</v>
      </c>
      <c r="G143">
        <v>21.66</v>
      </c>
      <c r="H143" s="7" t="s">
        <v>131</v>
      </c>
    </row>
    <row r="144" spans="1:8" x14ac:dyDescent="0.25">
      <c r="A144" s="7" t="s">
        <v>4</v>
      </c>
      <c r="B144" s="7" t="s">
        <v>25</v>
      </c>
      <c r="C144" s="7" t="s">
        <v>31</v>
      </c>
      <c r="D144" s="7" t="s">
        <v>235</v>
      </c>
      <c r="E144" s="7">
        <v>2022</v>
      </c>
      <c r="F144" s="7">
        <v>36</v>
      </c>
      <c r="G144">
        <v>12.61</v>
      </c>
      <c r="H144" s="7" t="s">
        <v>131</v>
      </c>
    </row>
    <row r="145" spans="1:8" x14ac:dyDescent="0.25">
      <c r="A145" s="7" t="s">
        <v>4</v>
      </c>
      <c r="B145" s="7" t="s">
        <v>25</v>
      </c>
      <c r="C145" s="7" t="s">
        <v>31</v>
      </c>
      <c r="D145" s="7" t="s">
        <v>240</v>
      </c>
      <c r="E145" s="7">
        <v>2022</v>
      </c>
      <c r="F145" s="7">
        <v>20</v>
      </c>
      <c r="G145">
        <v>317.72000000000003</v>
      </c>
      <c r="H145" s="7" t="s">
        <v>1</v>
      </c>
    </row>
    <row r="146" spans="1:8" x14ac:dyDescent="0.25">
      <c r="A146" s="7" t="s">
        <v>4</v>
      </c>
      <c r="B146" s="7" t="s">
        <v>32</v>
      </c>
      <c r="C146" s="7" t="s">
        <v>33</v>
      </c>
      <c r="D146" s="7" t="s">
        <v>235</v>
      </c>
      <c r="E146" s="7">
        <v>2022</v>
      </c>
      <c r="F146" s="7">
        <v>15</v>
      </c>
      <c r="G146">
        <v>6455.61</v>
      </c>
      <c r="H146" s="7" t="s">
        <v>127</v>
      </c>
    </row>
    <row r="147" spans="1:8" x14ac:dyDescent="0.25">
      <c r="A147" s="7" t="s">
        <v>4</v>
      </c>
      <c r="B147" s="7" t="s">
        <v>32</v>
      </c>
      <c r="C147" s="7" t="s">
        <v>33</v>
      </c>
      <c r="D147" s="7" t="s">
        <v>235</v>
      </c>
      <c r="E147" s="7">
        <v>2022</v>
      </c>
      <c r="F147" s="7">
        <v>16</v>
      </c>
      <c r="G147">
        <v>35.729999999999997</v>
      </c>
      <c r="H147" s="7" t="s">
        <v>90</v>
      </c>
    </row>
    <row r="148" spans="1:8" x14ac:dyDescent="0.25">
      <c r="A148" s="7" t="s">
        <v>4</v>
      </c>
      <c r="B148" s="7" t="s">
        <v>32</v>
      </c>
      <c r="C148" s="7" t="s">
        <v>33</v>
      </c>
      <c r="D148" s="7" t="s">
        <v>235</v>
      </c>
      <c r="E148" s="7">
        <v>2022</v>
      </c>
      <c r="F148" s="7">
        <v>20</v>
      </c>
      <c r="G148">
        <v>210.81</v>
      </c>
      <c r="H148" s="7" t="s">
        <v>92</v>
      </c>
    </row>
    <row r="149" spans="1:8" x14ac:dyDescent="0.25">
      <c r="A149" s="7" t="s">
        <v>4</v>
      </c>
      <c r="B149" s="7" t="s">
        <v>32</v>
      </c>
      <c r="C149" s="7" t="s">
        <v>33</v>
      </c>
      <c r="D149" s="7" t="s">
        <v>235</v>
      </c>
      <c r="E149" s="7">
        <v>2022</v>
      </c>
      <c r="F149" s="7">
        <v>27</v>
      </c>
      <c r="G149">
        <v>15.65</v>
      </c>
      <c r="H149" s="7" t="s">
        <v>99</v>
      </c>
    </row>
    <row r="150" spans="1:8" x14ac:dyDescent="0.25">
      <c r="A150" s="7" t="s">
        <v>4</v>
      </c>
      <c r="B150" s="7" t="s">
        <v>32</v>
      </c>
      <c r="C150" s="7" t="s">
        <v>33</v>
      </c>
      <c r="D150" s="7" t="s">
        <v>235</v>
      </c>
      <c r="E150" s="7">
        <v>2022</v>
      </c>
      <c r="F150" s="7">
        <v>31</v>
      </c>
      <c r="G150">
        <v>0.81</v>
      </c>
      <c r="H150" s="7" t="s">
        <v>98</v>
      </c>
    </row>
    <row r="151" spans="1:8" x14ac:dyDescent="0.25">
      <c r="A151" s="7" t="s">
        <v>4</v>
      </c>
      <c r="B151" s="7" t="s">
        <v>32</v>
      </c>
      <c r="C151" s="7" t="s">
        <v>33</v>
      </c>
      <c r="D151" s="7" t="s">
        <v>235</v>
      </c>
      <c r="E151" s="7">
        <v>2022</v>
      </c>
      <c r="F151" s="7">
        <v>32</v>
      </c>
      <c r="G151">
        <v>17.239999999999998</v>
      </c>
      <c r="H151" s="7" t="s">
        <v>98</v>
      </c>
    </row>
    <row r="152" spans="1:8" x14ac:dyDescent="0.25">
      <c r="A152" s="7" t="s">
        <v>4</v>
      </c>
      <c r="B152" s="7" t="s">
        <v>32</v>
      </c>
      <c r="C152" s="7" t="s">
        <v>33</v>
      </c>
      <c r="D152" s="7" t="s">
        <v>240</v>
      </c>
      <c r="E152" s="7">
        <v>2022</v>
      </c>
      <c r="F152" s="7">
        <v>20</v>
      </c>
      <c r="G152">
        <v>6.15</v>
      </c>
      <c r="H152" s="7" t="s">
        <v>1</v>
      </c>
    </row>
    <row r="153" spans="1:8" x14ac:dyDescent="0.25">
      <c r="A153" s="7" t="s">
        <v>4</v>
      </c>
      <c r="B153" s="7" t="s">
        <v>32</v>
      </c>
      <c r="C153" s="7" t="s">
        <v>33</v>
      </c>
      <c r="D153" s="7" t="s">
        <v>240</v>
      </c>
      <c r="E153" s="7">
        <v>2022</v>
      </c>
      <c r="F153" s="7">
        <v>21</v>
      </c>
      <c r="G153">
        <v>11.07</v>
      </c>
      <c r="H153" s="7" t="s">
        <v>1</v>
      </c>
    </row>
    <row r="154" spans="1:8" x14ac:dyDescent="0.25">
      <c r="A154" s="7" t="s">
        <v>4</v>
      </c>
      <c r="B154" s="7" t="s">
        <v>32</v>
      </c>
      <c r="C154" s="7" t="s">
        <v>33</v>
      </c>
      <c r="D154" s="7" t="s">
        <v>238</v>
      </c>
      <c r="E154" s="7">
        <v>2022</v>
      </c>
      <c r="F154" s="7">
        <v>14</v>
      </c>
      <c r="G154">
        <v>80.3</v>
      </c>
      <c r="H154" s="7" t="s">
        <v>123</v>
      </c>
    </row>
    <row r="155" spans="1:8" x14ac:dyDescent="0.25">
      <c r="A155" s="7" t="s">
        <v>4</v>
      </c>
      <c r="B155" s="7" t="s">
        <v>32</v>
      </c>
      <c r="C155" s="7" t="s">
        <v>34</v>
      </c>
      <c r="D155" s="7" t="s">
        <v>235</v>
      </c>
      <c r="E155" s="7">
        <v>2022</v>
      </c>
      <c r="F155" s="7">
        <v>15</v>
      </c>
      <c r="G155">
        <v>0.01</v>
      </c>
      <c r="H155" s="7" t="s">
        <v>98</v>
      </c>
    </row>
    <row r="156" spans="1:8" x14ac:dyDescent="0.25">
      <c r="A156" s="7" t="s">
        <v>4</v>
      </c>
      <c r="B156" s="7" t="s">
        <v>32</v>
      </c>
      <c r="C156" s="7" t="s">
        <v>34</v>
      </c>
      <c r="D156" s="7" t="s">
        <v>235</v>
      </c>
      <c r="E156" s="7">
        <v>2022</v>
      </c>
      <c r="F156" s="7">
        <v>16</v>
      </c>
      <c r="G156">
        <v>62.65</v>
      </c>
      <c r="H156" s="7" t="s">
        <v>99</v>
      </c>
    </row>
    <row r="157" spans="1:8" x14ac:dyDescent="0.25">
      <c r="A157" s="7" t="s">
        <v>4</v>
      </c>
      <c r="B157" s="7" t="s">
        <v>32</v>
      </c>
      <c r="C157" s="7" t="s">
        <v>34</v>
      </c>
      <c r="D157" s="7" t="s">
        <v>235</v>
      </c>
      <c r="E157" s="7">
        <v>2022</v>
      </c>
      <c r="F157" s="7">
        <v>19</v>
      </c>
      <c r="G157">
        <v>0.32</v>
      </c>
      <c r="H157" s="7" t="s">
        <v>98</v>
      </c>
    </row>
    <row r="158" spans="1:8" x14ac:dyDescent="0.25">
      <c r="A158" s="7" t="s">
        <v>4</v>
      </c>
      <c r="B158" s="7" t="s">
        <v>32</v>
      </c>
      <c r="C158" s="7" t="s">
        <v>34</v>
      </c>
      <c r="D158" s="7" t="s">
        <v>235</v>
      </c>
      <c r="E158" s="7">
        <v>2022</v>
      </c>
      <c r="F158" s="7">
        <v>23</v>
      </c>
      <c r="G158">
        <v>3.51</v>
      </c>
      <c r="H158" s="7" t="s">
        <v>98</v>
      </c>
    </row>
    <row r="159" spans="1:8" x14ac:dyDescent="0.25">
      <c r="A159" s="7" t="s">
        <v>4</v>
      </c>
      <c r="B159" s="7" t="s">
        <v>32</v>
      </c>
      <c r="C159" s="7" t="s">
        <v>34</v>
      </c>
      <c r="D159" s="7" t="s">
        <v>235</v>
      </c>
      <c r="E159" s="7">
        <v>2022</v>
      </c>
      <c r="F159" s="7">
        <v>35</v>
      </c>
      <c r="G159">
        <v>0</v>
      </c>
      <c r="H159" s="7" t="s">
        <v>98</v>
      </c>
    </row>
    <row r="160" spans="1:8" x14ac:dyDescent="0.25">
      <c r="A160" s="7" t="s">
        <v>4</v>
      </c>
      <c r="B160" s="7" t="s">
        <v>32</v>
      </c>
      <c r="C160" s="7" t="s">
        <v>34</v>
      </c>
      <c r="D160" s="7" t="s">
        <v>240</v>
      </c>
      <c r="E160" s="7">
        <v>2022</v>
      </c>
      <c r="F160" s="7">
        <v>25</v>
      </c>
      <c r="G160">
        <v>303.49</v>
      </c>
      <c r="H160" s="7" t="s">
        <v>1</v>
      </c>
    </row>
    <row r="161" spans="1:8" x14ac:dyDescent="0.25">
      <c r="A161" s="7" t="s">
        <v>4</v>
      </c>
      <c r="B161" s="7" t="s">
        <v>32</v>
      </c>
      <c r="C161" s="7" t="s">
        <v>34</v>
      </c>
      <c r="D161" s="7" t="s">
        <v>240</v>
      </c>
      <c r="E161" s="7">
        <v>2022</v>
      </c>
      <c r="F161" s="7">
        <v>30</v>
      </c>
      <c r="G161">
        <v>249.59</v>
      </c>
      <c r="H161" s="7" t="s">
        <v>1</v>
      </c>
    </row>
    <row r="162" spans="1:8" x14ac:dyDescent="0.25">
      <c r="A162" s="7" t="s">
        <v>4</v>
      </c>
      <c r="B162" s="7" t="s">
        <v>32</v>
      </c>
      <c r="C162" s="7" t="s">
        <v>34</v>
      </c>
      <c r="D162" s="7" t="s">
        <v>243</v>
      </c>
      <c r="E162" s="7">
        <v>2022</v>
      </c>
      <c r="F162" s="7">
        <v>20</v>
      </c>
      <c r="G162">
        <v>91.78</v>
      </c>
      <c r="H162" s="7" t="s">
        <v>0</v>
      </c>
    </row>
    <row r="163" spans="1:8" x14ac:dyDescent="0.25">
      <c r="A163" s="7" t="s">
        <v>4</v>
      </c>
      <c r="B163" s="7" t="s">
        <v>32</v>
      </c>
      <c r="C163" s="7" t="s">
        <v>12</v>
      </c>
      <c r="D163" s="7" t="s">
        <v>235</v>
      </c>
      <c r="E163" s="7">
        <v>2022</v>
      </c>
      <c r="F163" s="7">
        <v>16</v>
      </c>
      <c r="G163">
        <v>437.98</v>
      </c>
      <c r="H163" s="7" t="s">
        <v>122</v>
      </c>
    </row>
    <row r="164" spans="1:8" x14ac:dyDescent="0.25">
      <c r="A164" s="7" t="s">
        <v>4</v>
      </c>
      <c r="B164" s="7" t="s">
        <v>32</v>
      </c>
      <c r="C164" s="7" t="s">
        <v>12</v>
      </c>
      <c r="D164" s="7" t="s">
        <v>235</v>
      </c>
      <c r="E164" s="7">
        <v>2022</v>
      </c>
      <c r="F164" s="7">
        <v>31</v>
      </c>
      <c r="G164">
        <v>8.85</v>
      </c>
      <c r="H164" s="7" t="s">
        <v>122</v>
      </c>
    </row>
    <row r="165" spans="1:8" x14ac:dyDescent="0.25">
      <c r="A165" s="7" t="s">
        <v>4</v>
      </c>
      <c r="B165" s="7" t="s">
        <v>32</v>
      </c>
      <c r="C165" s="7" t="s">
        <v>12</v>
      </c>
      <c r="D165" s="7" t="s">
        <v>240</v>
      </c>
      <c r="E165" s="7">
        <v>2022</v>
      </c>
      <c r="F165" s="7">
        <v>17</v>
      </c>
      <c r="G165">
        <v>165.5</v>
      </c>
      <c r="H165" s="7" t="s">
        <v>1</v>
      </c>
    </row>
    <row r="166" spans="1:8" x14ac:dyDescent="0.25">
      <c r="A166" s="7" t="s">
        <v>4</v>
      </c>
      <c r="B166" s="7" t="s">
        <v>35</v>
      </c>
      <c r="C166" s="7" t="s">
        <v>36</v>
      </c>
      <c r="D166" s="7" t="s">
        <v>235</v>
      </c>
      <c r="E166" s="7">
        <v>2022</v>
      </c>
      <c r="F166" s="7">
        <v>20</v>
      </c>
      <c r="G166">
        <v>179.6</v>
      </c>
      <c r="H166" s="7" t="s">
        <v>93</v>
      </c>
    </row>
    <row r="167" spans="1:8" x14ac:dyDescent="0.25">
      <c r="A167" s="7" t="s">
        <v>4</v>
      </c>
      <c r="B167" s="7" t="s">
        <v>35</v>
      </c>
      <c r="C167" s="7" t="s">
        <v>36</v>
      </c>
      <c r="D167" s="7" t="s">
        <v>235</v>
      </c>
      <c r="E167" s="7">
        <v>2022</v>
      </c>
      <c r="F167" s="7">
        <v>21</v>
      </c>
      <c r="G167">
        <v>140</v>
      </c>
      <c r="H167" s="7" t="s">
        <v>93</v>
      </c>
    </row>
    <row r="168" spans="1:8" x14ac:dyDescent="0.25">
      <c r="A168" s="7" t="s">
        <v>4</v>
      </c>
      <c r="B168" s="7" t="s">
        <v>35</v>
      </c>
      <c r="C168" s="7" t="s">
        <v>36</v>
      </c>
      <c r="D168" s="7" t="s">
        <v>235</v>
      </c>
      <c r="E168" s="7">
        <v>2022</v>
      </c>
      <c r="F168" s="7">
        <v>22</v>
      </c>
      <c r="G168">
        <v>27.38</v>
      </c>
      <c r="H168" s="7" t="s">
        <v>93</v>
      </c>
    </row>
    <row r="169" spans="1:8" x14ac:dyDescent="0.25">
      <c r="A169" s="7" t="s">
        <v>4</v>
      </c>
      <c r="B169" s="7" t="s">
        <v>35</v>
      </c>
      <c r="C169" s="7" t="s">
        <v>36</v>
      </c>
      <c r="D169" s="7" t="s">
        <v>236</v>
      </c>
      <c r="E169" s="7">
        <v>2022</v>
      </c>
      <c r="F169" s="7">
        <v>18</v>
      </c>
      <c r="G169">
        <v>6.24</v>
      </c>
      <c r="H169" s="7" t="s">
        <v>87</v>
      </c>
    </row>
    <row r="170" spans="1:8" x14ac:dyDescent="0.25">
      <c r="A170" s="7" t="s">
        <v>4</v>
      </c>
      <c r="B170" s="7" t="s">
        <v>35</v>
      </c>
      <c r="C170" s="7" t="s">
        <v>36</v>
      </c>
      <c r="D170" s="7" t="s">
        <v>243</v>
      </c>
      <c r="E170" s="7">
        <v>2022</v>
      </c>
      <c r="F170" s="7">
        <v>18</v>
      </c>
      <c r="G170">
        <v>28</v>
      </c>
      <c r="H170" s="7" t="s">
        <v>0</v>
      </c>
    </row>
    <row r="171" spans="1:8" x14ac:dyDescent="0.25">
      <c r="A171" s="7" t="s">
        <v>4</v>
      </c>
      <c r="B171" s="7" t="s">
        <v>37</v>
      </c>
      <c r="C171" s="7" t="s">
        <v>38</v>
      </c>
      <c r="D171" s="7" t="s">
        <v>235</v>
      </c>
      <c r="E171" s="7">
        <v>2022</v>
      </c>
      <c r="F171" s="7">
        <v>20</v>
      </c>
      <c r="G171">
        <v>23.23</v>
      </c>
      <c r="H171" s="7" t="s">
        <v>122</v>
      </c>
    </row>
    <row r="172" spans="1:8" x14ac:dyDescent="0.25">
      <c r="A172" s="7" t="s">
        <v>4</v>
      </c>
      <c r="B172" s="7" t="s">
        <v>37</v>
      </c>
      <c r="C172" s="7" t="s">
        <v>38</v>
      </c>
      <c r="D172" s="7" t="s">
        <v>235</v>
      </c>
      <c r="E172" s="7">
        <v>2022</v>
      </c>
      <c r="F172" s="7">
        <v>22</v>
      </c>
      <c r="G172">
        <v>8.27</v>
      </c>
      <c r="H172" s="7" t="s">
        <v>90</v>
      </c>
    </row>
    <row r="173" spans="1:8" x14ac:dyDescent="0.25">
      <c r="A173" s="7" t="s">
        <v>4</v>
      </c>
      <c r="B173" s="7" t="s">
        <v>37</v>
      </c>
      <c r="C173" s="7" t="s">
        <v>38</v>
      </c>
      <c r="D173" s="7" t="s">
        <v>240</v>
      </c>
      <c r="E173" s="7">
        <v>2022</v>
      </c>
      <c r="F173" s="7">
        <v>27</v>
      </c>
      <c r="G173">
        <v>12.6</v>
      </c>
      <c r="H173" s="7" t="s">
        <v>1</v>
      </c>
    </row>
    <row r="174" spans="1:8" x14ac:dyDescent="0.25">
      <c r="A174" s="7" t="s">
        <v>4</v>
      </c>
      <c r="B174" s="7" t="s">
        <v>37</v>
      </c>
      <c r="C174" s="7" t="s">
        <v>38</v>
      </c>
      <c r="D174" s="7" t="s">
        <v>243</v>
      </c>
      <c r="E174" s="7">
        <v>2022</v>
      </c>
      <c r="F174" s="7">
        <v>18</v>
      </c>
      <c r="G174">
        <v>47.31</v>
      </c>
      <c r="H174" s="7" t="s">
        <v>0</v>
      </c>
    </row>
    <row r="175" spans="1:8" x14ac:dyDescent="0.25">
      <c r="A175" s="7" t="s">
        <v>4</v>
      </c>
      <c r="B175" s="7" t="s">
        <v>37</v>
      </c>
      <c r="C175" s="7" t="s">
        <v>38</v>
      </c>
      <c r="D175" s="7" t="s">
        <v>243</v>
      </c>
      <c r="E175" s="7">
        <v>2022</v>
      </c>
      <c r="F175" s="7">
        <v>19</v>
      </c>
      <c r="G175">
        <v>2.5</v>
      </c>
      <c r="H175" s="7" t="s">
        <v>0</v>
      </c>
    </row>
    <row r="176" spans="1:8" x14ac:dyDescent="0.25">
      <c r="A176" s="7" t="s">
        <v>4</v>
      </c>
      <c r="B176" s="7" t="s">
        <v>37</v>
      </c>
      <c r="C176" s="7" t="s">
        <v>39</v>
      </c>
      <c r="D176" s="7" t="s">
        <v>235</v>
      </c>
      <c r="E176" s="7">
        <v>2022</v>
      </c>
      <c r="F176" s="7">
        <v>17</v>
      </c>
      <c r="G176">
        <v>15.6</v>
      </c>
      <c r="H176" s="7" t="s">
        <v>129</v>
      </c>
    </row>
    <row r="177" spans="1:8" x14ac:dyDescent="0.25">
      <c r="A177" s="7" t="s">
        <v>4</v>
      </c>
      <c r="B177" s="7" t="s">
        <v>37</v>
      </c>
      <c r="C177" s="7" t="s">
        <v>39</v>
      </c>
      <c r="D177" s="7" t="s">
        <v>235</v>
      </c>
      <c r="E177" s="7">
        <v>2022</v>
      </c>
      <c r="F177" s="7">
        <v>17</v>
      </c>
      <c r="G177">
        <v>0.03</v>
      </c>
      <c r="H177" s="7" t="s">
        <v>98</v>
      </c>
    </row>
    <row r="178" spans="1:8" x14ac:dyDescent="0.25">
      <c r="A178" s="7" t="s">
        <v>4</v>
      </c>
      <c r="B178" s="7" t="s">
        <v>37</v>
      </c>
      <c r="C178" s="7" t="s">
        <v>39</v>
      </c>
      <c r="D178" s="7" t="s">
        <v>240</v>
      </c>
      <c r="E178" s="7">
        <v>2022</v>
      </c>
      <c r="F178" s="7">
        <v>18</v>
      </c>
      <c r="G178">
        <v>48.52</v>
      </c>
      <c r="H178" s="7" t="s">
        <v>1</v>
      </c>
    </row>
    <row r="179" spans="1:8" x14ac:dyDescent="0.25">
      <c r="A179" s="7" t="s">
        <v>4</v>
      </c>
      <c r="B179" s="7" t="s">
        <v>37</v>
      </c>
      <c r="C179" s="7" t="s">
        <v>39</v>
      </c>
      <c r="D179" s="7" t="s">
        <v>240</v>
      </c>
      <c r="E179" s="7">
        <v>2022</v>
      </c>
      <c r="F179" s="7">
        <v>19</v>
      </c>
      <c r="G179">
        <v>101.22</v>
      </c>
      <c r="H179" s="7" t="s">
        <v>1</v>
      </c>
    </row>
    <row r="180" spans="1:8" x14ac:dyDescent="0.25">
      <c r="A180" s="7" t="s">
        <v>4</v>
      </c>
      <c r="B180" s="7" t="s">
        <v>267</v>
      </c>
      <c r="C180" s="7" t="s">
        <v>2</v>
      </c>
      <c r="D180" s="7" t="s">
        <v>235</v>
      </c>
      <c r="E180" s="7">
        <v>2022</v>
      </c>
      <c r="F180" s="7">
        <v>17</v>
      </c>
      <c r="G180">
        <v>6.01</v>
      </c>
      <c r="H180" s="7" t="s">
        <v>122</v>
      </c>
    </row>
    <row r="181" spans="1:8" x14ac:dyDescent="0.25">
      <c r="A181" s="7" t="s">
        <v>4</v>
      </c>
      <c r="B181" s="7" t="s">
        <v>267</v>
      </c>
      <c r="C181" s="7" t="s">
        <v>2</v>
      </c>
      <c r="D181" s="7" t="s">
        <v>235</v>
      </c>
      <c r="E181" s="7">
        <v>2022</v>
      </c>
      <c r="F181" s="7">
        <v>20</v>
      </c>
      <c r="G181">
        <v>23.13</v>
      </c>
      <c r="H181" s="7" t="s">
        <v>128</v>
      </c>
    </row>
    <row r="182" spans="1:8" x14ac:dyDescent="0.25">
      <c r="A182" s="7" t="s">
        <v>4</v>
      </c>
      <c r="B182" s="7" t="s">
        <v>267</v>
      </c>
      <c r="C182" s="7" t="s">
        <v>2</v>
      </c>
      <c r="D182" s="7" t="s">
        <v>235</v>
      </c>
      <c r="E182" s="7">
        <v>2022</v>
      </c>
      <c r="F182" s="7">
        <v>21</v>
      </c>
      <c r="G182">
        <v>184.8</v>
      </c>
      <c r="H182" s="7" t="s">
        <v>99</v>
      </c>
    </row>
    <row r="183" spans="1:8" x14ac:dyDescent="0.25">
      <c r="A183" s="7" t="s">
        <v>4</v>
      </c>
      <c r="B183" s="7" t="s">
        <v>267</v>
      </c>
      <c r="C183" s="7" t="s">
        <v>2</v>
      </c>
      <c r="D183" s="7" t="s">
        <v>235</v>
      </c>
      <c r="E183" s="7">
        <v>2022</v>
      </c>
      <c r="F183" s="7">
        <v>22</v>
      </c>
      <c r="G183">
        <v>1.23</v>
      </c>
      <c r="H183" s="7" t="s">
        <v>128</v>
      </c>
    </row>
    <row r="184" spans="1:8" x14ac:dyDescent="0.25">
      <c r="A184" s="7" t="s">
        <v>4</v>
      </c>
      <c r="B184" s="7" t="s">
        <v>267</v>
      </c>
      <c r="C184" s="7" t="s">
        <v>2</v>
      </c>
      <c r="D184" s="7" t="s">
        <v>235</v>
      </c>
      <c r="E184" s="7">
        <v>2022</v>
      </c>
      <c r="F184" s="7">
        <v>22</v>
      </c>
      <c r="G184">
        <v>222.41</v>
      </c>
      <c r="H184" s="7" t="s">
        <v>99</v>
      </c>
    </row>
    <row r="185" spans="1:8" x14ac:dyDescent="0.25">
      <c r="A185" s="7" t="s">
        <v>4</v>
      </c>
      <c r="B185" s="7" t="s">
        <v>267</v>
      </c>
      <c r="C185" s="7" t="s">
        <v>2</v>
      </c>
      <c r="D185" s="7" t="s">
        <v>235</v>
      </c>
      <c r="E185" s="7">
        <v>2022</v>
      </c>
      <c r="F185" s="7">
        <v>29</v>
      </c>
      <c r="G185">
        <v>18.78</v>
      </c>
      <c r="H185" s="7" t="s">
        <v>134</v>
      </c>
    </row>
    <row r="186" spans="1:8" x14ac:dyDescent="0.25">
      <c r="A186" s="7" t="s">
        <v>4</v>
      </c>
      <c r="B186" s="7" t="s">
        <v>40</v>
      </c>
      <c r="C186" s="7" t="s">
        <v>41</v>
      </c>
      <c r="D186" s="7" t="s">
        <v>235</v>
      </c>
      <c r="E186" s="7">
        <v>2022</v>
      </c>
      <c r="F186" s="7">
        <v>17</v>
      </c>
      <c r="G186">
        <v>120.03</v>
      </c>
      <c r="H186" s="7" t="s">
        <v>98</v>
      </c>
    </row>
    <row r="187" spans="1:8" x14ac:dyDescent="0.25">
      <c r="A187" s="7" t="s">
        <v>4</v>
      </c>
      <c r="B187" s="7" t="s">
        <v>40</v>
      </c>
      <c r="C187" s="7" t="s">
        <v>41</v>
      </c>
      <c r="D187" s="7" t="s">
        <v>235</v>
      </c>
      <c r="E187" s="7">
        <v>2022</v>
      </c>
      <c r="F187" s="7">
        <v>22</v>
      </c>
      <c r="G187">
        <v>3.79</v>
      </c>
      <c r="H187" s="7" t="s">
        <v>98</v>
      </c>
    </row>
    <row r="188" spans="1:8" x14ac:dyDescent="0.25">
      <c r="A188" s="7" t="s">
        <v>4</v>
      </c>
      <c r="B188" s="7" t="s">
        <v>40</v>
      </c>
      <c r="C188" s="7" t="s">
        <v>41</v>
      </c>
      <c r="D188" s="7" t="s">
        <v>235</v>
      </c>
      <c r="E188" s="7">
        <v>2022</v>
      </c>
      <c r="F188" s="7">
        <v>23</v>
      </c>
      <c r="G188">
        <v>29.53</v>
      </c>
      <c r="H188" s="7" t="s">
        <v>119</v>
      </c>
    </row>
    <row r="189" spans="1:8" x14ac:dyDescent="0.25">
      <c r="A189" s="7" t="s">
        <v>4</v>
      </c>
      <c r="B189" s="7" t="s">
        <v>40</v>
      </c>
      <c r="C189" s="7" t="s">
        <v>41</v>
      </c>
      <c r="D189" s="7" t="s">
        <v>235</v>
      </c>
      <c r="E189" s="7">
        <v>2022</v>
      </c>
      <c r="F189" s="7">
        <v>27</v>
      </c>
      <c r="G189">
        <v>25.45</v>
      </c>
      <c r="H189" s="7" t="s">
        <v>124</v>
      </c>
    </row>
    <row r="190" spans="1:8" x14ac:dyDescent="0.25">
      <c r="A190" s="7" t="s">
        <v>4</v>
      </c>
      <c r="B190" s="7" t="s">
        <v>40</v>
      </c>
      <c r="C190" s="7" t="s">
        <v>41</v>
      </c>
      <c r="D190" s="7" t="s">
        <v>235</v>
      </c>
      <c r="E190" s="7">
        <v>2022</v>
      </c>
      <c r="F190" s="7">
        <v>28</v>
      </c>
      <c r="G190">
        <v>16.579999999999998</v>
      </c>
      <c r="H190" s="7" t="s">
        <v>128</v>
      </c>
    </row>
    <row r="191" spans="1:8" x14ac:dyDescent="0.25">
      <c r="A191" s="7" t="s">
        <v>4</v>
      </c>
      <c r="B191" s="7" t="s">
        <v>40</v>
      </c>
      <c r="C191" s="7" t="s">
        <v>41</v>
      </c>
      <c r="D191" s="7" t="s">
        <v>235</v>
      </c>
      <c r="E191" s="7">
        <v>2022</v>
      </c>
      <c r="F191" s="7">
        <v>29</v>
      </c>
      <c r="G191">
        <v>42.51</v>
      </c>
      <c r="H191" s="7" t="s">
        <v>89</v>
      </c>
    </row>
    <row r="192" spans="1:8" x14ac:dyDescent="0.25">
      <c r="A192" s="7" t="s">
        <v>4</v>
      </c>
      <c r="B192" s="7" t="s">
        <v>40</v>
      </c>
      <c r="C192" s="7" t="s">
        <v>41</v>
      </c>
      <c r="D192" s="7" t="s">
        <v>235</v>
      </c>
      <c r="E192" s="7">
        <v>2022</v>
      </c>
      <c r="F192" s="7">
        <v>29</v>
      </c>
      <c r="G192">
        <v>17.010000000000002</v>
      </c>
      <c r="H192" s="7" t="s">
        <v>128</v>
      </c>
    </row>
    <row r="193" spans="1:8" x14ac:dyDescent="0.25">
      <c r="A193" s="7" t="s">
        <v>4</v>
      </c>
      <c r="B193" s="7" t="s">
        <v>40</v>
      </c>
      <c r="C193" s="7" t="s">
        <v>41</v>
      </c>
      <c r="D193" s="7" t="s">
        <v>235</v>
      </c>
      <c r="E193" s="7">
        <v>2022</v>
      </c>
      <c r="F193" s="7">
        <v>33</v>
      </c>
      <c r="G193">
        <v>0.48</v>
      </c>
      <c r="H193" s="7" t="s">
        <v>98</v>
      </c>
    </row>
    <row r="194" spans="1:8" x14ac:dyDescent="0.25">
      <c r="A194" s="7" t="s">
        <v>4</v>
      </c>
      <c r="B194" s="7" t="s">
        <v>40</v>
      </c>
      <c r="C194" s="7" t="s">
        <v>41</v>
      </c>
      <c r="D194" s="7" t="s">
        <v>243</v>
      </c>
      <c r="E194" s="7">
        <v>2022</v>
      </c>
      <c r="F194" s="7">
        <v>14</v>
      </c>
      <c r="G194">
        <v>251.81</v>
      </c>
      <c r="H194" s="7" t="s">
        <v>0</v>
      </c>
    </row>
    <row r="195" spans="1:8" x14ac:dyDescent="0.25">
      <c r="A195" s="7" t="s">
        <v>4</v>
      </c>
      <c r="B195" s="7" t="s">
        <v>40</v>
      </c>
      <c r="C195" s="7" t="s">
        <v>41</v>
      </c>
      <c r="D195" s="7" t="s">
        <v>238</v>
      </c>
      <c r="E195" s="7">
        <v>2022</v>
      </c>
      <c r="F195" s="7">
        <v>37</v>
      </c>
      <c r="G195">
        <v>128.05000000000001</v>
      </c>
      <c r="H195" s="7" t="s">
        <v>123</v>
      </c>
    </row>
    <row r="196" spans="1:8" x14ac:dyDescent="0.25">
      <c r="A196" s="7" t="s">
        <v>4</v>
      </c>
      <c r="B196" s="7" t="s">
        <v>40</v>
      </c>
      <c r="C196" s="7" t="s">
        <v>41</v>
      </c>
      <c r="D196" s="7" t="s">
        <v>241</v>
      </c>
      <c r="E196" s="7">
        <v>2022</v>
      </c>
      <c r="F196" s="7">
        <v>18</v>
      </c>
      <c r="G196">
        <v>3267.35</v>
      </c>
      <c r="H196" s="7" t="s">
        <v>242</v>
      </c>
    </row>
    <row r="197" spans="1:8" x14ac:dyDescent="0.25">
      <c r="A197" s="7" t="s">
        <v>4</v>
      </c>
      <c r="B197" s="7" t="s">
        <v>40</v>
      </c>
      <c r="C197" s="7" t="s">
        <v>42</v>
      </c>
      <c r="D197" s="7" t="s">
        <v>235</v>
      </c>
      <c r="E197" s="7">
        <v>2022</v>
      </c>
      <c r="F197" s="7">
        <v>17</v>
      </c>
      <c r="G197">
        <v>69.290000000000006</v>
      </c>
      <c r="H197" s="7" t="s">
        <v>135</v>
      </c>
    </row>
    <row r="198" spans="1:8" x14ac:dyDescent="0.25">
      <c r="A198" s="7" t="s">
        <v>4</v>
      </c>
      <c r="B198" s="7" t="s">
        <v>40</v>
      </c>
      <c r="C198" s="7" t="s">
        <v>42</v>
      </c>
      <c r="D198" s="7" t="s">
        <v>235</v>
      </c>
      <c r="E198" s="7">
        <v>2022</v>
      </c>
      <c r="F198" s="7">
        <v>18</v>
      </c>
      <c r="G198">
        <v>92.64</v>
      </c>
      <c r="H198" s="7" t="s">
        <v>90</v>
      </c>
    </row>
    <row r="199" spans="1:8" x14ac:dyDescent="0.25">
      <c r="A199" s="7" t="s">
        <v>4</v>
      </c>
      <c r="B199" s="7" t="s">
        <v>40</v>
      </c>
      <c r="C199" s="7" t="s">
        <v>42</v>
      </c>
      <c r="D199" s="7" t="s">
        <v>235</v>
      </c>
      <c r="E199" s="7">
        <v>2022</v>
      </c>
      <c r="F199" s="7">
        <v>18</v>
      </c>
      <c r="G199">
        <v>211.53</v>
      </c>
      <c r="H199" s="7" t="s">
        <v>124</v>
      </c>
    </row>
    <row r="200" spans="1:8" x14ac:dyDescent="0.25">
      <c r="A200" s="7" t="s">
        <v>4</v>
      </c>
      <c r="B200" s="7" t="s">
        <v>40</v>
      </c>
      <c r="C200" s="7" t="s">
        <v>42</v>
      </c>
      <c r="D200" s="7" t="s">
        <v>235</v>
      </c>
      <c r="E200" s="7">
        <v>2022</v>
      </c>
      <c r="F200" s="7">
        <v>18</v>
      </c>
      <c r="G200">
        <v>40.32</v>
      </c>
      <c r="H200" s="7" t="s">
        <v>98</v>
      </c>
    </row>
    <row r="201" spans="1:8" x14ac:dyDescent="0.25">
      <c r="A201" s="7" t="s">
        <v>4</v>
      </c>
      <c r="B201" s="7" t="s">
        <v>40</v>
      </c>
      <c r="C201" s="7" t="s">
        <v>42</v>
      </c>
      <c r="D201" s="7" t="s">
        <v>235</v>
      </c>
      <c r="E201" s="7">
        <v>2022</v>
      </c>
      <c r="F201" s="7">
        <v>19</v>
      </c>
      <c r="G201">
        <v>21.97</v>
      </c>
      <c r="H201" s="7" t="s">
        <v>98</v>
      </c>
    </row>
    <row r="202" spans="1:8" x14ac:dyDescent="0.25">
      <c r="A202" s="7" t="s">
        <v>4</v>
      </c>
      <c r="B202" s="7" t="s">
        <v>40</v>
      </c>
      <c r="C202" s="7" t="s">
        <v>42</v>
      </c>
      <c r="D202" s="7" t="s">
        <v>235</v>
      </c>
      <c r="E202" s="7">
        <v>2022</v>
      </c>
      <c r="F202" s="7">
        <v>20</v>
      </c>
      <c r="G202">
        <v>57.93</v>
      </c>
      <c r="H202" s="7" t="s">
        <v>88</v>
      </c>
    </row>
    <row r="203" spans="1:8" x14ac:dyDescent="0.25">
      <c r="A203" s="7" t="s">
        <v>4</v>
      </c>
      <c r="B203" s="7" t="s">
        <v>40</v>
      </c>
      <c r="C203" s="7" t="s">
        <v>42</v>
      </c>
      <c r="D203" s="7" t="s">
        <v>235</v>
      </c>
      <c r="E203" s="7">
        <v>2022</v>
      </c>
      <c r="F203" s="7">
        <v>21</v>
      </c>
      <c r="G203">
        <v>9.6</v>
      </c>
      <c r="H203" s="7" t="s">
        <v>88</v>
      </c>
    </row>
    <row r="204" spans="1:8" x14ac:dyDescent="0.25">
      <c r="A204" s="7" t="s">
        <v>4</v>
      </c>
      <c r="B204" s="7" t="s">
        <v>40</v>
      </c>
      <c r="C204" s="7" t="s">
        <v>42</v>
      </c>
      <c r="D204" s="7" t="s">
        <v>235</v>
      </c>
      <c r="E204" s="7">
        <v>2022</v>
      </c>
      <c r="F204" s="7">
        <v>22</v>
      </c>
      <c r="G204">
        <v>4.9400000000000004</v>
      </c>
      <c r="H204" s="7" t="s">
        <v>88</v>
      </c>
    </row>
    <row r="205" spans="1:8" x14ac:dyDescent="0.25">
      <c r="A205" s="7" t="s">
        <v>4</v>
      </c>
      <c r="B205" s="7" t="s">
        <v>40</v>
      </c>
      <c r="C205" s="7" t="s">
        <v>42</v>
      </c>
      <c r="D205" s="7" t="s">
        <v>235</v>
      </c>
      <c r="E205" s="7">
        <v>2022</v>
      </c>
      <c r="F205" s="7">
        <v>30</v>
      </c>
      <c r="G205">
        <v>251.39</v>
      </c>
      <c r="H205" s="7" t="s">
        <v>463</v>
      </c>
    </row>
    <row r="206" spans="1:8" x14ac:dyDescent="0.25">
      <c r="A206" s="7" t="s">
        <v>4</v>
      </c>
      <c r="B206" s="7" t="s">
        <v>40</v>
      </c>
      <c r="C206" s="7" t="s">
        <v>42</v>
      </c>
      <c r="D206" s="7" t="s">
        <v>235</v>
      </c>
      <c r="E206" s="7">
        <v>2022</v>
      </c>
      <c r="F206" s="7">
        <v>30</v>
      </c>
      <c r="G206">
        <v>134.9</v>
      </c>
      <c r="H206" s="7" t="s">
        <v>99</v>
      </c>
    </row>
    <row r="207" spans="1:8" x14ac:dyDescent="0.25">
      <c r="A207" s="7" t="s">
        <v>4</v>
      </c>
      <c r="B207" s="7" t="s">
        <v>40</v>
      </c>
      <c r="C207" s="7" t="s">
        <v>42</v>
      </c>
      <c r="D207" s="7" t="s">
        <v>235</v>
      </c>
      <c r="E207" s="7">
        <v>2022</v>
      </c>
      <c r="F207" s="7">
        <v>31</v>
      </c>
      <c r="G207">
        <v>6.15</v>
      </c>
      <c r="H207" s="7" t="s">
        <v>137</v>
      </c>
    </row>
    <row r="208" spans="1:8" x14ac:dyDescent="0.25">
      <c r="A208" s="7" t="s">
        <v>4</v>
      </c>
      <c r="B208" s="7" t="s">
        <v>40</v>
      </c>
      <c r="C208" s="7" t="s">
        <v>42</v>
      </c>
      <c r="D208" s="7" t="s">
        <v>235</v>
      </c>
      <c r="E208" s="7">
        <v>2022</v>
      </c>
      <c r="F208" s="7">
        <v>35</v>
      </c>
      <c r="G208">
        <v>0.27</v>
      </c>
      <c r="H208" s="7" t="s">
        <v>98</v>
      </c>
    </row>
    <row r="209" spans="1:8" x14ac:dyDescent="0.25">
      <c r="A209" s="7" t="s">
        <v>4</v>
      </c>
      <c r="B209" s="7" t="s">
        <v>40</v>
      </c>
      <c r="C209" s="7" t="s">
        <v>42</v>
      </c>
      <c r="D209" s="7" t="s">
        <v>235</v>
      </c>
      <c r="E209" s="7">
        <v>2022</v>
      </c>
      <c r="F209" s="7">
        <v>36</v>
      </c>
      <c r="G209">
        <v>1.35</v>
      </c>
      <c r="H209" s="7" t="s">
        <v>463</v>
      </c>
    </row>
    <row r="210" spans="1:8" x14ac:dyDescent="0.25">
      <c r="A210" s="7" t="s">
        <v>4</v>
      </c>
      <c r="B210" s="7" t="s">
        <v>40</v>
      </c>
      <c r="C210" s="7" t="s">
        <v>42</v>
      </c>
      <c r="D210" s="7" t="s">
        <v>236</v>
      </c>
      <c r="E210" s="7">
        <v>2022</v>
      </c>
      <c r="F210" s="7">
        <v>16</v>
      </c>
      <c r="G210">
        <v>1.95</v>
      </c>
      <c r="H210" s="7" t="s">
        <v>87</v>
      </c>
    </row>
    <row r="211" spans="1:8" x14ac:dyDescent="0.25">
      <c r="A211" s="7" t="s">
        <v>4</v>
      </c>
      <c r="B211" s="7" t="s">
        <v>40</v>
      </c>
      <c r="C211" s="7" t="s">
        <v>42</v>
      </c>
      <c r="D211" s="7" t="s">
        <v>240</v>
      </c>
      <c r="E211" s="7">
        <v>2022</v>
      </c>
      <c r="F211" s="7">
        <v>29</v>
      </c>
      <c r="G211">
        <v>292.93</v>
      </c>
      <c r="H211" s="7" t="s">
        <v>1</v>
      </c>
    </row>
    <row r="212" spans="1:8" x14ac:dyDescent="0.25">
      <c r="A212" s="7" t="s">
        <v>4</v>
      </c>
      <c r="B212" s="7" t="s">
        <v>40</v>
      </c>
      <c r="C212" s="7" t="s">
        <v>42</v>
      </c>
      <c r="D212" s="7" t="s">
        <v>243</v>
      </c>
      <c r="E212" s="7">
        <v>2022</v>
      </c>
      <c r="F212" s="7">
        <v>20</v>
      </c>
      <c r="G212">
        <v>479.7</v>
      </c>
      <c r="H212" s="7" t="s">
        <v>0</v>
      </c>
    </row>
    <row r="213" spans="1:8" x14ac:dyDescent="0.25">
      <c r="A213" s="7" t="s">
        <v>4</v>
      </c>
      <c r="B213" s="7" t="s">
        <v>40</v>
      </c>
      <c r="C213" s="7" t="s">
        <v>42</v>
      </c>
      <c r="D213" s="7" t="s">
        <v>243</v>
      </c>
      <c r="E213" s="7">
        <v>2022</v>
      </c>
      <c r="F213" s="7">
        <v>26</v>
      </c>
      <c r="G213">
        <v>87.03</v>
      </c>
      <c r="H213" s="7" t="s">
        <v>0</v>
      </c>
    </row>
    <row r="214" spans="1:8" x14ac:dyDescent="0.25">
      <c r="A214" s="7" t="s">
        <v>4</v>
      </c>
      <c r="B214" s="7" t="s">
        <v>40</v>
      </c>
      <c r="C214" s="7" t="s">
        <v>43</v>
      </c>
      <c r="D214" s="7" t="s">
        <v>235</v>
      </c>
      <c r="E214" s="7">
        <v>2022</v>
      </c>
      <c r="F214" s="7">
        <v>14</v>
      </c>
      <c r="G214">
        <v>50.85</v>
      </c>
      <c r="H214" s="7" t="s">
        <v>93</v>
      </c>
    </row>
    <row r="215" spans="1:8" x14ac:dyDescent="0.25">
      <c r="A215" s="7" t="s">
        <v>4</v>
      </c>
      <c r="B215" s="7" t="s">
        <v>40</v>
      </c>
      <c r="C215" s="7" t="s">
        <v>43</v>
      </c>
      <c r="D215" s="7" t="s">
        <v>235</v>
      </c>
      <c r="E215" s="7">
        <v>2022</v>
      </c>
      <c r="F215" s="7">
        <v>20</v>
      </c>
      <c r="G215">
        <v>46.37</v>
      </c>
      <c r="H215" s="7" t="s">
        <v>128</v>
      </c>
    </row>
    <row r="216" spans="1:8" x14ac:dyDescent="0.25">
      <c r="A216" s="7" t="s">
        <v>4</v>
      </c>
      <c r="B216" s="7" t="s">
        <v>40</v>
      </c>
      <c r="C216" s="7" t="s">
        <v>43</v>
      </c>
      <c r="D216" s="7" t="s">
        <v>235</v>
      </c>
      <c r="E216" s="7">
        <v>2022</v>
      </c>
      <c r="F216" s="7">
        <v>22</v>
      </c>
      <c r="G216">
        <v>9.2899999999999991</v>
      </c>
      <c r="H216" s="7" t="s">
        <v>120</v>
      </c>
    </row>
    <row r="217" spans="1:8" x14ac:dyDescent="0.25">
      <c r="A217" s="7" t="s">
        <v>4</v>
      </c>
      <c r="B217" s="7" t="s">
        <v>40</v>
      </c>
      <c r="C217" s="7" t="s">
        <v>43</v>
      </c>
      <c r="D217" s="7" t="s">
        <v>235</v>
      </c>
      <c r="E217" s="7">
        <v>2022</v>
      </c>
      <c r="F217" s="7">
        <v>22</v>
      </c>
      <c r="G217">
        <v>5.85</v>
      </c>
      <c r="H217" s="7" t="s">
        <v>128</v>
      </c>
    </row>
    <row r="218" spans="1:8" x14ac:dyDescent="0.25">
      <c r="A218" s="7" t="s">
        <v>4</v>
      </c>
      <c r="B218" s="7" t="s">
        <v>40</v>
      </c>
      <c r="C218" s="7" t="s">
        <v>43</v>
      </c>
      <c r="D218" s="7" t="s">
        <v>235</v>
      </c>
      <c r="E218" s="7">
        <v>2022</v>
      </c>
      <c r="F218" s="7">
        <v>31</v>
      </c>
      <c r="G218">
        <v>28.79</v>
      </c>
      <c r="H218" s="7" t="s">
        <v>124</v>
      </c>
    </row>
    <row r="219" spans="1:8" x14ac:dyDescent="0.25">
      <c r="A219" s="7" t="s">
        <v>4</v>
      </c>
      <c r="B219" s="7" t="s">
        <v>40</v>
      </c>
      <c r="C219" s="7" t="s">
        <v>43</v>
      </c>
      <c r="D219" s="7" t="s">
        <v>235</v>
      </c>
      <c r="E219" s="7">
        <v>2022</v>
      </c>
      <c r="F219" s="7">
        <v>36</v>
      </c>
      <c r="G219">
        <v>87.97</v>
      </c>
      <c r="H219" s="7" t="s">
        <v>134</v>
      </c>
    </row>
    <row r="220" spans="1:8" x14ac:dyDescent="0.25">
      <c r="A220" s="7" t="s">
        <v>4</v>
      </c>
      <c r="B220" s="7" t="s">
        <v>40</v>
      </c>
      <c r="C220" s="7" t="s">
        <v>43</v>
      </c>
      <c r="D220" s="7" t="s">
        <v>236</v>
      </c>
      <c r="E220" s="7">
        <v>2022</v>
      </c>
      <c r="F220" s="7">
        <v>17</v>
      </c>
      <c r="G220">
        <v>1.88</v>
      </c>
      <c r="H220" s="7" t="s">
        <v>87</v>
      </c>
    </row>
    <row r="221" spans="1:8" x14ac:dyDescent="0.25">
      <c r="A221" s="7" t="s">
        <v>4</v>
      </c>
      <c r="B221" s="7" t="s">
        <v>40</v>
      </c>
      <c r="C221" s="7" t="s">
        <v>44</v>
      </c>
      <c r="D221" s="7" t="s">
        <v>235</v>
      </c>
      <c r="E221" s="7">
        <v>2022</v>
      </c>
      <c r="F221" s="7">
        <v>14</v>
      </c>
      <c r="G221">
        <v>231.61</v>
      </c>
      <c r="H221" s="7" t="s">
        <v>249</v>
      </c>
    </row>
    <row r="222" spans="1:8" x14ac:dyDescent="0.25">
      <c r="A222" s="7" t="s">
        <v>4</v>
      </c>
      <c r="B222" s="7" t="s">
        <v>40</v>
      </c>
      <c r="C222" s="7" t="s">
        <v>44</v>
      </c>
      <c r="D222" s="7" t="s">
        <v>235</v>
      </c>
      <c r="E222" s="7">
        <v>2022</v>
      </c>
      <c r="F222" s="7">
        <v>17</v>
      </c>
      <c r="G222">
        <v>211.02</v>
      </c>
      <c r="H222" s="7" t="s">
        <v>136</v>
      </c>
    </row>
    <row r="223" spans="1:8" x14ac:dyDescent="0.25">
      <c r="A223" s="7" t="s">
        <v>4</v>
      </c>
      <c r="B223" s="7" t="s">
        <v>40</v>
      </c>
      <c r="C223" s="7" t="s">
        <v>44</v>
      </c>
      <c r="D223" s="7" t="s">
        <v>235</v>
      </c>
      <c r="E223" s="7">
        <v>2022</v>
      </c>
      <c r="F223" s="7">
        <v>18</v>
      </c>
      <c r="G223">
        <v>48.54</v>
      </c>
      <c r="H223" s="7" t="s">
        <v>135</v>
      </c>
    </row>
    <row r="224" spans="1:8" x14ac:dyDescent="0.25">
      <c r="A224" s="7" t="s">
        <v>4</v>
      </c>
      <c r="B224" s="7" t="s">
        <v>40</v>
      </c>
      <c r="C224" s="7" t="s">
        <v>44</v>
      </c>
      <c r="D224" s="7" t="s">
        <v>235</v>
      </c>
      <c r="E224" s="7">
        <v>2022</v>
      </c>
      <c r="F224" s="7">
        <v>28</v>
      </c>
      <c r="G224">
        <v>7.33</v>
      </c>
      <c r="H224" s="7" t="s">
        <v>98</v>
      </c>
    </row>
    <row r="225" spans="1:8" x14ac:dyDescent="0.25">
      <c r="A225" s="7" t="s">
        <v>4</v>
      </c>
      <c r="B225" s="7" t="s">
        <v>40</v>
      </c>
      <c r="C225" s="7" t="s">
        <v>44</v>
      </c>
      <c r="D225" s="7" t="s">
        <v>236</v>
      </c>
      <c r="E225" s="7">
        <v>2022</v>
      </c>
      <c r="F225" s="7">
        <v>25</v>
      </c>
      <c r="G225">
        <v>4.4400000000000004</v>
      </c>
      <c r="H225" s="7" t="s">
        <v>87</v>
      </c>
    </row>
    <row r="226" spans="1:8" x14ac:dyDescent="0.25">
      <c r="A226" s="7" t="s">
        <v>4</v>
      </c>
      <c r="B226" s="7" t="s">
        <v>40</v>
      </c>
      <c r="C226" s="7" t="s">
        <v>44</v>
      </c>
      <c r="D226" s="7" t="s">
        <v>240</v>
      </c>
      <c r="E226" s="7">
        <v>2022</v>
      </c>
      <c r="F226" s="7">
        <v>18</v>
      </c>
      <c r="G226">
        <v>332.74</v>
      </c>
      <c r="H226" s="7" t="s">
        <v>1</v>
      </c>
    </row>
    <row r="227" spans="1:8" x14ac:dyDescent="0.25">
      <c r="A227" s="7" t="s">
        <v>4</v>
      </c>
      <c r="B227" s="7" t="s">
        <v>40</v>
      </c>
      <c r="C227" s="7" t="s">
        <v>44</v>
      </c>
      <c r="D227" s="7" t="s">
        <v>243</v>
      </c>
      <c r="E227" s="7">
        <v>2022</v>
      </c>
      <c r="F227" s="7">
        <v>30</v>
      </c>
      <c r="G227">
        <v>4578.4399999999996</v>
      </c>
      <c r="H227" s="7" t="s">
        <v>0</v>
      </c>
    </row>
    <row r="228" spans="1:8" x14ac:dyDescent="0.25">
      <c r="A228" s="7" t="s">
        <v>4</v>
      </c>
      <c r="B228" s="7" t="s">
        <v>40</v>
      </c>
      <c r="C228" s="7" t="s">
        <v>44</v>
      </c>
      <c r="D228" s="7" t="s">
        <v>241</v>
      </c>
      <c r="E228" s="7">
        <v>2022</v>
      </c>
      <c r="F228" s="7">
        <v>14</v>
      </c>
      <c r="G228">
        <v>2052.5100000000002</v>
      </c>
      <c r="H228" s="7" t="s">
        <v>242</v>
      </c>
    </row>
    <row r="229" spans="1:8" x14ac:dyDescent="0.25">
      <c r="A229" s="7" t="s">
        <v>4</v>
      </c>
      <c r="B229" s="7" t="s">
        <v>40</v>
      </c>
      <c r="C229" s="7" t="s">
        <v>44</v>
      </c>
      <c r="D229" s="7" t="s">
        <v>239</v>
      </c>
      <c r="E229" s="7">
        <v>2022</v>
      </c>
      <c r="F229" s="7">
        <v>24</v>
      </c>
      <c r="G229">
        <v>21.3</v>
      </c>
      <c r="H229" s="7" t="s">
        <v>117</v>
      </c>
    </row>
    <row r="230" spans="1:8" x14ac:dyDescent="0.25">
      <c r="A230" s="7" t="s">
        <v>4</v>
      </c>
      <c r="B230" s="7" t="s">
        <v>45</v>
      </c>
      <c r="C230" s="7" t="s">
        <v>36</v>
      </c>
      <c r="D230" s="7" t="s">
        <v>235</v>
      </c>
      <c r="E230" s="7">
        <v>2022</v>
      </c>
      <c r="F230" s="7">
        <v>25</v>
      </c>
      <c r="G230">
        <v>37.47</v>
      </c>
      <c r="H230" s="7" t="s">
        <v>122</v>
      </c>
    </row>
    <row r="231" spans="1:8" x14ac:dyDescent="0.25">
      <c r="A231" s="7" t="s">
        <v>4</v>
      </c>
      <c r="B231" s="7" t="s">
        <v>45</v>
      </c>
      <c r="C231" s="7" t="s">
        <v>36</v>
      </c>
      <c r="D231" s="7" t="s">
        <v>241</v>
      </c>
      <c r="E231" s="7">
        <v>2022</v>
      </c>
      <c r="F231" s="7">
        <v>14</v>
      </c>
      <c r="G231">
        <v>1114.71</v>
      </c>
      <c r="H231" s="7" t="s">
        <v>242</v>
      </c>
    </row>
    <row r="232" spans="1:8" x14ac:dyDescent="0.25">
      <c r="A232" s="7" t="s">
        <v>4</v>
      </c>
      <c r="B232" s="7" t="s">
        <v>45</v>
      </c>
      <c r="C232" s="7" t="s">
        <v>46</v>
      </c>
      <c r="D232" s="7" t="s">
        <v>235</v>
      </c>
      <c r="E232" s="7">
        <v>2022</v>
      </c>
      <c r="F232" s="7">
        <v>25</v>
      </c>
      <c r="G232">
        <v>17.600000000000001</v>
      </c>
      <c r="H232" s="7" t="s">
        <v>122</v>
      </c>
    </row>
    <row r="233" spans="1:8" x14ac:dyDescent="0.25">
      <c r="A233" s="7" t="s">
        <v>4</v>
      </c>
      <c r="B233" s="7" t="s">
        <v>45</v>
      </c>
      <c r="C233" s="7" t="s">
        <v>46</v>
      </c>
      <c r="D233" s="7" t="s">
        <v>235</v>
      </c>
      <c r="E233" s="7">
        <v>2022</v>
      </c>
      <c r="F233" s="7">
        <v>31</v>
      </c>
      <c r="G233">
        <v>105.01</v>
      </c>
      <c r="H233" s="7" t="s">
        <v>133</v>
      </c>
    </row>
    <row r="234" spans="1:8" x14ac:dyDescent="0.25">
      <c r="A234" s="7" t="s">
        <v>4</v>
      </c>
      <c r="B234" s="7" t="s">
        <v>45</v>
      </c>
      <c r="C234" s="7" t="s">
        <v>46</v>
      </c>
      <c r="D234" s="7" t="s">
        <v>235</v>
      </c>
      <c r="E234" s="7">
        <v>2022</v>
      </c>
      <c r="F234" s="7">
        <v>32</v>
      </c>
      <c r="G234">
        <v>215.04</v>
      </c>
      <c r="H234" s="7" t="s">
        <v>133</v>
      </c>
    </row>
    <row r="235" spans="1:8" x14ac:dyDescent="0.25">
      <c r="A235" s="7" t="s">
        <v>4</v>
      </c>
      <c r="B235" s="7" t="s">
        <v>45</v>
      </c>
      <c r="C235" s="7" t="s">
        <v>46</v>
      </c>
      <c r="D235" s="7" t="s">
        <v>236</v>
      </c>
      <c r="E235" s="7">
        <v>2022</v>
      </c>
      <c r="F235" s="7">
        <v>14</v>
      </c>
      <c r="G235">
        <v>1.55</v>
      </c>
      <c r="H235" s="7" t="s">
        <v>87</v>
      </c>
    </row>
    <row r="236" spans="1:8" x14ac:dyDescent="0.25">
      <c r="A236" s="7" t="s">
        <v>4</v>
      </c>
      <c r="B236" s="7" t="s">
        <v>45</v>
      </c>
      <c r="C236" s="7" t="s">
        <v>46</v>
      </c>
      <c r="D236" s="7" t="s">
        <v>236</v>
      </c>
      <c r="E236" s="7">
        <v>2022</v>
      </c>
      <c r="F236" s="7">
        <v>33</v>
      </c>
      <c r="G236">
        <v>2.0699999999999998</v>
      </c>
      <c r="H236" s="7" t="s">
        <v>87</v>
      </c>
    </row>
    <row r="237" spans="1:8" x14ac:dyDescent="0.25">
      <c r="A237" s="7" t="s">
        <v>4</v>
      </c>
      <c r="B237" s="7" t="s">
        <v>45</v>
      </c>
      <c r="C237" s="7" t="s">
        <v>46</v>
      </c>
      <c r="D237" s="7" t="s">
        <v>240</v>
      </c>
      <c r="E237" s="7">
        <v>2022</v>
      </c>
      <c r="F237" s="7">
        <v>16</v>
      </c>
      <c r="G237">
        <v>698.85</v>
      </c>
      <c r="H237" s="7" t="s">
        <v>1</v>
      </c>
    </row>
    <row r="238" spans="1:8" x14ac:dyDescent="0.25">
      <c r="A238" s="7" t="s">
        <v>4</v>
      </c>
      <c r="B238" s="7" t="s">
        <v>45</v>
      </c>
      <c r="C238" s="7" t="s">
        <v>46</v>
      </c>
      <c r="D238" s="7" t="s">
        <v>238</v>
      </c>
      <c r="E238" s="7">
        <v>2022</v>
      </c>
      <c r="F238" s="7">
        <v>22</v>
      </c>
      <c r="G238">
        <v>36.83</v>
      </c>
      <c r="H238" s="7" t="s">
        <v>123</v>
      </c>
    </row>
    <row r="239" spans="1:8" x14ac:dyDescent="0.25">
      <c r="A239" s="7" t="s">
        <v>4</v>
      </c>
      <c r="B239" s="7" t="s">
        <v>45</v>
      </c>
      <c r="C239" s="7" t="s">
        <v>46</v>
      </c>
      <c r="D239" s="7" t="s">
        <v>241</v>
      </c>
      <c r="E239" s="7">
        <v>2022</v>
      </c>
      <c r="F239" s="7">
        <v>18</v>
      </c>
      <c r="G239">
        <v>2941.36</v>
      </c>
      <c r="H239" s="7" t="s">
        <v>242</v>
      </c>
    </row>
    <row r="240" spans="1:8" x14ac:dyDescent="0.25">
      <c r="A240" s="7" t="s">
        <v>4</v>
      </c>
      <c r="B240" s="7" t="s">
        <v>45</v>
      </c>
      <c r="C240" s="7" t="s">
        <v>47</v>
      </c>
      <c r="D240" s="7" t="s">
        <v>235</v>
      </c>
      <c r="E240" s="7">
        <v>2022</v>
      </c>
      <c r="F240" s="7">
        <v>14</v>
      </c>
      <c r="G240">
        <v>99.96</v>
      </c>
      <c r="H240" s="7" t="s">
        <v>98</v>
      </c>
    </row>
    <row r="241" spans="1:8" x14ac:dyDescent="0.25">
      <c r="A241" s="7" t="s">
        <v>4</v>
      </c>
      <c r="B241" s="7" t="s">
        <v>45</v>
      </c>
      <c r="C241" s="7" t="s">
        <v>47</v>
      </c>
      <c r="D241" s="7" t="s">
        <v>235</v>
      </c>
      <c r="E241" s="7">
        <v>2022</v>
      </c>
      <c r="F241" s="7">
        <v>24</v>
      </c>
      <c r="G241">
        <v>55.41</v>
      </c>
      <c r="H241" s="7" t="s">
        <v>124</v>
      </c>
    </row>
    <row r="242" spans="1:8" x14ac:dyDescent="0.25">
      <c r="A242" s="7" t="s">
        <v>4</v>
      </c>
      <c r="B242" s="7" t="s">
        <v>45</v>
      </c>
      <c r="C242" s="7" t="s">
        <v>47</v>
      </c>
      <c r="D242" s="7" t="s">
        <v>235</v>
      </c>
      <c r="E242" s="7">
        <v>2022</v>
      </c>
      <c r="F242" s="7">
        <v>36</v>
      </c>
      <c r="G242">
        <v>14.34</v>
      </c>
      <c r="H242" s="7" t="s">
        <v>93</v>
      </c>
    </row>
    <row r="243" spans="1:8" x14ac:dyDescent="0.25">
      <c r="A243" s="7" t="s">
        <v>4</v>
      </c>
      <c r="B243" s="7" t="s">
        <v>45</v>
      </c>
      <c r="C243" s="7" t="s">
        <v>47</v>
      </c>
      <c r="D243" s="7" t="s">
        <v>240</v>
      </c>
      <c r="E243" s="7">
        <v>2022</v>
      </c>
      <c r="F243" s="7">
        <v>20</v>
      </c>
      <c r="G243">
        <v>15.38</v>
      </c>
      <c r="H243" s="7" t="s">
        <v>1</v>
      </c>
    </row>
    <row r="244" spans="1:8" x14ac:dyDescent="0.25">
      <c r="A244" s="7" t="s">
        <v>4</v>
      </c>
      <c r="B244" s="7" t="s">
        <v>45</v>
      </c>
      <c r="C244" s="7" t="s">
        <v>47</v>
      </c>
      <c r="D244" s="7" t="s">
        <v>240</v>
      </c>
      <c r="E244" s="7">
        <v>2022</v>
      </c>
      <c r="F244" s="7">
        <v>26</v>
      </c>
      <c r="G244">
        <v>42.71</v>
      </c>
      <c r="H244" s="7" t="s">
        <v>1</v>
      </c>
    </row>
    <row r="245" spans="1:8" x14ac:dyDescent="0.25">
      <c r="A245" s="7" t="s">
        <v>4</v>
      </c>
      <c r="B245" s="7" t="s">
        <v>45</v>
      </c>
      <c r="C245" s="7" t="s">
        <v>47</v>
      </c>
      <c r="D245" s="7" t="s">
        <v>239</v>
      </c>
      <c r="E245" s="7">
        <v>2022</v>
      </c>
      <c r="F245" s="7">
        <v>31</v>
      </c>
      <c r="G245">
        <v>2058.2600000000002</v>
      </c>
      <c r="H245" s="7" t="s">
        <v>117</v>
      </c>
    </row>
    <row r="246" spans="1:8" x14ac:dyDescent="0.25">
      <c r="A246" s="7" t="s">
        <v>4</v>
      </c>
      <c r="B246" s="7" t="s">
        <v>45</v>
      </c>
      <c r="C246" s="7" t="s">
        <v>47</v>
      </c>
      <c r="D246" s="7" t="s">
        <v>239</v>
      </c>
      <c r="E246" s="7">
        <v>2022</v>
      </c>
      <c r="F246" s="7">
        <v>36</v>
      </c>
      <c r="G246">
        <v>5042.4799999999996</v>
      </c>
      <c r="H246" s="7" t="s">
        <v>117</v>
      </c>
    </row>
    <row r="247" spans="1:8" x14ac:dyDescent="0.25">
      <c r="A247" s="7" t="s">
        <v>4</v>
      </c>
      <c r="B247" s="7" t="s">
        <v>50</v>
      </c>
      <c r="C247" s="7" t="s">
        <v>51</v>
      </c>
      <c r="D247" s="7" t="s">
        <v>235</v>
      </c>
      <c r="E247" s="7">
        <v>2022</v>
      </c>
      <c r="F247" s="7">
        <v>14</v>
      </c>
      <c r="G247">
        <v>2.12</v>
      </c>
      <c r="H247" s="7" t="s">
        <v>119</v>
      </c>
    </row>
    <row r="248" spans="1:8" x14ac:dyDescent="0.25">
      <c r="A248" s="7" t="s">
        <v>4</v>
      </c>
      <c r="B248" s="7" t="s">
        <v>50</v>
      </c>
      <c r="C248" s="7" t="s">
        <v>51</v>
      </c>
      <c r="D248" s="7" t="s">
        <v>235</v>
      </c>
      <c r="E248" s="7">
        <v>2022</v>
      </c>
      <c r="F248" s="7">
        <v>14</v>
      </c>
      <c r="G248">
        <v>871.37</v>
      </c>
      <c r="H248" s="7" t="s">
        <v>127</v>
      </c>
    </row>
    <row r="249" spans="1:8" x14ac:dyDescent="0.25">
      <c r="A249" s="7" t="s">
        <v>4</v>
      </c>
      <c r="B249" s="7" t="s">
        <v>50</v>
      </c>
      <c r="C249" s="7" t="s">
        <v>51</v>
      </c>
      <c r="D249" s="7" t="s">
        <v>235</v>
      </c>
      <c r="E249" s="7">
        <v>2022</v>
      </c>
      <c r="F249" s="7">
        <v>36</v>
      </c>
      <c r="G249">
        <v>40.57</v>
      </c>
      <c r="H249" s="7" t="s">
        <v>99</v>
      </c>
    </row>
    <row r="250" spans="1:8" x14ac:dyDescent="0.25">
      <c r="A250" s="7" t="s">
        <v>4</v>
      </c>
      <c r="B250" s="7" t="s">
        <v>50</v>
      </c>
      <c r="C250" s="7" t="s">
        <v>51</v>
      </c>
      <c r="D250" s="7" t="s">
        <v>240</v>
      </c>
      <c r="E250" s="7">
        <v>2022</v>
      </c>
      <c r="F250" s="7">
        <v>25</v>
      </c>
      <c r="G250">
        <v>495.59</v>
      </c>
      <c r="H250" s="7" t="s">
        <v>1</v>
      </c>
    </row>
    <row r="251" spans="1:8" x14ac:dyDescent="0.25">
      <c r="A251" s="7" t="s">
        <v>4</v>
      </c>
      <c r="B251" s="7" t="s">
        <v>50</v>
      </c>
      <c r="C251" s="7" t="s">
        <v>51</v>
      </c>
      <c r="D251" s="7" t="s">
        <v>243</v>
      </c>
      <c r="E251" s="7">
        <v>2022</v>
      </c>
      <c r="F251" s="7">
        <v>37</v>
      </c>
      <c r="G251">
        <v>-2196.33</v>
      </c>
      <c r="H251" s="7" t="s">
        <v>0</v>
      </c>
    </row>
    <row r="252" spans="1:8" x14ac:dyDescent="0.25">
      <c r="A252" s="7" t="s">
        <v>4</v>
      </c>
      <c r="B252" s="7" t="s">
        <v>50</v>
      </c>
      <c r="C252" s="7" t="s">
        <v>51</v>
      </c>
      <c r="D252" s="7" t="s">
        <v>239</v>
      </c>
      <c r="E252" s="7">
        <v>2022</v>
      </c>
      <c r="F252" s="7">
        <v>15</v>
      </c>
      <c r="G252">
        <v>84.52</v>
      </c>
      <c r="H252" s="7" t="s">
        <v>117</v>
      </c>
    </row>
    <row r="253" spans="1:8" x14ac:dyDescent="0.25">
      <c r="A253" s="7" t="s">
        <v>52</v>
      </c>
      <c r="B253" s="7" t="s">
        <v>5</v>
      </c>
      <c r="C253" s="7" t="s">
        <v>5</v>
      </c>
      <c r="D253" s="7" t="s">
        <v>235</v>
      </c>
      <c r="E253" s="7">
        <v>2022</v>
      </c>
      <c r="F253" s="7">
        <v>30</v>
      </c>
      <c r="G253">
        <v>133.32</v>
      </c>
      <c r="H253" s="7" t="s">
        <v>142</v>
      </c>
    </row>
    <row r="254" spans="1:8" x14ac:dyDescent="0.25">
      <c r="A254" s="7" t="s">
        <v>52</v>
      </c>
      <c r="B254" s="7" t="s">
        <v>5</v>
      </c>
      <c r="C254" s="7" t="s">
        <v>5</v>
      </c>
      <c r="D254" s="7" t="s">
        <v>235</v>
      </c>
      <c r="E254" s="7">
        <v>2022</v>
      </c>
      <c r="F254" s="7">
        <v>31</v>
      </c>
      <c r="G254">
        <v>216.72</v>
      </c>
      <c r="H254" s="7" t="s">
        <v>465</v>
      </c>
    </row>
    <row r="255" spans="1:8" x14ac:dyDescent="0.25">
      <c r="A255" s="7" t="s">
        <v>52</v>
      </c>
      <c r="B255" s="7" t="s">
        <v>5</v>
      </c>
      <c r="C255" s="7" t="s">
        <v>5</v>
      </c>
      <c r="D255" s="7" t="s">
        <v>235</v>
      </c>
      <c r="E255" s="7">
        <v>2022</v>
      </c>
      <c r="F255" s="7">
        <v>31</v>
      </c>
      <c r="G255">
        <v>48.3</v>
      </c>
      <c r="H255" s="7" t="s">
        <v>464</v>
      </c>
    </row>
    <row r="256" spans="1:8" x14ac:dyDescent="0.25">
      <c r="A256" s="7" t="s">
        <v>52</v>
      </c>
      <c r="B256" s="7" t="s">
        <v>5</v>
      </c>
      <c r="C256" s="7" t="s">
        <v>5</v>
      </c>
      <c r="D256" s="7" t="s">
        <v>235</v>
      </c>
      <c r="E256" s="7">
        <v>2022</v>
      </c>
      <c r="F256" s="7">
        <v>32</v>
      </c>
      <c r="G256">
        <v>484.66</v>
      </c>
      <c r="H256" s="7" t="s">
        <v>465</v>
      </c>
    </row>
    <row r="257" spans="1:8" x14ac:dyDescent="0.25">
      <c r="A257" s="7" t="s">
        <v>52</v>
      </c>
      <c r="B257" s="7" t="s">
        <v>5</v>
      </c>
      <c r="C257" s="7" t="s">
        <v>5</v>
      </c>
      <c r="D257" s="7" t="s">
        <v>235</v>
      </c>
      <c r="E257" s="7">
        <v>2022</v>
      </c>
      <c r="F257" s="7">
        <v>32</v>
      </c>
      <c r="G257">
        <v>93.16</v>
      </c>
      <c r="H257" s="7" t="s">
        <v>464</v>
      </c>
    </row>
    <row r="258" spans="1:8" x14ac:dyDescent="0.25">
      <c r="A258" s="7" t="s">
        <v>52</v>
      </c>
      <c r="B258" s="7" t="s">
        <v>5</v>
      </c>
      <c r="C258" s="7" t="s">
        <v>5</v>
      </c>
      <c r="D258" s="7" t="s">
        <v>235</v>
      </c>
      <c r="E258" s="7">
        <v>2022</v>
      </c>
      <c r="F258" s="7">
        <v>36</v>
      </c>
      <c r="G258">
        <v>192.45</v>
      </c>
      <c r="H258" s="7" t="s">
        <v>465</v>
      </c>
    </row>
    <row r="259" spans="1:8" x14ac:dyDescent="0.25">
      <c r="A259" s="7" t="s">
        <v>52</v>
      </c>
      <c r="B259" s="7" t="s">
        <v>5</v>
      </c>
      <c r="C259" s="7" t="s">
        <v>5</v>
      </c>
      <c r="D259" s="7" t="s">
        <v>235</v>
      </c>
      <c r="E259" s="7">
        <v>2022</v>
      </c>
      <c r="F259" s="7">
        <v>36</v>
      </c>
      <c r="G259">
        <v>96697.23</v>
      </c>
      <c r="H259" s="7" t="s">
        <v>142</v>
      </c>
    </row>
    <row r="260" spans="1:8" x14ac:dyDescent="0.25">
      <c r="A260" s="7" t="s">
        <v>52</v>
      </c>
      <c r="B260" s="7" t="s">
        <v>5</v>
      </c>
      <c r="C260" s="7" t="s">
        <v>5</v>
      </c>
      <c r="D260" s="7" t="s">
        <v>238</v>
      </c>
      <c r="E260" s="7">
        <v>2022</v>
      </c>
      <c r="F260" s="7">
        <v>15</v>
      </c>
      <c r="G260">
        <v>8</v>
      </c>
      <c r="H260" s="7" t="s">
        <v>144</v>
      </c>
    </row>
    <row r="261" spans="1:8" x14ac:dyDescent="0.25">
      <c r="A261" s="7" t="s">
        <v>52</v>
      </c>
      <c r="B261" s="7" t="s">
        <v>5</v>
      </c>
      <c r="C261" s="7" t="s">
        <v>5</v>
      </c>
      <c r="D261" s="7" t="s">
        <v>238</v>
      </c>
      <c r="E261" s="7">
        <v>2022</v>
      </c>
      <c r="F261" s="7">
        <v>24</v>
      </c>
      <c r="G261">
        <v>129.24</v>
      </c>
      <c r="H261" s="7" t="s">
        <v>147</v>
      </c>
    </row>
    <row r="262" spans="1:8" x14ac:dyDescent="0.25">
      <c r="A262" s="7" t="s">
        <v>52</v>
      </c>
      <c r="B262" s="7" t="s">
        <v>5</v>
      </c>
      <c r="C262" s="7" t="s">
        <v>5</v>
      </c>
      <c r="D262" s="7" t="s">
        <v>238</v>
      </c>
      <c r="E262" s="7">
        <v>2022</v>
      </c>
      <c r="F262" s="7">
        <v>27</v>
      </c>
      <c r="G262">
        <v>535.23</v>
      </c>
      <c r="H262" s="7" t="s">
        <v>101</v>
      </c>
    </row>
    <row r="263" spans="1:8" x14ac:dyDescent="0.25">
      <c r="A263" s="7" t="s">
        <v>52</v>
      </c>
      <c r="B263" s="7" t="s">
        <v>5</v>
      </c>
      <c r="C263" s="7" t="s">
        <v>5</v>
      </c>
      <c r="D263" s="7" t="s">
        <v>239</v>
      </c>
      <c r="E263" s="7">
        <v>2022</v>
      </c>
      <c r="F263" s="7">
        <v>31</v>
      </c>
      <c r="G263">
        <v>197.73</v>
      </c>
      <c r="H263" s="7" t="s">
        <v>107</v>
      </c>
    </row>
    <row r="264" spans="1:8" x14ac:dyDescent="0.25">
      <c r="A264" s="7" t="s">
        <v>52</v>
      </c>
      <c r="B264" s="7" t="s">
        <v>5</v>
      </c>
      <c r="C264" s="7" t="s">
        <v>5</v>
      </c>
      <c r="D264" s="7" t="s">
        <v>239</v>
      </c>
      <c r="E264" s="7">
        <v>2022</v>
      </c>
      <c r="F264" s="7">
        <v>36</v>
      </c>
      <c r="G264">
        <v>44729.9</v>
      </c>
      <c r="H264" s="7" t="s">
        <v>106</v>
      </c>
    </row>
    <row r="265" spans="1:8" x14ac:dyDescent="0.25">
      <c r="A265" s="7" t="s">
        <v>52</v>
      </c>
      <c r="B265" s="7" t="s">
        <v>5</v>
      </c>
      <c r="C265" s="7" t="s">
        <v>5</v>
      </c>
      <c r="D265" s="7" t="s">
        <v>239</v>
      </c>
      <c r="E265" s="7">
        <v>2022</v>
      </c>
      <c r="F265" s="7">
        <v>36</v>
      </c>
      <c r="G265">
        <v>1695</v>
      </c>
      <c r="H265" s="7" t="s">
        <v>107</v>
      </c>
    </row>
    <row r="266" spans="1:8" x14ac:dyDescent="0.25">
      <c r="A266" s="7" t="s">
        <v>54</v>
      </c>
      <c r="B266" s="7" t="s">
        <v>25</v>
      </c>
      <c r="C266" s="7" t="s">
        <v>55</v>
      </c>
      <c r="D266" s="7" t="s">
        <v>235</v>
      </c>
      <c r="E266" s="7">
        <v>2022</v>
      </c>
      <c r="F266" s="7">
        <v>14</v>
      </c>
      <c r="G266">
        <v>0.78</v>
      </c>
      <c r="H266" s="7" t="s">
        <v>88</v>
      </c>
    </row>
    <row r="267" spans="1:8" x14ac:dyDescent="0.25">
      <c r="A267" s="7" t="s">
        <v>54</v>
      </c>
      <c r="B267" s="7" t="s">
        <v>25</v>
      </c>
      <c r="C267" s="7" t="s">
        <v>55</v>
      </c>
      <c r="D267" s="7" t="s">
        <v>235</v>
      </c>
      <c r="E267" s="7">
        <v>2022</v>
      </c>
      <c r="F267" s="7">
        <v>14</v>
      </c>
      <c r="G267">
        <v>255.44</v>
      </c>
      <c r="H267" s="7" t="s">
        <v>130</v>
      </c>
    </row>
    <row r="268" spans="1:8" x14ac:dyDescent="0.25">
      <c r="A268" s="7" t="s">
        <v>54</v>
      </c>
      <c r="B268" s="7" t="s">
        <v>25</v>
      </c>
      <c r="C268" s="7" t="s">
        <v>55</v>
      </c>
      <c r="D268" s="7" t="s">
        <v>235</v>
      </c>
      <c r="E268" s="7">
        <v>2022</v>
      </c>
      <c r="F268" s="7">
        <v>18</v>
      </c>
      <c r="G268">
        <v>21.79</v>
      </c>
      <c r="H268" s="7" t="s">
        <v>122</v>
      </c>
    </row>
    <row r="269" spans="1:8" x14ac:dyDescent="0.25">
      <c r="A269" s="7" t="s">
        <v>54</v>
      </c>
      <c r="B269" s="7" t="s">
        <v>25</v>
      </c>
      <c r="C269" s="7" t="s">
        <v>55</v>
      </c>
      <c r="D269" s="7" t="s">
        <v>235</v>
      </c>
      <c r="E269" s="7">
        <v>2022</v>
      </c>
      <c r="F269" s="7">
        <v>19</v>
      </c>
      <c r="G269">
        <v>79.989999999999995</v>
      </c>
      <c r="H269" s="7" t="s">
        <v>122</v>
      </c>
    </row>
    <row r="270" spans="1:8" x14ac:dyDescent="0.25">
      <c r="A270" s="7" t="s">
        <v>54</v>
      </c>
      <c r="B270" s="7" t="s">
        <v>25</v>
      </c>
      <c r="C270" s="7" t="s">
        <v>55</v>
      </c>
      <c r="D270" s="7" t="s">
        <v>235</v>
      </c>
      <c r="E270" s="7">
        <v>2022</v>
      </c>
      <c r="F270" s="7">
        <v>20</v>
      </c>
      <c r="G270">
        <v>18.36</v>
      </c>
      <c r="H270" s="7" t="s">
        <v>150</v>
      </c>
    </row>
    <row r="271" spans="1:8" x14ac:dyDescent="0.25">
      <c r="A271" s="7" t="s">
        <v>54</v>
      </c>
      <c r="B271" s="7" t="s">
        <v>25</v>
      </c>
      <c r="C271" s="7" t="s">
        <v>55</v>
      </c>
      <c r="D271" s="7" t="s">
        <v>235</v>
      </c>
      <c r="E271" s="7">
        <v>2022</v>
      </c>
      <c r="F271" s="7">
        <v>22</v>
      </c>
      <c r="G271">
        <v>1961.89</v>
      </c>
      <c r="H271" s="7" t="s">
        <v>127</v>
      </c>
    </row>
    <row r="272" spans="1:8" x14ac:dyDescent="0.25">
      <c r="A272" s="7" t="s">
        <v>54</v>
      </c>
      <c r="B272" s="7" t="s">
        <v>25</v>
      </c>
      <c r="C272" s="7" t="s">
        <v>55</v>
      </c>
      <c r="D272" s="7" t="s">
        <v>235</v>
      </c>
      <c r="E272" s="7">
        <v>2022</v>
      </c>
      <c r="F272" s="7">
        <v>22</v>
      </c>
      <c r="G272">
        <v>382.67</v>
      </c>
      <c r="H272" s="7" t="s">
        <v>131</v>
      </c>
    </row>
    <row r="273" spans="1:8" x14ac:dyDescent="0.25">
      <c r="A273" s="7" t="s">
        <v>54</v>
      </c>
      <c r="B273" s="7" t="s">
        <v>25</v>
      </c>
      <c r="C273" s="7" t="s">
        <v>55</v>
      </c>
      <c r="D273" s="7" t="s">
        <v>235</v>
      </c>
      <c r="E273" s="7">
        <v>2022</v>
      </c>
      <c r="F273" s="7">
        <v>32</v>
      </c>
      <c r="G273">
        <v>19.670000000000002</v>
      </c>
      <c r="H273" s="7" t="s">
        <v>128</v>
      </c>
    </row>
    <row r="274" spans="1:8" x14ac:dyDescent="0.25">
      <c r="A274" s="7" t="s">
        <v>54</v>
      </c>
      <c r="B274" s="7" t="s">
        <v>25</v>
      </c>
      <c r="C274" s="7" t="s">
        <v>55</v>
      </c>
      <c r="D274" s="7" t="s">
        <v>243</v>
      </c>
      <c r="E274" s="7">
        <v>2022</v>
      </c>
      <c r="F274" s="7">
        <v>17</v>
      </c>
      <c r="G274">
        <v>898.1</v>
      </c>
      <c r="H274" s="7" t="s">
        <v>0</v>
      </c>
    </row>
    <row r="275" spans="1:8" x14ac:dyDescent="0.25">
      <c r="A275" s="7" t="s">
        <v>54</v>
      </c>
      <c r="B275" s="7" t="s">
        <v>25</v>
      </c>
      <c r="C275" s="7" t="s">
        <v>252</v>
      </c>
      <c r="D275" s="7" t="s">
        <v>235</v>
      </c>
      <c r="E275" s="7">
        <v>2022</v>
      </c>
      <c r="F275" s="7">
        <v>14</v>
      </c>
      <c r="G275">
        <v>2.1</v>
      </c>
      <c r="H275" s="7" t="s">
        <v>92</v>
      </c>
    </row>
    <row r="276" spans="1:8" x14ac:dyDescent="0.25">
      <c r="A276" s="7" t="s">
        <v>54</v>
      </c>
      <c r="B276" s="7" t="s">
        <v>25</v>
      </c>
      <c r="C276" s="7" t="s">
        <v>252</v>
      </c>
      <c r="D276" s="7" t="s">
        <v>235</v>
      </c>
      <c r="E276" s="7">
        <v>2022</v>
      </c>
      <c r="F276" s="7">
        <v>22</v>
      </c>
      <c r="G276">
        <v>-70.98</v>
      </c>
      <c r="H276" s="7" t="s">
        <v>98</v>
      </c>
    </row>
    <row r="277" spans="1:8" x14ac:dyDescent="0.25">
      <c r="A277" s="7" t="s">
        <v>54</v>
      </c>
      <c r="B277" s="7" t="s">
        <v>25</v>
      </c>
      <c r="C277" s="7" t="s">
        <v>252</v>
      </c>
      <c r="D277" s="7" t="s">
        <v>235</v>
      </c>
      <c r="E277" s="7">
        <v>2022</v>
      </c>
      <c r="F277" s="7">
        <v>25</v>
      </c>
      <c r="G277">
        <v>87.87</v>
      </c>
      <c r="H277" s="7" t="s">
        <v>130</v>
      </c>
    </row>
    <row r="278" spans="1:8" x14ac:dyDescent="0.25">
      <c r="A278" s="7" t="s">
        <v>54</v>
      </c>
      <c r="B278" s="7" t="s">
        <v>25</v>
      </c>
      <c r="C278" s="7" t="s">
        <v>252</v>
      </c>
      <c r="D278" s="7" t="s">
        <v>235</v>
      </c>
      <c r="E278" s="7">
        <v>2022</v>
      </c>
      <c r="F278" s="7">
        <v>30</v>
      </c>
      <c r="G278">
        <v>47.11</v>
      </c>
      <c r="H278" s="7" t="s">
        <v>130</v>
      </c>
    </row>
    <row r="279" spans="1:8" x14ac:dyDescent="0.25">
      <c r="A279" s="7" t="s">
        <v>54</v>
      </c>
      <c r="B279" s="7" t="s">
        <v>25</v>
      </c>
      <c r="C279" s="7" t="s">
        <v>252</v>
      </c>
      <c r="D279" s="7" t="s">
        <v>235</v>
      </c>
      <c r="E279" s="7">
        <v>2022</v>
      </c>
      <c r="F279" s="7">
        <v>31</v>
      </c>
      <c r="G279">
        <v>101.96</v>
      </c>
      <c r="H279" s="7" t="s">
        <v>130</v>
      </c>
    </row>
    <row r="280" spans="1:8" x14ac:dyDescent="0.25">
      <c r="A280" s="7" t="s">
        <v>54</v>
      </c>
      <c r="B280" s="7" t="s">
        <v>25</v>
      </c>
      <c r="C280" s="7" t="s">
        <v>252</v>
      </c>
      <c r="D280" s="7" t="s">
        <v>235</v>
      </c>
      <c r="E280" s="7">
        <v>2022</v>
      </c>
      <c r="F280" s="7">
        <v>34</v>
      </c>
      <c r="G280">
        <v>252.65</v>
      </c>
      <c r="H280" s="7" t="s">
        <v>122</v>
      </c>
    </row>
    <row r="281" spans="1:8" x14ac:dyDescent="0.25">
      <c r="A281" s="7" t="s">
        <v>54</v>
      </c>
      <c r="B281" s="7" t="s">
        <v>25</v>
      </c>
      <c r="C281" s="7" t="s">
        <v>252</v>
      </c>
      <c r="D281" s="7" t="s">
        <v>235</v>
      </c>
      <c r="E281" s="7">
        <v>2022</v>
      </c>
      <c r="F281" s="7">
        <v>36</v>
      </c>
      <c r="G281">
        <v>21.8</v>
      </c>
      <c r="H281" s="7" t="s">
        <v>130</v>
      </c>
    </row>
    <row r="282" spans="1:8" x14ac:dyDescent="0.25">
      <c r="A282" s="7" t="s">
        <v>54</v>
      </c>
      <c r="B282" s="7" t="s">
        <v>25</v>
      </c>
      <c r="C282" s="7" t="s">
        <v>252</v>
      </c>
      <c r="D282" s="7" t="s">
        <v>236</v>
      </c>
      <c r="E282" s="7">
        <v>2022</v>
      </c>
      <c r="F282" s="7">
        <v>18</v>
      </c>
      <c r="G282">
        <v>4.68</v>
      </c>
      <c r="H282" s="7" t="s">
        <v>87</v>
      </c>
    </row>
    <row r="283" spans="1:8" x14ac:dyDescent="0.25">
      <c r="A283" s="7" t="s">
        <v>54</v>
      </c>
      <c r="B283" s="7" t="s">
        <v>25</v>
      </c>
      <c r="C283" s="7" t="s">
        <v>252</v>
      </c>
      <c r="D283" s="7" t="s">
        <v>236</v>
      </c>
      <c r="E283" s="7">
        <v>2022</v>
      </c>
      <c r="F283" s="7">
        <v>19</v>
      </c>
      <c r="G283">
        <v>16.059999999999999</v>
      </c>
      <c r="H283" s="7" t="s">
        <v>87</v>
      </c>
    </row>
    <row r="284" spans="1:8" x14ac:dyDescent="0.25">
      <c r="A284" s="7" t="s">
        <v>54</v>
      </c>
      <c r="B284" s="7" t="s">
        <v>25</v>
      </c>
      <c r="C284" s="7" t="s">
        <v>56</v>
      </c>
      <c r="D284" s="7" t="s">
        <v>235</v>
      </c>
      <c r="E284" s="7">
        <v>2022</v>
      </c>
      <c r="F284" s="7">
        <v>14</v>
      </c>
      <c r="G284">
        <v>102.22</v>
      </c>
      <c r="H284" s="7" t="s">
        <v>93</v>
      </c>
    </row>
    <row r="285" spans="1:8" x14ac:dyDescent="0.25">
      <c r="A285" s="7" t="s">
        <v>54</v>
      </c>
      <c r="B285" s="7" t="s">
        <v>25</v>
      </c>
      <c r="C285" s="7" t="s">
        <v>56</v>
      </c>
      <c r="D285" s="7" t="s">
        <v>235</v>
      </c>
      <c r="E285" s="7">
        <v>2022</v>
      </c>
      <c r="F285" s="7">
        <v>15</v>
      </c>
      <c r="G285">
        <v>2.5299999999999998</v>
      </c>
      <c r="H285" s="7" t="s">
        <v>98</v>
      </c>
    </row>
    <row r="286" spans="1:8" x14ac:dyDescent="0.25">
      <c r="A286" s="7" t="s">
        <v>54</v>
      </c>
      <c r="B286" s="7" t="s">
        <v>25</v>
      </c>
      <c r="C286" s="7" t="s">
        <v>56</v>
      </c>
      <c r="D286" s="7" t="s">
        <v>235</v>
      </c>
      <c r="E286" s="7">
        <v>2022</v>
      </c>
      <c r="F286" s="7">
        <v>17</v>
      </c>
      <c r="G286">
        <v>42.62</v>
      </c>
      <c r="H286" s="7" t="s">
        <v>88</v>
      </c>
    </row>
    <row r="287" spans="1:8" x14ac:dyDescent="0.25">
      <c r="A287" s="7" t="s">
        <v>54</v>
      </c>
      <c r="B287" s="7" t="s">
        <v>25</v>
      </c>
      <c r="C287" s="7" t="s">
        <v>56</v>
      </c>
      <c r="D287" s="7" t="s">
        <v>235</v>
      </c>
      <c r="E287" s="7">
        <v>2022</v>
      </c>
      <c r="F287" s="7">
        <v>17</v>
      </c>
      <c r="G287">
        <v>28.37</v>
      </c>
      <c r="H287" s="7" t="s">
        <v>150</v>
      </c>
    </row>
    <row r="288" spans="1:8" x14ac:dyDescent="0.25">
      <c r="A288" s="7" t="s">
        <v>54</v>
      </c>
      <c r="B288" s="7" t="s">
        <v>25</v>
      </c>
      <c r="C288" s="7" t="s">
        <v>56</v>
      </c>
      <c r="D288" s="7" t="s">
        <v>235</v>
      </c>
      <c r="E288" s="7">
        <v>2022</v>
      </c>
      <c r="F288" s="7">
        <v>19</v>
      </c>
      <c r="G288">
        <v>18.78</v>
      </c>
      <c r="H288" s="7" t="s">
        <v>98</v>
      </c>
    </row>
    <row r="289" spans="1:8" x14ac:dyDescent="0.25">
      <c r="A289" s="7" t="s">
        <v>54</v>
      </c>
      <c r="B289" s="7" t="s">
        <v>25</v>
      </c>
      <c r="C289" s="7" t="s">
        <v>56</v>
      </c>
      <c r="D289" s="7" t="s">
        <v>235</v>
      </c>
      <c r="E289" s="7">
        <v>2022</v>
      </c>
      <c r="F289" s="7">
        <v>21</v>
      </c>
      <c r="G289">
        <v>17.73</v>
      </c>
      <c r="H289" s="7" t="s">
        <v>128</v>
      </c>
    </row>
    <row r="290" spans="1:8" x14ac:dyDescent="0.25">
      <c r="A290" s="7" t="s">
        <v>54</v>
      </c>
      <c r="B290" s="7" t="s">
        <v>25</v>
      </c>
      <c r="C290" s="7" t="s">
        <v>56</v>
      </c>
      <c r="D290" s="7" t="s">
        <v>235</v>
      </c>
      <c r="E290" s="7">
        <v>2022</v>
      </c>
      <c r="F290" s="7">
        <v>30</v>
      </c>
      <c r="G290">
        <v>98.89</v>
      </c>
      <c r="H290" s="7" t="s">
        <v>99</v>
      </c>
    </row>
    <row r="291" spans="1:8" x14ac:dyDescent="0.25">
      <c r="A291" s="7" t="s">
        <v>54</v>
      </c>
      <c r="B291" s="7" t="s">
        <v>25</v>
      </c>
      <c r="C291" s="7" t="s">
        <v>56</v>
      </c>
      <c r="D291" s="7" t="s">
        <v>235</v>
      </c>
      <c r="E291" s="7">
        <v>2022</v>
      </c>
      <c r="F291" s="7">
        <v>31</v>
      </c>
      <c r="G291">
        <v>444.05</v>
      </c>
      <c r="H291" s="7" t="s">
        <v>99</v>
      </c>
    </row>
    <row r="292" spans="1:8" x14ac:dyDescent="0.25">
      <c r="A292" s="7" t="s">
        <v>54</v>
      </c>
      <c r="B292" s="7" t="s">
        <v>25</v>
      </c>
      <c r="C292" s="7" t="s">
        <v>56</v>
      </c>
      <c r="D292" s="7" t="s">
        <v>235</v>
      </c>
      <c r="E292" s="7">
        <v>2022</v>
      </c>
      <c r="F292" s="7">
        <v>32</v>
      </c>
      <c r="G292">
        <v>349.52</v>
      </c>
      <c r="H292" s="7" t="s">
        <v>99</v>
      </c>
    </row>
    <row r="293" spans="1:8" x14ac:dyDescent="0.25">
      <c r="A293" s="7" t="s">
        <v>54</v>
      </c>
      <c r="B293" s="7" t="s">
        <v>25</v>
      </c>
      <c r="C293" s="7" t="s">
        <v>56</v>
      </c>
      <c r="D293" s="7" t="s">
        <v>235</v>
      </c>
      <c r="E293" s="7">
        <v>2022</v>
      </c>
      <c r="F293" s="7">
        <v>34</v>
      </c>
      <c r="G293">
        <v>330.35</v>
      </c>
      <c r="H293" s="7" t="s">
        <v>127</v>
      </c>
    </row>
    <row r="294" spans="1:8" x14ac:dyDescent="0.25">
      <c r="A294" s="7" t="s">
        <v>54</v>
      </c>
      <c r="B294" s="7" t="s">
        <v>25</v>
      </c>
      <c r="C294" s="7" t="s">
        <v>56</v>
      </c>
      <c r="D294" s="7" t="s">
        <v>235</v>
      </c>
      <c r="E294" s="7">
        <v>2022</v>
      </c>
      <c r="F294" s="7">
        <v>34</v>
      </c>
      <c r="G294">
        <v>146.75</v>
      </c>
      <c r="H294" s="7" t="s">
        <v>131</v>
      </c>
    </row>
    <row r="295" spans="1:8" x14ac:dyDescent="0.25">
      <c r="A295" s="7" t="s">
        <v>54</v>
      </c>
      <c r="B295" s="7" t="s">
        <v>25</v>
      </c>
      <c r="C295" s="7" t="s">
        <v>56</v>
      </c>
      <c r="D295" s="7" t="s">
        <v>235</v>
      </c>
      <c r="E295" s="7">
        <v>2022</v>
      </c>
      <c r="F295" s="7">
        <v>35</v>
      </c>
      <c r="G295">
        <v>330.74</v>
      </c>
      <c r="H295" s="7" t="s">
        <v>455</v>
      </c>
    </row>
    <row r="296" spans="1:8" x14ac:dyDescent="0.25">
      <c r="A296" s="7" t="s">
        <v>54</v>
      </c>
      <c r="B296" s="7" t="s">
        <v>25</v>
      </c>
      <c r="C296" s="7" t="s">
        <v>56</v>
      </c>
      <c r="D296" s="7" t="s">
        <v>235</v>
      </c>
      <c r="E296" s="7">
        <v>2022</v>
      </c>
      <c r="F296" s="7">
        <v>35</v>
      </c>
      <c r="G296">
        <v>2.06</v>
      </c>
      <c r="H296" s="7" t="s">
        <v>98</v>
      </c>
    </row>
    <row r="297" spans="1:8" x14ac:dyDescent="0.25">
      <c r="A297" s="7" t="s">
        <v>54</v>
      </c>
      <c r="B297" s="7" t="s">
        <v>25</v>
      </c>
      <c r="C297" s="7" t="s">
        <v>56</v>
      </c>
      <c r="D297" s="7" t="s">
        <v>235</v>
      </c>
      <c r="E297" s="7">
        <v>2022</v>
      </c>
      <c r="F297" s="7">
        <v>36</v>
      </c>
      <c r="G297">
        <v>86.95</v>
      </c>
      <c r="H297" s="7" t="s">
        <v>92</v>
      </c>
    </row>
    <row r="298" spans="1:8" x14ac:dyDescent="0.25">
      <c r="A298" s="7" t="s">
        <v>54</v>
      </c>
      <c r="B298" s="7" t="s">
        <v>25</v>
      </c>
      <c r="C298" s="7" t="s">
        <v>56</v>
      </c>
      <c r="D298" s="7" t="s">
        <v>235</v>
      </c>
      <c r="E298" s="7">
        <v>2022</v>
      </c>
      <c r="F298" s="7">
        <v>36</v>
      </c>
      <c r="G298">
        <v>39.07</v>
      </c>
      <c r="H298" s="7" t="s">
        <v>99</v>
      </c>
    </row>
    <row r="299" spans="1:8" x14ac:dyDescent="0.25">
      <c r="A299" s="7" t="s">
        <v>54</v>
      </c>
      <c r="B299" s="7" t="s">
        <v>25</v>
      </c>
      <c r="C299" s="7" t="s">
        <v>56</v>
      </c>
      <c r="D299" s="7" t="s">
        <v>236</v>
      </c>
      <c r="E299" s="7">
        <v>2022</v>
      </c>
      <c r="F299" s="7">
        <v>16</v>
      </c>
      <c r="G299">
        <v>20.16</v>
      </c>
      <c r="H299" s="7" t="s">
        <v>87</v>
      </c>
    </row>
    <row r="300" spans="1:8" x14ac:dyDescent="0.25">
      <c r="A300" s="7" t="s">
        <v>54</v>
      </c>
      <c r="B300" s="7" t="s">
        <v>25</v>
      </c>
      <c r="C300" s="7" t="s">
        <v>56</v>
      </c>
      <c r="D300" s="7" t="s">
        <v>236</v>
      </c>
      <c r="E300" s="7">
        <v>2022</v>
      </c>
      <c r="F300" s="7">
        <v>33</v>
      </c>
      <c r="G300">
        <v>6.56</v>
      </c>
      <c r="H300" s="7" t="s">
        <v>87</v>
      </c>
    </row>
    <row r="301" spans="1:8" x14ac:dyDescent="0.25">
      <c r="A301" s="7" t="s">
        <v>54</v>
      </c>
      <c r="B301" s="7" t="s">
        <v>25</v>
      </c>
      <c r="C301" s="7" t="s">
        <v>56</v>
      </c>
      <c r="D301" s="7" t="s">
        <v>240</v>
      </c>
      <c r="E301" s="7">
        <v>2022</v>
      </c>
      <c r="F301" s="7">
        <v>16</v>
      </c>
      <c r="G301">
        <v>209.15</v>
      </c>
      <c r="H301" s="7" t="s">
        <v>1</v>
      </c>
    </row>
    <row r="302" spans="1:8" x14ac:dyDescent="0.25">
      <c r="A302" s="7" t="s">
        <v>54</v>
      </c>
      <c r="B302" s="7" t="s">
        <v>25</v>
      </c>
      <c r="C302" s="7" t="s">
        <v>56</v>
      </c>
      <c r="D302" s="7" t="s">
        <v>243</v>
      </c>
      <c r="E302" s="7">
        <v>2022</v>
      </c>
      <c r="F302" s="7">
        <v>20</v>
      </c>
      <c r="G302">
        <v>25.5</v>
      </c>
      <c r="H302" s="7" t="s">
        <v>0</v>
      </c>
    </row>
    <row r="303" spans="1:8" x14ac:dyDescent="0.25">
      <c r="A303" s="7" t="s">
        <v>54</v>
      </c>
      <c r="B303" s="7" t="s">
        <v>25</v>
      </c>
      <c r="C303" s="7" t="s">
        <v>3</v>
      </c>
      <c r="D303" s="7" t="s">
        <v>235</v>
      </c>
      <c r="E303" s="7">
        <v>2022</v>
      </c>
      <c r="F303" s="7">
        <v>18</v>
      </c>
      <c r="G303">
        <v>46.7</v>
      </c>
      <c r="H303" s="7" t="s">
        <v>89</v>
      </c>
    </row>
    <row r="304" spans="1:8" x14ac:dyDescent="0.25">
      <c r="A304" s="7" t="s">
        <v>54</v>
      </c>
      <c r="B304" s="7" t="s">
        <v>25</v>
      </c>
      <c r="C304" s="7" t="s">
        <v>3</v>
      </c>
      <c r="D304" s="7" t="s">
        <v>235</v>
      </c>
      <c r="E304" s="7">
        <v>2022</v>
      </c>
      <c r="F304" s="7">
        <v>19</v>
      </c>
      <c r="G304">
        <v>86.7</v>
      </c>
      <c r="H304" s="7" t="s">
        <v>89</v>
      </c>
    </row>
    <row r="305" spans="1:8" x14ac:dyDescent="0.25">
      <c r="A305" s="7" t="s">
        <v>54</v>
      </c>
      <c r="B305" s="7" t="s">
        <v>25</v>
      </c>
      <c r="C305" s="7" t="s">
        <v>3</v>
      </c>
      <c r="D305" s="7" t="s">
        <v>235</v>
      </c>
      <c r="E305" s="7">
        <v>2022</v>
      </c>
      <c r="F305" s="7">
        <v>19</v>
      </c>
      <c r="G305">
        <v>35.57</v>
      </c>
      <c r="H305" s="7" t="s">
        <v>128</v>
      </c>
    </row>
    <row r="306" spans="1:8" x14ac:dyDescent="0.25">
      <c r="A306" s="7" t="s">
        <v>54</v>
      </c>
      <c r="B306" s="7" t="s">
        <v>25</v>
      </c>
      <c r="C306" s="7" t="s">
        <v>3</v>
      </c>
      <c r="D306" s="7" t="s">
        <v>235</v>
      </c>
      <c r="E306" s="7">
        <v>2022</v>
      </c>
      <c r="F306" s="7">
        <v>23</v>
      </c>
      <c r="G306">
        <v>117.19</v>
      </c>
      <c r="H306" s="7" t="s">
        <v>120</v>
      </c>
    </row>
    <row r="307" spans="1:8" x14ac:dyDescent="0.25">
      <c r="A307" s="7" t="s">
        <v>54</v>
      </c>
      <c r="B307" s="7" t="s">
        <v>25</v>
      </c>
      <c r="C307" s="7" t="s">
        <v>3</v>
      </c>
      <c r="D307" s="7" t="s">
        <v>235</v>
      </c>
      <c r="E307" s="7">
        <v>2022</v>
      </c>
      <c r="F307" s="7">
        <v>24</v>
      </c>
      <c r="G307">
        <v>135</v>
      </c>
      <c r="H307" s="7" t="s">
        <v>120</v>
      </c>
    </row>
    <row r="308" spans="1:8" x14ac:dyDescent="0.25">
      <c r="A308" s="7" t="s">
        <v>54</v>
      </c>
      <c r="B308" s="7" t="s">
        <v>25</v>
      </c>
      <c r="C308" s="7" t="s">
        <v>3</v>
      </c>
      <c r="D308" s="7" t="s">
        <v>235</v>
      </c>
      <c r="E308" s="7">
        <v>2022</v>
      </c>
      <c r="F308" s="7">
        <v>28</v>
      </c>
      <c r="G308">
        <v>1985.88</v>
      </c>
      <c r="H308" s="7" t="s">
        <v>127</v>
      </c>
    </row>
    <row r="309" spans="1:8" x14ac:dyDescent="0.25">
      <c r="A309" s="7" t="s">
        <v>54</v>
      </c>
      <c r="B309" s="7" t="s">
        <v>25</v>
      </c>
      <c r="C309" s="7" t="s">
        <v>3</v>
      </c>
      <c r="D309" s="7" t="s">
        <v>235</v>
      </c>
      <c r="E309" s="7">
        <v>2022</v>
      </c>
      <c r="F309" s="7">
        <v>28</v>
      </c>
      <c r="G309">
        <v>49.02</v>
      </c>
      <c r="H309" s="7" t="s">
        <v>93</v>
      </c>
    </row>
    <row r="310" spans="1:8" x14ac:dyDescent="0.25">
      <c r="A310" s="7" t="s">
        <v>54</v>
      </c>
      <c r="B310" s="7" t="s">
        <v>25</v>
      </c>
      <c r="C310" s="7" t="s">
        <v>3</v>
      </c>
      <c r="D310" s="7" t="s">
        <v>235</v>
      </c>
      <c r="E310" s="7">
        <v>2022</v>
      </c>
      <c r="F310" s="7">
        <v>29</v>
      </c>
      <c r="G310">
        <v>3640.18</v>
      </c>
      <c r="H310" s="7" t="s">
        <v>127</v>
      </c>
    </row>
    <row r="311" spans="1:8" x14ac:dyDescent="0.25">
      <c r="A311" s="7" t="s">
        <v>54</v>
      </c>
      <c r="B311" s="7" t="s">
        <v>25</v>
      </c>
      <c r="C311" s="7" t="s">
        <v>3</v>
      </c>
      <c r="D311" s="7" t="s">
        <v>235</v>
      </c>
      <c r="E311" s="7">
        <v>2022</v>
      </c>
      <c r="F311" s="7">
        <v>29</v>
      </c>
      <c r="G311">
        <v>20.99</v>
      </c>
      <c r="H311" s="7" t="s">
        <v>93</v>
      </c>
    </row>
    <row r="312" spans="1:8" x14ac:dyDescent="0.25">
      <c r="A312" s="7" t="s">
        <v>54</v>
      </c>
      <c r="B312" s="7" t="s">
        <v>25</v>
      </c>
      <c r="C312" s="7" t="s">
        <v>3</v>
      </c>
      <c r="D312" s="7" t="s">
        <v>235</v>
      </c>
      <c r="E312" s="7">
        <v>2022</v>
      </c>
      <c r="F312" s="7">
        <v>35</v>
      </c>
      <c r="G312">
        <v>21.22</v>
      </c>
      <c r="H312" s="7" t="s">
        <v>128</v>
      </c>
    </row>
    <row r="313" spans="1:8" x14ac:dyDescent="0.25">
      <c r="A313" s="7" t="s">
        <v>54</v>
      </c>
      <c r="B313" s="7" t="s">
        <v>25</v>
      </c>
      <c r="C313" s="7" t="s">
        <v>3</v>
      </c>
      <c r="D313" s="7" t="s">
        <v>236</v>
      </c>
      <c r="E313" s="7">
        <v>2022</v>
      </c>
      <c r="F313" s="7">
        <v>20</v>
      </c>
      <c r="G313">
        <v>46.67</v>
      </c>
      <c r="H313" s="7" t="s">
        <v>87</v>
      </c>
    </row>
    <row r="314" spans="1:8" x14ac:dyDescent="0.25">
      <c r="A314" s="7" t="s">
        <v>54</v>
      </c>
      <c r="B314" s="7" t="s">
        <v>25</v>
      </c>
      <c r="C314" s="7" t="s">
        <v>3</v>
      </c>
      <c r="D314" s="7" t="s">
        <v>236</v>
      </c>
      <c r="E314" s="7">
        <v>2022</v>
      </c>
      <c r="F314" s="7">
        <v>21</v>
      </c>
      <c r="G314">
        <v>16.989999999999998</v>
      </c>
      <c r="H314" s="7" t="s">
        <v>87</v>
      </c>
    </row>
    <row r="315" spans="1:8" x14ac:dyDescent="0.25">
      <c r="A315" s="7" t="s">
        <v>54</v>
      </c>
      <c r="B315" s="7" t="s">
        <v>25</v>
      </c>
      <c r="C315" s="7" t="s">
        <v>3</v>
      </c>
      <c r="D315" s="7" t="s">
        <v>236</v>
      </c>
      <c r="E315" s="7">
        <v>2022</v>
      </c>
      <c r="F315" s="7">
        <v>22</v>
      </c>
      <c r="G315">
        <v>48.43</v>
      </c>
      <c r="H315" s="7" t="s">
        <v>87</v>
      </c>
    </row>
    <row r="316" spans="1:8" x14ac:dyDescent="0.25">
      <c r="A316" s="7" t="s">
        <v>54</v>
      </c>
      <c r="B316" s="7" t="s">
        <v>25</v>
      </c>
      <c r="C316" s="7" t="s">
        <v>3</v>
      </c>
      <c r="D316" s="7" t="s">
        <v>236</v>
      </c>
      <c r="E316" s="7">
        <v>2022</v>
      </c>
      <c r="F316" s="7">
        <v>26</v>
      </c>
      <c r="G316">
        <v>17.07</v>
      </c>
      <c r="H316" s="7" t="s">
        <v>87</v>
      </c>
    </row>
    <row r="317" spans="1:8" x14ac:dyDescent="0.25">
      <c r="A317" s="7" t="s">
        <v>54</v>
      </c>
      <c r="B317" s="7" t="s">
        <v>25</v>
      </c>
      <c r="C317" s="7" t="s">
        <v>3</v>
      </c>
      <c r="D317" s="7" t="s">
        <v>243</v>
      </c>
      <c r="E317" s="7">
        <v>2022</v>
      </c>
      <c r="F317" s="7">
        <v>20</v>
      </c>
      <c r="G317">
        <v>65.28</v>
      </c>
      <c r="H317" s="7" t="s">
        <v>0</v>
      </c>
    </row>
    <row r="318" spans="1:8" x14ac:dyDescent="0.25">
      <c r="A318" s="7" t="s">
        <v>54</v>
      </c>
      <c r="B318" s="7" t="s">
        <v>25</v>
      </c>
      <c r="C318" s="7" t="s">
        <v>3</v>
      </c>
      <c r="D318" s="7" t="s">
        <v>239</v>
      </c>
      <c r="E318" s="7">
        <v>2022</v>
      </c>
      <c r="F318" s="7">
        <v>25</v>
      </c>
      <c r="G318">
        <v>121.38</v>
      </c>
      <c r="H318" s="7" t="s">
        <v>117</v>
      </c>
    </row>
    <row r="319" spans="1:8" x14ac:dyDescent="0.25">
      <c r="A319" s="7" t="s">
        <v>54</v>
      </c>
      <c r="B319" s="7" t="s">
        <v>25</v>
      </c>
      <c r="C319" s="7" t="s">
        <v>3</v>
      </c>
      <c r="D319" s="7" t="s">
        <v>239</v>
      </c>
      <c r="E319" s="7">
        <v>2022</v>
      </c>
      <c r="F319" s="7">
        <v>36</v>
      </c>
      <c r="G319">
        <v>1751.17</v>
      </c>
      <c r="H319" s="7" t="s">
        <v>116</v>
      </c>
    </row>
    <row r="320" spans="1:8" x14ac:dyDescent="0.25">
      <c r="A320" s="7" t="s">
        <v>54</v>
      </c>
      <c r="B320" s="7" t="s">
        <v>32</v>
      </c>
      <c r="C320" s="7" t="s">
        <v>253</v>
      </c>
      <c r="D320" s="7" t="s">
        <v>235</v>
      </c>
      <c r="E320" s="7">
        <v>2021</v>
      </c>
      <c r="F320" s="7">
        <v>22</v>
      </c>
      <c r="G320">
        <v>1.98</v>
      </c>
      <c r="H320" s="7" t="s">
        <v>98</v>
      </c>
    </row>
    <row r="321" spans="1:8" x14ac:dyDescent="0.25">
      <c r="A321" s="7" t="s">
        <v>54</v>
      </c>
      <c r="B321" s="7" t="s">
        <v>32</v>
      </c>
      <c r="C321" s="7" t="s">
        <v>253</v>
      </c>
      <c r="D321" s="7" t="s">
        <v>235</v>
      </c>
      <c r="E321" s="7">
        <v>2021</v>
      </c>
      <c r="F321" s="7">
        <v>40</v>
      </c>
      <c r="G321">
        <v>-0.01</v>
      </c>
      <c r="H321" s="7" t="s">
        <v>98</v>
      </c>
    </row>
    <row r="322" spans="1:8" x14ac:dyDescent="0.25">
      <c r="A322" s="7" t="s">
        <v>54</v>
      </c>
      <c r="B322" s="7" t="s">
        <v>32</v>
      </c>
      <c r="C322" s="7" t="s">
        <v>253</v>
      </c>
      <c r="D322" s="7" t="s">
        <v>235</v>
      </c>
      <c r="E322" s="7">
        <v>2021</v>
      </c>
      <c r="F322" s="7">
        <v>44</v>
      </c>
      <c r="G322">
        <v>0.24</v>
      </c>
      <c r="H322" s="7" t="s">
        <v>98</v>
      </c>
    </row>
    <row r="323" spans="1:8" x14ac:dyDescent="0.25">
      <c r="A323" s="7" t="s">
        <v>54</v>
      </c>
      <c r="B323" s="7" t="s">
        <v>57</v>
      </c>
      <c r="C323" s="7" t="s">
        <v>58</v>
      </c>
      <c r="D323" s="7" t="s">
        <v>235</v>
      </c>
      <c r="E323" s="7">
        <v>2022</v>
      </c>
      <c r="F323" s="7">
        <v>14</v>
      </c>
      <c r="G323">
        <v>13.28</v>
      </c>
      <c r="H323" s="7" t="s">
        <v>89</v>
      </c>
    </row>
    <row r="324" spans="1:8" x14ac:dyDescent="0.25">
      <c r="A324" s="7" t="s">
        <v>54</v>
      </c>
      <c r="B324" s="7" t="s">
        <v>57</v>
      </c>
      <c r="C324" s="7" t="s">
        <v>58</v>
      </c>
      <c r="D324" s="7" t="s">
        <v>235</v>
      </c>
      <c r="E324" s="7">
        <v>2022</v>
      </c>
      <c r="F324" s="7">
        <v>14</v>
      </c>
      <c r="G324">
        <v>1.07</v>
      </c>
      <c r="H324" s="7" t="s">
        <v>120</v>
      </c>
    </row>
    <row r="325" spans="1:8" x14ac:dyDescent="0.25">
      <c r="A325" s="7" t="s">
        <v>54</v>
      </c>
      <c r="B325" s="7" t="s">
        <v>57</v>
      </c>
      <c r="C325" s="7" t="s">
        <v>58</v>
      </c>
      <c r="D325" s="7" t="s">
        <v>235</v>
      </c>
      <c r="E325" s="7">
        <v>2022</v>
      </c>
      <c r="F325" s="7">
        <v>17</v>
      </c>
      <c r="G325">
        <v>29.82</v>
      </c>
      <c r="H325" s="7" t="s">
        <v>98</v>
      </c>
    </row>
    <row r="326" spans="1:8" x14ac:dyDescent="0.25">
      <c r="A326" s="7" t="s">
        <v>54</v>
      </c>
      <c r="B326" s="7" t="s">
        <v>57</v>
      </c>
      <c r="C326" s="7" t="s">
        <v>58</v>
      </c>
      <c r="D326" s="7" t="s">
        <v>235</v>
      </c>
      <c r="E326" s="7">
        <v>2022</v>
      </c>
      <c r="F326" s="7">
        <v>23</v>
      </c>
      <c r="G326">
        <v>19.809999999999999</v>
      </c>
      <c r="H326" s="7" t="s">
        <v>90</v>
      </c>
    </row>
    <row r="327" spans="1:8" x14ac:dyDescent="0.25">
      <c r="A327" s="7" t="s">
        <v>54</v>
      </c>
      <c r="B327" s="7" t="s">
        <v>57</v>
      </c>
      <c r="C327" s="7" t="s">
        <v>58</v>
      </c>
      <c r="D327" s="7" t="s">
        <v>240</v>
      </c>
      <c r="E327" s="7">
        <v>2022</v>
      </c>
      <c r="F327" s="7">
        <v>18</v>
      </c>
      <c r="G327">
        <v>415.92</v>
      </c>
      <c r="H327" s="7" t="s">
        <v>1</v>
      </c>
    </row>
    <row r="328" spans="1:8" x14ac:dyDescent="0.25">
      <c r="A328" s="7" t="s">
        <v>54</v>
      </c>
      <c r="B328" s="7" t="s">
        <v>57</v>
      </c>
      <c r="C328" s="7" t="s">
        <v>59</v>
      </c>
      <c r="D328" s="7" t="s">
        <v>235</v>
      </c>
      <c r="E328" s="7">
        <v>2022</v>
      </c>
      <c r="F328" s="7">
        <v>15</v>
      </c>
      <c r="G328">
        <v>52.92</v>
      </c>
      <c r="H328" s="7" t="s">
        <v>90</v>
      </c>
    </row>
    <row r="329" spans="1:8" x14ac:dyDescent="0.25">
      <c r="A329" s="7" t="s">
        <v>54</v>
      </c>
      <c r="B329" s="7" t="s">
        <v>57</v>
      </c>
      <c r="C329" s="7" t="s">
        <v>59</v>
      </c>
      <c r="D329" s="7" t="s">
        <v>235</v>
      </c>
      <c r="E329" s="7">
        <v>2022</v>
      </c>
      <c r="F329" s="7">
        <v>16</v>
      </c>
      <c r="G329">
        <v>38.58</v>
      </c>
      <c r="H329" s="7" t="s">
        <v>89</v>
      </c>
    </row>
    <row r="330" spans="1:8" x14ac:dyDescent="0.25">
      <c r="A330" s="7" t="s">
        <v>54</v>
      </c>
      <c r="B330" s="7" t="s">
        <v>57</v>
      </c>
      <c r="C330" s="7" t="s">
        <v>59</v>
      </c>
      <c r="D330" s="7" t="s">
        <v>240</v>
      </c>
      <c r="E330" s="7">
        <v>2022</v>
      </c>
      <c r="F330" s="7">
        <v>14</v>
      </c>
      <c r="G330">
        <v>27.42</v>
      </c>
      <c r="H330" s="7" t="s">
        <v>1</v>
      </c>
    </row>
    <row r="331" spans="1:8" x14ac:dyDescent="0.25">
      <c r="A331" s="7" t="s">
        <v>54</v>
      </c>
      <c r="B331" s="7" t="s">
        <v>57</v>
      </c>
      <c r="C331" s="7" t="s">
        <v>60</v>
      </c>
      <c r="D331" s="7" t="s">
        <v>235</v>
      </c>
      <c r="E331" s="7">
        <v>2022</v>
      </c>
      <c r="F331" s="7">
        <v>14</v>
      </c>
      <c r="G331">
        <v>3.34</v>
      </c>
      <c r="H331" s="7" t="s">
        <v>90</v>
      </c>
    </row>
    <row r="332" spans="1:8" x14ac:dyDescent="0.25">
      <c r="A332" s="7" t="s">
        <v>54</v>
      </c>
      <c r="B332" s="7" t="s">
        <v>57</v>
      </c>
      <c r="C332" s="7" t="s">
        <v>60</v>
      </c>
      <c r="D332" s="7" t="s">
        <v>235</v>
      </c>
      <c r="E332" s="7">
        <v>2022</v>
      </c>
      <c r="F332" s="7">
        <v>14</v>
      </c>
      <c r="G332">
        <v>53.81</v>
      </c>
      <c r="H332" s="7" t="s">
        <v>93</v>
      </c>
    </row>
    <row r="333" spans="1:8" x14ac:dyDescent="0.25">
      <c r="A333" s="7" t="s">
        <v>54</v>
      </c>
      <c r="B333" s="7" t="s">
        <v>57</v>
      </c>
      <c r="C333" s="7" t="s">
        <v>60</v>
      </c>
      <c r="D333" s="7" t="s">
        <v>235</v>
      </c>
      <c r="E333" s="7">
        <v>2022</v>
      </c>
      <c r="F333" s="7">
        <v>15</v>
      </c>
      <c r="G333">
        <v>12.08</v>
      </c>
      <c r="H333" s="7" t="s">
        <v>98</v>
      </c>
    </row>
    <row r="334" spans="1:8" x14ac:dyDescent="0.25">
      <c r="A334" s="7" t="s">
        <v>54</v>
      </c>
      <c r="B334" s="7" t="s">
        <v>57</v>
      </c>
      <c r="C334" s="7" t="s">
        <v>60</v>
      </c>
      <c r="D334" s="7" t="s">
        <v>235</v>
      </c>
      <c r="E334" s="7">
        <v>2022</v>
      </c>
      <c r="F334" s="7">
        <v>19</v>
      </c>
      <c r="G334">
        <v>15.78</v>
      </c>
      <c r="H334" s="7" t="s">
        <v>98</v>
      </c>
    </row>
    <row r="335" spans="1:8" x14ac:dyDescent="0.25">
      <c r="A335" s="7" t="s">
        <v>54</v>
      </c>
      <c r="B335" s="7" t="s">
        <v>57</v>
      </c>
      <c r="C335" s="7" t="s">
        <v>61</v>
      </c>
      <c r="D335" s="7" t="s">
        <v>235</v>
      </c>
      <c r="E335" s="7">
        <v>2022</v>
      </c>
      <c r="F335" s="7">
        <v>17</v>
      </c>
      <c r="G335">
        <v>16.62</v>
      </c>
      <c r="H335" s="7" t="s">
        <v>124</v>
      </c>
    </row>
    <row r="336" spans="1:8" x14ac:dyDescent="0.25">
      <c r="A336" s="7" t="s">
        <v>54</v>
      </c>
      <c r="B336" s="7" t="s">
        <v>57</v>
      </c>
      <c r="C336" s="7" t="s">
        <v>61</v>
      </c>
      <c r="D336" s="7" t="s">
        <v>235</v>
      </c>
      <c r="E336" s="7">
        <v>2022</v>
      </c>
      <c r="F336" s="7">
        <v>27</v>
      </c>
      <c r="G336">
        <v>7.41</v>
      </c>
      <c r="H336" s="7" t="s">
        <v>89</v>
      </c>
    </row>
    <row r="337" spans="1:8" x14ac:dyDescent="0.25">
      <c r="A337" s="7" t="s">
        <v>54</v>
      </c>
      <c r="B337" s="7" t="s">
        <v>57</v>
      </c>
      <c r="C337" s="7" t="s">
        <v>49</v>
      </c>
      <c r="D337" s="7" t="s">
        <v>235</v>
      </c>
      <c r="E337" s="7">
        <v>2022</v>
      </c>
      <c r="F337" s="7">
        <v>14</v>
      </c>
      <c r="G337">
        <v>0.03</v>
      </c>
      <c r="H337" s="7" t="s">
        <v>98</v>
      </c>
    </row>
    <row r="338" spans="1:8" x14ac:dyDescent="0.25">
      <c r="A338" s="7" t="s">
        <v>54</v>
      </c>
      <c r="B338" s="7" t="s">
        <v>57</v>
      </c>
      <c r="C338" s="7" t="s">
        <v>49</v>
      </c>
      <c r="D338" s="7" t="s">
        <v>235</v>
      </c>
      <c r="E338" s="7">
        <v>2022</v>
      </c>
      <c r="F338" s="7">
        <v>16</v>
      </c>
      <c r="G338">
        <v>17.809999999999999</v>
      </c>
      <c r="H338" s="7" t="s">
        <v>90</v>
      </c>
    </row>
    <row r="339" spans="1:8" x14ac:dyDescent="0.25">
      <c r="A339" s="7" t="s">
        <v>54</v>
      </c>
      <c r="B339" s="7" t="s">
        <v>48</v>
      </c>
      <c r="C339" s="7" t="s">
        <v>58</v>
      </c>
      <c r="D339" s="7" t="s">
        <v>235</v>
      </c>
      <c r="E339" s="7">
        <v>2022</v>
      </c>
      <c r="F339" s="7">
        <v>36</v>
      </c>
      <c r="G339">
        <v>15.72</v>
      </c>
      <c r="H339" s="7" t="s">
        <v>119</v>
      </c>
    </row>
    <row r="340" spans="1:8" x14ac:dyDescent="0.25">
      <c r="A340" s="7" t="s">
        <v>54</v>
      </c>
      <c r="B340" s="7" t="s">
        <v>48</v>
      </c>
      <c r="C340" s="7" t="s">
        <v>58</v>
      </c>
      <c r="D340" s="7" t="s">
        <v>240</v>
      </c>
      <c r="E340" s="7">
        <v>2022</v>
      </c>
      <c r="F340" s="7">
        <v>23</v>
      </c>
      <c r="G340">
        <v>222.66</v>
      </c>
      <c r="H340" s="7" t="s">
        <v>1</v>
      </c>
    </row>
    <row r="341" spans="1:8" x14ac:dyDescent="0.25">
      <c r="A341" s="7" t="s">
        <v>54</v>
      </c>
      <c r="B341" s="7" t="s">
        <v>48</v>
      </c>
      <c r="C341" s="7" t="s">
        <v>58</v>
      </c>
      <c r="D341" s="7" t="s">
        <v>240</v>
      </c>
      <c r="E341" s="7">
        <v>2022</v>
      </c>
      <c r="F341" s="7">
        <v>24</v>
      </c>
      <c r="G341">
        <v>330.39</v>
      </c>
      <c r="H341" s="7" t="s">
        <v>1</v>
      </c>
    </row>
    <row r="342" spans="1:8" x14ac:dyDescent="0.25">
      <c r="A342" s="7" t="s">
        <v>54</v>
      </c>
      <c r="B342" s="7" t="s">
        <v>48</v>
      </c>
      <c r="C342" s="7" t="s">
        <v>59</v>
      </c>
      <c r="D342" s="7" t="s">
        <v>235</v>
      </c>
      <c r="E342" s="7">
        <v>2022</v>
      </c>
      <c r="F342" s="7">
        <v>31</v>
      </c>
      <c r="G342">
        <v>8.7799999999999994</v>
      </c>
      <c r="H342" s="7" t="s">
        <v>90</v>
      </c>
    </row>
    <row r="343" spans="1:8" x14ac:dyDescent="0.25">
      <c r="A343" s="7" t="s">
        <v>54</v>
      </c>
      <c r="B343" s="7" t="s">
        <v>48</v>
      </c>
      <c r="C343" s="7" t="s">
        <v>59</v>
      </c>
      <c r="D343" s="7" t="s">
        <v>243</v>
      </c>
      <c r="E343" s="7">
        <v>2022</v>
      </c>
      <c r="F343" s="7">
        <v>18</v>
      </c>
      <c r="G343">
        <v>241.94</v>
      </c>
      <c r="H343" s="7" t="s">
        <v>0</v>
      </c>
    </row>
    <row r="344" spans="1:8" x14ac:dyDescent="0.25">
      <c r="A344" s="7" t="s">
        <v>54</v>
      </c>
      <c r="B344" s="7" t="s">
        <v>48</v>
      </c>
      <c r="C344" s="7" t="s">
        <v>59</v>
      </c>
      <c r="D344" s="7" t="s">
        <v>239</v>
      </c>
      <c r="E344" s="7">
        <v>2022</v>
      </c>
      <c r="F344" s="7">
        <v>31</v>
      </c>
      <c r="G344">
        <v>441.66</v>
      </c>
      <c r="H344" s="7" t="s">
        <v>117</v>
      </c>
    </row>
    <row r="345" spans="1:8" x14ac:dyDescent="0.25">
      <c r="A345" s="7" t="s">
        <v>54</v>
      </c>
      <c r="B345" s="7" t="s">
        <v>48</v>
      </c>
      <c r="C345" s="7" t="s">
        <v>60</v>
      </c>
      <c r="D345" s="7" t="s">
        <v>235</v>
      </c>
      <c r="E345" s="7">
        <v>2022</v>
      </c>
      <c r="F345" s="7">
        <v>31</v>
      </c>
      <c r="G345">
        <v>0.04</v>
      </c>
      <c r="H345" s="7" t="s">
        <v>98</v>
      </c>
    </row>
    <row r="346" spans="1:8" x14ac:dyDescent="0.25">
      <c r="A346" s="7" t="s">
        <v>54</v>
      </c>
      <c r="B346" s="7" t="s">
        <v>48</v>
      </c>
      <c r="C346" s="7" t="s">
        <v>60</v>
      </c>
      <c r="D346" s="7" t="s">
        <v>235</v>
      </c>
      <c r="E346" s="7">
        <v>2022</v>
      </c>
      <c r="F346" s="7">
        <v>36</v>
      </c>
      <c r="G346">
        <v>0.11</v>
      </c>
      <c r="H346" s="7" t="s">
        <v>98</v>
      </c>
    </row>
    <row r="347" spans="1:8" x14ac:dyDescent="0.25">
      <c r="A347" s="7" t="s">
        <v>54</v>
      </c>
      <c r="B347" s="7" t="s">
        <v>48</v>
      </c>
      <c r="C347" s="7" t="s">
        <v>61</v>
      </c>
      <c r="D347" s="7" t="s">
        <v>236</v>
      </c>
      <c r="E347" s="7">
        <v>2022</v>
      </c>
      <c r="F347" s="7">
        <v>25</v>
      </c>
      <c r="G347">
        <v>2.91</v>
      </c>
      <c r="H347" s="7" t="s">
        <v>87</v>
      </c>
    </row>
    <row r="348" spans="1:8" x14ac:dyDescent="0.25">
      <c r="A348" s="7" t="s">
        <v>54</v>
      </c>
      <c r="B348" s="7" t="s">
        <v>48</v>
      </c>
      <c r="C348" s="7" t="s">
        <v>61</v>
      </c>
      <c r="D348" s="7" t="s">
        <v>236</v>
      </c>
      <c r="E348" s="7">
        <v>2022</v>
      </c>
      <c r="F348" s="7">
        <v>29</v>
      </c>
      <c r="G348">
        <v>1.1399999999999999</v>
      </c>
      <c r="H348" s="7" t="s">
        <v>87</v>
      </c>
    </row>
    <row r="349" spans="1:8" x14ac:dyDescent="0.25">
      <c r="A349" s="7" t="s">
        <v>54</v>
      </c>
      <c r="B349" s="7" t="s">
        <v>48</v>
      </c>
      <c r="C349" s="7" t="s">
        <v>49</v>
      </c>
      <c r="D349" s="7" t="s">
        <v>240</v>
      </c>
      <c r="E349" s="7">
        <v>2022</v>
      </c>
      <c r="F349" s="7">
        <v>16</v>
      </c>
      <c r="G349">
        <v>27.38</v>
      </c>
      <c r="H349" s="7" t="s">
        <v>1</v>
      </c>
    </row>
    <row r="350" spans="1:8" x14ac:dyDescent="0.25">
      <c r="A350" s="7" t="s">
        <v>62</v>
      </c>
      <c r="B350" s="7" t="s">
        <v>57</v>
      </c>
      <c r="C350" s="7" t="s">
        <v>63</v>
      </c>
      <c r="D350" s="7" t="s">
        <v>235</v>
      </c>
      <c r="E350" s="7">
        <v>2022</v>
      </c>
      <c r="F350" s="7">
        <v>20</v>
      </c>
      <c r="G350">
        <v>0.3</v>
      </c>
      <c r="H350" s="7" t="s">
        <v>98</v>
      </c>
    </row>
    <row r="351" spans="1:8" x14ac:dyDescent="0.25">
      <c r="A351" s="7" t="s">
        <v>62</v>
      </c>
      <c r="B351" s="7" t="s">
        <v>57</v>
      </c>
      <c r="C351" s="7" t="s">
        <v>63</v>
      </c>
      <c r="D351" s="7" t="s">
        <v>235</v>
      </c>
      <c r="E351" s="7">
        <v>2022</v>
      </c>
      <c r="F351" s="7">
        <v>22</v>
      </c>
      <c r="G351">
        <v>30.89</v>
      </c>
      <c r="H351" s="7" t="s">
        <v>98</v>
      </c>
    </row>
    <row r="352" spans="1:8" x14ac:dyDescent="0.25">
      <c r="A352" s="7" t="s">
        <v>62</v>
      </c>
      <c r="B352" s="7" t="s">
        <v>57</v>
      </c>
      <c r="C352" s="7" t="s">
        <v>63</v>
      </c>
      <c r="D352" s="7" t="s">
        <v>236</v>
      </c>
      <c r="E352" s="7">
        <v>2022</v>
      </c>
      <c r="F352" s="7">
        <v>14</v>
      </c>
      <c r="G352">
        <v>91.83</v>
      </c>
      <c r="H352" s="7" t="s">
        <v>87</v>
      </c>
    </row>
    <row r="353" spans="1:8" x14ac:dyDescent="0.25">
      <c r="A353" s="7" t="s">
        <v>62</v>
      </c>
      <c r="B353" s="7" t="s">
        <v>57</v>
      </c>
      <c r="C353" s="7" t="s">
        <v>63</v>
      </c>
      <c r="D353" s="7" t="s">
        <v>236</v>
      </c>
      <c r="E353" s="7">
        <v>2022</v>
      </c>
      <c r="F353" s="7">
        <v>17</v>
      </c>
      <c r="G353">
        <v>3.15</v>
      </c>
      <c r="H353" s="7" t="s">
        <v>87</v>
      </c>
    </row>
    <row r="354" spans="1:8" x14ac:dyDescent="0.25">
      <c r="A354" s="7" t="s">
        <v>62</v>
      </c>
      <c r="B354" s="7" t="s">
        <v>57</v>
      </c>
      <c r="C354" s="7" t="s">
        <v>63</v>
      </c>
      <c r="D354" s="7" t="s">
        <v>240</v>
      </c>
      <c r="E354" s="7">
        <v>2022</v>
      </c>
      <c r="F354" s="7">
        <v>16</v>
      </c>
      <c r="G354">
        <v>155.55000000000001</v>
      </c>
      <c r="H354" s="7" t="s">
        <v>1</v>
      </c>
    </row>
    <row r="355" spans="1:8" x14ac:dyDescent="0.25">
      <c r="A355" s="7" t="s">
        <v>62</v>
      </c>
      <c r="B355" s="7" t="s">
        <v>48</v>
      </c>
      <c r="C355" s="7" t="s">
        <v>63</v>
      </c>
      <c r="D355" s="7" t="s">
        <v>235</v>
      </c>
      <c r="E355" s="7">
        <v>2022</v>
      </c>
      <c r="F355" s="7">
        <v>26</v>
      </c>
      <c r="G355">
        <v>52.84</v>
      </c>
      <c r="H355" s="7" t="s">
        <v>93</v>
      </c>
    </row>
    <row r="356" spans="1:8" x14ac:dyDescent="0.25">
      <c r="A356" s="7" t="s">
        <v>62</v>
      </c>
      <c r="B356" s="7" t="s">
        <v>48</v>
      </c>
      <c r="C356" s="7" t="s">
        <v>63</v>
      </c>
      <c r="D356" s="7" t="s">
        <v>235</v>
      </c>
      <c r="E356" s="7">
        <v>2022</v>
      </c>
      <c r="F356" s="7">
        <v>33</v>
      </c>
      <c r="G356">
        <v>34.229999999999997</v>
      </c>
      <c r="H356" s="7" t="s">
        <v>119</v>
      </c>
    </row>
    <row r="357" spans="1:8" x14ac:dyDescent="0.25">
      <c r="A357" s="7" t="s">
        <v>62</v>
      </c>
      <c r="B357" s="7" t="s">
        <v>48</v>
      </c>
      <c r="C357" s="7" t="s">
        <v>63</v>
      </c>
      <c r="D357" s="7" t="s">
        <v>243</v>
      </c>
      <c r="E357" s="7">
        <v>2022</v>
      </c>
      <c r="F357" s="7">
        <v>17</v>
      </c>
      <c r="G357">
        <v>102.77</v>
      </c>
      <c r="H357" s="7" t="s">
        <v>0</v>
      </c>
    </row>
    <row r="358" spans="1:8" x14ac:dyDescent="0.25">
      <c r="A358" s="7" t="s">
        <v>62</v>
      </c>
      <c r="B358" s="7" t="s">
        <v>48</v>
      </c>
      <c r="C358" s="7" t="s">
        <v>64</v>
      </c>
      <c r="D358" s="7" t="s">
        <v>235</v>
      </c>
      <c r="E358" s="7">
        <v>2022</v>
      </c>
      <c r="F358" s="7">
        <v>14</v>
      </c>
      <c r="G358">
        <v>187.25</v>
      </c>
      <c r="H358" s="7" t="s">
        <v>131</v>
      </c>
    </row>
    <row r="359" spans="1:8" x14ac:dyDescent="0.25">
      <c r="A359" s="7" t="s">
        <v>62</v>
      </c>
      <c r="B359" s="7" t="s">
        <v>48</v>
      </c>
      <c r="C359" s="7" t="s">
        <v>64</v>
      </c>
      <c r="D359" s="7" t="s">
        <v>235</v>
      </c>
      <c r="E359" s="7">
        <v>2022</v>
      </c>
      <c r="F359" s="7">
        <v>20</v>
      </c>
      <c r="G359">
        <v>28.86</v>
      </c>
      <c r="H359" s="7" t="s">
        <v>89</v>
      </c>
    </row>
    <row r="360" spans="1:8" x14ac:dyDescent="0.25">
      <c r="A360" s="7" t="s">
        <v>62</v>
      </c>
      <c r="B360" s="7" t="s">
        <v>48</v>
      </c>
      <c r="C360" s="7" t="s">
        <v>64</v>
      </c>
      <c r="D360" s="7" t="s">
        <v>235</v>
      </c>
      <c r="E360" s="7">
        <v>2022</v>
      </c>
      <c r="F360" s="7">
        <v>21</v>
      </c>
      <c r="G360">
        <v>77.83</v>
      </c>
      <c r="H360" s="7" t="s">
        <v>89</v>
      </c>
    </row>
    <row r="361" spans="1:8" x14ac:dyDescent="0.25">
      <c r="A361" s="7" t="s">
        <v>62</v>
      </c>
      <c r="B361" s="7" t="s">
        <v>48</v>
      </c>
      <c r="C361" s="7" t="s">
        <v>64</v>
      </c>
      <c r="D361" s="7" t="s">
        <v>235</v>
      </c>
      <c r="E361" s="7">
        <v>2022</v>
      </c>
      <c r="F361" s="7">
        <v>31</v>
      </c>
      <c r="G361">
        <v>3526.72</v>
      </c>
      <c r="H361" s="7" t="s">
        <v>151</v>
      </c>
    </row>
    <row r="362" spans="1:8" x14ac:dyDescent="0.25">
      <c r="A362" s="7" t="s">
        <v>62</v>
      </c>
      <c r="B362" s="7" t="s">
        <v>48</v>
      </c>
      <c r="C362" s="7" t="s">
        <v>64</v>
      </c>
      <c r="D362" s="7" t="s">
        <v>235</v>
      </c>
      <c r="E362" s="7">
        <v>2022</v>
      </c>
      <c r="F362" s="7">
        <v>31</v>
      </c>
      <c r="G362">
        <v>10.15</v>
      </c>
      <c r="H362" s="7" t="s">
        <v>124</v>
      </c>
    </row>
    <row r="363" spans="1:8" x14ac:dyDescent="0.25">
      <c r="A363" s="7" t="s">
        <v>62</v>
      </c>
      <c r="B363" s="7" t="s">
        <v>48</v>
      </c>
      <c r="C363" s="7" t="s">
        <v>64</v>
      </c>
      <c r="D363" s="7" t="s">
        <v>235</v>
      </c>
      <c r="E363" s="7">
        <v>2022</v>
      </c>
      <c r="F363" s="7">
        <v>36</v>
      </c>
      <c r="G363">
        <v>15.12</v>
      </c>
      <c r="H363" s="7" t="s">
        <v>124</v>
      </c>
    </row>
    <row r="364" spans="1:8" x14ac:dyDescent="0.25">
      <c r="A364" s="7" t="s">
        <v>62</v>
      </c>
      <c r="B364" s="7" t="s">
        <v>48</v>
      </c>
      <c r="C364" s="7" t="s">
        <v>64</v>
      </c>
      <c r="D364" s="7" t="s">
        <v>236</v>
      </c>
      <c r="E364" s="7">
        <v>2022</v>
      </c>
      <c r="F364" s="7">
        <v>21</v>
      </c>
      <c r="G364">
        <v>12.56</v>
      </c>
      <c r="H364" s="7" t="s">
        <v>87</v>
      </c>
    </row>
    <row r="365" spans="1:8" x14ac:dyDescent="0.25">
      <c r="A365" s="7" t="s">
        <v>62</v>
      </c>
      <c r="B365" s="7" t="s">
        <v>48</v>
      </c>
      <c r="C365" s="7" t="s">
        <v>64</v>
      </c>
      <c r="D365" s="7" t="s">
        <v>236</v>
      </c>
      <c r="E365" s="7">
        <v>2022</v>
      </c>
      <c r="F365" s="7">
        <v>22</v>
      </c>
      <c r="G365">
        <v>3.26</v>
      </c>
      <c r="H365" s="7" t="s">
        <v>87</v>
      </c>
    </row>
    <row r="366" spans="1:8" x14ac:dyDescent="0.25">
      <c r="A366" s="7" t="s">
        <v>62</v>
      </c>
      <c r="B366" s="7" t="s">
        <v>48</v>
      </c>
      <c r="C366" s="7" t="s">
        <v>64</v>
      </c>
      <c r="D366" s="7" t="s">
        <v>240</v>
      </c>
      <c r="E366" s="7">
        <v>2022</v>
      </c>
      <c r="F366" s="7">
        <v>20</v>
      </c>
      <c r="G366">
        <v>18.45</v>
      </c>
      <c r="H366" s="7" t="s">
        <v>1</v>
      </c>
    </row>
    <row r="367" spans="1:8" x14ac:dyDescent="0.25">
      <c r="A367" s="7" t="s">
        <v>62</v>
      </c>
      <c r="B367" s="7" t="s">
        <v>48</v>
      </c>
      <c r="C367" s="7" t="s">
        <v>64</v>
      </c>
      <c r="D367" s="7" t="s">
        <v>243</v>
      </c>
      <c r="E367" s="7">
        <v>2022</v>
      </c>
      <c r="F367" s="7">
        <v>27</v>
      </c>
      <c r="G367">
        <v>42.23</v>
      </c>
      <c r="H367" s="7" t="s">
        <v>0</v>
      </c>
    </row>
    <row r="368" spans="1:8" x14ac:dyDescent="0.25">
      <c r="A368" s="7" t="s">
        <v>62</v>
      </c>
      <c r="B368" s="7" t="s">
        <v>48</v>
      </c>
      <c r="C368" s="7" t="s">
        <v>64</v>
      </c>
      <c r="D368" s="7" t="s">
        <v>239</v>
      </c>
      <c r="E368" s="7">
        <v>2022</v>
      </c>
      <c r="F368" s="7">
        <v>31</v>
      </c>
      <c r="G368">
        <v>3761.54</v>
      </c>
      <c r="H368" s="7" t="s">
        <v>117</v>
      </c>
    </row>
    <row r="369" spans="1:8" x14ac:dyDescent="0.25">
      <c r="A369" s="7" t="s">
        <v>62</v>
      </c>
      <c r="B369" s="7" t="s">
        <v>48</v>
      </c>
      <c r="C369" s="7" t="s">
        <v>65</v>
      </c>
      <c r="D369" s="7" t="s">
        <v>235</v>
      </c>
      <c r="E369" s="7">
        <v>2022</v>
      </c>
      <c r="F369" s="7">
        <v>20</v>
      </c>
      <c r="G369">
        <v>118.09</v>
      </c>
      <c r="H369" s="7" t="s">
        <v>89</v>
      </c>
    </row>
    <row r="370" spans="1:8" x14ac:dyDescent="0.25">
      <c r="A370" s="7" t="s">
        <v>62</v>
      </c>
      <c r="B370" s="7" t="s">
        <v>48</v>
      </c>
      <c r="C370" s="7" t="s">
        <v>65</v>
      </c>
      <c r="D370" s="7" t="s">
        <v>235</v>
      </c>
      <c r="E370" s="7">
        <v>2022</v>
      </c>
      <c r="F370" s="7">
        <v>20</v>
      </c>
      <c r="G370">
        <v>35.82</v>
      </c>
      <c r="H370" s="7" t="s">
        <v>128</v>
      </c>
    </row>
    <row r="371" spans="1:8" x14ac:dyDescent="0.25">
      <c r="A371" s="7" t="s">
        <v>62</v>
      </c>
      <c r="B371" s="7" t="s">
        <v>48</v>
      </c>
      <c r="C371" s="7" t="s">
        <v>65</v>
      </c>
      <c r="D371" s="7" t="s">
        <v>235</v>
      </c>
      <c r="E371" s="7">
        <v>2022</v>
      </c>
      <c r="F371" s="7">
        <v>21</v>
      </c>
      <c r="G371">
        <v>41.24</v>
      </c>
      <c r="H371" s="7" t="s">
        <v>89</v>
      </c>
    </row>
    <row r="372" spans="1:8" x14ac:dyDescent="0.25">
      <c r="A372" s="7" t="s">
        <v>4</v>
      </c>
      <c r="B372" s="7" t="s">
        <v>8</v>
      </c>
      <c r="C372" s="7" t="s">
        <v>9</v>
      </c>
      <c r="D372" s="7" t="s">
        <v>235</v>
      </c>
      <c r="E372" s="7">
        <v>2022</v>
      </c>
      <c r="F372" s="7">
        <v>16</v>
      </c>
      <c r="G372">
        <v>51.69</v>
      </c>
      <c r="H372" s="7" t="s">
        <v>125</v>
      </c>
    </row>
    <row r="373" spans="1:8" x14ac:dyDescent="0.25">
      <c r="A373" s="7" t="s">
        <v>4</v>
      </c>
      <c r="B373" s="7" t="s">
        <v>8</v>
      </c>
      <c r="C373" s="7" t="s">
        <v>9</v>
      </c>
      <c r="D373" s="7" t="s">
        <v>235</v>
      </c>
      <c r="E373" s="7">
        <v>2022</v>
      </c>
      <c r="F373" s="7">
        <v>28</v>
      </c>
      <c r="G373">
        <v>21.97</v>
      </c>
      <c r="H373" s="7" t="s">
        <v>128</v>
      </c>
    </row>
    <row r="374" spans="1:8" x14ac:dyDescent="0.25">
      <c r="A374" s="7" t="s">
        <v>4</v>
      </c>
      <c r="B374" s="7" t="s">
        <v>8</v>
      </c>
      <c r="C374" s="7" t="s">
        <v>9</v>
      </c>
      <c r="D374" s="7" t="s">
        <v>240</v>
      </c>
      <c r="E374" s="7">
        <v>2022</v>
      </c>
      <c r="F374" s="7">
        <v>18</v>
      </c>
      <c r="G374">
        <v>702.36</v>
      </c>
      <c r="H374" s="7" t="s">
        <v>1</v>
      </c>
    </row>
    <row r="375" spans="1:8" x14ac:dyDescent="0.25">
      <c r="A375" s="7" t="s">
        <v>4</v>
      </c>
      <c r="B375" s="7" t="s">
        <v>8</v>
      </c>
      <c r="C375" s="7" t="s">
        <v>9</v>
      </c>
      <c r="D375" s="7" t="s">
        <v>240</v>
      </c>
      <c r="E375" s="7">
        <v>2022</v>
      </c>
      <c r="F375" s="7">
        <v>19</v>
      </c>
      <c r="G375">
        <v>733.2</v>
      </c>
      <c r="H375" s="7" t="s">
        <v>1</v>
      </c>
    </row>
    <row r="376" spans="1:8" x14ac:dyDescent="0.25">
      <c r="A376" s="7" t="s">
        <v>4</v>
      </c>
      <c r="B376" s="7" t="s">
        <v>8</v>
      </c>
      <c r="C376" s="7" t="s">
        <v>9</v>
      </c>
      <c r="D376" s="7" t="s">
        <v>243</v>
      </c>
      <c r="E376" s="7">
        <v>2022</v>
      </c>
      <c r="F376" s="7">
        <v>14</v>
      </c>
      <c r="G376">
        <v>142.19999999999999</v>
      </c>
      <c r="H376" s="7" t="s">
        <v>0</v>
      </c>
    </row>
    <row r="377" spans="1:8" x14ac:dyDescent="0.25">
      <c r="A377" s="7" t="s">
        <v>4</v>
      </c>
      <c r="B377" s="7" t="s">
        <v>8</v>
      </c>
      <c r="C377" s="7" t="s">
        <v>9</v>
      </c>
      <c r="D377" s="7" t="s">
        <v>239</v>
      </c>
      <c r="E377" s="7">
        <v>2022</v>
      </c>
      <c r="F377" s="7">
        <v>36</v>
      </c>
      <c r="G377">
        <v>1113.95</v>
      </c>
      <c r="H377" s="7" t="s">
        <v>117</v>
      </c>
    </row>
    <row r="378" spans="1:8" x14ac:dyDescent="0.25">
      <c r="A378" s="7" t="s">
        <v>4</v>
      </c>
      <c r="B378" s="7" t="s">
        <v>265</v>
      </c>
      <c r="C378" s="7" t="s">
        <v>10</v>
      </c>
      <c r="D378" s="7" t="s">
        <v>235</v>
      </c>
      <c r="E378" s="7">
        <v>2022</v>
      </c>
      <c r="F378" s="7">
        <v>14</v>
      </c>
      <c r="G378">
        <v>1.32</v>
      </c>
      <c r="H378" s="7" t="s">
        <v>92</v>
      </c>
    </row>
    <row r="379" spans="1:8" x14ac:dyDescent="0.25">
      <c r="A379" s="7" t="s">
        <v>4</v>
      </c>
      <c r="B379" s="7" t="s">
        <v>265</v>
      </c>
      <c r="C379" s="7" t="s">
        <v>10</v>
      </c>
      <c r="D379" s="7" t="s">
        <v>235</v>
      </c>
      <c r="E379" s="7">
        <v>2022</v>
      </c>
      <c r="F379" s="7">
        <v>17</v>
      </c>
      <c r="G379">
        <v>57.77</v>
      </c>
      <c r="H379" s="7" t="s">
        <v>119</v>
      </c>
    </row>
    <row r="380" spans="1:8" x14ac:dyDescent="0.25">
      <c r="A380" s="7" t="s">
        <v>4</v>
      </c>
      <c r="B380" s="7" t="s">
        <v>265</v>
      </c>
      <c r="C380" s="7" t="s">
        <v>10</v>
      </c>
      <c r="D380" s="7" t="s">
        <v>235</v>
      </c>
      <c r="E380" s="7">
        <v>2022</v>
      </c>
      <c r="F380" s="7">
        <v>22</v>
      </c>
      <c r="G380">
        <v>8.5</v>
      </c>
      <c r="H380" s="7" t="s">
        <v>129</v>
      </c>
    </row>
    <row r="381" spans="1:8" x14ac:dyDescent="0.25">
      <c r="A381" s="7" t="s">
        <v>4</v>
      </c>
      <c r="B381" s="7" t="s">
        <v>265</v>
      </c>
      <c r="C381" s="7" t="s">
        <v>10</v>
      </c>
      <c r="D381" s="7" t="s">
        <v>235</v>
      </c>
      <c r="E381" s="7">
        <v>2022</v>
      </c>
      <c r="F381" s="7">
        <v>24</v>
      </c>
      <c r="G381">
        <v>21.02</v>
      </c>
      <c r="H381" s="7" t="s">
        <v>126</v>
      </c>
    </row>
    <row r="382" spans="1:8" x14ac:dyDescent="0.25">
      <c r="A382" s="7" t="s">
        <v>4</v>
      </c>
      <c r="B382" s="7" t="s">
        <v>265</v>
      </c>
      <c r="C382" s="7" t="s">
        <v>10</v>
      </c>
      <c r="D382" s="7" t="s">
        <v>235</v>
      </c>
      <c r="E382" s="7">
        <v>2022</v>
      </c>
      <c r="F382" s="7">
        <v>31</v>
      </c>
      <c r="G382">
        <v>3.33</v>
      </c>
      <c r="H382" s="7" t="s">
        <v>130</v>
      </c>
    </row>
    <row r="383" spans="1:8" x14ac:dyDescent="0.25">
      <c r="A383" s="7" t="s">
        <v>4</v>
      </c>
      <c r="B383" s="7" t="s">
        <v>265</v>
      </c>
      <c r="C383" s="7" t="s">
        <v>10</v>
      </c>
      <c r="D383" s="7" t="s">
        <v>235</v>
      </c>
      <c r="E383" s="7">
        <v>2022</v>
      </c>
      <c r="F383" s="7">
        <v>36</v>
      </c>
      <c r="G383">
        <v>7.6</v>
      </c>
      <c r="H383" s="7" t="s">
        <v>130</v>
      </c>
    </row>
    <row r="384" spans="1:8" x14ac:dyDescent="0.25">
      <c r="A384" s="7" t="s">
        <v>4</v>
      </c>
      <c r="B384" s="7" t="s">
        <v>265</v>
      </c>
      <c r="C384" s="7" t="s">
        <v>10</v>
      </c>
      <c r="D384" s="7" t="s">
        <v>243</v>
      </c>
      <c r="E384" s="7">
        <v>2022</v>
      </c>
      <c r="F384" s="7">
        <v>17</v>
      </c>
      <c r="G384">
        <v>125</v>
      </c>
      <c r="H384" s="7" t="s">
        <v>0</v>
      </c>
    </row>
    <row r="385" spans="1:8" x14ac:dyDescent="0.25">
      <c r="A385" s="7" t="s">
        <v>4</v>
      </c>
      <c r="B385" s="7" t="s">
        <v>265</v>
      </c>
      <c r="C385" s="7" t="s">
        <v>11</v>
      </c>
      <c r="D385" s="7" t="s">
        <v>235</v>
      </c>
      <c r="E385" s="7">
        <v>2022</v>
      </c>
      <c r="F385" s="7">
        <v>14</v>
      </c>
      <c r="G385">
        <v>3.15</v>
      </c>
      <c r="H385" s="7" t="s">
        <v>119</v>
      </c>
    </row>
    <row r="386" spans="1:8" x14ac:dyDescent="0.25">
      <c r="A386" s="7" t="s">
        <v>4</v>
      </c>
      <c r="B386" s="7" t="s">
        <v>265</v>
      </c>
      <c r="C386" s="7" t="s">
        <v>11</v>
      </c>
      <c r="D386" s="7" t="s">
        <v>235</v>
      </c>
      <c r="E386" s="7">
        <v>2022</v>
      </c>
      <c r="F386" s="7">
        <v>16</v>
      </c>
      <c r="G386">
        <v>29.89</v>
      </c>
      <c r="H386" s="7" t="s">
        <v>88</v>
      </c>
    </row>
    <row r="387" spans="1:8" x14ac:dyDescent="0.25">
      <c r="A387" s="7" t="s">
        <v>4</v>
      </c>
      <c r="B387" s="7" t="s">
        <v>265</v>
      </c>
      <c r="C387" s="7" t="s">
        <v>11</v>
      </c>
      <c r="D387" s="7" t="s">
        <v>235</v>
      </c>
      <c r="E387" s="7">
        <v>2022</v>
      </c>
      <c r="F387" s="7">
        <v>20</v>
      </c>
      <c r="G387">
        <v>44.48</v>
      </c>
      <c r="H387" s="7" t="s">
        <v>89</v>
      </c>
    </row>
    <row r="388" spans="1:8" x14ac:dyDescent="0.25">
      <c r="A388" s="7" t="s">
        <v>4</v>
      </c>
      <c r="B388" s="7" t="s">
        <v>265</v>
      </c>
      <c r="C388" s="7" t="s">
        <v>11</v>
      </c>
      <c r="D388" s="7" t="s">
        <v>235</v>
      </c>
      <c r="E388" s="7">
        <v>2022</v>
      </c>
      <c r="F388" s="7">
        <v>24</v>
      </c>
      <c r="G388">
        <v>1145.17</v>
      </c>
      <c r="H388" s="7" t="s">
        <v>127</v>
      </c>
    </row>
    <row r="389" spans="1:8" x14ac:dyDescent="0.25">
      <c r="A389" s="7" t="s">
        <v>4</v>
      </c>
      <c r="B389" s="7" t="s">
        <v>265</v>
      </c>
      <c r="C389" s="7" t="s">
        <v>11</v>
      </c>
      <c r="D389" s="7" t="s">
        <v>235</v>
      </c>
      <c r="E389" s="7">
        <v>2022</v>
      </c>
      <c r="F389" s="7">
        <v>26</v>
      </c>
      <c r="G389">
        <v>110.15</v>
      </c>
      <c r="H389" s="7" t="s">
        <v>99</v>
      </c>
    </row>
    <row r="390" spans="1:8" x14ac:dyDescent="0.25">
      <c r="A390" s="7" t="s">
        <v>4</v>
      </c>
      <c r="B390" s="7" t="s">
        <v>265</v>
      </c>
      <c r="C390" s="7" t="s">
        <v>11</v>
      </c>
      <c r="D390" s="7" t="s">
        <v>235</v>
      </c>
      <c r="E390" s="7">
        <v>2022</v>
      </c>
      <c r="F390" s="7">
        <v>28</v>
      </c>
      <c r="G390">
        <v>1.1499999999999999</v>
      </c>
      <c r="H390" s="7" t="s">
        <v>98</v>
      </c>
    </row>
    <row r="391" spans="1:8" x14ac:dyDescent="0.25">
      <c r="A391" s="7" t="s">
        <v>4</v>
      </c>
      <c r="B391" s="7" t="s">
        <v>265</v>
      </c>
      <c r="C391" s="7" t="s">
        <v>11</v>
      </c>
      <c r="D391" s="7" t="s">
        <v>235</v>
      </c>
      <c r="E391" s="7">
        <v>2022</v>
      </c>
      <c r="F391" s="7">
        <v>33</v>
      </c>
      <c r="G391">
        <v>482.5</v>
      </c>
      <c r="H391" s="7" t="s">
        <v>131</v>
      </c>
    </row>
    <row r="392" spans="1:8" x14ac:dyDescent="0.25">
      <c r="A392" s="7" t="s">
        <v>4</v>
      </c>
      <c r="B392" s="7" t="s">
        <v>265</v>
      </c>
      <c r="C392" s="7" t="s">
        <v>11</v>
      </c>
      <c r="D392" s="7" t="s">
        <v>240</v>
      </c>
      <c r="E392" s="7">
        <v>2022</v>
      </c>
      <c r="F392" s="7">
        <v>18</v>
      </c>
      <c r="G392">
        <v>468.08</v>
      </c>
      <c r="H392" s="7" t="s">
        <v>1</v>
      </c>
    </row>
    <row r="393" spans="1:8" x14ac:dyDescent="0.25">
      <c r="A393" s="7" t="s">
        <v>4</v>
      </c>
      <c r="B393" s="7" t="s">
        <v>265</v>
      </c>
      <c r="C393" s="7" t="s">
        <v>11</v>
      </c>
      <c r="D393" s="7" t="s">
        <v>240</v>
      </c>
      <c r="E393" s="7">
        <v>2022</v>
      </c>
      <c r="F393" s="7">
        <v>19</v>
      </c>
      <c r="G393">
        <v>277.62</v>
      </c>
      <c r="H393" s="7" t="s">
        <v>1</v>
      </c>
    </row>
    <row r="394" spans="1:8" x14ac:dyDescent="0.25">
      <c r="A394" s="7" t="s">
        <v>4</v>
      </c>
      <c r="B394" s="7" t="s">
        <v>265</v>
      </c>
      <c r="C394" s="7" t="s">
        <v>11</v>
      </c>
      <c r="D394" s="7" t="s">
        <v>239</v>
      </c>
      <c r="E394" s="7">
        <v>2022</v>
      </c>
      <c r="F394" s="7">
        <v>36</v>
      </c>
      <c r="G394">
        <v>3315.08</v>
      </c>
      <c r="H394" s="7" t="s">
        <v>117</v>
      </c>
    </row>
    <row r="395" spans="1:8" x14ac:dyDescent="0.25">
      <c r="A395" s="7" t="s">
        <v>4</v>
      </c>
      <c r="B395" s="7" t="s">
        <v>265</v>
      </c>
      <c r="C395" s="7" t="s">
        <v>12</v>
      </c>
      <c r="D395" s="7" t="s">
        <v>235</v>
      </c>
      <c r="E395" s="7">
        <v>2022</v>
      </c>
      <c r="F395" s="7">
        <v>16</v>
      </c>
      <c r="G395">
        <v>31.72</v>
      </c>
      <c r="H395" s="7" t="s">
        <v>119</v>
      </c>
    </row>
    <row r="396" spans="1:8" x14ac:dyDescent="0.25">
      <c r="A396" s="7" t="s">
        <v>4</v>
      </c>
      <c r="B396" s="7" t="s">
        <v>265</v>
      </c>
      <c r="C396" s="7" t="s">
        <v>12</v>
      </c>
      <c r="D396" s="7" t="s">
        <v>235</v>
      </c>
      <c r="E396" s="7">
        <v>2022</v>
      </c>
      <c r="F396" s="7">
        <v>23</v>
      </c>
      <c r="G396">
        <v>38.630000000000003</v>
      </c>
      <c r="H396" s="7" t="s">
        <v>128</v>
      </c>
    </row>
    <row r="397" spans="1:8" x14ac:dyDescent="0.25">
      <c r="A397" s="7" t="s">
        <v>4</v>
      </c>
      <c r="B397" s="7" t="s">
        <v>265</v>
      </c>
      <c r="C397" s="7" t="s">
        <v>12</v>
      </c>
      <c r="D397" s="7" t="s">
        <v>235</v>
      </c>
      <c r="E397" s="7">
        <v>2022</v>
      </c>
      <c r="F397" s="7">
        <v>23</v>
      </c>
      <c r="G397">
        <v>4.7300000000000004</v>
      </c>
      <c r="H397" s="7" t="s">
        <v>98</v>
      </c>
    </row>
    <row r="398" spans="1:8" x14ac:dyDescent="0.25">
      <c r="A398" s="7" t="s">
        <v>4</v>
      </c>
      <c r="B398" s="7" t="s">
        <v>265</v>
      </c>
      <c r="C398" s="7" t="s">
        <v>12</v>
      </c>
      <c r="D398" s="7" t="s">
        <v>235</v>
      </c>
      <c r="E398" s="7">
        <v>2022</v>
      </c>
      <c r="F398" s="7">
        <v>24</v>
      </c>
      <c r="G398">
        <v>18.57</v>
      </c>
      <c r="H398" s="7" t="s">
        <v>128</v>
      </c>
    </row>
    <row r="399" spans="1:8" x14ac:dyDescent="0.25">
      <c r="A399" s="7" t="s">
        <v>4</v>
      </c>
      <c r="B399" s="7" t="s">
        <v>265</v>
      </c>
      <c r="C399" s="7" t="s">
        <v>12</v>
      </c>
      <c r="D399" s="7" t="s">
        <v>235</v>
      </c>
      <c r="E399" s="7">
        <v>2022</v>
      </c>
      <c r="F399" s="7">
        <v>25</v>
      </c>
      <c r="G399">
        <v>31.41</v>
      </c>
      <c r="H399" s="7" t="s">
        <v>89</v>
      </c>
    </row>
    <row r="400" spans="1:8" x14ac:dyDescent="0.25">
      <c r="A400" s="7" t="s">
        <v>4</v>
      </c>
      <c r="B400" s="7" t="s">
        <v>265</v>
      </c>
      <c r="C400" s="7" t="s">
        <v>12</v>
      </c>
      <c r="D400" s="7" t="s">
        <v>235</v>
      </c>
      <c r="E400" s="7">
        <v>2022</v>
      </c>
      <c r="F400" s="7">
        <v>27</v>
      </c>
      <c r="G400">
        <v>35.76</v>
      </c>
      <c r="H400" s="7" t="s">
        <v>98</v>
      </c>
    </row>
    <row r="401" spans="1:8" x14ac:dyDescent="0.25">
      <c r="A401" s="7" t="s">
        <v>4</v>
      </c>
      <c r="B401" s="7" t="s">
        <v>265</v>
      </c>
      <c r="C401" s="7" t="s">
        <v>12</v>
      </c>
      <c r="D401" s="7" t="s">
        <v>235</v>
      </c>
      <c r="E401" s="7">
        <v>2022</v>
      </c>
      <c r="F401" s="7">
        <v>28</v>
      </c>
      <c r="G401">
        <v>81.760000000000005</v>
      </c>
      <c r="H401" s="7" t="s">
        <v>130</v>
      </c>
    </row>
    <row r="402" spans="1:8" x14ac:dyDescent="0.25">
      <c r="A402" s="7" t="s">
        <v>4</v>
      </c>
      <c r="B402" s="7" t="s">
        <v>265</v>
      </c>
      <c r="C402" s="7" t="s">
        <v>12</v>
      </c>
      <c r="D402" s="7" t="s">
        <v>235</v>
      </c>
      <c r="E402" s="7">
        <v>2022</v>
      </c>
      <c r="F402" s="7">
        <v>29</v>
      </c>
      <c r="G402">
        <v>424.58</v>
      </c>
      <c r="H402" s="7" t="s">
        <v>131</v>
      </c>
    </row>
    <row r="403" spans="1:8" x14ac:dyDescent="0.25">
      <c r="A403" s="7" t="s">
        <v>4</v>
      </c>
      <c r="B403" s="7" t="s">
        <v>265</v>
      </c>
      <c r="C403" s="7" t="s">
        <v>12</v>
      </c>
      <c r="D403" s="7" t="s">
        <v>235</v>
      </c>
      <c r="E403" s="7">
        <v>2022</v>
      </c>
      <c r="F403" s="7">
        <v>30</v>
      </c>
      <c r="G403">
        <v>66.31</v>
      </c>
      <c r="H403" s="7" t="s">
        <v>131</v>
      </c>
    </row>
    <row r="404" spans="1:8" x14ac:dyDescent="0.25">
      <c r="A404" s="7" t="s">
        <v>4</v>
      </c>
      <c r="B404" s="7" t="s">
        <v>265</v>
      </c>
      <c r="C404" s="7" t="s">
        <v>12</v>
      </c>
      <c r="D404" s="7" t="s">
        <v>235</v>
      </c>
      <c r="E404" s="7">
        <v>2022</v>
      </c>
      <c r="F404" s="7">
        <v>36</v>
      </c>
      <c r="G404">
        <v>25.42</v>
      </c>
      <c r="H404" s="7" t="s">
        <v>131</v>
      </c>
    </row>
    <row r="405" spans="1:8" x14ac:dyDescent="0.25">
      <c r="A405" s="7" t="s">
        <v>4</v>
      </c>
      <c r="B405" s="7" t="s">
        <v>265</v>
      </c>
      <c r="C405" s="7" t="s">
        <v>12</v>
      </c>
      <c r="D405" s="7" t="s">
        <v>236</v>
      </c>
      <c r="E405" s="7">
        <v>2022</v>
      </c>
      <c r="F405" s="7">
        <v>21</v>
      </c>
      <c r="G405">
        <v>6.04</v>
      </c>
      <c r="H405" s="7" t="s">
        <v>87</v>
      </c>
    </row>
    <row r="406" spans="1:8" x14ac:dyDescent="0.25">
      <c r="A406" s="7" t="s">
        <v>4</v>
      </c>
      <c r="B406" s="7" t="s">
        <v>265</v>
      </c>
      <c r="C406" s="7" t="s">
        <v>12</v>
      </c>
      <c r="D406" s="7" t="s">
        <v>240</v>
      </c>
      <c r="E406" s="7">
        <v>2022</v>
      </c>
      <c r="F406" s="7">
        <v>17</v>
      </c>
      <c r="G406">
        <v>12.3</v>
      </c>
      <c r="H406" s="7" t="s">
        <v>1</v>
      </c>
    </row>
    <row r="407" spans="1:8" x14ac:dyDescent="0.25">
      <c r="A407" s="7" t="s">
        <v>4</v>
      </c>
      <c r="B407" s="7" t="s">
        <v>265</v>
      </c>
      <c r="C407" s="7" t="s">
        <v>12</v>
      </c>
      <c r="D407" s="7" t="s">
        <v>241</v>
      </c>
      <c r="E407" s="7">
        <v>2022</v>
      </c>
      <c r="F407" s="7">
        <v>22</v>
      </c>
      <c r="G407">
        <v>2463.35</v>
      </c>
      <c r="H407" s="7" t="s">
        <v>242</v>
      </c>
    </row>
    <row r="408" spans="1:8" x14ac:dyDescent="0.25">
      <c r="A408" s="7" t="s">
        <v>4</v>
      </c>
      <c r="B408" s="7" t="s">
        <v>265</v>
      </c>
      <c r="C408" s="7" t="s">
        <v>12</v>
      </c>
      <c r="D408" s="7" t="s">
        <v>239</v>
      </c>
      <c r="E408" s="7">
        <v>2022</v>
      </c>
      <c r="F408" s="7">
        <v>19</v>
      </c>
      <c r="G408">
        <v>9.44</v>
      </c>
      <c r="H408" s="7" t="s">
        <v>117</v>
      </c>
    </row>
    <row r="409" spans="1:8" x14ac:dyDescent="0.25">
      <c r="A409" s="7" t="s">
        <v>4</v>
      </c>
      <c r="B409" s="7" t="s">
        <v>266</v>
      </c>
      <c r="C409" s="7" t="s">
        <v>13</v>
      </c>
      <c r="D409" s="7" t="s">
        <v>235</v>
      </c>
      <c r="E409" s="7">
        <v>2022</v>
      </c>
      <c r="F409" s="7">
        <v>25</v>
      </c>
      <c r="G409">
        <v>548.13</v>
      </c>
      <c r="H409" s="7" t="s">
        <v>134</v>
      </c>
    </row>
    <row r="410" spans="1:8" x14ac:dyDescent="0.25">
      <c r="A410" s="7" t="s">
        <v>4</v>
      </c>
      <c r="B410" s="7" t="s">
        <v>266</v>
      </c>
      <c r="C410" s="7" t="s">
        <v>13</v>
      </c>
      <c r="D410" s="7" t="s">
        <v>235</v>
      </c>
      <c r="E410" s="7">
        <v>2022</v>
      </c>
      <c r="F410" s="7">
        <v>31</v>
      </c>
      <c r="G410">
        <v>1.24</v>
      </c>
      <c r="H410" s="7" t="s">
        <v>98</v>
      </c>
    </row>
    <row r="411" spans="1:8" x14ac:dyDescent="0.25">
      <c r="A411" s="7" t="s">
        <v>4</v>
      </c>
      <c r="B411" s="7" t="s">
        <v>266</v>
      </c>
      <c r="C411" s="7" t="s">
        <v>13</v>
      </c>
      <c r="D411" s="7" t="s">
        <v>240</v>
      </c>
      <c r="E411" s="7">
        <v>2022</v>
      </c>
      <c r="F411" s="7">
        <v>15</v>
      </c>
      <c r="G411">
        <v>237.15</v>
      </c>
      <c r="H411" s="7" t="s">
        <v>1</v>
      </c>
    </row>
    <row r="412" spans="1:8" x14ac:dyDescent="0.25">
      <c r="A412" s="7" t="s">
        <v>4</v>
      </c>
      <c r="B412" s="7" t="s">
        <v>266</v>
      </c>
      <c r="C412" s="7" t="s">
        <v>13</v>
      </c>
      <c r="D412" s="7" t="s">
        <v>241</v>
      </c>
      <c r="E412" s="7">
        <v>2022</v>
      </c>
      <c r="F412" s="7">
        <v>18</v>
      </c>
      <c r="G412">
        <v>1696.02</v>
      </c>
      <c r="H412" s="7" t="s">
        <v>242</v>
      </c>
    </row>
    <row r="413" spans="1:8" x14ac:dyDescent="0.25">
      <c r="A413" s="7" t="s">
        <v>4</v>
      </c>
      <c r="B413" s="7" t="s">
        <v>266</v>
      </c>
      <c r="C413" s="7" t="s">
        <v>13</v>
      </c>
      <c r="D413" s="7" t="s">
        <v>239</v>
      </c>
      <c r="E413" s="7">
        <v>2022</v>
      </c>
      <c r="F413" s="7">
        <v>31</v>
      </c>
      <c r="G413">
        <v>43.13</v>
      </c>
      <c r="H413" s="7" t="s">
        <v>117</v>
      </c>
    </row>
    <row r="414" spans="1:8" x14ac:dyDescent="0.25">
      <c r="A414" s="7" t="s">
        <v>4</v>
      </c>
      <c r="B414" s="7" t="s">
        <v>14</v>
      </c>
      <c r="C414" s="7" t="s">
        <v>15</v>
      </c>
      <c r="D414" s="7" t="s">
        <v>235</v>
      </c>
      <c r="E414" s="7">
        <v>2022</v>
      </c>
      <c r="F414" s="7">
        <v>21</v>
      </c>
      <c r="G414">
        <v>39.159999999999997</v>
      </c>
      <c r="H414" s="7" t="s">
        <v>130</v>
      </c>
    </row>
    <row r="415" spans="1:8" x14ac:dyDescent="0.25">
      <c r="A415" s="7" t="s">
        <v>4</v>
      </c>
      <c r="B415" s="7" t="s">
        <v>14</v>
      </c>
      <c r="C415" s="7" t="s">
        <v>15</v>
      </c>
      <c r="D415" s="7" t="s">
        <v>235</v>
      </c>
      <c r="E415" s="7">
        <v>2022</v>
      </c>
      <c r="F415" s="7">
        <v>22</v>
      </c>
      <c r="G415">
        <v>1.99</v>
      </c>
      <c r="H415" s="7" t="s">
        <v>130</v>
      </c>
    </row>
    <row r="416" spans="1:8" x14ac:dyDescent="0.25">
      <c r="A416" s="7" t="s">
        <v>4</v>
      </c>
      <c r="B416" s="7" t="s">
        <v>14</v>
      </c>
      <c r="C416" s="7" t="s">
        <v>15</v>
      </c>
      <c r="D416" s="7" t="s">
        <v>235</v>
      </c>
      <c r="E416" s="7">
        <v>2022</v>
      </c>
      <c r="F416" s="7">
        <v>27</v>
      </c>
      <c r="G416">
        <v>17.260000000000002</v>
      </c>
      <c r="H416" s="7" t="s">
        <v>129</v>
      </c>
    </row>
    <row r="417" spans="1:8" x14ac:dyDescent="0.25">
      <c r="A417" s="7" t="s">
        <v>4</v>
      </c>
      <c r="B417" s="7" t="s">
        <v>14</v>
      </c>
      <c r="C417" s="7" t="s">
        <v>15</v>
      </c>
      <c r="D417" s="7" t="s">
        <v>243</v>
      </c>
      <c r="E417" s="7">
        <v>2022</v>
      </c>
      <c r="F417" s="7">
        <v>15</v>
      </c>
      <c r="G417">
        <v>34</v>
      </c>
      <c r="H417" s="7" t="s">
        <v>0</v>
      </c>
    </row>
    <row r="418" spans="1:8" x14ac:dyDescent="0.25">
      <c r="A418" s="7" t="s">
        <v>4</v>
      </c>
      <c r="B418" s="7" t="s">
        <v>14</v>
      </c>
      <c r="C418" s="7" t="s">
        <v>16</v>
      </c>
      <c r="D418" s="7" t="s">
        <v>235</v>
      </c>
      <c r="E418" s="7">
        <v>2022</v>
      </c>
      <c r="F418" s="7">
        <v>19</v>
      </c>
      <c r="G418">
        <v>16.29</v>
      </c>
      <c r="H418" s="7" t="s">
        <v>89</v>
      </c>
    </row>
    <row r="419" spans="1:8" x14ac:dyDescent="0.25">
      <c r="A419" s="7" t="s">
        <v>4</v>
      </c>
      <c r="B419" s="7" t="s">
        <v>14</v>
      </c>
      <c r="C419" s="7" t="s">
        <v>16</v>
      </c>
      <c r="D419" s="7" t="s">
        <v>235</v>
      </c>
      <c r="E419" s="7">
        <v>2022</v>
      </c>
      <c r="F419" s="7">
        <v>22</v>
      </c>
      <c r="G419">
        <v>4.01</v>
      </c>
      <c r="H419" s="7" t="s">
        <v>124</v>
      </c>
    </row>
    <row r="420" spans="1:8" x14ac:dyDescent="0.25">
      <c r="A420" s="7" t="s">
        <v>4</v>
      </c>
      <c r="B420" s="7" t="s">
        <v>14</v>
      </c>
      <c r="C420" s="7" t="s">
        <v>16</v>
      </c>
      <c r="D420" s="7" t="s">
        <v>235</v>
      </c>
      <c r="E420" s="7">
        <v>2022</v>
      </c>
      <c r="F420" s="7">
        <v>24</v>
      </c>
      <c r="G420">
        <v>21</v>
      </c>
      <c r="H420" s="7" t="s">
        <v>129</v>
      </c>
    </row>
    <row r="421" spans="1:8" x14ac:dyDescent="0.25">
      <c r="A421" s="7" t="s">
        <v>4</v>
      </c>
      <c r="B421" s="7" t="s">
        <v>14</v>
      </c>
      <c r="C421" s="7" t="s">
        <v>16</v>
      </c>
      <c r="D421" s="7" t="s">
        <v>235</v>
      </c>
      <c r="E421" s="7">
        <v>2022</v>
      </c>
      <c r="F421" s="7">
        <v>31</v>
      </c>
      <c r="G421">
        <v>1.08</v>
      </c>
      <c r="H421" s="7" t="s">
        <v>122</v>
      </c>
    </row>
    <row r="422" spans="1:8" x14ac:dyDescent="0.25">
      <c r="A422" s="7" t="s">
        <v>4</v>
      </c>
      <c r="B422" s="7" t="s">
        <v>14</v>
      </c>
      <c r="C422" s="7" t="s">
        <v>17</v>
      </c>
      <c r="D422" s="7" t="s">
        <v>235</v>
      </c>
      <c r="E422" s="7">
        <v>2022</v>
      </c>
      <c r="F422" s="7">
        <v>14</v>
      </c>
      <c r="G422">
        <v>1.43</v>
      </c>
      <c r="H422" s="7" t="s">
        <v>119</v>
      </c>
    </row>
    <row r="423" spans="1:8" x14ac:dyDescent="0.25">
      <c r="A423" s="7" t="s">
        <v>4</v>
      </c>
      <c r="B423" s="7" t="s">
        <v>14</v>
      </c>
      <c r="C423" s="7" t="s">
        <v>17</v>
      </c>
      <c r="D423" s="7" t="s">
        <v>235</v>
      </c>
      <c r="E423" s="7">
        <v>2022</v>
      </c>
      <c r="F423" s="7">
        <v>24</v>
      </c>
      <c r="G423">
        <v>7.0000000000000007E-2</v>
      </c>
      <c r="H423" s="7" t="s">
        <v>98</v>
      </c>
    </row>
    <row r="424" spans="1:8" x14ac:dyDescent="0.25">
      <c r="A424" s="7" t="s">
        <v>4</v>
      </c>
      <c r="B424" s="7" t="s">
        <v>14</v>
      </c>
      <c r="C424" s="7" t="s">
        <v>17</v>
      </c>
      <c r="D424" s="7" t="s">
        <v>235</v>
      </c>
      <c r="E424" s="7">
        <v>2022</v>
      </c>
      <c r="F424" s="7">
        <v>27</v>
      </c>
      <c r="G424">
        <v>0.84</v>
      </c>
      <c r="H424" s="7" t="s">
        <v>122</v>
      </c>
    </row>
    <row r="425" spans="1:8" x14ac:dyDescent="0.25">
      <c r="A425" s="7" t="s">
        <v>4</v>
      </c>
      <c r="B425" s="7" t="s">
        <v>14</v>
      </c>
      <c r="C425" s="7" t="s">
        <v>17</v>
      </c>
      <c r="D425" s="7" t="s">
        <v>235</v>
      </c>
      <c r="E425" s="7">
        <v>2022</v>
      </c>
      <c r="F425" s="7">
        <v>31</v>
      </c>
      <c r="G425">
        <v>1.51</v>
      </c>
      <c r="H425" s="7" t="s">
        <v>129</v>
      </c>
    </row>
    <row r="426" spans="1:8" x14ac:dyDescent="0.25">
      <c r="A426" s="7" t="s">
        <v>4</v>
      </c>
      <c r="B426" s="7" t="s">
        <v>14</v>
      </c>
      <c r="C426" s="7" t="s">
        <v>17</v>
      </c>
      <c r="D426" s="7" t="s">
        <v>240</v>
      </c>
      <c r="E426" s="7">
        <v>2022</v>
      </c>
      <c r="F426" s="7">
        <v>14</v>
      </c>
      <c r="G426">
        <v>71.52</v>
      </c>
      <c r="H426" s="7" t="s">
        <v>1</v>
      </c>
    </row>
    <row r="427" spans="1:8" x14ac:dyDescent="0.25">
      <c r="A427" s="7" t="s">
        <v>4</v>
      </c>
      <c r="B427" s="7" t="s">
        <v>14</v>
      </c>
      <c r="C427" s="7" t="s">
        <v>17</v>
      </c>
      <c r="D427" s="7" t="s">
        <v>243</v>
      </c>
      <c r="E427" s="7">
        <v>2022</v>
      </c>
      <c r="F427" s="7">
        <v>16</v>
      </c>
      <c r="G427">
        <v>140</v>
      </c>
      <c r="H427" s="7" t="s">
        <v>0</v>
      </c>
    </row>
    <row r="428" spans="1:8" x14ac:dyDescent="0.25">
      <c r="A428" s="7" t="s">
        <v>4</v>
      </c>
      <c r="B428" s="7" t="s">
        <v>14</v>
      </c>
      <c r="C428" s="7" t="s">
        <v>18</v>
      </c>
      <c r="D428" s="7" t="s">
        <v>235</v>
      </c>
      <c r="E428" s="7">
        <v>2022</v>
      </c>
      <c r="F428" s="7">
        <v>18</v>
      </c>
      <c r="G428">
        <v>3.53</v>
      </c>
      <c r="H428" s="7" t="s">
        <v>98</v>
      </c>
    </row>
    <row r="429" spans="1:8" x14ac:dyDescent="0.25">
      <c r="A429" s="7" t="s">
        <v>4</v>
      </c>
      <c r="B429" s="7" t="s">
        <v>14</v>
      </c>
      <c r="C429" s="7" t="s">
        <v>18</v>
      </c>
      <c r="D429" s="7" t="s">
        <v>235</v>
      </c>
      <c r="E429" s="7">
        <v>2022</v>
      </c>
      <c r="F429" s="7">
        <v>19</v>
      </c>
      <c r="G429">
        <v>5.73</v>
      </c>
      <c r="H429" s="7" t="s">
        <v>98</v>
      </c>
    </row>
    <row r="430" spans="1:8" x14ac:dyDescent="0.25">
      <c r="A430" s="7" t="s">
        <v>4</v>
      </c>
      <c r="B430" s="7" t="s">
        <v>14</v>
      </c>
      <c r="C430" s="7" t="s">
        <v>18</v>
      </c>
      <c r="D430" s="7" t="s">
        <v>235</v>
      </c>
      <c r="E430" s="7">
        <v>2022</v>
      </c>
      <c r="F430" s="7">
        <v>22</v>
      </c>
      <c r="G430">
        <v>9.56</v>
      </c>
      <c r="H430" s="7" t="s">
        <v>119</v>
      </c>
    </row>
    <row r="431" spans="1:8" x14ac:dyDescent="0.25">
      <c r="A431" s="7" t="s">
        <v>4</v>
      </c>
      <c r="B431" s="7" t="s">
        <v>14</v>
      </c>
      <c r="C431" s="7" t="s">
        <v>18</v>
      </c>
      <c r="D431" s="7" t="s">
        <v>235</v>
      </c>
      <c r="E431" s="7">
        <v>2022</v>
      </c>
      <c r="F431" s="7">
        <v>23</v>
      </c>
      <c r="G431">
        <v>19.32</v>
      </c>
      <c r="H431" s="7" t="s">
        <v>128</v>
      </c>
    </row>
    <row r="432" spans="1:8" x14ac:dyDescent="0.25">
      <c r="A432" s="7" t="s">
        <v>4</v>
      </c>
      <c r="B432" s="7" t="s">
        <v>14</v>
      </c>
      <c r="C432" s="7" t="s">
        <v>18</v>
      </c>
      <c r="D432" s="7" t="s">
        <v>235</v>
      </c>
      <c r="E432" s="7">
        <v>2022</v>
      </c>
      <c r="F432" s="7">
        <v>24</v>
      </c>
      <c r="G432">
        <v>38.1</v>
      </c>
      <c r="H432" s="7" t="s">
        <v>128</v>
      </c>
    </row>
    <row r="433" spans="1:8" x14ac:dyDescent="0.25">
      <c r="A433" s="7" t="s">
        <v>4</v>
      </c>
      <c r="B433" s="7" t="s">
        <v>14</v>
      </c>
      <c r="C433" s="7" t="s">
        <v>18</v>
      </c>
      <c r="D433" s="7" t="s">
        <v>235</v>
      </c>
      <c r="E433" s="7">
        <v>2022</v>
      </c>
      <c r="F433" s="7">
        <v>25</v>
      </c>
      <c r="G433">
        <v>21.64</v>
      </c>
      <c r="H433" s="7" t="s">
        <v>89</v>
      </c>
    </row>
    <row r="434" spans="1:8" x14ac:dyDescent="0.25">
      <c r="A434" s="7" t="s">
        <v>4</v>
      </c>
      <c r="B434" s="7" t="s">
        <v>14</v>
      </c>
      <c r="C434" s="7" t="s">
        <v>18</v>
      </c>
      <c r="D434" s="7" t="s">
        <v>235</v>
      </c>
      <c r="E434" s="7">
        <v>2022</v>
      </c>
      <c r="F434" s="7">
        <v>26</v>
      </c>
      <c r="G434">
        <v>17.3</v>
      </c>
      <c r="H434" s="7" t="s">
        <v>129</v>
      </c>
    </row>
    <row r="435" spans="1:8" x14ac:dyDescent="0.25">
      <c r="A435" s="7" t="s">
        <v>4</v>
      </c>
      <c r="B435" s="7" t="s">
        <v>14</v>
      </c>
      <c r="C435" s="7" t="s">
        <v>18</v>
      </c>
      <c r="D435" s="7" t="s">
        <v>243</v>
      </c>
      <c r="E435" s="7">
        <v>2022</v>
      </c>
      <c r="F435" s="7">
        <v>26</v>
      </c>
      <c r="G435">
        <v>83.75</v>
      </c>
      <c r="H435" s="7" t="s">
        <v>0</v>
      </c>
    </row>
    <row r="436" spans="1:8" x14ac:dyDescent="0.25">
      <c r="A436" s="7" t="s">
        <v>4</v>
      </c>
      <c r="B436" s="7" t="s">
        <v>14</v>
      </c>
      <c r="C436" s="7" t="s">
        <v>19</v>
      </c>
      <c r="D436" s="7" t="s">
        <v>235</v>
      </c>
      <c r="E436" s="7">
        <v>2022</v>
      </c>
      <c r="F436" s="7">
        <v>14</v>
      </c>
      <c r="G436">
        <v>21.08</v>
      </c>
      <c r="H436" s="7" t="s">
        <v>89</v>
      </c>
    </row>
    <row r="437" spans="1:8" x14ac:dyDescent="0.25">
      <c r="A437" s="7" t="s">
        <v>4</v>
      </c>
      <c r="B437" s="7" t="s">
        <v>14</v>
      </c>
      <c r="C437" s="7" t="s">
        <v>19</v>
      </c>
      <c r="D437" s="7" t="s">
        <v>235</v>
      </c>
      <c r="E437" s="7">
        <v>2022</v>
      </c>
      <c r="F437" s="7">
        <v>20</v>
      </c>
      <c r="G437">
        <v>34.159999999999997</v>
      </c>
      <c r="H437" s="7" t="s">
        <v>130</v>
      </c>
    </row>
    <row r="438" spans="1:8" x14ac:dyDescent="0.25">
      <c r="A438" s="7" t="s">
        <v>4</v>
      </c>
      <c r="B438" s="7" t="s">
        <v>14</v>
      </c>
      <c r="C438" s="7" t="s">
        <v>19</v>
      </c>
      <c r="D438" s="7" t="s">
        <v>235</v>
      </c>
      <c r="E438" s="7">
        <v>2022</v>
      </c>
      <c r="F438" s="7">
        <v>21</v>
      </c>
      <c r="G438">
        <v>135.69999999999999</v>
      </c>
      <c r="H438" s="7" t="s">
        <v>130</v>
      </c>
    </row>
    <row r="439" spans="1:8" x14ac:dyDescent="0.25">
      <c r="A439" s="7" t="s">
        <v>4</v>
      </c>
      <c r="B439" s="7" t="s">
        <v>14</v>
      </c>
      <c r="C439" s="7" t="s">
        <v>19</v>
      </c>
      <c r="D439" s="7" t="s">
        <v>235</v>
      </c>
      <c r="E439" s="7">
        <v>2022</v>
      </c>
      <c r="F439" s="7">
        <v>22</v>
      </c>
      <c r="G439">
        <v>9.56</v>
      </c>
      <c r="H439" s="7" t="s">
        <v>130</v>
      </c>
    </row>
    <row r="440" spans="1:8" x14ac:dyDescent="0.25">
      <c r="A440" s="7" t="s">
        <v>4</v>
      </c>
      <c r="B440" s="7" t="s">
        <v>14</v>
      </c>
      <c r="C440" s="7" t="s">
        <v>19</v>
      </c>
      <c r="D440" s="7" t="s">
        <v>235</v>
      </c>
      <c r="E440" s="7">
        <v>2022</v>
      </c>
      <c r="F440" s="7">
        <v>31</v>
      </c>
      <c r="G440">
        <v>37.14</v>
      </c>
      <c r="H440" s="7" t="s">
        <v>122</v>
      </c>
    </row>
    <row r="441" spans="1:8" x14ac:dyDescent="0.25">
      <c r="A441" s="7" t="s">
        <v>4</v>
      </c>
      <c r="B441" s="7" t="s">
        <v>14</v>
      </c>
      <c r="C441" s="7" t="s">
        <v>19</v>
      </c>
      <c r="D441" s="7" t="s">
        <v>235</v>
      </c>
      <c r="E441" s="7">
        <v>2022</v>
      </c>
      <c r="F441" s="7">
        <v>36</v>
      </c>
      <c r="G441">
        <v>3.66</v>
      </c>
      <c r="H441" s="7" t="s">
        <v>120</v>
      </c>
    </row>
    <row r="442" spans="1:8" x14ac:dyDescent="0.25">
      <c r="A442" s="7" t="s">
        <v>4</v>
      </c>
      <c r="B442" s="7" t="s">
        <v>14</v>
      </c>
      <c r="C442" s="7" t="s">
        <v>19</v>
      </c>
      <c r="D442" s="7" t="s">
        <v>235</v>
      </c>
      <c r="E442" s="7">
        <v>2022</v>
      </c>
      <c r="F442" s="7">
        <v>36</v>
      </c>
      <c r="G442">
        <v>0.96</v>
      </c>
      <c r="H442" s="7" t="s">
        <v>122</v>
      </c>
    </row>
    <row r="443" spans="1:8" x14ac:dyDescent="0.25">
      <c r="A443" s="7" t="s">
        <v>4</v>
      </c>
      <c r="B443" s="7" t="s">
        <v>14</v>
      </c>
      <c r="C443" s="7" t="s">
        <v>19</v>
      </c>
      <c r="D443" s="7" t="s">
        <v>243</v>
      </c>
      <c r="E443" s="7">
        <v>2022</v>
      </c>
      <c r="F443" s="7">
        <v>18</v>
      </c>
      <c r="G443">
        <v>246.5</v>
      </c>
      <c r="H443" s="7" t="s">
        <v>0</v>
      </c>
    </row>
    <row r="444" spans="1:8" x14ac:dyDescent="0.25">
      <c r="A444" s="7" t="s">
        <v>4</v>
      </c>
      <c r="B444" s="7" t="s">
        <v>14</v>
      </c>
      <c r="C444" s="7" t="s">
        <v>19</v>
      </c>
      <c r="D444" s="7" t="s">
        <v>243</v>
      </c>
      <c r="E444" s="7">
        <v>2022</v>
      </c>
      <c r="F444" s="7">
        <v>19</v>
      </c>
      <c r="G444">
        <v>227.5</v>
      </c>
      <c r="H444" s="7" t="s">
        <v>0</v>
      </c>
    </row>
    <row r="445" spans="1:8" x14ac:dyDescent="0.25">
      <c r="A445" s="7" t="s">
        <v>4</v>
      </c>
      <c r="B445" s="7" t="s">
        <v>14</v>
      </c>
      <c r="C445" s="7" t="s">
        <v>20</v>
      </c>
      <c r="D445" s="7" t="s">
        <v>235</v>
      </c>
      <c r="E445" s="7">
        <v>2022</v>
      </c>
      <c r="F445" s="7">
        <v>26</v>
      </c>
      <c r="G445">
        <v>73.88</v>
      </c>
      <c r="H445" s="7" t="s">
        <v>130</v>
      </c>
    </row>
    <row r="446" spans="1:8" x14ac:dyDescent="0.25">
      <c r="A446" s="7" t="s">
        <v>4</v>
      </c>
      <c r="B446" s="7" t="s">
        <v>14</v>
      </c>
      <c r="C446" s="7" t="s">
        <v>20</v>
      </c>
      <c r="D446" s="7" t="s">
        <v>235</v>
      </c>
      <c r="E446" s="7">
        <v>2022</v>
      </c>
      <c r="F446" s="7">
        <v>31</v>
      </c>
      <c r="G446">
        <v>0.3</v>
      </c>
      <c r="H446" s="7" t="s">
        <v>98</v>
      </c>
    </row>
    <row r="447" spans="1:8" x14ac:dyDescent="0.25">
      <c r="A447" s="7" t="s">
        <v>4</v>
      </c>
      <c r="B447" s="7" t="s">
        <v>14</v>
      </c>
      <c r="C447" s="7" t="s">
        <v>20</v>
      </c>
      <c r="D447" s="7" t="s">
        <v>240</v>
      </c>
      <c r="E447" s="7">
        <v>2022</v>
      </c>
      <c r="F447" s="7">
        <v>15</v>
      </c>
      <c r="G447">
        <v>79.05</v>
      </c>
      <c r="H447" s="7" t="s">
        <v>1</v>
      </c>
    </row>
    <row r="448" spans="1:8" x14ac:dyDescent="0.25">
      <c r="A448" s="7" t="s">
        <v>4</v>
      </c>
      <c r="B448" s="7" t="s">
        <v>14</v>
      </c>
      <c r="C448" s="7" t="s">
        <v>20</v>
      </c>
      <c r="D448" s="7" t="s">
        <v>243</v>
      </c>
      <c r="E448" s="7">
        <v>2022</v>
      </c>
      <c r="F448" s="7">
        <v>19</v>
      </c>
      <c r="G448">
        <v>63.5</v>
      </c>
      <c r="H448" s="7" t="s">
        <v>0</v>
      </c>
    </row>
    <row r="449" spans="1:8" x14ac:dyDescent="0.25">
      <c r="A449" s="7" t="s">
        <v>4</v>
      </c>
      <c r="B449" s="7" t="s">
        <v>14</v>
      </c>
      <c r="C449" s="7" t="s">
        <v>21</v>
      </c>
      <c r="D449" s="7" t="s">
        <v>235</v>
      </c>
      <c r="E449" s="7">
        <v>2022</v>
      </c>
      <c r="F449" s="7">
        <v>17</v>
      </c>
      <c r="G449">
        <v>9.6</v>
      </c>
      <c r="H449" s="7" t="s">
        <v>122</v>
      </c>
    </row>
    <row r="450" spans="1:8" x14ac:dyDescent="0.25">
      <c r="A450" s="7" t="s">
        <v>4</v>
      </c>
      <c r="B450" s="7" t="s">
        <v>14</v>
      </c>
      <c r="C450" s="7" t="s">
        <v>21</v>
      </c>
      <c r="D450" s="7" t="s">
        <v>235</v>
      </c>
      <c r="E450" s="7">
        <v>2022</v>
      </c>
      <c r="F450" s="7">
        <v>21</v>
      </c>
      <c r="G450">
        <v>43.87</v>
      </c>
      <c r="H450" s="7" t="s">
        <v>128</v>
      </c>
    </row>
    <row r="451" spans="1:8" x14ac:dyDescent="0.25">
      <c r="A451" s="7" t="s">
        <v>4</v>
      </c>
      <c r="B451" s="7" t="s">
        <v>14</v>
      </c>
      <c r="C451" s="7" t="s">
        <v>21</v>
      </c>
      <c r="D451" s="7" t="s">
        <v>235</v>
      </c>
      <c r="E451" s="7">
        <v>2022</v>
      </c>
      <c r="F451" s="7">
        <v>22</v>
      </c>
      <c r="G451">
        <v>23.15</v>
      </c>
      <c r="H451" s="7" t="s">
        <v>128</v>
      </c>
    </row>
    <row r="452" spans="1:8" x14ac:dyDescent="0.25">
      <c r="A452" s="7" t="s">
        <v>4</v>
      </c>
      <c r="B452" s="7" t="s">
        <v>14</v>
      </c>
      <c r="C452" s="7" t="s">
        <v>21</v>
      </c>
      <c r="D452" s="7" t="s">
        <v>235</v>
      </c>
      <c r="E452" s="7">
        <v>2022</v>
      </c>
      <c r="F452" s="7">
        <v>23</v>
      </c>
      <c r="G452">
        <v>91.13</v>
      </c>
      <c r="H452" s="7" t="s">
        <v>130</v>
      </c>
    </row>
    <row r="453" spans="1:8" x14ac:dyDescent="0.25">
      <c r="A453" s="7" t="s">
        <v>4</v>
      </c>
      <c r="B453" s="7" t="s">
        <v>14</v>
      </c>
      <c r="C453" s="7" t="s">
        <v>21</v>
      </c>
      <c r="D453" s="7" t="s">
        <v>235</v>
      </c>
      <c r="E453" s="7">
        <v>2022</v>
      </c>
      <c r="F453" s="7">
        <v>30</v>
      </c>
      <c r="G453">
        <v>16.07</v>
      </c>
      <c r="H453" s="7" t="s">
        <v>92</v>
      </c>
    </row>
    <row r="454" spans="1:8" x14ac:dyDescent="0.25">
      <c r="A454" s="7" t="s">
        <v>4</v>
      </c>
      <c r="B454" s="7" t="s">
        <v>14</v>
      </c>
      <c r="C454" s="7" t="s">
        <v>21</v>
      </c>
      <c r="D454" s="7" t="s">
        <v>235</v>
      </c>
      <c r="E454" s="7">
        <v>2022</v>
      </c>
      <c r="F454" s="7">
        <v>31</v>
      </c>
      <c r="G454">
        <v>1.19</v>
      </c>
      <c r="H454" s="7" t="s">
        <v>92</v>
      </c>
    </row>
    <row r="455" spans="1:8" x14ac:dyDescent="0.25">
      <c r="A455" s="7" t="s">
        <v>4</v>
      </c>
      <c r="B455" s="7" t="s">
        <v>14</v>
      </c>
      <c r="C455" s="7" t="s">
        <v>21</v>
      </c>
      <c r="D455" s="7" t="s">
        <v>235</v>
      </c>
      <c r="E455" s="7">
        <v>2022</v>
      </c>
      <c r="F455" s="7">
        <v>33</v>
      </c>
      <c r="G455">
        <v>16.78</v>
      </c>
      <c r="H455" s="7" t="s">
        <v>122</v>
      </c>
    </row>
    <row r="456" spans="1:8" x14ac:dyDescent="0.25">
      <c r="A456" s="7" t="s">
        <v>4</v>
      </c>
      <c r="B456" s="7" t="s">
        <v>14</v>
      </c>
      <c r="C456" s="7" t="s">
        <v>21</v>
      </c>
      <c r="D456" s="7" t="s">
        <v>235</v>
      </c>
      <c r="E456" s="7">
        <v>2022</v>
      </c>
      <c r="F456" s="7">
        <v>36</v>
      </c>
      <c r="G456">
        <v>194.55</v>
      </c>
      <c r="H456" s="7" t="s">
        <v>92</v>
      </c>
    </row>
    <row r="457" spans="1:8" x14ac:dyDescent="0.25">
      <c r="A457" s="7" t="s">
        <v>4</v>
      </c>
      <c r="B457" s="7" t="s">
        <v>14</v>
      </c>
      <c r="C457" s="7" t="s">
        <v>21</v>
      </c>
      <c r="D457" s="7" t="s">
        <v>235</v>
      </c>
      <c r="E457" s="7">
        <v>2022</v>
      </c>
      <c r="F457" s="7">
        <v>36</v>
      </c>
      <c r="G457">
        <v>127.99</v>
      </c>
      <c r="H457" s="7" t="s">
        <v>131</v>
      </c>
    </row>
    <row r="458" spans="1:8" x14ac:dyDescent="0.25">
      <c r="A458" s="7" t="s">
        <v>4</v>
      </c>
      <c r="B458" s="7" t="s">
        <v>14</v>
      </c>
      <c r="C458" s="7" t="s">
        <v>21</v>
      </c>
      <c r="D458" s="7" t="s">
        <v>236</v>
      </c>
      <c r="E458" s="7">
        <v>2022</v>
      </c>
      <c r="F458" s="7">
        <v>27</v>
      </c>
      <c r="G458">
        <v>3.05</v>
      </c>
      <c r="H458" s="7" t="s">
        <v>87</v>
      </c>
    </row>
    <row r="459" spans="1:8" x14ac:dyDescent="0.25">
      <c r="A459" s="7" t="s">
        <v>4</v>
      </c>
      <c r="B459" s="7" t="s">
        <v>14</v>
      </c>
      <c r="C459" s="7" t="s">
        <v>21</v>
      </c>
      <c r="D459" s="7" t="s">
        <v>240</v>
      </c>
      <c r="E459" s="7">
        <v>2022</v>
      </c>
      <c r="F459" s="7">
        <v>16</v>
      </c>
      <c r="G459">
        <v>14.76</v>
      </c>
      <c r="H459" s="7" t="s">
        <v>1</v>
      </c>
    </row>
    <row r="460" spans="1:8" x14ac:dyDescent="0.25">
      <c r="A460" s="7" t="s">
        <v>4</v>
      </c>
      <c r="B460" s="7" t="s">
        <v>14</v>
      </c>
      <c r="C460" s="7" t="s">
        <v>21</v>
      </c>
      <c r="D460" s="7" t="s">
        <v>241</v>
      </c>
      <c r="E460" s="7">
        <v>2022</v>
      </c>
      <c r="F460" s="7">
        <v>27</v>
      </c>
      <c r="G460">
        <v>4846.2700000000004</v>
      </c>
      <c r="H460" s="7" t="s">
        <v>242</v>
      </c>
    </row>
    <row r="461" spans="1:8" x14ac:dyDescent="0.25">
      <c r="A461" s="7" t="s">
        <v>4</v>
      </c>
      <c r="B461" s="7" t="s">
        <v>14</v>
      </c>
      <c r="C461" s="7" t="s">
        <v>21</v>
      </c>
      <c r="D461" s="7" t="s">
        <v>239</v>
      </c>
      <c r="E461" s="7">
        <v>2022</v>
      </c>
      <c r="F461" s="7">
        <v>27</v>
      </c>
      <c r="G461">
        <v>4.78</v>
      </c>
      <c r="H461" s="7" t="s">
        <v>117</v>
      </c>
    </row>
    <row r="462" spans="1:8" x14ac:dyDescent="0.25">
      <c r="A462" s="7" t="s">
        <v>4</v>
      </c>
      <c r="B462" s="7" t="s">
        <v>14</v>
      </c>
      <c r="C462" s="7" t="s">
        <v>22</v>
      </c>
      <c r="D462" s="7" t="s">
        <v>235</v>
      </c>
      <c r="E462" s="7">
        <v>2022</v>
      </c>
      <c r="F462" s="7">
        <v>23</v>
      </c>
      <c r="G462">
        <v>14.23</v>
      </c>
      <c r="H462" s="7" t="s">
        <v>120</v>
      </c>
    </row>
    <row r="463" spans="1:8" x14ac:dyDescent="0.25">
      <c r="A463" s="7" t="s">
        <v>4</v>
      </c>
      <c r="B463" s="7" t="s">
        <v>14</v>
      </c>
      <c r="C463" s="7" t="s">
        <v>22</v>
      </c>
      <c r="D463" s="7" t="s">
        <v>235</v>
      </c>
      <c r="E463" s="7">
        <v>2022</v>
      </c>
      <c r="F463" s="7">
        <v>27</v>
      </c>
      <c r="G463">
        <v>0.78</v>
      </c>
      <c r="H463" s="7" t="s">
        <v>120</v>
      </c>
    </row>
    <row r="464" spans="1:8" x14ac:dyDescent="0.25">
      <c r="A464" s="7" t="s">
        <v>4</v>
      </c>
      <c r="B464" s="7" t="s">
        <v>14</v>
      </c>
      <c r="C464" s="7" t="s">
        <v>22</v>
      </c>
      <c r="D464" s="7" t="s">
        <v>240</v>
      </c>
      <c r="E464" s="7">
        <v>2022</v>
      </c>
      <c r="F464" s="7">
        <v>20</v>
      </c>
      <c r="G464">
        <v>220.95</v>
      </c>
      <c r="H464" s="7" t="s">
        <v>1</v>
      </c>
    </row>
    <row r="465" spans="1:8" x14ac:dyDescent="0.25">
      <c r="A465" s="7" t="s">
        <v>4</v>
      </c>
      <c r="B465" s="7" t="s">
        <v>14</v>
      </c>
      <c r="C465" s="7" t="s">
        <v>22</v>
      </c>
      <c r="D465" s="7" t="s">
        <v>240</v>
      </c>
      <c r="E465" s="7">
        <v>2022</v>
      </c>
      <c r="F465" s="7">
        <v>21</v>
      </c>
      <c r="G465">
        <v>275.79000000000002</v>
      </c>
      <c r="H465" s="7" t="s">
        <v>1</v>
      </c>
    </row>
    <row r="466" spans="1:8" x14ac:dyDescent="0.25">
      <c r="A466" s="7" t="s">
        <v>4</v>
      </c>
      <c r="B466" s="7" t="s">
        <v>14</v>
      </c>
      <c r="C466" s="7" t="s">
        <v>22</v>
      </c>
      <c r="D466" s="7" t="s">
        <v>240</v>
      </c>
      <c r="E466" s="7">
        <v>2022</v>
      </c>
      <c r="F466" s="7">
        <v>22</v>
      </c>
      <c r="G466">
        <v>263.5</v>
      </c>
      <c r="H466" s="7" t="s">
        <v>1</v>
      </c>
    </row>
    <row r="467" spans="1:8" x14ac:dyDescent="0.25">
      <c r="A467" s="7" t="s">
        <v>4</v>
      </c>
      <c r="B467" s="7" t="s">
        <v>14</v>
      </c>
      <c r="C467" s="7" t="s">
        <v>22</v>
      </c>
      <c r="D467" s="7" t="s">
        <v>240</v>
      </c>
      <c r="E467" s="7">
        <v>2022</v>
      </c>
      <c r="F467" s="7">
        <v>26</v>
      </c>
      <c r="G467">
        <v>135.30000000000001</v>
      </c>
      <c r="H467" s="7" t="s">
        <v>1</v>
      </c>
    </row>
    <row r="468" spans="1:8" x14ac:dyDescent="0.25">
      <c r="A468" s="7" t="s">
        <v>4</v>
      </c>
      <c r="B468" s="7" t="s">
        <v>14</v>
      </c>
      <c r="C468" s="7" t="s">
        <v>23</v>
      </c>
      <c r="D468" s="7" t="s">
        <v>235</v>
      </c>
      <c r="E468" s="7">
        <v>2022</v>
      </c>
      <c r="F468" s="7">
        <v>22</v>
      </c>
      <c r="G468">
        <v>12.96</v>
      </c>
      <c r="H468" s="7" t="s">
        <v>89</v>
      </c>
    </row>
    <row r="469" spans="1:8" x14ac:dyDescent="0.25">
      <c r="A469" s="7" t="s">
        <v>4</v>
      </c>
      <c r="B469" s="7" t="s">
        <v>14</v>
      </c>
      <c r="C469" s="7" t="s">
        <v>23</v>
      </c>
      <c r="D469" s="7" t="s">
        <v>235</v>
      </c>
      <c r="E469" s="7">
        <v>2022</v>
      </c>
      <c r="F469" s="7">
        <v>31</v>
      </c>
      <c r="G469">
        <v>0.3</v>
      </c>
      <c r="H469" s="7" t="s">
        <v>98</v>
      </c>
    </row>
    <row r="470" spans="1:8" x14ac:dyDescent="0.25">
      <c r="A470" s="7" t="s">
        <v>4</v>
      </c>
      <c r="B470" s="7" t="s">
        <v>14</v>
      </c>
      <c r="C470" s="7" t="s">
        <v>23</v>
      </c>
      <c r="D470" s="7" t="s">
        <v>235</v>
      </c>
      <c r="E470" s="7">
        <v>2022</v>
      </c>
      <c r="F470" s="7">
        <v>36</v>
      </c>
      <c r="G470">
        <v>1.41</v>
      </c>
      <c r="H470" s="7" t="s">
        <v>98</v>
      </c>
    </row>
    <row r="471" spans="1:8" x14ac:dyDescent="0.25">
      <c r="A471" s="7" t="s">
        <v>4</v>
      </c>
      <c r="B471" s="7" t="s">
        <v>14</v>
      </c>
      <c r="C471" s="7" t="s">
        <v>23</v>
      </c>
      <c r="D471" s="7" t="s">
        <v>238</v>
      </c>
      <c r="E471" s="7">
        <v>2022</v>
      </c>
      <c r="F471" s="7">
        <v>20</v>
      </c>
      <c r="G471">
        <v>9.34</v>
      </c>
      <c r="H471" s="7" t="s">
        <v>123</v>
      </c>
    </row>
    <row r="472" spans="1:8" x14ac:dyDescent="0.25">
      <c r="A472" s="7" t="s">
        <v>4</v>
      </c>
      <c r="B472" s="7" t="s">
        <v>14</v>
      </c>
      <c r="C472" s="7" t="s">
        <v>11</v>
      </c>
      <c r="D472" s="7" t="s">
        <v>235</v>
      </c>
      <c r="E472" s="7">
        <v>2022</v>
      </c>
      <c r="F472" s="7">
        <v>28</v>
      </c>
      <c r="G472">
        <v>50.78</v>
      </c>
      <c r="H472" s="7" t="s">
        <v>90</v>
      </c>
    </row>
    <row r="473" spans="1:8" x14ac:dyDescent="0.25">
      <c r="A473" s="7" t="s">
        <v>4</v>
      </c>
      <c r="B473" s="7" t="s">
        <v>14</v>
      </c>
      <c r="C473" s="7" t="s">
        <v>11</v>
      </c>
      <c r="D473" s="7" t="s">
        <v>235</v>
      </c>
      <c r="E473" s="7">
        <v>2022</v>
      </c>
      <c r="F473" s="7">
        <v>30</v>
      </c>
      <c r="G473">
        <v>18.399999999999999</v>
      </c>
      <c r="H473" s="7" t="s">
        <v>128</v>
      </c>
    </row>
    <row r="474" spans="1:8" x14ac:dyDescent="0.25">
      <c r="A474" s="7" t="s">
        <v>4</v>
      </c>
      <c r="B474" s="7" t="s">
        <v>14</v>
      </c>
      <c r="C474" s="7" t="s">
        <v>11</v>
      </c>
      <c r="D474" s="7" t="s">
        <v>235</v>
      </c>
      <c r="E474" s="7">
        <v>2022</v>
      </c>
      <c r="F474" s="7">
        <v>35</v>
      </c>
      <c r="G474">
        <v>43.69</v>
      </c>
      <c r="H474" s="7" t="s">
        <v>129</v>
      </c>
    </row>
    <row r="475" spans="1:8" x14ac:dyDescent="0.25">
      <c r="A475" s="7" t="s">
        <v>4</v>
      </c>
      <c r="B475" s="7" t="s">
        <v>14</v>
      </c>
      <c r="C475" s="7" t="s">
        <v>11</v>
      </c>
      <c r="D475" s="7" t="s">
        <v>235</v>
      </c>
      <c r="E475" s="7">
        <v>2022</v>
      </c>
      <c r="F475" s="7">
        <v>36</v>
      </c>
      <c r="G475">
        <v>9.7899999999999991</v>
      </c>
      <c r="H475" s="7" t="s">
        <v>119</v>
      </c>
    </row>
    <row r="476" spans="1:8" x14ac:dyDescent="0.25">
      <c r="A476" s="7" t="s">
        <v>4</v>
      </c>
      <c r="B476" s="7" t="s">
        <v>14</v>
      </c>
      <c r="C476" s="7" t="s">
        <v>11</v>
      </c>
      <c r="D476" s="7" t="s">
        <v>236</v>
      </c>
      <c r="E476" s="7">
        <v>2022</v>
      </c>
      <c r="F476" s="7">
        <v>20</v>
      </c>
      <c r="G476">
        <v>2.54</v>
      </c>
      <c r="H476" s="7" t="s">
        <v>87</v>
      </c>
    </row>
    <row r="477" spans="1:8" x14ac:dyDescent="0.25">
      <c r="A477" s="7" t="s">
        <v>4</v>
      </c>
      <c r="B477" s="7" t="s">
        <v>14</v>
      </c>
      <c r="C477" s="7" t="s">
        <v>11</v>
      </c>
      <c r="D477" s="7" t="s">
        <v>240</v>
      </c>
      <c r="E477" s="7">
        <v>2022</v>
      </c>
      <c r="F477" s="7">
        <v>25</v>
      </c>
      <c r="G477">
        <v>310.77999999999997</v>
      </c>
      <c r="H477" s="7" t="s">
        <v>1</v>
      </c>
    </row>
    <row r="478" spans="1:8" x14ac:dyDescent="0.25">
      <c r="A478" s="7" t="s">
        <v>4</v>
      </c>
      <c r="B478" s="7" t="s">
        <v>14</v>
      </c>
      <c r="C478" s="7" t="s">
        <v>24</v>
      </c>
      <c r="D478" s="7" t="s">
        <v>235</v>
      </c>
      <c r="E478" s="7">
        <v>2022</v>
      </c>
      <c r="F478" s="7">
        <v>15</v>
      </c>
      <c r="G478">
        <v>2.54</v>
      </c>
      <c r="H478" s="7" t="s">
        <v>122</v>
      </c>
    </row>
    <row r="479" spans="1:8" x14ac:dyDescent="0.25">
      <c r="A479" s="7" t="s">
        <v>4</v>
      </c>
      <c r="B479" s="7" t="s">
        <v>14</v>
      </c>
      <c r="C479" s="7" t="s">
        <v>24</v>
      </c>
      <c r="D479" s="7" t="s">
        <v>235</v>
      </c>
      <c r="E479" s="7">
        <v>2022</v>
      </c>
      <c r="F479" s="7">
        <v>19</v>
      </c>
      <c r="G479">
        <v>214.8</v>
      </c>
      <c r="H479" s="7" t="s">
        <v>122</v>
      </c>
    </row>
    <row r="480" spans="1:8" x14ac:dyDescent="0.25">
      <c r="A480" s="7" t="s">
        <v>4</v>
      </c>
      <c r="B480" s="7" t="s">
        <v>14</v>
      </c>
      <c r="C480" s="7" t="s">
        <v>53</v>
      </c>
      <c r="D480" s="7" t="s">
        <v>235</v>
      </c>
      <c r="E480" s="7">
        <v>2022</v>
      </c>
      <c r="F480" s="7">
        <v>24</v>
      </c>
      <c r="G480">
        <v>158.66</v>
      </c>
      <c r="H480" s="7" t="s">
        <v>122</v>
      </c>
    </row>
    <row r="481" spans="1:8" x14ac:dyDescent="0.25">
      <c r="A481" s="7" t="s">
        <v>4</v>
      </c>
      <c r="B481" s="7" t="s">
        <v>14</v>
      </c>
      <c r="C481" s="7" t="s">
        <v>53</v>
      </c>
      <c r="D481" s="7" t="s">
        <v>235</v>
      </c>
      <c r="E481" s="7">
        <v>2022</v>
      </c>
      <c r="F481" s="7">
        <v>27</v>
      </c>
      <c r="G481">
        <v>77.06</v>
      </c>
      <c r="H481" s="7" t="s">
        <v>128</v>
      </c>
    </row>
    <row r="482" spans="1:8" x14ac:dyDescent="0.25">
      <c r="A482" s="7" t="s">
        <v>4</v>
      </c>
      <c r="B482" s="7" t="s">
        <v>14</v>
      </c>
      <c r="C482" s="7" t="s">
        <v>53</v>
      </c>
      <c r="D482" s="7" t="s">
        <v>235</v>
      </c>
      <c r="E482" s="7">
        <v>2022</v>
      </c>
      <c r="F482" s="7">
        <v>27</v>
      </c>
      <c r="G482">
        <v>10.15</v>
      </c>
      <c r="H482" s="7" t="s">
        <v>124</v>
      </c>
    </row>
    <row r="483" spans="1:8" x14ac:dyDescent="0.25">
      <c r="A483" s="7" t="s">
        <v>4</v>
      </c>
      <c r="B483" s="7" t="s">
        <v>14</v>
      </c>
      <c r="C483" s="7" t="s">
        <v>53</v>
      </c>
      <c r="D483" s="7" t="s">
        <v>240</v>
      </c>
      <c r="E483" s="7">
        <v>2022</v>
      </c>
      <c r="F483" s="7">
        <v>21</v>
      </c>
      <c r="G483">
        <v>238.18</v>
      </c>
      <c r="H483" s="7" t="s">
        <v>1</v>
      </c>
    </row>
    <row r="484" spans="1:8" x14ac:dyDescent="0.25">
      <c r="A484" s="7" t="s">
        <v>4</v>
      </c>
      <c r="B484" s="7" t="s">
        <v>14</v>
      </c>
      <c r="C484" s="7" t="s">
        <v>53</v>
      </c>
      <c r="D484" s="7" t="s">
        <v>241</v>
      </c>
      <c r="E484" s="7">
        <v>2022</v>
      </c>
      <c r="F484" s="7">
        <v>14</v>
      </c>
      <c r="G484">
        <v>3943.62</v>
      </c>
      <c r="H484" s="7" t="s">
        <v>242</v>
      </c>
    </row>
    <row r="485" spans="1:8" x14ac:dyDescent="0.25">
      <c r="A485" s="7" t="s">
        <v>4</v>
      </c>
      <c r="B485" s="7" t="s">
        <v>25</v>
      </c>
      <c r="C485" s="7" t="s">
        <v>26</v>
      </c>
      <c r="D485" s="7" t="s">
        <v>235</v>
      </c>
      <c r="E485" s="7">
        <v>2022</v>
      </c>
      <c r="F485" s="7">
        <v>27</v>
      </c>
      <c r="G485">
        <v>1.59</v>
      </c>
      <c r="H485" s="7" t="s">
        <v>89</v>
      </c>
    </row>
    <row r="486" spans="1:8" x14ac:dyDescent="0.25">
      <c r="A486" s="7" t="s">
        <v>4</v>
      </c>
      <c r="B486" s="7" t="s">
        <v>25</v>
      </c>
      <c r="C486" s="7" t="s">
        <v>26</v>
      </c>
      <c r="D486" s="7" t="s">
        <v>235</v>
      </c>
      <c r="E486" s="7">
        <v>2022</v>
      </c>
      <c r="F486" s="7">
        <v>27</v>
      </c>
      <c r="G486">
        <v>3.33</v>
      </c>
      <c r="H486" s="7" t="s">
        <v>129</v>
      </c>
    </row>
    <row r="487" spans="1:8" x14ac:dyDescent="0.25">
      <c r="A487" s="7" t="s">
        <v>4</v>
      </c>
      <c r="B487" s="7" t="s">
        <v>25</v>
      </c>
      <c r="C487" s="7" t="s">
        <v>26</v>
      </c>
      <c r="D487" s="7" t="s">
        <v>235</v>
      </c>
      <c r="E487" s="7">
        <v>2022</v>
      </c>
      <c r="F487" s="7">
        <v>27</v>
      </c>
      <c r="G487">
        <v>26.93</v>
      </c>
      <c r="H487" s="7" t="s">
        <v>99</v>
      </c>
    </row>
    <row r="488" spans="1:8" x14ac:dyDescent="0.25">
      <c r="A488" s="7" t="s">
        <v>4</v>
      </c>
      <c r="B488" s="7" t="s">
        <v>25</v>
      </c>
      <c r="C488" s="7" t="s">
        <v>26</v>
      </c>
      <c r="D488" s="7" t="s">
        <v>235</v>
      </c>
      <c r="E488" s="7">
        <v>2022</v>
      </c>
      <c r="F488" s="7">
        <v>30</v>
      </c>
      <c r="G488">
        <v>66.34</v>
      </c>
      <c r="H488" s="7" t="s">
        <v>122</v>
      </c>
    </row>
    <row r="489" spans="1:8" x14ac:dyDescent="0.25">
      <c r="A489" s="7" t="s">
        <v>4</v>
      </c>
      <c r="B489" s="7" t="s">
        <v>25</v>
      </c>
      <c r="C489" s="7" t="s">
        <v>26</v>
      </c>
      <c r="D489" s="7" t="s">
        <v>235</v>
      </c>
      <c r="E489" s="7">
        <v>2022</v>
      </c>
      <c r="F489" s="7">
        <v>31</v>
      </c>
      <c r="G489">
        <v>536.12</v>
      </c>
      <c r="H489" s="7" t="s">
        <v>122</v>
      </c>
    </row>
    <row r="490" spans="1:8" x14ac:dyDescent="0.25">
      <c r="A490" s="7" t="s">
        <v>4</v>
      </c>
      <c r="B490" s="7" t="s">
        <v>25</v>
      </c>
      <c r="C490" s="7" t="s">
        <v>26</v>
      </c>
      <c r="D490" s="7" t="s">
        <v>235</v>
      </c>
      <c r="E490" s="7">
        <v>2022</v>
      </c>
      <c r="F490" s="7">
        <v>32</v>
      </c>
      <c r="G490">
        <v>47.75</v>
      </c>
      <c r="H490" s="7" t="s">
        <v>88</v>
      </c>
    </row>
    <row r="491" spans="1:8" x14ac:dyDescent="0.25">
      <c r="A491" s="7" t="s">
        <v>4</v>
      </c>
      <c r="B491" s="7" t="s">
        <v>25</v>
      </c>
      <c r="C491" s="7" t="s">
        <v>26</v>
      </c>
      <c r="D491" s="7" t="s">
        <v>235</v>
      </c>
      <c r="E491" s="7">
        <v>2022</v>
      </c>
      <c r="F491" s="7">
        <v>32</v>
      </c>
      <c r="G491">
        <v>188.19</v>
      </c>
      <c r="H491" s="7" t="s">
        <v>122</v>
      </c>
    </row>
    <row r="492" spans="1:8" x14ac:dyDescent="0.25">
      <c r="A492" s="7" t="s">
        <v>4</v>
      </c>
      <c r="B492" s="7" t="s">
        <v>25</v>
      </c>
      <c r="C492" s="7" t="s">
        <v>26</v>
      </c>
      <c r="D492" s="7" t="s">
        <v>235</v>
      </c>
      <c r="E492" s="7">
        <v>2022</v>
      </c>
      <c r="F492" s="7">
        <v>36</v>
      </c>
      <c r="G492">
        <v>21.84</v>
      </c>
      <c r="H492" s="7" t="s">
        <v>88</v>
      </c>
    </row>
    <row r="493" spans="1:8" x14ac:dyDescent="0.25">
      <c r="A493" s="7" t="s">
        <v>4</v>
      </c>
      <c r="B493" s="7" t="s">
        <v>25</v>
      </c>
      <c r="C493" s="7" t="s">
        <v>26</v>
      </c>
      <c r="D493" s="7" t="s">
        <v>235</v>
      </c>
      <c r="E493" s="7">
        <v>2022</v>
      </c>
      <c r="F493" s="7">
        <v>36</v>
      </c>
      <c r="G493">
        <v>22.31</v>
      </c>
      <c r="H493" s="7" t="s">
        <v>122</v>
      </c>
    </row>
    <row r="494" spans="1:8" x14ac:dyDescent="0.25">
      <c r="A494" s="7" t="s">
        <v>4</v>
      </c>
      <c r="B494" s="7" t="s">
        <v>25</v>
      </c>
      <c r="C494" s="7" t="s">
        <v>26</v>
      </c>
      <c r="D494" s="7" t="s">
        <v>243</v>
      </c>
      <c r="E494" s="7">
        <v>2022</v>
      </c>
      <c r="F494" s="7">
        <v>23</v>
      </c>
      <c r="G494">
        <v>245</v>
      </c>
      <c r="H494" s="7" t="s">
        <v>0</v>
      </c>
    </row>
    <row r="495" spans="1:8" x14ac:dyDescent="0.25">
      <c r="A495" s="7" t="s">
        <v>4</v>
      </c>
      <c r="B495" s="7" t="s">
        <v>25</v>
      </c>
      <c r="C495" s="7" t="s">
        <v>27</v>
      </c>
      <c r="D495" s="7" t="s">
        <v>235</v>
      </c>
      <c r="E495" s="7">
        <v>2022</v>
      </c>
      <c r="F495" s="7">
        <v>21</v>
      </c>
      <c r="G495">
        <v>53.79</v>
      </c>
      <c r="H495" s="7" t="s">
        <v>90</v>
      </c>
    </row>
    <row r="496" spans="1:8" x14ac:dyDescent="0.25">
      <c r="A496" s="7" t="s">
        <v>4</v>
      </c>
      <c r="B496" s="7" t="s">
        <v>25</v>
      </c>
      <c r="C496" s="7" t="s">
        <v>27</v>
      </c>
      <c r="D496" s="7" t="s">
        <v>235</v>
      </c>
      <c r="E496" s="7">
        <v>2022</v>
      </c>
      <c r="F496" s="7">
        <v>22</v>
      </c>
      <c r="G496">
        <v>174.03</v>
      </c>
      <c r="H496" s="7" t="s">
        <v>90</v>
      </c>
    </row>
    <row r="497" spans="1:8" x14ac:dyDescent="0.25">
      <c r="A497" s="7" t="s">
        <v>4</v>
      </c>
      <c r="B497" s="7" t="s">
        <v>25</v>
      </c>
      <c r="C497" s="7" t="s">
        <v>27</v>
      </c>
      <c r="D497" s="7" t="s">
        <v>240</v>
      </c>
      <c r="E497" s="7">
        <v>2022</v>
      </c>
      <c r="F497" s="7">
        <v>15</v>
      </c>
      <c r="G497">
        <v>392.06</v>
      </c>
      <c r="H497" s="7" t="s">
        <v>1</v>
      </c>
    </row>
    <row r="498" spans="1:8" x14ac:dyDescent="0.25">
      <c r="A498" s="7" t="s">
        <v>4</v>
      </c>
      <c r="B498" s="7" t="s">
        <v>25</v>
      </c>
      <c r="C498" s="7" t="s">
        <v>27</v>
      </c>
      <c r="D498" s="7" t="s">
        <v>240</v>
      </c>
      <c r="E498" s="7">
        <v>2022</v>
      </c>
      <c r="F498" s="7">
        <v>24</v>
      </c>
      <c r="G498">
        <v>596.02</v>
      </c>
      <c r="H498" s="7" t="s">
        <v>1</v>
      </c>
    </row>
    <row r="499" spans="1:8" x14ac:dyDescent="0.25">
      <c r="A499" s="7" t="s">
        <v>4</v>
      </c>
      <c r="B499" s="7" t="s">
        <v>25</v>
      </c>
      <c r="C499" s="7" t="s">
        <v>27</v>
      </c>
      <c r="D499" s="7" t="s">
        <v>243</v>
      </c>
      <c r="E499" s="7">
        <v>2022</v>
      </c>
      <c r="F499" s="7">
        <v>27</v>
      </c>
      <c r="G499">
        <v>20.5</v>
      </c>
      <c r="H499" s="7" t="s">
        <v>0</v>
      </c>
    </row>
    <row r="500" spans="1:8" x14ac:dyDescent="0.25">
      <c r="A500" s="7" t="s">
        <v>4</v>
      </c>
      <c r="B500" s="7" t="s">
        <v>25</v>
      </c>
      <c r="C500" s="7" t="s">
        <v>28</v>
      </c>
      <c r="D500" s="7" t="s">
        <v>235</v>
      </c>
      <c r="E500" s="7">
        <v>2022</v>
      </c>
      <c r="F500" s="7">
        <v>17</v>
      </c>
      <c r="G500">
        <v>43.08</v>
      </c>
      <c r="H500" s="7" t="s">
        <v>130</v>
      </c>
    </row>
    <row r="501" spans="1:8" x14ac:dyDescent="0.25">
      <c r="A501" s="7" t="s">
        <v>4</v>
      </c>
      <c r="B501" s="7" t="s">
        <v>25</v>
      </c>
      <c r="C501" s="7" t="s">
        <v>28</v>
      </c>
      <c r="D501" s="7" t="s">
        <v>235</v>
      </c>
      <c r="E501" s="7">
        <v>2022</v>
      </c>
      <c r="F501" s="7">
        <v>23</v>
      </c>
      <c r="G501">
        <v>53.83</v>
      </c>
      <c r="H501" s="7" t="s">
        <v>89</v>
      </c>
    </row>
    <row r="502" spans="1:8" x14ac:dyDescent="0.25">
      <c r="A502" s="7" t="s">
        <v>4</v>
      </c>
      <c r="B502" s="7" t="s">
        <v>25</v>
      </c>
      <c r="C502" s="7" t="s">
        <v>28</v>
      </c>
      <c r="D502" s="7" t="s">
        <v>235</v>
      </c>
      <c r="E502" s="7">
        <v>2022</v>
      </c>
      <c r="F502" s="7">
        <v>24</v>
      </c>
      <c r="G502">
        <v>22.26</v>
      </c>
      <c r="H502" s="7" t="s">
        <v>89</v>
      </c>
    </row>
    <row r="503" spans="1:8" x14ac:dyDescent="0.25">
      <c r="A503" s="7" t="s">
        <v>4</v>
      </c>
      <c r="B503" s="7" t="s">
        <v>25</v>
      </c>
      <c r="C503" s="7" t="s">
        <v>28</v>
      </c>
      <c r="D503" s="7" t="s">
        <v>235</v>
      </c>
      <c r="E503" s="7">
        <v>2022</v>
      </c>
      <c r="F503" s="7">
        <v>28</v>
      </c>
      <c r="G503">
        <v>474.16</v>
      </c>
      <c r="H503" s="7" t="s">
        <v>127</v>
      </c>
    </row>
    <row r="504" spans="1:8" x14ac:dyDescent="0.25">
      <c r="A504" s="7" t="s">
        <v>4</v>
      </c>
      <c r="B504" s="7" t="s">
        <v>25</v>
      </c>
      <c r="C504" s="7" t="s">
        <v>28</v>
      </c>
      <c r="D504" s="7" t="s">
        <v>235</v>
      </c>
      <c r="E504" s="7">
        <v>2022</v>
      </c>
      <c r="F504" s="7">
        <v>29</v>
      </c>
      <c r="G504">
        <v>43.64</v>
      </c>
      <c r="H504" s="7" t="s">
        <v>126</v>
      </c>
    </row>
    <row r="505" spans="1:8" x14ac:dyDescent="0.25">
      <c r="A505" s="7" t="s">
        <v>4</v>
      </c>
      <c r="B505" s="7" t="s">
        <v>25</v>
      </c>
      <c r="C505" s="7" t="s">
        <v>28</v>
      </c>
      <c r="D505" s="7" t="s">
        <v>235</v>
      </c>
      <c r="E505" s="7">
        <v>2022</v>
      </c>
      <c r="F505" s="7">
        <v>29</v>
      </c>
      <c r="G505">
        <v>1594.45</v>
      </c>
      <c r="H505" s="7" t="s">
        <v>127</v>
      </c>
    </row>
    <row r="506" spans="1:8" x14ac:dyDescent="0.25">
      <c r="A506" s="7" t="s">
        <v>4</v>
      </c>
      <c r="B506" s="7" t="s">
        <v>25</v>
      </c>
      <c r="C506" s="7" t="s">
        <v>28</v>
      </c>
      <c r="D506" s="7" t="s">
        <v>235</v>
      </c>
      <c r="E506" s="7">
        <v>2022</v>
      </c>
      <c r="F506" s="7">
        <v>31</v>
      </c>
      <c r="G506">
        <v>2.72</v>
      </c>
      <c r="H506" s="7" t="s">
        <v>128</v>
      </c>
    </row>
    <row r="507" spans="1:8" x14ac:dyDescent="0.25">
      <c r="A507" s="7" t="s">
        <v>4</v>
      </c>
      <c r="B507" s="7" t="s">
        <v>25</v>
      </c>
      <c r="C507" s="7" t="s">
        <v>28</v>
      </c>
      <c r="D507" s="7" t="s">
        <v>235</v>
      </c>
      <c r="E507" s="7">
        <v>2022</v>
      </c>
      <c r="F507" s="7">
        <v>33</v>
      </c>
      <c r="G507">
        <v>52.97</v>
      </c>
      <c r="H507" s="7" t="s">
        <v>130</v>
      </c>
    </row>
    <row r="508" spans="1:8" x14ac:dyDescent="0.25">
      <c r="A508" s="7" t="s">
        <v>4</v>
      </c>
      <c r="B508" s="7" t="s">
        <v>25</v>
      </c>
      <c r="C508" s="7" t="s">
        <v>28</v>
      </c>
      <c r="D508" s="7" t="s">
        <v>235</v>
      </c>
      <c r="E508" s="7">
        <v>2022</v>
      </c>
      <c r="F508" s="7">
        <v>34</v>
      </c>
      <c r="G508">
        <v>208.37</v>
      </c>
      <c r="H508" s="7" t="s">
        <v>130</v>
      </c>
    </row>
    <row r="509" spans="1:8" x14ac:dyDescent="0.25">
      <c r="A509" s="7" t="s">
        <v>4</v>
      </c>
      <c r="B509" s="7" t="s">
        <v>25</v>
      </c>
      <c r="C509" s="7" t="s">
        <v>28</v>
      </c>
      <c r="D509" s="7" t="s">
        <v>235</v>
      </c>
      <c r="E509" s="7">
        <v>2022</v>
      </c>
      <c r="F509" s="7">
        <v>36</v>
      </c>
      <c r="G509">
        <v>3.91</v>
      </c>
      <c r="H509" s="7" t="s">
        <v>98</v>
      </c>
    </row>
    <row r="510" spans="1:8" x14ac:dyDescent="0.25">
      <c r="A510" s="7" t="s">
        <v>4</v>
      </c>
      <c r="B510" s="7" t="s">
        <v>25</v>
      </c>
      <c r="C510" s="7" t="s">
        <v>28</v>
      </c>
      <c r="D510" s="7" t="s">
        <v>241</v>
      </c>
      <c r="E510" s="7">
        <v>2022</v>
      </c>
      <c r="F510" s="7">
        <v>31</v>
      </c>
      <c r="G510">
        <v>3610.66</v>
      </c>
      <c r="H510" s="7" t="s">
        <v>242</v>
      </c>
    </row>
    <row r="511" spans="1:8" x14ac:dyDescent="0.25">
      <c r="A511" s="7" t="s">
        <v>4</v>
      </c>
      <c r="B511" s="7" t="s">
        <v>25</v>
      </c>
      <c r="C511" s="7" t="s">
        <v>28</v>
      </c>
      <c r="D511" s="7" t="s">
        <v>239</v>
      </c>
      <c r="E511" s="7">
        <v>2022</v>
      </c>
      <c r="F511" s="7">
        <v>36</v>
      </c>
      <c r="G511">
        <v>700</v>
      </c>
      <c r="H511" s="7" t="s">
        <v>109</v>
      </c>
    </row>
    <row r="512" spans="1:8" x14ac:dyDescent="0.25">
      <c r="A512" s="7" t="s">
        <v>4</v>
      </c>
      <c r="B512" s="7" t="s">
        <v>25</v>
      </c>
      <c r="C512" s="7" t="s">
        <v>29</v>
      </c>
      <c r="D512" s="7" t="s">
        <v>235</v>
      </c>
      <c r="E512" s="7">
        <v>2022</v>
      </c>
      <c r="F512" s="7">
        <v>14</v>
      </c>
      <c r="G512">
        <v>5.24</v>
      </c>
      <c r="H512" s="7" t="s">
        <v>120</v>
      </c>
    </row>
    <row r="513" spans="1:8" x14ac:dyDescent="0.25">
      <c r="A513" s="7" t="s">
        <v>4</v>
      </c>
      <c r="B513" s="7" t="s">
        <v>25</v>
      </c>
      <c r="C513" s="7" t="s">
        <v>29</v>
      </c>
      <c r="D513" s="7" t="s">
        <v>235</v>
      </c>
      <c r="E513" s="7">
        <v>2022</v>
      </c>
      <c r="F513" s="7">
        <v>17</v>
      </c>
      <c r="G513">
        <v>0.55000000000000004</v>
      </c>
      <c r="H513" s="7" t="s">
        <v>98</v>
      </c>
    </row>
    <row r="514" spans="1:8" x14ac:dyDescent="0.25">
      <c r="A514" s="7" t="s">
        <v>4</v>
      </c>
      <c r="B514" s="7" t="s">
        <v>25</v>
      </c>
      <c r="C514" s="7" t="s">
        <v>29</v>
      </c>
      <c r="D514" s="7" t="s">
        <v>235</v>
      </c>
      <c r="E514" s="7">
        <v>2022</v>
      </c>
      <c r="F514" s="7">
        <v>31</v>
      </c>
      <c r="G514">
        <v>14.09</v>
      </c>
      <c r="H514" s="7" t="s">
        <v>131</v>
      </c>
    </row>
    <row r="515" spans="1:8" x14ac:dyDescent="0.25">
      <c r="A515" s="7" t="s">
        <v>4</v>
      </c>
      <c r="B515" s="7" t="s">
        <v>25</v>
      </c>
      <c r="C515" s="7" t="s">
        <v>30</v>
      </c>
      <c r="D515" s="7" t="s">
        <v>235</v>
      </c>
      <c r="E515" s="7">
        <v>2022</v>
      </c>
      <c r="F515" s="7">
        <v>14</v>
      </c>
      <c r="G515">
        <v>2.63</v>
      </c>
      <c r="H515" s="7" t="s">
        <v>119</v>
      </c>
    </row>
    <row r="516" spans="1:8" x14ac:dyDescent="0.25">
      <c r="A516" s="7" t="s">
        <v>4</v>
      </c>
      <c r="B516" s="7" t="s">
        <v>25</v>
      </c>
      <c r="C516" s="7" t="s">
        <v>30</v>
      </c>
      <c r="D516" s="7" t="s">
        <v>235</v>
      </c>
      <c r="E516" s="7">
        <v>2022</v>
      </c>
      <c r="F516" s="7">
        <v>20</v>
      </c>
      <c r="G516">
        <v>13.03</v>
      </c>
      <c r="H516" s="7" t="s">
        <v>89</v>
      </c>
    </row>
    <row r="517" spans="1:8" x14ac:dyDescent="0.25">
      <c r="A517" s="7" t="s">
        <v>4</v>
      </c>
      <c r="B517" s="7" t="s">
        <v>25</v>
      </c>
      <c r="C517" s="7" t="s">
        <v>30</v>
      </c>
      <c r="D517" s="7" t="s">
        <v>235</v>
      </c>
      <c r="E517" s="7">
        <v>2022</v>
      </c>
      <c r="F517" s="7">
        <v>21</v>
      </c>
      <c r="G517">
        <v>20.78</v>
      </c>
      <c r="H517" s="7" t="s">
        <v>89</v>
      </c>
    </row>
    <row r="518" spans="1:8" x14ac:dyDescent="0.25">
      <c r="A518" s="7" t="s">
        <v>4</v>
      </c>
      <c r="B518" s="7" t="s">
        <v>25</v>
      </c>
      <c r="C518" s="7" t="s">
        <v>30</v>
      </c>
      <c r="D518" s="7" t="s">
        <v>235</v>
      </c>
      <c r="E518" s="7">
        <v>2022</v>
      </c>
      <c r="F518" s="7">
        <v>28</v>
      </c>
      <c r="G518">
        <v>1.83</v>
      </c>
      <c r="H518" s="7" t="s">
        <v>98</v>
      </c>
    </row>
    <row r="519" spans="1:8" x14ac:dyDescent="0.25">
      <c r="A519" s="7" t="s">
        <v>4</v>
      </c>
      <c r="B519" s="7" t="s">
        <v>25</v>
      </c>
      <c r="C519" s="7" t="s">
        <v>30</v>
      </c>
      <c r="D519" s="7" t="s">
        <v>235</v>
      </c>
      <c r="E519" s="7">
        <v>2022</v>
      </c>
      <c r="F519" s="7">
        <v>34</v>
      </c>
      <c r="G519">
        <v>190.54</v>
      </c>
      <c r="H519" s="7" t="s">
        <v>131</v>
      </c>
    </row>
    <row r="520" spans="1:8" x14ac:dyDescent="0.25">
      <c r="A520" s="7" t="s">
        <v>4</v>
      </c>
      <c r="B520" s="7" t="s">
        <v>25</v>
      </c>
      <c r="C520" s="7" t="s">
        <v>30</v>
      </c>
      <c r="D520" s="7" t="s">
        <v>235</v>
      </c>
      <c r="E520" s="7">
        <v>2022</v>
      </c>
      <c r="F520" s="7">
        <v>36</v>
      </c>
      <c r="G520">
        <v>27.88</v>
      </c>
      <c r="H520" s="7" t="s">
        <v>128</v>
      </c>
    </row>
    <row r="521" spans="1:8" x14ac:dyDescent="0.25">
      <c r="A521" s="7" t="s">
        <v>4</v>
      </c>
      <c r="B521" s="7" t="s">
        <v>25</v>
      </c>
      <c r="C521" s="7" t="s">
        <v>30</v>
      </c>
      <c r="D521" s="7" t="s">
        <v>235</v>
      </c>
      <c r="E521" s="7">
        <v>2022</v>
      </c>
      <c r="F521" s="7">
        <v>36</v>
      </c>
      <c r="G521">
        <v>0.63</v>
      </c>
      <c r="H521" s="7" t="s">
        <v>98</v>
      </c>
    </row>
    <row r="522" spans="1:8" x14ac:dyDescent="0.25">
      <c r="A522" s="7" t="s">
        <v>4</v>
      </c>
      <c r="B522" s="7" t="s">
        <v>25</v>
      </c>
      <c r="C522" s="7" t="s">
        <v>30</v>
      </c>
      <c r="D522" s="7" t="s">
        <v>240</v>
      </c>
      <c r="E522" s="7">
        <v>2022</v>
      </c>
      <c r="F522" s="7">
        <v>18</v>
      </c>
      <c r="G522">
        <v>159.29</v>
      </c>
      <c r="H522" s="7" t="s">
        <v>1</v>
      </c>
    </row>
    <row r="523" spans="1:8" x14ac:dyDescent="0.25">
      <c r="A523" s="7" t="s">
        <v>4</v>
      </c>
      <c r="B523" s="7" t="s">
        <v>25</v>
      </c>
      <c r="C523" s="7" t="s">
        <v>30</v>
      </c>
      <c r="D523" s="7" t="s">
        <v>240</v>
      </c>
      <c r="E523" s="7">
        <v>2022</v>
      </c>
      <c r="F523" s="7">
        <v>19</v>
      </c>
      <c r="G523">
        <v>25.23</v>
      </c>
      <c r="H523" s="7" t="s">
        <v>1</v>
      </c>
    </row>
    <row r="524" spans="1:8" x14ac:dyDescent="0.25">
      <c r="A524" s="7" t="s">
        <v>4</v>
      </c>
      <c r="B524" s="7" t="s">
        <v>25</v>
      </c>
      <c r="C524" s="7" t="s">
        <v>31</v>
      </c>
      <c r="D524" s="7" t="s">
        <v>235</v>
      </c>
      <c r="E524" s="7">
        <v>2022</v>
      </c>
      <c r="F524" s="7">
        <v>18</v>
      </c>
      <c r="G524">
        <v>3.39</v>
      </c>
      <c r="H524" s="7" t="s">
        <v>98</v>
      </c>
    </row>
    <row r="525" spans="1:8" x14ac:dyDescent="0.25">
      <c r="A525" s="7" t="s">
        <v>4</v>
      </c>
      <c r="B525" s="7" t="s">
        <v>25</v>
      </c>
      <c r="C525" s="7" t="s">
        <v>31</v>
      </c>
      <c r="D525" s="7" t="s">
        <v>235</v>
      </c>
      <c r="E525" s="7">
        <v>2022</v>
      </c>
      <c r="F525" s="7">
        <v>19</v>
      </c>
      <c r="G525">
        <v>6.07</v>
      </c>
      <c r="H525" s="7" t="s">
        <v>98</v>
      </c>
    </row>
    <row r="526" spans="1:8" x14ac:dyDescent="0.25">
      <c r="A526" s="7" t="s">
        <v>4</v>
      </c>
      <c r="B526" s="7" t="s">
        <v>25</v>
      </c>
      <c r="C526" s="7" t="s">
        <v>31</v>
      </c>
      <c r="D526" s="7" t="s">
        <v>235</v>
      </c>
      <c r="E526" s="7">
        <v>2022</v>
      </c>
      <c r="F526" s="7">
        <v>22</v>
      </c>
      <c r="G526">
        <v>-1.29</v>
      </c>
      <c r="H526" s="7" t="s">
        <v>119</v>
      </c>
    </row>
    <row r="527" spans="1:8" x14ac:dyDescent="0.25">
      <c r="A527" s="7" t="s">
        <v>4</v>
      </c>
      <c r="B527" s="7" t="s">
        <v>25</v>
      </c>
      <c r="C527" s="7" t="s">
        <v>31</v>
      </c>
      <c r="D527" s="7" t="s">
        <v>236</v>
      </c>
      <c r="E527" s="7">
        <v>2022</v>
      </c>
      <c r="F527" s="7">
        <v>35</v>
      </c>
      <c r="G527">
        <v>4.5599999999999996</v>
      </c>
      <c r="H527" s="7" t="s">
        <v>87</v>
      </c>
    </row>
    <row r="528" spans="1:8" x14ac:dyDescent="0.25">
      <c r="A528" s="7" t="s">
        <v>4</v>
      </c>
      <c r="B528" s="7" t="s">
        <v>25</v>
      </c>
      <c r="C528" s="7" t="s">
        <v>31</v>
      </c>
      <c r="D528" s="7" t="s">
        <v>239</v>
      </c>
      <c r="E528" s="7">
        <v>2022</v>
      </c>
      <c r="F528" s="7">
        <v>25</v>
      </c>
      <c r="G528">
        <v>16.75</v>
      </c>
      <c r="H528" s="7" t="s">
        <v>117</v>
      </c>
    </row>
    <row r="529" spans="1:8" x14ac:dyDescent="0.25">
      <c r="A529" s="7" t="s">
        <v>4</v>
      </c>
      <c r="B529" s="7" t="s">
        <v>25</v>
      </c>
      <c r="C529" s="7" t="s">
        <v>31</v>
      </c>
      <c r="D529" s="7" t="s">
        <v>239</v>
      </c>
      <c r="E529" s="7">
        <v>2022</v>
      </c>
      <c r="F529" s="7">
        <v>31</v>
      </c>
      <c r="G529">
        <v>21.11</v>
      </c>
      <c r="H529" s="7" t="s">
        <v>117</v>
      </c>
    </row>
    <row r="530" spans="1:8" x14ac:dyDescent="0.25">
      <c r="A530" s="7" t="s">
        <v>4</v>
      </c>
      <c r="B530" s="7" t="s">
        <v>32</v>
      </c>
      <c r="C530" s="7" t="s">
        <v>33</v>
      </c>
      <c r="D530" s="7" t="s">
        <v>235</v>
      </c>
      <c r="E530" s="7">
        <v>2022</v>
      </c>
      <c r="F530" s="7">
        <v>15</v>
      </c>
      <c r="G530">
        <v>66.22</v>
      </c>
      <c r="H530" s="7" t="s">
        <v>128</v>
      </c>
    </row>
    <row r="531" spans="1:8" x14ac:dyDescent="0.25">
      <c r="A531" s="7" t="s">
        <v>4</v>
      </c>
      <c r="B531" s="7" t="s">
        <v>32</v>
      </c>
      <c r="C531" s="7" t="s">
        <v>33</v>
      </c>
      <c r="D531" s="7" t="s">
        <v>235</v>
      </c>
      <c r="E531" s="7">
        <v>2022</v>
      </c>
      <c r="F531" s="7">
        <v>15</v>
      </c>
      <c r="G531">
        <v>2.6</v>
      </c>
      <c r="H531" s="7" t="s">
        <v>98</v>
      </c>
    </row>
    <row r="532" spans="1:8" x14ac:dyDescent="0.25">
      <c r="A532" s="7" t="s">
        <v>4</v>
      </c>
      <c r="B532" s="7" t="s">
        <v>32</v>
      </c>
      <c r="C532" s="7" t="s">
        <v>33</v>
      </c>
      <c r="D532" s="7" t="s">
        <v>235</v>
      </c>
      <c r="E532" s="7">
        <v>2022</v>
      </c>
      <c r="F532" s="7">
        <v>19</v>
      </c>
      <c r="G532">
        <v>23.47</v>
      </c>
      <c r="H532" s="7" t="s">
        <v>126</v>
      </c>
    </row>
    <row r="533" spans="1:8" x14ac:dyDescent="0.25">
      <c r="A533" s="7" t="s">
        <v>4</v>
      </c>
      <c r="B533" s="7" t="s">
        <v>32</v>
      </c>
      <c r="C533" s="7" t="s">
        <v>33</v>
      </c>
      <c r="D533" s="7" t="s">
        <v>235</v>
      </c>
      <c r="E533" s="7">
        <v>2022</v>
      </c>
      <c r="F533" s="7">
        <v>19</v>
      </c>
      <c r="G533">
        <v>2.42</v>
      </c>
      <c r="H533" s="7" t="s">
        <v>98</v>
      </c>
    </row>
    <row r="534" spans="1:8" x14ac:dyDescent="0.25">
      <c r="A534" s="7" t="s">
        <v>4</v>
      </c>
      <c r="B534" s="7" t="s">
        <v>32</v>
      </c>
      <c r="C534" s="7" t="s">
        <v>33</v>
      </c>
      <c r="D534" s="7" t="s">
        <v>235</v>
      </c>
      <c r="E534" s="7">
        <v>2022</v>
      </c>
      <c r="F534" s="7">
        <v>28</v>
      </c>
      <c r="G534">
        <v>339.88</v>
      </c>
      <c r="H534" s="7" t="s">
        <v>122</v>
      </c>
    </row>
    <row r="535" spans="1:8" x14ac:dyDescent="0.25">
      <c r="A535" s="7" t="s">
        <v>4</v>
      </c>
      <c r="B535" s="7" t="s">
        <v>32</v>
      </c>
      <c r="C535" s="7" t="s">
        <v>33</v>
      </c>
      <c r="D535" s="7" t="s">
        <v>243</v>
      </c>
      <c r="E535" s="7">
        <v>2022</v>
      </c>
      <c r="F535" s="7">
        <v>27</v>
      </c>
      <c r="G535">
        <v>34</v>
      </c>
      <c r="H535" s="7" t="s">
        <v>0</v>
      </c>
    </row>
    <row r="536" spans="1:8" x14ac:dyDescent="0.25">
      <c r="A536" s="7" t="s">
        <v>4</v>
      </c>
      <c r="B536" s="7" t="s">
        <v>32</v>
      </c>
      <c r="C536" s="7" t="s">
        <v>33</v>
      </c>
      <c r="D536" s="7" t="s">
        <v>238</v>
      </c>
      <c r="E536" s="7">
        <v>2022</v>
      </c>
      <c r="F536" s="7">
        <v>16</v>
      </c>
      <c r="G536">
        <v>110.6</v>
      </c>
      <c r="H536" s="7" t="s">
        <v>123</v>
      </c>
    </row>
    <row r="537" spans="1:8" x14ac:dyDescent="0.25">
      <c r="A537" s="7" t="s">
        <v>4</v>
      </c>
      <c r="B537" s="7" t="s">
        <v>32</v>
      </c>
      <c r="C537" s="7" t="s">
        <v>33</v>
      </c>
      <c r="D537" s="7" t="s">
        <v>241</v>
      </c>
      <c r="E537" s="7">
        <v>2022</v>
      </c>
      <c r="F537" s="7">
        <v>18</v>
      </c>
      <c r="G537">
        <v>796.99</v>
      </c>
      <c r="H537" s="7" t="s">
        <v>242</v>
      </c>
    </row>
    <row r="538" spans="1:8" x14ac:dyDescent="0.25">
      <c r="A538" s="7" t="s">
        <v>4</v>
      </c>
      <c r="B538" s="7" t="s">
        <v>32</v>
      </c>
      <c r="C538" s="7" t="s">
        <v>33</v>
      </c>
      <c r="D538" s="7" t="s">
        <v>239</v>
      </c>
      <c r="E538" s="7">
        <v>2022</v>
      </c>
      <c r="F538" s="7">
        <v>31</v>
      </c>
      <c r="G538">
        <v>56.73</v>
      </c>
      <c r="H538" s="7" t="s">
        <v>117</v>
      </c>
    </row>
    <row r="539" spans="1:8" x14ac:dyDescent="0.25">
      <c r="A539" s="7" t="s">
        <v>4</v>
      </c>
      <c r="B539" s="7" t="s">
        <v>32</v>
      </c>
      <c r="C539" s="7" t="s">
        <v>34</v>
      </c>
      <c r="D539" s="7" t="s">
        <v>235</v>
      </c>
      <c r="E539" s="7">
        <v>2022</v>
      </c>
      <c r="F539" s="7">
        <v>14</v>
      </c>
      <c r="G539">
        <v>1.84</v>
      </c>
      <c r="H539" s="7" t="s">
        <v>98</v>
      </c>
    </row>
    <row r="540" spans="1:8" x14ac:dyDescent="0.25">
      <c r="A540" s="7" t="s">
        <v>4</v>
      </c>
      <c r="B540" s="7" t="s">
        <v>32</v>
      </c>
      <c r="C540" s="7" t="s">
        <v>34</v>
      </c>
      <c r="D540" s="7" t="s">
        <v>235</v>
      </c>
      <c r="E540" s="7">
        <v>2022</v>
      </c>
      <c r="F540" s="7">
        <v>21</v>
      </c>
      <c r="G540">
        <v>25.64</v>
      </c>
      <c r="H540" s="7" t="s">
        <v>128</v>
      </c>
    </row>
    <row r="541" spans="1:8" x14ac:dyDescent="0.25">
      <c r="A541" s="7" t="s">
        <v>4</v>
      </c>
      <c r="B541" s="7" t="s">
        <v>32</v>
      </c>
      <c r="C541" s="7" t="s">
        <v>34</v>
      </c>
      <c r="D541" s="7" t="s">
        <v>235</v>
      </c>
      <c r="E541" s="7">
        <v>2022</v>
      </c>
      <c r="F541" s="7">
        <v>22</v>
      </c>
      <c r="G541">
        <v>122.1</v>
      </c>
      <c r="H541" s="7" t="s">
        <v>120</v>
      </c>
    </row>
    <row r="542" spans="1:8" x14ac:dyDescent="0.25">
      <c r="A542" s="7" t="s">
        <v>4</v>
      </c>
      <c r="B542" s="7" t="s">
        <v>32</v>
      </c>
      <c r="C542" s="7" t="s">
        <v>34</v>
      </c>
      <c r="D542" s="7" t="s">
        <v>235</v>
      </c>
      <c r="E542" s="7">
        <v>2022</v>
      </c>
      <c r="F542" s="7">
        <v>22</v>
      </c>
      <c r="G542">
        <v>35.56</v>
      </c>
      <c r="H542" s="7" t="s">
        <v>122</v>
      </c>
    </row>
    <row r="543" spans="1:8" x14ac:dyDescent="0.25">
      <c r="A543" s="7" t="s">
        <v>4</v>
      </c>
      <c r="B543" s="7" t="s">
        <v>32</v>
      </c>
      <c r="C543" s="7" t="s">
        <v>34</v>
      </c>
      <c r="D543" s="7" t="s">
        <v>235</v>
      </c>
      <c r="E543" s="7">
        <v>2022</v>
      </c>
      <c r="F543" s="7">
        <v>26</v>
      </c>
      <c r="G543">
        <v>43.11</v>
      </c>
      <c r="H543" s="7" t="s">
        <v>128</v>
      </c>
    </row>
    <row r="544" spans="1:8" x14ac:dyDescent="0.25">
      <c r="A544" s="7" t="s">
        <v>4</v>
      </c>
      <c r="B544" s="7" t="s">
        <v>32</v>
      </c>
      <c r="C544" s="7" t="s">
        <v>34</v>
      </c>
      <c r="D544" s="7" t="s">
        <v>235</v>
      </c>
      <c r="E544" s="7">
        <v>2022</v>
      </c>
      <c r="F544" s="7">
        <v>27</v>
      </c>
      <c r="G544">
        <v>57.22</v>
      </c>
      <c r="H544" s="7" t="s">
        <v>124</v>
      </c>
    </row>
    <row r="545" spans="1:8" x14ac:dyDescent="0.25">
      <c r="A545" s="7" t="s">
        <v>4</v>
      </c>
      <c r="B545" s="7" t="s">
        <v>32</v>
      </c>
      <c r="C545" s="7" t="s">
        <v>34</v>
      </c>
      <c r="D545" s="7" t="s">
        <v>235</v>
      </c>
      <c r="E545" s="7">
        <v>2022</v>
      </c>
      <c r="F545" s="7">
        <v>33</v>
      </c>
      <c r="G545">
        <v>513.38</v>
      </c>
      <c r="H545" s="7" t="s">
        <v>122</v>
      </c>
    </row>
    <row r="546" spans="1:8" x14ac:dyDescent="0.25">
      <c r="A546" s="7" t="s">
        <v>4</v>
      </c>
      <c r="B546" s="7" t="s">
        <v>32</v>
      </c>
      <c r="C546" s="7" t="s">
        <v>12</v>
      </c>
      <c r="D546" s="7" t="s">
        <v>235</v>
      </c>
      <c r="E546" s="7">
        <v>2022</v>
      </c>
      <c r="F546" s="7">
        <v>14</v>
      </c>
      <c r="G546">
        <v>2.87</v>
      </c>
      <c r="H546" s="7" t="s">
        <v>90</v>
      </c>
    </row>
    <row r="547" spans="1:8" x14ac:dyDescent="0.25">
      <c r="A547" s="7" t="s">
        <v>4</v>
      </c>
      <c r="B547" s="7" t="s">
        <v>32</v>
      </c>
      <c r="C547" s="7" t="s">
        <v>12</v>
      </c>
      <c r="D547" s="7" t="s">
        <v>235</v>
      </c>
      <c r="E547" s="7">
        <v>2022</v>
      </c>
      <c r="F547" s="7">
        <v>14</v>
      </c>
      <c r="G547">
        <v>0.49</v>
      </c>
      <c r="H547" s="7" t="s">
        <v>119</v>
      </c>
    </row>
    <row r="548" spans="1:8" x14ac:dyDescent="0.25">
      <c r="A548" s="7" t="s">
        <v>4</v>
      </c>
      <c r="B548" s="7" t="s">
        <v>32</v>
      </c>
      <c r="C548" s="7" t="s">
        <v>12</v>
      </c>
      <c r="D548" s="7" t="s">
        <v>235</v>
      </c>
      <c r="E548" s="7">
        <v>2022</v>
      </c>
      <c r="F548" s="7">
        <v>25</v>
      </c>
      <c r="G548">
        <v>94.82</v>
      </c>
      <c r="H548" s="7" t="s">
        <v>120</v>
      </c>
    </row>
    <row r="549" spans="1:8" x14ac:dyDescent="0.25">
      <c r="A549" s="7" t="s">
        <v>4</v>
      </c>
      <c r="B549" s="7" t="s">
        <v>32</v>
      </c>
      <c r="C549" s="7" t="s">
        <v>12</v>
      </c>
      <c r="D549" s="7" t="s">
        <v>243</v>
      </c>
      <c r="E549" s="7">
        <v>2022</v>
      </c>
      <c r="F549" s="7">
        <v>23</v>
      </c>
      <c r="G549">
        <v>39</v>
      </c>
      <c r="H549" s="7" t="s">
        <v>0</v>
      </c>
    </row>
    <row r="550" spans="1:8" x14ac:dyDescent="0.25">
      <c r="A550" s="7" t="s">
        <v>4</v>
      </c>
      <c r="B550" s="7" t="s">
        <v>35</v>
      </c>
      <c r="C550" s="7" t="s">
        <v>36</v>
      </c>
      <c r="D550" s="7" t="s">
        <v>235</v>
      </c>
      <c r="E550" s="7">
        <v>2022</v>
      </c>
      <c r="F550" s="7">
        <v>14</v>
      </c>
      <c r="G550">
        <v>47.72</v>
      </c>
      <c r="H550" s="7" t="s">
        <v>98</v>
      </c>
    </row>
    <row r="551" spans="1:8" x14ac:dyDescent="0.25">
      <c r="A551" s="7" t="s">
        <v>4</v>
      </c>
      <c r="B551" s="7" t="s">
        <v>35</v>
      </c>
      <c r="C551" s="7" t="s">
        <v>36</v>
      </c>
      <c r="D551" s="7" t="s">
        <v>235</v>
      </c>
      <c r="E551" s="7">
        <v>2022</v>
      </c>
      <c r="F551" s="7">
        <v>16</v>
      </c>
      <c r="G551">
        <v>110.42</v>
      </c>
      <c r="H551" s="7" t="s">
        <v>93</v>
      </c>
    </row>
    <row r="552" spans="1:8" x14ac:dyDescent="0.25">
      <c r="A552" s="7" t="s">
        <v>4</v>
      </c>
      <c r="B552" s="7" t="s">
        <v>35</v>
      </c>
      <c r="C552" s="7" t="s">
        <v>36</v>
      </c>
      <c r="D552" s="7" t="s">
        <v>240</v>
      </c>
      <c r="E552" s="7">
        <v>2022</v>
      </c>
      <c r="F552" s="7">
        <v>21</v>
      </c>
      <c r="G552">
        <v>9.7799999999999994</v>
      </c>
      <c r="H552" s="7" t="s">
        <v>1</v>
      </c>
    </row>
    <row r="553" spans="1:8" x14ac:dyDescent="0.25">
      <c r="A553" s="7" t="s">
        <v>4</v>
      </c>
      <c r="B553" s="7" t="s">
        <v>37</v>
      </c>
      <c r="C553" s="7" t="s">
        <v>38</v>
      </c>
      <c r="D553" s="7" t="s">
        <v>235</v>
      </c>
      <c r="E553" s="7">
        <v>2022</v>
      </c>
      <c r="F553" s="7">
        <v>27</v>
      </c>
      <c r="G553">
        <v>5.87</v>
      </c>
      <c r="H553" s="7" t="s">
        <v>90</v>
      </c>
    </row>
    <row r="554" spans="1:8" x14ac:dyDescent="0.25">
      <c r="A554" s="7" t="s">
        <v>4</v>
      </c>
      <c r="B554" s="7" t="s">
        <v>37</v>
      </c>
      <c r="C554" s="7" t="s">
        <v>38</v>
      </c>
      <c r="D554" s="7" t="s">
        <v>235</v>
      </c>
      <c r="E554" s="7">
        <v>2022</v>
      </c>
      <c r="F554" s="7">
        <v>36</v>
      </c>
      <c r="G554">
        <v>4.7699999999999996</v>
      </c>
      <c r="H554" s="7" t="s">
        <v>122</v>
      </c>
    </row>
    <row r="555" spans="1:8" x14ac:dyDescent="0.25">
      <c r="A555" s="7" t="s">
        <v>4</v>
      </c>
      <c r="B555" s="7" t="s">
        <v>37</v>
      </c>
      <c r="C555" s="7" t="s">
        <v>38</v>
      </c>
      <c r="D555" s="7" t="s">
        <v>243</v>
      </c>
      <c r="E555" s="7">
        <v>2022</v>
      </c>
      <c r="F555" s="7">
        <v>27</v>
      </c>
      <c r="G555">
        <v>28.5</v>
      </c>
      <c r="H555" s="7" t="s">
        <v>0</v>
      </c>
    </row>
    <row r="556" spans="1:8" x14ac:dyDescent="0.25">
      <c r="A556" s="7" t="s">
        <v>4</v>
      </c>
      <c r="B556" s="7" t="s">
        <v>37</v>
      </c>
      <c r="C556" s="7" t="s">
        <v>38</v>
      </c>
      <c r="D556" s="7" t="s">
        <v>243</v>
      </c>
      <c r="E556" s="7">
        <v>2022</v>
      </c>
      <c r="F556" s="7">
        <v>35</v>
      </c>
      <c r="G556">
        <v>0</v>
      </c>
      <c r="H556" s="7" t="s">
        <v>0</v>
      </c>
    </row>
    <row r="557" spans="1:8" x14ac:dyDescent="0.25">
      <c r="A557" s="7" t="s">
        <v>4</v>
      </c>
      <c r="B557" s="7" t="s">
        <v>37</v>
      </c>
      <c r="C557" s="7" t="s">
        <v>39</v>
      </c>
      <c r="D557" s="7" t="s">
        <v>235</v>
      </c>
      <c r="E557" s="7">
        <v>2022</v>
      </c>
      <c r="F557" s="7">
        <v>18</v>
      </c>
      <c r="G557">
        <v>15.52</v>
      </c>
      <c r="H557" s="7" t="s">
        <v>129</v>
      </c>
    </row>
    <row r="558" spans="1:8" x14ac:dyDescent="0.25">
      <c r="A558" s="7" t="s">
        <v>4</v>
      </c>
      <c r="B558" s="7" t="s">
        <v>267</v>
      </c>
      <c r="C558" s="7" t="s">
        <v>2</v>
      </c>
      <c r="D558" s="7" t="s">
        <v>235</v>
      </c>
      <c r="E558" s="7">
        <v>2022</v>
      </c>
      <c r="F558" s="7">
        <v>20</v>
      </c>
      <c r="G558">
        <v>73.959999999999994</v>
      </c>
      <c r="H558" s="7" t="s">
        <v>130</v>
      </c>
    </row>
    <row r="559" spans="1:8" x14ac:dyDescent="0.25">
      <c r="A559" s="7" t="s">
        <v>4</v>
      </c>
      <c r="B559" s="7" t="s">
        <v>267</v>
      </c>
      <c r="C559" s="7" t="s">
        <v>2</v>
      </c>
      <c r="D559" s="7" t="s">
        <v>236</v>
      </c>
      <c r="E559" s="7">
        <v>2022</v>
      </c>
      <c r="F559" s="7">
        <v>33</v>
      </c>
      <c r="G559">
        <v>2.4900000000000002</v>
      </c>
      <c r="H559" s="7" t="s">
        <v>87</v>
      </c>
    </row>
    <row r="560" spans="1:8" x14ac:dyDescent="0.25">
      <c r="A560" s="7" t="s">
        <v>4</v>
      </c>
      <c r="B560" s="7" t="s">
        <v>267</v>
      </c>
      <c r="C560" s="7" t="s">
        <v>2</v>
      </c>
      <c r="D560" s="7" t="s">
        <v>243</v>
      </c>
      <c r="E560" s="7">
        <v>2022</v>
      </c>
      <c r="F560" s="7">
        <v>18</v>
      </c>
      <c r="G560">
        <v>20</v>
      </c>
      <c r="H560" s="7" t="s">
        <v>0</v>
      </c>
    </row>
    <row r="561" spans="1:8" x14ac:dyDescent="0.25">
      <c r="A561" s="7" t="s">
        <v>4</v>
      </c>
      <c r="B561" s="7" t="s">
        <v>267</v>
      </c>
      <c r="C561" s="7" t="s">
        <v>2</v>
      </c>
      <c r="D561" s="7" t="s">
        <v>239</v>
      </c>
      <c r="E561" s="7">
        <v>2022</v>
      </c>
      <c r="F561" s="7">
        <v>33</v>
      </c>
      <c r="G561">
        <v>35.17</v>
      </c>
      <c r="H561" s="7" t="s">
        <v>117</v>
      </c>
    </row>
    <row r="562" spans="1:8" x14ac:dyDescent="0.25">
      <c r="A562" s="7" t="s">
        <v>4</v>
      </c>
      <c r="B562" s="7" t="s">
        <v>40</v>
      </c>
      <c r="C562" s="7" t="s">
        <v>41</v>
      </c>
      <c r="D562" s="7" t="s">
        <v>235</v>
      </c>
      <c r="E562" s="7">
        <v>2022</v>
      </c>
      <c r="F562" s="7">
        <v>23</v>
      </c>
      <c r="G562">
        <v>54.47</v>
      </c>
      <c r="H562" s="7" t="s">
        <v>120</v>
      </c>
    </row>
    <row r="563" spans="1:8" x14ac:dyDescent="0.25">
      <c r="A563" s="7" t="s">
        <v>4</v>
      </c>
      <c r="B563" s="7" t="s">
        <v>40</v>
      </c>
      <c r="C563" s="7" t="s">
        <v>41</v>
      </c>
      <c r="D563" s="7" t="s">
        <v>235</v>
      </c>
      <c r="E563" s="7">
        <v>2022</v>
      </c>
      <c r="F563" s="7">
        <v>23</v>
      </c>
      <c r="G563">
        <v>18</v>
      </c>
      <c r="H563" s="7" t="s">
        <v>122</v>
      </c>
    </row>
    <row r="564" spans="1:8" x14ac:dyDescent="0.25">
      <c r="A564" s="7" t="s">
        <v>4</v>
      </c>
      <c r="B564" s="7" t="s">
        <v>40</v>
      </c>
      <c r="C564" s="7" t="s">
        <v>41</v>
      </c>
      <c r="D564" s="7" t="s">
        <v>235</v>
      </c>
      <c r="E564" s="7">
        <v>2022</v>
      </c>
      <c r="F564" s="7">
        <v>24</v>
      </c>
      <c r="G564">
        <v>24.86</v>
      </c>
      <c r="H564" s="7" t="s">
        <v>122</v>
      </c>
    </row>
    <row r="565" spans="1:8" x14ac:dyDescent="0.25">
      <c r="A565" s="7" t="s">
        <v>4</v>
      </c>
      <c r="B565" s="7" t="s">
        <v>40</v>
      </c>
      <c r="C565" s="7" t="s">
        <v>41</v>
      </c>
      <c r="D565" s="7" t="s">
        <v>235</v>
      </c>
      <c r="E565" s="7">
        <v>2022</v>
      </c>
      <c r="F565" s="7">
        <v>27</v>
      </c>
      <c r="G565">
        <v>4.3</v>
      </c>
      <c r="H565" s="7" t="s">
        <v>120</v>
      </c>
    </row>
    <row r="566" spans="1:8" x14ac:dyDescent="0.25">
      <c r="A566" s="7" t="s">
        <v>4</v>
      </c>
      <c r="B566" s="7" t="s">
        <v>40</v>
      </c>
      <c r="C566" s="7" t="s">
        <v>41</v>
      </c>
      <c r="D566" s="7" t="s">
        <v>235</v>
      </c>
      <c r="E566" s="7">
        <v>2022</v>
      </c>
      <c r="F566" s="7">
        <v>31</v>
      </c>
      <c r="G566">
        <v>1.25</v>
      </c>
      <c r="H566" s="7" t="s">
        <v>137</v>
      </c>
    </row>
    <row r="567" spans="1:8" x14ac:dyDescent="0.25">
      <c r="A567" s="7" t="s">
        <v>4</v>
      </c>
      <c r="B567" s="7" t="s">
        <v>40</v>
      </c>
      <c r="C567" s="7" t="s">
        <v>41</v>
      </c>
      <c r="D567" s="7" t="s">
        <v>235</v>
      </c>
      <c r="E567" s="7">
        <v>2022</v>
      </c>
      <c r="F567" s="7">
        <v>35</v>
      </c>
      <c r="G567">
        <v>68.03</v>
      </c>
      <c r="H567" s="7" t="s">
        <v>122</v>
      </c>
    </row>
    <row r="568" spans="1:8" x14ac:dyDescent="0.25">
      <c r="A568" s="7" t="s">
        <v>4</v>
      </c>
      <c r="B568" s="7" t="s">
        <v>40</v>
      </c>
      <c r="C568" s="7" t="s">
        <v>41</v>
      </c>
      <c r="D568" s="7" t="s">
        <v>235</v>
      </c>
      <c r="E568" s="7">
        <v>2022</v>
      </c>
      <c r="F568" s="7">
        <v>36</v>
      </c>
      <c r="G568">
        <v>46.69</v>
      </c>
      <c r="H568" s="7" t="s">
        <v>99</v>
      </c>
    </row>
    <row r="569" spans="1:8" x14ac:dyDescent="0.25">
      <c r="A569" s="7" t="s">
        <v>4</v>
      </c>
      <c r="B569" s="7" t="s">
        <v>40</v>
      </c>
      <c r="C569" s="7" t="s">
        <v>41</v>
      </c>
      <c r="D569" s="7" t="s">
        <v>241</v>
      </c>
      <c r="E569" s="7">
        <v>2022</v>
      </c>
      <c r="F569" s="7">
        <v>14</v>
      </c>
      <c r="G569">
        <v>3363.76</v>
      </c>
      <c r="H569" s="7" t="s">
        <v>242</v>
      </c>
    </row>
    <row r="570" spans="1:8" x14ac:dyDescent="0.25">
      <c r="A570" s="7" t="s">
        <v>4</v>
      </c>
      <c r="B570" s="7" t="s">
        <v>40</v>
      </c>
      <c r="C570" s="7" t="s">
        <v>42</v>
      </c>
      <c r="D570" s="7" t="s">
        <v>235</v>
      </c>
      <c r="E570" s="7">
        <v>2022</v>
      </c>
      <c r="F570" s="7">
        <v>16</v>
      </c>
      <c r="G570">
        <v>78.91</v>
      </c>
      <c r="H570" s="7" t="s">
        <v>88</v>
      </c>
    </row>
    <row r="571" spans="1:8" x14ac:dyDescent="0.25">
      <c r="A571" s="7" t="s">
        <v>4</v>
      </c>
      <c r="B571" s="7" t="s">
        <v>40</v>
      </c>
      <c r="C571" s="7" t="s">
        <v>42</v>
      </c>
      <c r="D571" s="7" t="s">
        <v>235</v>
      </c>
      <c r="E571" s="7">
        <v>2022</v>
      </c>
      <c r="F571" s="7">
        <v>20</v>
      </c>
      <c r="G571">
        <v>590.1</v>
      </c>
      <c r="H571" s="7" t="s">
        <v>137</v>
      </c>
    </row>
    <row r="572" spans="1:8" x14ac:dyDescent="0.25">
      <c r="A572" s="7" t="s">
        <v>4</v>
      </c>
      <c r="B572" s="7" t="s">
        <v>40</v>
      </c>
      <c r="C572" s="7" t="s">
        <v>42</v>
      </c>
      <c r="D572" s="7" t="s">
        <v>235</v>
      </c>
      <c r="E572" s="7">
        <v>2022</v>
      </c>
      <c r="F572" s="7">
        <v>25</v>
      </c>
      <c r="G572">
        <v>84.25</v>
      </c>
      <c r="H572" s="7" t="s">
        <v>122</v>
      </c>
    </row>
    <row r="573" spans="1:8" x14ac:dyDescent="0.25">
      <c r="A573" s="7" t="s">
        <v>4</v>
      </c>
      <c r="B573" s="7" t="s">
        <v>40</v>
      </c>
      <c r="C573" s="7" t="s">
        <v>42</v>
      </c>
      <c r="D573" s="7" t="s">
        <v>235</v>
      </c>
      <c r="E573" s="7">
        <v>2022</v>
      </c>
      <c r="F573" s="7">
        <v>27</v>
      </c>
      <c r="G573">
        <v>24.22</v>
      </c>
      <c r="H573" s="7" t="s">
        <v>93</v>
      </c>
    </row>
    <row r="574" spans="1:8" x14ac:dyDescent="0.25">
      <c r="A574" s="7" t="s">
        <v>4</v>
      </c>
      <c r="B574" s="7" t="s">
        <v>40</v>
      </c>
      <c r="C574" s="7" t="s">
        <v>42</v>
      </c>
      <c r="D574" s="7" t="s">
        <v>235</v>
      </c>
      <c r="E574" s="7">
        <v>2022</v>
      </c>
      <c r="F574" s="7">
        <v>28</v>
      </c>
      <c r="G574">
        <v>30.9</v>
      </c>
      <c r="H574" s="7" t="s">
        <v>124</v>
      </c>
    </row>
    <row r="575" spans="1:8" x14ac:dyDescent="0.25">
      <c r="A575" s="7" t="s">
        <v>4</v>
      </c>
      <c r="B575" s="7" t="s">
        <v>40</v>
      </c>
      <c r="C575" s="7" t="s">
        <v>42</v>
      </c>
      <c r="D575" s="7" t="s">
        <v>235</v>
      </c>
      <c r="E575" s="7">
        <v>2022</v>
      </c>
      <c r="F575" s="7">
        <v>29</v>
      </c>
      <c r="G575">
        <v>62.82</v>
      </c>
      <c r="H575" s="7" t="s">
        <v>124</v>
      </c>
    </row>
    <row r="576" spans="1:8" x14ac:dyDescent="0.25">
      <c r="A576" s="7" t="s">
        <v>4</v>
      </c>
      <c r="B576" s="7" t="s">
        <v>40</v>
      </c>
      <c r="C576" s="7" t="s">
        <v>42</v>
      </c>
      <c r="D576" s="7" t="s">
        <v>235</v>
      </c>
      <c r="E576" s="7">
        <v>2022</v>
      </c>
      <c r="F576" s="7">
        <v>30</v>
      </c>
      <c r="G576">
        <v>13.02</v>
      </c>
      <c r="H576" s="7" t="s">
        <v>122</v>
      </c>
    </row>
    <row r="577" spans="1:8" x14ac:dyDescent="0.25">
      <c r="A577" s="7" t="s">
        <v>4</v>
      </c>
      <c r="B577" s="7" t="s">
        <v>40</v>
      </c>
      <c r="C577" s="7" t="s">
        <v>42</v>
      </c>
      <c r="D577" s="7" t="s">
        <v>235</v>
      </c>
      <c r="E577" s="7">
        <v>2022</v>
      </c>
      <c r="F577" s="7">
        <v>31</v>
      </c>
      <c r="G577">
        <v>11.62</v>
      </c>
      <c r="H577" s="7" t="s">
        <v>122</v>
      </c>
    </row>
    <row r="578" spans="1:8" x14ac:dyDescent="0.25">
      <c r="A578" s="7" t="s">
        <v>4</v>
      </c>
      <c r="B578" s="7" t="s">
        <v>40</v>
      </c>
      <c r="C578" s="7" t="s">
        <v>42</v>
      </c>
      <c r="D578" s="7" t="s">
        <v>235</v>
      </c>
      <c r="E578" s="7">
        <v>2022</v>
      </c>
      <c r="F578" s="7">
        <v>32</v>
      </c>
      <c r="G578">
        <v>46.22</v>
      </c>
      <c r="H578" s="7" t="s">
        <v>122</v>
      </c>
    </row>
    <row r="579" spans="1:8" x14ac:dyDescent="0.25">
      <c r="A579" s="7" t="s">
        <v>4</v>
      </c>
      <c r="B579" s="7" t="s">
        <v>40</v>
      </c>
      <c r="C579" s="7" t="s">
        <v>42</v>
      </c>
      <c r="D579" s="7" t="s">
        <v>235</v>
      </c>
      <c r="E579" s="7">
        <v>2022</v>
      </c>
      <c r="F579" s="7">
        <v>36</v>
      </c>
      <c r="G579">
        <v>3.15</v>
      </c>
      <c r="H579" s="7" t="s">
        <v>124</v>
      </c>
    </row>
    <row r="580" spans="1:8" x14ac:dyDescent="0.25">
      <c r="A580" s="7" t="s">
        <v>4</v>
      </c>
      <c r="B580" s="7" t="s">
        <v>40</v>
      </c>
      <c r="C580" s="7" t="s">
        <v>42</v>
      </c>
      <c r="D580" s="7" t="s">
        <v>236</v>
      </c>
      <c r="E580" s="7">
        <v>2022</v>
      </c>
      <c r="F580" s="7">
        <v>15</v>
      </c>
      <c r="G580">
        <v>1.59</v>
      </c>
      <c r="H580" s="7" t="s">
        <v>87</v>
      </c>
    </row>
    <row r="581" spans="1:8" x14ac:dyDescent="0.25">
      <c r="A581" s="7" t="s">
        <v>4</v>
      </c>
      <c r="B581" s="7" t="s">
        <v>40</v>
      </c>
      <c r="C581" s="7" t="s">
        <v>42</v>
      </c>
      <c r="D581" s="7" t="s">
        <v>243</v>
      </c>
      <c r="E581" s="7">
        <v>2022</v>
      </c>
      <c r="F581" s="7">
        <v>23</v>
      </c>
      <c r="G581">
        <v>134.19</v>
      </c>
      <c r="H581" s="7" t="s">
        <v>0</v>
      </c>
    </row>
    <row r="582" spans="1:8" x14ac:dyDescent="0.25">
      <c r="A582" s="7" t="s">
        <v>4</v>
      </c>
      <c r="B582" s="7" t="s">
        <v>40</v>
      </c>
      <c r="C582" s="7" t="s">
        <v>42</v>
      </c>
      <c r="D582" s="7" t="s">
        <v>243</v>
      </c>
      <c r="E582" s="7">
        <v>2022</v>
      </c>
      <c r="F582" s="7">
        <v>24</v>
      </c>
      <c r="G582">
        <v>839.19</v>
      </c>
      <c r="H582" s="7" t="s">
        <v>0</v>
      </c>
    </row>
    <row r="583" spans="1:8" x14ac:dyDescent="0.25">
      <c r="A583" s="7" t="s">
        <v>4</v>
      </c>
      <c r="B583" s="7" t="s">
        <v>40</v>
      </c>
      <c r="C583" s="7" t="s">
        <v>43</v>
      </c>
      <c r="D583" s="7" t="s">
        <v>235</v>
      </c>
      <c r="E583" s="7">
        <v>2022</v>
      </c>
      <c r="F583" s="7">
        <v>14</v>
      </c>
      <c r="G583">
        <v>38.9</v>
      </c>
      <c r="H583" s="7" t="s">
        <v>135</v>
      </c>
    </row>
    <row r="584" spans="1:8" x14ac:dyDescent="0.25">
      <c r="A584" s="7" t="s">
        <v>4</v>
      </c>
      <c r="B584" s="7" t="s">
        <v>40</v>
      </c>
      <c r="C584" s="7" t="s">
        <v>43</v>
      </c>
      <c r="D584" s="7" t="s">
        <v>235</v>
      </c>
      <c r="E584" s="7">
        <v>2022</v>
      </c>
      <c r="F584" s="7">
        <v>21</v>
      </c>
      <c r="G584">
        <v>53.79</v>
      </c>
      <c r="H584" s="7" t="s">
        <v>90</v>
      </c>
    </row>
    <row r="585" spans="1:8" x14ac:dyDescent="0.25">
      <c r="A585" s="7" t="s">
        <v>4</v>
      </c>
      <c r="B585" s="7" t="s">
        <v>40</v>
      </c>
      <c r="C585" s="7" t="s">
        <v>43</v>
      </c>
      <c r="D585" s="7" t="s">
        <v>235</v>
      </c>
      <c r="E585" s="7">
        <v>2022</v>
      </c>
      <c r="F585" s="7">
        <v>23</v>
      </c>
      <c r="G585">
        <v>49.11</v>
      </c>
      <c r="H585" s="7" t="s">
        <v>122</v>
      </c>
    </row>
    <row r="586" spans="1:8" x14ac:dyDescent="0.25">
      <c r="A586" s="7" t="s">
        <v>4</v>
      </c>
      <c r="B586" s="7" t="s">
        <v>40</v>
      </c>
      <c r="C586" s="7" t="s">
        <v>43</v>
      </c>
      <c r="D586" s="7" t="s">
        <v>235</v>
      </c>
      <c r="E586" s="7">
        <v>2022</v>
      </c>
      <c r="F586" s="7">
        <v>24</v>
      </c>
      <c r="G586">
        <v>25.43</v>
      </c>
      <c r="H586" s="7" t="s">
        <v>122</v>
      </c>
    </row>
    <row r="587" spans="1:8" x14ac:dyDescent="0.25">
      <c r="A587" s="7" t="s">
        <v>4</v>
      </c>
      <c r="B587" s="7" t="s">
        <v>40</v>
      </c>
      <c r="C587" s="7" t="s">
        <v>43</v>
      </c>
      <c r="D587" s="7" t="s">
        <v>235</v>
      </c>
      <c r="E587" s="7">
        <v>2022</v>
      </c>
      <c r="F587" s="7">
        <v>27</v>
      </c>
      <c r="G587">
        <v>101.67</v>
      </c>
      <c r="H587" s="7" t="s">
        <v>119</v>
      </c>
    </row>
    <row r="588" spans="1:8" x14ac:dyDescent="0.25">
      <c r="A588" s="7" t="s">
        <v>4</v>
      </c>
      <c r="B588" s="7" t="s">
        <v>40</v>
      </c>
      <c r="C588" s="7" t="s">
        <v>43</v>
      </c>
      <c r="D588" s="7" t="s">
        <v>235</v>
      </c>
      <c r="E588" s="7">
        <v>2022</v>
      </c>
      <c r="F588" s="7">
        <v>27</v>
      </c>
      <c r="G588">
        <v>14.39</v>
      </c>
      <c r="H588" s="7" t="s">
        <v>120</v>
      </c>
    </row>
    <row r="589" spans="1:8" x14ac:dyDescent="0.25">
      <c r="A589" s="7" t="s">
        <v>4</v>
      </c>
      <c r="B589" s="7" t="s">
        <v>40</v>
      </c>
      <c r="C589" s="7" t="s">
        <v>43</v>
      </c>
      <c r="D589" s="7" t="s">
        <v>235</v>
      </c>
      <c r="E589" s="7">
        <v>2022</v>
      </c>
      <c r="F589" s="7">
        <v>35</v>
      </c>
      <c r="G589">
        <v>45.35</v>
      </c>
      <c r="H589" s="7" t="s">
        <v>122</v>
      </c>
    </row>
    <row r="590" spans="1:8" x14ac:dyDescent="0.25">
      <c r="A590" s="7" t="s">
        <v>4</v>
      </c>
      <c r="B590" s="7" t="s">
        <v>40</v>
      </c>
      <c r="C590" s="7" t="s">
        <v>44</v>
      </c>
      <c r="D590" s="7" t="s">
        <v>235</v>
      </c>
      <c r="E590" s="7">
        <v>2022</v>
      </c>
      <c r="F590" s="7">
        <v>15</v>
      </c>
      <c r="G590">
        <v>48.86</v>
      </c>
      <c r="H590" s="7" t="s">
        <v>90</v>
      </c>
    </row>
    <row r="591" spans="1:8" x14ac:dyDescent="0.25">
      <c r="A591" s="7" t="s">
        <v>4</v>
      </c>
      <c r="B591" s="7" t="s">
        <v>40</v>
      </c>
      <c r="C591" s="7" t="s">
        <v>44</v>
      </c>
      <c r="D591" s="7" t="s">
        <v>235</v>
      </c>
      <c r="E591" s="7">
        <v>2022</v>
      </c>
      <c r="F591" s="7">
        <v>21</v>
      </c>
      <c r="G591">
        <v>35.9</v>
      </c>
      <c r="H591" s="7" t="s">
        <v>122</v>
      </c>
    </row>
    <row r="592" spans="1:8" x14ac:dyDescent="0.25">
      <c r="A592" s="7" t="s">
        <v>4</v>
      </c>
      <c r="B592" s="7" t="s">
        <v>40</v>
      </c>
      <c r="C592" s="7" t="s">
        <v>44</v>
      </c>
      <c r="D592" s="7" t="s">
        <v>235</v>
      </c>
      <c r="E592" s="7">
        <v>2022</v>
      </c>
      <c r="F592" s="7">
        <v>24</v>
      </c>
      <c r="G592">
        <v>26.73</v>
      </c>
      <c r="H592" s="7" t="s">
        <v>89</v>
      </c>
    </row>
    <row r="593" spans="1:8" x14ac:dyDescent="0.25">
      <c r="A593" s="7" t="s">
        <v>4</v>
      </c>
      <c r="B593" s="7" t="s">
        <v>40</v>
      </c>
      <c r="C593" s="7" t="s">
        <v>44</v>
      </c>
      <c r="D593" s="7" t="s">
        <v>235</v>
      </c>
      <c r="E593" s="7">
        <v>2022</v>
      </c>
      <c r="F593" s="7">
        <v>30</v>
      </c>
      <c r="G593">
        <v>106.91</v>
      </c>
      <c r="H593" s="7" t="s">
        <v>463</v>
      </c>
    </row>
    <row r="594" spans="1:8" x14ac:dyDescent="0.25">
      <c r="A594" s="7" t="s">
        <v>4</v>
      </c>
      <c r="B594" s="7" t="s">
        <v>40</v>
      </c>
      <c r="C594" s="7" t="s">
        <v>44</v>
      </c>
      <c r="D594" s="7" t="s">
        <v>235</v>
      </c>
      <c r="E594" s="7">
        <v>2022</v>
      </c>
      <c r="F594" s="7">
        <v>31</v>
      </c>
      <c r="G594">
        <v>33.479999999999997</v>
      </c>
      <c r="H594" s="7" t="s">
        <v>463</v>
      </c>
    </row>
    <row r="595" spans="1:8" x14ac:dyDescent="0.25">
      <c r="A595" s="7" t="s">
        <v>4</v>
      </c>
      <c r="B595" s="7" t="s">
        <v>40</v>
      </c>
      <c r="C595" s="7" t="s">
        <v>44</v>
      </c>
      <c r="D595" s="7" t="s">
        <v>235</v>
      </c>
      <c r="E595" s="7">
        <v>2022</v>
      </c>
      <c r="F595" s="7">
        <v>31</v>
      </c>
      <c r="G595">
        <v>1.77</v>
      </c>
      <c r="H595" s="7" t="s">
        <v>126</v>
      </c>
    </row>
    <row r="596" spans="1:8" x14ac:dyDescent="0.25">
      <c r="A596" s="7" t="s">
        <v>4</v>
      </c>
      <c r="B596" s="7" t="s">
        <v>40</v>
      </c>
      <c r="C596" s="7" t="s">
        <v>44</v>
      </c>
      <c r="D596" s="7" t="s">
        <v>235</v>
      </c>
      <c r="E596" s="7">
        <v>2022</v>
      </c>
      <c r="F596" s="7">
        <v>33</v>
      </c>
      <c r="G596">
        <v>194.04</v>
      </c>
      <c r="H596" s="7" t="s">
        <v>133</v>
      </c>
    </row>
    <row r="597" spans="1:8" x14ac:dyDescent="0.25">
      <c r="A597" s="7" t="s">
        <v>4</v>
      </c>
      <c r="B597" s="7" t="s">
        <v>40</v>
      </c>
      <c r="C597" s="7" t="s">
        <v>44</v>
      </c>
      <c r="D597" s="7" t="s">
        <v>235</v>
      </c>
      <c r="E597" s="7">
        <v>2022</v>
      </c>
      <c r="F597" s="7">
        <v>33</v>
      </c>
      <c r="G597">
        <v>2.4</v>
      </c>
      <c r="H597" s="7" t="s">
        <v>98</v>
      </c>
    </row>
    <row r="598" spans="1:8" x14ac:dyDescent="0.25">
      <c r="A598" s="7" t="s">
        <v>4</v>
      </c>
      <c r="B598" s="7" t="s">
        <v>40</v>
      </c>
      <c r="C598" s="7" t="s">
        <v>44</v>
      </c>
      <c r="D598" s="7" t="s">
        <v>243</v>
      </c>
      <c r="E598" s="7">
        <v>2022</v>
      </c>
      <c r="F598" s="7">
        <v>25</v>
      </c>
      <c r="G598">
        <v>1164.52</v>
      </c>
      <c r="H598" s="7" t="s">
        <v>0</v>
      </c>
    </row>
    <row r="599" spans="1:8" x14ac:dyDescent="0.25">
      <c r="A599" s="7" t="s">
        <v>4</v>
      </c>
      <c r="B599" s="7" t="s">
        <v>40</v>
      </c>
      <c r="C599" s="7" t="s">
        <v>44</v>
      </c>
      <c r="D599" s="7" t="s">
        <v>241</v>
      </c>
      <c r="E599" s="7">
        <v>2022</v>
      </c>
      <c r="F599" s="7">
        <v>31</v>
      </c>
      <c r="G599">
        <v>1949.49</v>
      </c>
      <c r="H599" s="7" t="s">
        <v>242</v>
      </c>
    </row>
    <row r="600" spans="1:8" x14ac:dyDescent="0.25">
      <c r="A600" s="7" t="s">
        <v>4</v>
      </c>
      <c r="B600" s="7" t="s">
        <v>45</v>
      </c>
      <c r="C600" s="7" t="s">
        <v>36</v>
      </c>
      <c r="D600" s="7" t="s">
        <v>235</v>
      </c>
      <c r="E600" s="7">
        <v>2022</v>
      </c>
      <c r="F600" s="7">
        <v>31</v>
      </c>
      <c r="G600">
        <v>2.21</v>
      </c>
      <c r="H600" s="7" t="s">
        <v>120</v>
      </c>
    </row>
    <row r="601" spans="1:8" x14ac:dyDescent="0.25">
      <c r="A601" s="7" t="s">
        <v>4</v>
      </c>
      <c r="B601" s="7" t="s">
        <v>45</v>
      </c>
      <c r="C601" s="7" t="s">
        <v>46</v>
      </c>
      <c r="D601" s="7" t="s">
        <v>235</v>
      </c>
      <c r="E601" s="7">
        <v>2022</v>
      </c>
      <c r="F601" s="7">
        <v>29</v>
      </c>
      <c r="G601">
        <v>339.4</v>
      </c>
      <c r="H601" s="7" t="s">
        <v>99</v>
      </c>
    </row>
    <row r="602" spans="1:8" x14ac:dyDescent="0.25">
      <c r="A602" s="7" t="s">
        <v>4</v>
      </c>
      <c r="B602" s="7" t="s">
        <v>45</v>
      </c>
      <c r="C602" s="7" t="s">
        <v>46</v>
      </c>
      <c r="D602" s="7" t="s">
        <v>235</v>
      </c>
      <c r="E602" s="7">
        <v>2022</v>
      </c>
      <c r="F602" s="7">
        <v>35</v>
      </c>
      <c r="G602">
        <v>59.77</v>
      </c>
      <c r="H602" s="7" t="s">
        <v>122</v>
      </c>
    </row>
    <row r="603" spans="1:8" x14ac:dyDescent="0.25">
      <c r="A603" s="7" t="s">
        <v>4</v>
      </c>
      <c r="B603" s="7" t="s">
        <v>45</v>
      </c>
      <c r="C603" s="7" t="s">
        <v>46</v>
      </c>
      <c r="D603" s="7" t="s">
        <v>243</v>
      </c>
      <c r="E603" s="7">
        <v>2022</v>
      </c>
      <c r="F603" s="7">
        <v>34</v>
      </c>
      <c r="G603">
        <v>0</v>
      </c>
      <c r="H603" s="7" t="s">
        <v>0</v>
      </c>
    </row>
    <row r="604" spans="1:8" x14ac:dyDescent="0.25">
      <c r="A604" s="7" t="s">
        <v>4</v>
      </c>
      <c r="B604" s="7" t="s">
        <v>45</v>
      </c>
      <c r="C604" s="7" t="s">
        <v>46</v>
      </c>
      <c r="D604" s="7" t="s">
        <v>241</v>
      </c>
      <c r="E604" s="7">
        <v>2022</v>
      </c>
      <c r="F604" s="7">
        <v>14</v>
      </c>
      <c r="G604">
        <v>5062.7299999999996</v>
      </c>
      <c r="H604" s="7" t="s">
        <v>242</v>
      </c>
    </row>
    <row r="605" spans="1:8" x14ac:dyDescent="0.25">
      <c r="A605" s="7" t="s">
        <v>4</v>
      </c>
      <c r="B605" s="7" t="s">
        <v>45</v>
      </c>
      <c r="C605" s="7" t="s">
        <v>47</v>
      </c>
      <c r="D605" s="7" t="s">
        <v>235</v>
      </c>
      <c r="E605" s="7">
        <v>2022</v>
      </c>
      <c r="F605" s="7">
        <v>15</v>
      </c>
      <c r="G605">
        <v>50.95</v>
      </c>
      <c r="H605" s="7" t="s">
        <v>120</v>
      </c>
    </row>
    <row r="606" spans="1:8" x14ac:dyDescent="0.25">
      <c r="A606" s="7" t="s">
        <v>4</v>
      </c>
      <c r="B606" s="7" t="s">
        <v>45</v>
      </c>
      <c r="C606" s="7" t="s">
        <v>47</v>
      </c>
      <c r="D606" s="7" t="s">
        <v>235</v>
      </c>
      <c r="E606" s="7">
        <v>2022</v>
      </c>
      <c r="F606" s="7">
        <v>18</v>
      </c>
      <c r="G606">
        <v>13.94</v>
      </c>
      <c r="H606" s="7" t="s">
        <v>98</v>
      </c>
    </row>
    <row r="607" spans="1:8" x14ac:dyDescent="0.25">
      <c r="A607" s="7" t="s">
        <v>4</v>
      </c>
      <c r="B607" s="7" t="s">
        <v>45</v>
      </c>
      <c r="C607" s="7" t="s">
        <v>47</v>
      </c>
      <c r="D607" s="7" t="s">
        <v>235</v>
      </c>
      <c r="E607" s="7">
        <v>2022</v>
      </c>
      <c r="F607" s="7">
        <v>19</v>
      </c>
      <c r="G607">
        <v>5.24</v>
      </c>
      <c r="H607" s="7" t="s">
        <v>98</v>
      </c>
    </row>
    <row r="608" spans="1:8" x14ac:dyDescent="0.25">
      <c r="A608" s="7" t="s">
        <v>4</v>
      </c>
      <c r="B608" s="7" t="s">
        <v>45</v>
      </c>
      <c r="C608" s="7" t="s">
        <v>47</v>
      </c>
      <c r="D608" s="7" t="s">
        <v>235</v>
      </c>
      <c r="E608" s="7">
        <v>2022</v>
      </c>
      <c r="F608" s="7">
        <v>31</v>
      </c>
      <c r="G608">
        <v>1386.04</v>
      </c>
      <c r="H608" s="7" t="s">
        <v>151</v>
      </c>
    </row>
    <row r="609" spans="1:8" x14ac:dyDescent="0.25">
      <c r="A609" s="7" t="s">
        <v>4</v>
      </c>
      <c r="B609" s="7" t="s">
        <v>45</v>
      </c>
      <c r="C609" s="7" t="s">
        <v>47</v>
      </c>
      <c r="D609" s="7" t="s">
        <v>235</v>
      </c>
      <c r="E609" s="7">
        <v>2022</v>
      </c>
      <c r="F609" s="7">
        <v>31</v>
      </c>
      <c r="G609">
        <v>314.63</v>
      </c>
      <c r="H609" s="7" t="s">
        <v>99</v>
      </c>
    </row>
    <row r="610" spans="1:8" x14ac:dyDescent="0.25">
      <c r="A610" s="7" t="s">
        <v>4</v>
      </c>
      <c r="B610" s="7" t="s">
        <v>45</v>
      </c>
      <c r="C610" s="7" t="s">
        <v>47</v>
      </c>
      <c r="D610" s="7" t="s">
        <v>235</v>
      </c>
      <c r="E610" s="7">
        <v>2022</v>
      </c>
      <c r="F610" s="7">
        <v>32</v>
      </c>
      <c r="G610">
        <v>607.32000000000005</v>
      </c>
      <c r="H610" s="7" t="s">
        <v>151</v>
      </c>
    </row>
    <row r="611" spans="1:8" x14ac:dyDescent="0.25">
      <c r="A611" s="7" t="s">
        <v>4</v>
      </c>
      <c r="B611" s="7" t="s">
        <v>45</v>
      </c>
      <c r="C611" s="7" t="s">
        <v>47</v>
      </c>
      <c r="D611" s="7" t="s">
        <v>235</v>
      </c>
      <c r="E611" s="7">
        <v>2022</v>
      </c>
      <c r="F611" s="7">
        <v>32</v>
      </c>
      <c r="G611">
        <v>19.66</v>
      </c>
      <c r="H611" s="7" t="s">
        <v>99</v>
      </c>
    </row>
    <row r="612" spans="1:8" x14ac:dyDescent="0.25">
      <c r="A612" s="7" t="s">
        <v>4</v>
      </c>
      <c r="B612" s="7" t="s">
        <v>45</v>
      </c>
      <c r="C612" s="7" t="s">
        <v>47</v>
      </c>
      <c r="D612" s="7" t="s">
        <v>235</v>
      </c>
      <c r="E612" s="7">
        <v>2022</v>
      </c>
      <c r="F612" s="7">
        <v>34</v>
      </c>
      <c r="G612">
        <v>87.11</v>
      </c>
      <c r="H612" s="7" t="s">
        <v>93</v>
      </c>
    </row>
    <row r="613" spans="1:8" x14ac:dyDescent="0.25">
      <c r="A613" s="7" t="s">
        <v>4</v>
      </c>
      <c r="B613" s="7" t="s">
        <v>45</v>
      </c>
      <c r="C613" s="7" t="s">
        <v>47</v>
      </c>
      <c r="D613" s="7" t="s">
        <v>235</v>
      </c>
      <c r="E613" s="7">
        <v>2022</v>
      </c>
      <c r="F613" s="7">
        <v>35</v>
      </c>
      <c r="G613">
        <v>20.260000000000002</v>
      </c>
      <c r="H613" s="7" t="s">
        <v>128</v>
      </c>
    </row>
    <row r="614" spans="1:8" x14ac:dyDescent="0.25">
      <c r="A614" s="7" t="s">
        <v>4</v>
      </c>
      <c r="B614" s="7" t="s">
        <v>45</v>
      </c>
      <c r="C614" s="7" t="s">
        <v>47</v>
      </c>
      <c r="D614" s="7" t="s">
        <v>235</v>
      </c>
      <c r="E614" s="7">
        <v>2022</v>
      </c>
      <c r="F614" s="7">
        <v>36</v>
      </c>
      <c r="G614">
        <v>39.86</v>
      </c>
      <c r="H614" s="7" t="s">
        <v>151</v>
      </c>
    </row>
    <row r="615" spans="1:8" x14ac:dyDescent="0.25">
      <c r="A615" s="7" t="s">
        <v>4</v>
      </c>
      <c r="B615" s="7" t="s">
        <v>45</v>
      </c>
      <c r="C615" s="7" t="s">
        <v>47</v>
      </c>
      <c r="D615" s="7" t="s">
        <v>243</v>
      </c>
      <c r="E615" s="7">
        <v>2022</v>
      </c>
      <c r="F615" s="7">
        <v>20</v>
      </c>
      <c r="G615">
        <v>888.7</v>
      </c>
      <c r="H615" s="7" t="s">
        <v>0</v>
      </c>
    </row>
    <row r="616" spans="1:8" x14ac:dyDescent="0.25">
      <c r="A616" s="7" t="s">
        <v>4</v>
      </c>
      <c r="B616" s="7" t="s">
        <v>45</v>
      </c>
      <c r="C616" s="7" t="s">
        <v>47</v>
      </c>
      <c r="D616" s="7" t="s">
        <v>243</v>
      </c>
      <c r="E616" s="7">
        <v>2022</v>
      </c>
      <c r="F616" s="7">
        <v>26</v>
      </c>
      <c r="G616">
        <v>114.78</v>
      </c>
      <c r="H616" s="7" t="s">
        <v>0</v>
      </c>
    </row>
    <row r="617" spans="1:8" x14ac:dyDescent="0.25">
      <c r="A617" s="7" t="s">
        <v>4</v>
      </c>
      <c r="B617" s="7" t="s">
        <v>45</v>
      </c>
      <c r="C617" s="7" t="s">
        <v>47</v>
      </c>
      <c r="D617" s="7" t="s">
        <v>238</v>
      </c>
      <c r="E617" s="7">
        <v>2022</v>
      </c>
      <c r="F617" s="7">
        <v>30</v>
      </c>
      <c r="G617">
        <v>88.32</v>
      </c>
      <c r="H617" s="7" t="s">
        <v>123</v>
      </c>
    </row>
    <row r="618" spans="1:8" x14ac:dyDescent="0.25">
      <c r="A618" s="7" t="s">
        <v>4</v>
      </c>
      <c r="B618" s="7" t="s">
        <v>45</v>
      </c>
      <c r="C618" s="7" t="s">
        <v>47</v>
      </c>
      <c r="D618" s="7" t="s">
        <v>238</v>
      </c>
      <c r="E618" s="7">
        <v>2022</v>
      </c>
      <c r="F618" s="7">
        <v>36</v>
      </c>
      <c r="G618">
        <v>0</v>
      </c>
      <c r="H618" s="7" t="s">
        <v>123</v>
      </c>
    </row>
    <row r="619" spans="1:8" x14ac:dyDescent="0.25">
      <c r="A619" s="7" t="s">
        <v>4</v>
      </c>
      <c r="B619" s="7" t="s">
        <v>50</v>
      </c>
      <c r="C619" s="7" t="s">
        <v>51</v>
      </c>
      <c r="D619" s="7" t="s">
        <v>235</v>
      </c>
      <c r="E619" s="7">
        <v>2022</v>
      </c>
      <c r="F619" s="7">
        <v>14</v>
      </c>
      <c r="G619">
        <v>24.31</v>
      </c>
      <c r="H619" s="7" t="s">
        <v>128</v>
      </c>
    </row>
    <row r="620" spans="1:8" x14ac:dyDescent="0.25">
      <c r="A620" s="7" t="s">
        <v>4</v>
      </c>
      <c r="B620" s="7" t="s">
        <v>50</v>
      </c>
      <c r="C620" s="7" t="s">
        <v>51</v>
      </c>
      <c r="D620" s="7" t="s">
        <v>235</v>
      </c>
      <c r="E620" s="7">
        <v>2022</v>
      </c>
      <c r="F620" s="7">
        <v>15</v>
      </c>
      <c r="G620">
        <v>17.03</v>
      </c>
      <c r="H620" s="7" t="s">
        <v>99</v>
      </c>
    </row>
    <row r="621" spans="1:8" x14ac:dyDescent="0.25">
      <c r="A621" s="7" t="s">
        <v>4</v>
      </c>
      <c r="B621" s="7" t="s">
        <v>50</v>
      </c>
      <c r="C621" s="7" t="s">
        <v>51</v>
      </c>
      <c r="D621" s="7" t="s">
        <v>235</v>
      </c>
      <c r="E621" s="7">
        <v>2022</v>
      </c>
      <c r="F621" s="7">
        <v>32</v>
      </c>
      <c r="G621">
        <v>46.63</v>
      </c>
      <c r="H621" s="7" t="s">
        <v>119</v>
      </c>
    </row>
    <row r="622" spans="1:8" x14ac:dyDescent="0.25">
      <c r="A622" s="7" t="s">
        <v>4</v>
      </c>
      <c r="B622" s="7" t="s">
        <v>50</v>
      </c>
      <c r="C622" s="7" t="s">
        <v>51</v>
      </c>
      <c r="D622" s="7" t="s">
        <v>240</v>
      </c>
      <c r="E622" s="7">
        <v>2022</v>
      </c>
      <c r="F622" s="7">
        <v>14</v>
      </c>
      <c r="G622">
        <v>227.38</v>
      </c>
      <c r="H622" s="7" t="s">
        <v>1</v>
      </c>
    </row>
    <row r="623" spans="1:8" x14ac:dyDescent="0.25">
      <c r="A623" s="7" t="s">
        <v>4</v>
      </c>
      <c r="B623" s="7" t="s">
        <v>50</v>
      </c>
      <c r="C623" s="7" t="s">
        <v>51</v>
      </c>
      <c r="D623" s="7" t="s">
        <v>243</v>
      </c>
      <c r="E623" s="7">
        <v>2022</v>
      </c>
      <c r="F623" s="7">
        <v>36</v>
      </c>
      <c r="G623">
        <v>4011.46</v>
      </c>
      <c r="H623" s="7" t="s">
        <v>0</v>
      </c>
    </row>
    <row r="624" spans="1:8" x14ac:dyDescent="0.25">
      <c r="A624" s="7" t="s">
        <v>4</v>
      </c>
      <c r="B624" s="7" t="s">
        <v>50</v>
      </c>
      <c r="C624" s="7" t="s">
        <v>51</v>
      </c>
      <c r="D624" s="7" t="s">
        <v>239</v>
      </c>
      <c r="E624" s="7">
        <v>2022</v>
      </c>
      <c r="F624" s="7">
        <v>24</v>
      </c>
      <c r="G624">
        <v>10.65</v>
      </c>
      <c r="H624" s="7" t="s">
        <v>117</v>
      </c>
    </row>
    <row r="625" spans="1:8" x14ac:dyDescent="0.25">
      <c r="A625" s="7" t="s">
        <v>52</v>
      </c>
      <c r="B625" s="7" t="s">
        <v>5</v>
      </c>
      <c r="C625" s="7" t="s">
        <v>5</v>
      </c>
      <c r="D625" s="7" t="s">
        <v>235</v>
      </c>
      <c r="E625" s="7">
        <v>2022</v>
      </c>
      <c r="F625" s="7">
        <v>17</v>
      </c>
      <c r="G625">
        <v>279.10000000000002</v>
      </c>
      <c r="H625" s="7" t="s">
        <v>142</v>
      </c>
    </row>
    <row r="626" spans="1:8" x14ac:dyDescent="0.25">
      <c r="A626" s="7" t="s">
        <v>52</v>
      </c>
      <c r="B626" s="7" t="s">
        <v>5</v>
      </c>
      <c r="C626" s="7" t="s">
        <v>5</v>
      </c>
      <c r="D626" s="7" t="s">
        <v>235</v>
      </c>
      <c r="E626" s="7">
        <v>2022</v>
      </c>
      <c r="F626" s="7">
        <v>33</v>
      </c>
      <c r="G626">
        <v>369.12</v>
      </c>
      <c r="H626" s="7" t="s">
        <v>142</v>
      </c>
    </row>
    <row r="627" spans="1:8" x14ac:dyDescent="0.25">
      <c r="A627" s="7" t="s">
        <v>52</v>
      </c>
      <c r="B627" s="7" t="s">
        <v>5</v>
      </c>
      <c r="C627" s="7" t="s">
        <v>5</v>
      </c>
      <c r="D627" s="7" t="s">
        <v>235</v>
      </c>
      <c r="E627" s="7">
        <v>2022</v>
      </c>
      <c r="F627" s="7">
        <v>34</v>
      </c>
      <c r="G627">
        <v>123.2</v>
      </c>
      <c r="H627" s="7" t="s">
        <v>142</v>
      </c>
    </row>
    <row r="628" spans="1:8" x14ac:dyDescent="0.25">
      <c r="A628" s="7" t="s">
        <v>52</v>
      </c>
      <c r="B628" s="7" t="s">
        <v>5</v>
      </c>
      <c r="C628" s="7" t="s">
        <v>5</v>
      </c>
      <c r="D628" s="7" t="s">
        <v>236</v>
      </c>
      <c r="E628" s="7">
        <v>2022</v>
      </c>
      <c r="F628" s="7">
        <v>16</v>
      </c>
      <c r="G628">
        <v>7.48</v>
      </c>
      <c r="H628" s="7" t="s">
        <v>87</v>
      </c>
    </row>
    <row r="629" spans="1:8" x14ac:dyDescent="0.25">
      <c r="A629" s="7" t="s">
        <v>52</v>
      </c>
      <c r="B629" s="7" t="s">
        <v>5</v>
      </c>
      <c r="C629" s="7" t="s">
        <v>5</v>
      </c>
      <c r="D629" s="7" t="s">
        <v>236</v>
      </c>
      <c r="E629" s="7">
        <v>2022</v>
      </c>
      <c r="F629" s="7">
        <v>31</v>
      </c>
      <c r="G629">
        <v>1188.6099999999999</v>
      </c>
      <c r="H629" s="7" t="s">
        <v>87</v>
      </c>
    </row>
    <row r="630" spans="1:8" x14ac:dyDescent="0.25">
      <c r="A630" s="7" t="s">
        <v>52</v>
      </c>
      <c r="B630" s="7" t="s">
        <v>5</v>
      </c>
      <c r="C630" s="7" t="s">
        <v>5</v>
      </c>
      <c r="D630" s="7" t="s">
        <v>236</v>
      </c>
      <c r="E630" s="7">
        <v>2022</v>
      </c>
      <c r="F630" s="7">
        <v>32</v>
      </c>
      <c r="G630">
        <v>51.83</v>
      </c>
      <c r="H630" s="7" t="s">
        <v>87</v>
      </c>
    </row>
    <row r="631" spans="1:8" x14ac:dyDescent="0.25">
      <c r="A631" s="7" t="s">
        <v>52</v>
      </c>
      <c r="B631" s="7" t="s">
        <v>5</v>
      </c>
      <c r="C631" s="7" t="s">
        <v>5</v>
      </c>
      <c r="D631" s="7" t="s">
        <v>238</v>
      </c>
      <c r="E631" s="7">
        <v>2022</v>
      </c>
      <c r="F631" s="7">
        <v>24</v>
      </c>
      <c r="G631">
        <v>10.51</v>
      </c>
      <c r="H631" s="7" t="s">
        <v>143</v>
      </c>
    </row>
    <row r="632" spans="1:8" x14ac:dyDescent="0.25">
      <c r="A632" s="7" t="s">
        <v>52</v>
      </c>
      <c r="B632" s="7" t="s">
        <v>5</v>
      </c>
      <c r="C632" s="7" t="s">
        <v>5</v>
      </c>
      <c r="D632" s="7" t="s">
        <v>238</v>
      </c>
      <c r="E632" s="7">
        <v>2022</v>
      </c>
      <c r="F632" s="7">
        <v>25</v>
      </c>
      <c r="G632">
        <v>26.21</v>
      </c>
      <c r="H632" s="7" t="s">
        <v>147</v>
      </c>
    </row>
    <row r="633" spans="1:8" x14ac:dyDescent="0.25">
      <c r="A633" s="7" t="s">
        <v>52</v>
      </c>
      <c r="B633" s="7" t="s">
        <v>5</v>
      </c>
      <c r="C633" s="7" t="s">
        <v>5</v>
      </c>
      <c r="D633" s="7" t="s">
        <v>238</v>
      </c>
      <c r="E633" s="7">
        <v>2022</v>
      </c>
      <c r="F633" s="7">
        <v>27</v>
      </c>
      <c r="G633">
        <v>108.04</v>
      </c>
      <c r="H633" s="7" t="s">
        <v>144</v>
      </c>
    </row>
    <row r="634" spans="1:8" x14ac:dyDescent="0.25">
      <c r="A634" s="7" t="s">
        <v>52</v>
      </c>
      <c r="B634" s="7" t="s">
        <v>5</v>
      </c>
      <c r="C634" s="7" t="s">
        <v>5</v>
      </c>
      <c r="D634" s="7" t="s">
        <v>238</v>
      </c>
      <c r="E634" s="7">
        <v>2022</v>
      </c>
      <c r="F634" s="7">
        <v>30</v>
      </c>
      <c r="G634">
        <v>29.54</v>
      </c>
      <c r="H634" s="7" t="s">
        <v>147</v>
      </c>
    </row>
    <row r="635" spans="1:8" x14ac:dyDescent="0.25">
      <c r="A635" s="7" t="s">
        <v>52</v>
      </c>
      <c r="B635" s="7" t="s">
        <v>5</v>
      </c>
      <c r="C635" s="7" t="s">
        <v>5</v>
      </c>
      <c r="D635" s="7" t="s">
        <v>239</v>
      </c>
      <c r="E635" s="7">
        <v>2022</v>
      </c>
      <c r="F635" s="7">
        <v>16</v>
      </c>
      <c r="G635">
        <v>146.86000000000001</v>
      </c>
      <c r="H635" s="7" t="s">
        <v>138</v>
      </c>
    </row>
    <row r="636" spans="1:8" x14ac:dyDescent="0.25">
      <c r="A636" s="7" t="s">
        <v>52</v>
      </c>
      <c r="B636" s="7" t="s">
        <v>5</v>
      </c>
      <c r="C636" s="7" t="s">
        <v>5</v>
      </c>
      <c r="D636" s="7" t="s">
        <v>239</v>
      </c>
      <c r="E636" s="7">
        <v>2022</v>
      </c>
      <c r="F636" s="7">
        <v>31</v>
      </c>
      <c r="G636">
        <v>282.54000000000002</v>
      </c>
      <c r="H636" s="7" t="s">
        <v>117</v>
      </c>
    </row>
    <row r="637" spans="1:8" x14ac:dyDescent="0.25">
      <c r="A637" s="7" t="s">
        <v>52</v>
      </c>
      <c r="B637" s="7" t="s">
        <v>5</v>
      </c>
      <c r="C637" s="7" t="s">
        <v>5</v>
      </c>
      <c r="D637" s="7" t="s">
        <v>239</v>
      </c>
      <c r="E637" s="7">
        <v>2022</v>
      </c>
      <c r="F637" s="7">
        <v>36</v>
      </c>
      <c r="G637">
        <v>837.31</v>
      </c>
      <c r="H637" s="7" t="s">
        <v>117</v>
      </c>
    </row>
    <row r="638" spans="1:8" x14ac:dyDescent="0.25">
      <c r="A638" s="7" t="s">
        <v>54</v>
      </c>
      <c r="B638" s="7" t="s">
        <v>25</v>
      </c>
      <c r="C638" s="7" t="s">
        <v>55</v>
      </c>
      <c r="D638" s="7" t="s">
        <v>235</v>
      </c>
      <c r="E638" s="7">
        <v>2022</v>
      </c>
      <c r="F638" s="7">
        <v>14</v>
      </c>
      <c r="G638">
        <v>58.4</v>
      </c>
      <c r="H638" s="7" t="s">
        <v>98</v>
      </c>
    </row>
    <row r="639" spans="1:8" x14ac:dyDescent="0.25">
      <c r="A639" s="7" t="s">
        <v>54</v>
      </c>
      <c r="B639" s="7" t="s">
        <v>25</v>
      </c>
      <c r="C639" s="7" t="s">
        <v>55</v>
      </c>
      <c r="D639" s="7" t="s">
        <v>235</v>
      </c>
      <c r="E639" s="7">
        <v>2022</v>
      </c>
      <c r="F639" s="7">
        <v>15</v>
      </c>
      <c r="G639">
        <v>195.34</v>
      </c>
      <c r="H639" s="7" t="s">
        <v>130</v>
      </c>
    </row>
    <row r="640" spans="1:8" x14ac:dyDescent="0.25">
      <c r="A640" s="7" t="s">
        <v>54</v>
      </c>
      <c r="B640" s="7" t="s">
        <v>25</v>
      </c>
      <c r="C640" s="7" t="s">
        <v>55</v>
      </c>
      <c r="D640" s="7" t="s">
        <v>235</v>
      </c>
      <c r="E640" s="7">
        <v>2022</v>
      </c>
      <c r="F640" s="7">
        <v>18</v>
      </c>
      <c r="G640">
        <v>764.06</v>
      </c>
      <c r="H640" s="7" t="s">
        <v>88</v>
      </c>
    </row>
    <row r="641" spans="1:8" x14ac:dyDescent="0.25">
      <c r="A641" s="7" t="s">
        <v>54</v>
      </c>
      <c r="B641" s="7" t="s">
        <v>25</v>
      </c>
      <c r="C641" s="7" t="s">
        <v>55</v>
      </c>
      <c r="D641" s="7" t="s">
        <v>235</v>
      </c>
      <c r="E641" s="7">
        <v>2022</v>
      </c>
      <c r="F641" s="7">
        <v>19</v>
      </c>
      <c r="G641">
        <v>276.19</v>
      </c>
      <c r="H641" s="7" t="s">
        <v>88</v>
      </c>
    </row>
    <row r="642" spans="1:8" x14ac:dyDescent="0.25">
      <c r="A642" s="7" t="s">
        <v>54</v>
      </c>
      <c r="B642" s="7" t="s">
        <v>25</v>
      </c>
      <c r="C642" s="7" t="s">
        <v>55</v>
      </c>
      <c r="D642" s="7" t="s">
        <v>235</v>
      </c>
      <c r="E642" s="7">
        <v>2022</v>
      </c>
      <c r="F642" s="7">
        <v>23</v>
      </c>
      <c r="G642">
        <v>244.04</v>
      </c>
      <c r="H642" s="7" t="s">
        <v>122</v>
      </c>
    </row>
    <row r="643" spans="1:8" x14ac:dyDescent="0.25">
      <c r="A643" s="7" t="s">
        <v>54</v>
      </c>
      <c r="B643" s="7" t="s">
        <v>25</v>
      </c>
      <c r="C643" s="7" t="s">
        <v>55</v>
      </c>
      <c r="D643" s="7" t="s">
        <v>235</v>
      </c>
      <c r="E643" s="7">
        <v>2022</v>
      </c>
      <c r="F643" s="7">
        <v>24</v>
      </c>
      <c r="G643">
        <v>262.64</v>
      </c>
      <c r="H643" s="7" t="s">
        <v>122</v>
      </c>
    </row>
    <row r="644" spans="1:8" x14ac:dyDescent="0.25">
      <c r="A644" s="7" t="s">
        <v>54</v>
      </c>
      <c r="B644" s="7" t="s">
        <v>25</v>
      </c>
      <c r="C644" s="7" t="s">
        <v>55</v>
      </c>
      <c r="D644" s="7" t="s">
        <v>235</v>
      </c>
      <c r="E644" s="7">
        <v>2022</v>
      </c>
      <c r="F644" s="7">
        <v>27</v>
      </c>
      <c r="G644">
        <v>1.4</v>
      </c>
      <c r="H644" s="7" t="s">
        <v>120</v>
      </c>
    </row>
    <row r="645" spans="1:8" x14ac:dyDescent="0.25">
      <c r="A645" s="7" t="s">
        <v>54</v>
      </c>
      <c r="B645" s="7" t="s">
        <v>25</v>
      </c>
      <c r="C645" s="7" t="s">
        <v>55</v>
      </c>
      <c r="D645" s="7" t="s">
        <v>235</v>
      </c>
      <c r="E645" s="7">
        <v>2022</v>
      </c>
      <c r="F645" s="7">
        <v>31</v>
      </c>
      <c r="G645">
        <v>1.7</v>
      </c>
      <c r="H645" s="7" t="s">
        <v>93</v>
      </c>
    </row>
    <row r="646" spans="1:8" x14ac:dyDescent="0.25">
      <c r="A646" s="7" t="s">
        <v>54</v>
      </c>
      <c r="B646" s="7" t="s">
        <v>25</v>
      </c>
      <c r="C646" s="7" t="s">
        <v>55</v>
      </c>
      <c r="D646" s="7" t="s">
        <v>235</v>
      </c>
      <c r="E646" s="7">
        <v>2022</v>
      </c>
      <c r="F646" s="7">
        <v>35</v>
      </c>
      <c r="G646">
        <v>245.87</v>
      </c>
      <c r="H646" s="7" t="s">
        <v>130</v>
      </c>
    </row>
    <row r="647" spans="1:8" x14ac:dyDescent="0.25">
      <c r="A647" s="7" t="s">
        <v>54</v>
      </c>
      <c r="B647" s="7" t="s">
        <v>25</v>
      </c>
      <c r="C647" s="7" t="s">
        <v>55</v>
      </c>
      <c r="D647" s="7" t="s">
        <v>236</v>
      </c>
      <c r="E647" s="7">
        <v>2022</v>
      </c>
      <c r="F647" s="7">
        <v>14</v>
      </c>
      <c r="G647">
        <v>49.17</v>
      </c>
      <c r="H647" s="7" t="s">
        <v>87</v>
      </c>
    </row>
    <row r="648" spans="1:8" x14ac:dyDescent="0.25">
      <c r="A648" s="7" t="s">
        <v>54</v>
      </c>
      <c r="B648" s="7" t="s">
        <v>25</v>
      </c>
      <c r="C648" s="7" t="s">
        <v>55</v>
      </c>
      <c r="D648" s="7" t="s">
        <v>236</v>
      </c>
      <c r="E648" s="7">
        <v>2022</v>
      </c>
      <c r="F648" s="7">
        <v>34</v>
      </c>
      <c r="G648">
        <v>40.69</v>
      </c>
      <c r="H648" s="7" t="s">
        <v>87</v>
      </c>
    </row>
    <row r="649" spans="1:8" x14ac:dyDescent="0.25">
      <c r="A649" s="7" t="s">
        <v>54</v>
      </c>
      <c r="B649" s="7" t="s">
        <v>25</v>
      </c>
      <c r="C649" s="7" t="s">
        <v>55</v>
      </c>
      <c r="D649" s="7" t="s">
        <v>240</v>
      </c>
      <c r="E649" s="7">
        <v>2022</v>
      </c>
      <c r="F649" s="7">
        <v>20</v>
      </c>
      <c r="G649">
        <v>2400</v>
      </c>
      <c r="H649" s="7" t="s">
        <v>1</v>
      </c>
    </row>
    <row r="650" spans="1:8" x14ac:dyDescent="0.25">
      <c r="A650" s="7" t="s">
        <v>54</v>
      </c>
      <c r="B650" s="7" t="s">
        <v>25</v>
      </c>
      <c r="C650" s="7" t="s">
        <v>252</v>
      </c>
      <c r="D650" s="7" t="s">
        <v>235</v>
      </c>
      <c r="E650" s="7">
        <v>2022</v>
      </c>
      <c r="F650" s="7">
        <v>15</v>
      </c>
      <c r="G650">
        <v>16</v>
      </c>
      <c r="H650" s="7" t="s">
        <v>150</v>
      </c>
    </row>
    <row r="651" spans="1:8" x14ac:dyDescent="0.25">
      <c r="A651" s="7" t="s">
        <v>54</v>
      </c>
      <c r="B651" s="7" t="s">
        <v>25</v>
      </c>
      <c r="C651" s="7" t="s">
        <v>252</v>
      </c>
      <c r="D651" s="7" t="s">
        <v>235</v>
      </c>
      <c r="E651" s="7">
        <v>2022</v>
      </c>
      <c r="F651" s="7">
        <v>18</v>
      </c>
      <c r="G651">
        <v>9.66</v>
      </c>
      <c r="H651" s="7" t="s">
        <v>90</v>
      </c>
    </row>
    <row r="652" spans="1:8" x14ac:dyDescent="0.25">
      <c r="A652" s="7" t="s">
        <v>54</v>
      </c>
      <c r="B652" s="7" t="s">
        <v>25</v>
      </c>
      <c r="C652" s="7" t="s">
        <v>252</v>
      </c>
      <c r="D652" s="7" t="s">
        <v>235</v>
      </c>
      <c r="E652" s="7">
        <v>2022</v>
      </c>
      <c r="F652" s="7">
        <v>19</v>
      </c>
      <c r="G652">
        <v>46.23</v>
      </c>
      <c r="H652" s="7" t="s">
        <v>150</v>
      </c>
    </row>
    <row r="653" spans="1:8" x14ac:dyDescent="0.25">
      <c r="A653" s="7" t="s">
        <v>54</v>
      </c>
      <c r="B653" s="7" t="s">
        <v>25</v>
      </c>
      <c r="C653" s="7" t="s">
        <v>252</v>
      </c>
      <c r="D653" s="7" t="s">
        <v>235</v>
      </c>
      <c r="E653" s="7">
        <v>2022</v>
      </c>
      <c r="F653" s="7">
        <v>22</v>
      </c>
      <c r="G653">
        <v>17.600000000000001</v>
      </c>
      <c r="H653" s="7" t="s">
        <v>89</v>
      </c>
    </row>
    <row r="654" spans="1:8" x14ac:dyDescent="0.25">
      <c r="A654" s="7" t="s">
        <v>54</v>
      </c>
      <c r="B654" s="7" t="s">
        <v>25</v>
      </c>
      <c r="C654" s="7" t="s">
        <v>252</v>
      </c>
      <c r="D654" s="7" t="s">
        <v>235</v>
      </c>
      <c r="E654" s="7">
        <v>2022</v>
      </c>
      <c r="F654" s="7">
        <v>22</v>
      </c>
      <c r="G654">
        <v>91.19</v>
      </c>
      <c r="H654" s="7" t="s">
        <v>99</v>
      </c>
    </row>
    <row r="655" spans="1:8" x14ac:dyDescent="0.25">
      <c r="A655" s="7" t="s">
        <v>54</v>
      </c>
      <c r="B655" s="7" t="s">
        <v>25</v>
      </c>
      <c r="C655" s="7" t="s">
        <v>252</v>
      </c>
      <c r="D655" s="7" t="s">
        <v>235</v>
      </c>
      <c r="E655" s="7">
        <v>2022</v>
      </c>
      <c r="F655" s="7">
        <v>25</v>
      </c>
      <c r="G655">
        <v>25.09</v>
      </c>
      <c r="H655" s="7" t="s">
        <v>128</v>
      </c>
    </row>
    <row r="656" spans="1:8" x14ac:dyDescent="0.25">
      <c r="A656" s="7" t="s">
        <v>54</v>
      </c>
      <c r="B656" s="7" t="s">
        <v>25</v>
      </c>
      <c r="C656" s="7" t="s">
        <v>252</v>
      </c>
      <c r="D656" s="7" t="s">
        <v>235</v>
      </c>
      <c r="E656" s="7">
        <v>2022</v>
      </c>
      <c r="F656" s="7">
        <v>31</v>
      </c>
      <c r="G656">
        <v>45.08</v>
      </c>
      <c r="H656" s="7" t="s">
        <v>128</v>
      </c>
    </row>
    <row r="657" spans="1:8" x14ac:dyDescent="0.25">
      <c r="A657" s="7" t="s">
        <v>54</v>
      </c>
      <c r="B657" s="7" t="s">
        <v>25</v>
      </c>
      <c r="C657" s="7" t="s">
        <v>252</v>
      </c>
      <c r="D657" s="7" t="s">
        <v>235</v>
      </c>
      <c r="E657" s="7">
        <v>2022</v>
      </c>
      <c r="F657" s="7">
        <v>31</v>
      </c>
      <c r="G657">
        <v>131.9</v>
      </c>
      <c r="H657" s="7" t="s">
        <v>98</v>
      </c>
    </row>
    <row r="658" spans="1:8" x14ac:dyDescent="0.25">
      <c r="A658" s="7" t="s">
        <v>54</v>
      </c>
      <c r="B658" s="7" t="s">
        <v>25</v>
      </c>
      <c r="C658" s="7" t="s">
        <v>252</v>
      </c>
      <c r="D658" s="7" t="s">
        <v>235</v>
      </c>
      <c r="E658" s="7">
        <v>2022</v>
      </c>
      <c r="F658" s="7">
        <v>32</v>
      </c>
      <c r="G658">
        <v>19.670000000000002</v>
      </c>
      <c r="H658" s="7" t="s">
        <v>128</v>
      </c>
    </row>
    <row r="659" spans="1:8" x14ac:dyDescent="0.25">
      <c r="A659" s="7" t="s">
        <v>54</v>
      </c>
      <c r="B659" s="7" t="s">
        <v>25</v>
      </c>
      <c r="C659" s="7" t="s">
        <v>252</v>
      </c>
      <c r="D659" s="7" t="s">
        <v>235</v>
      </c>
      <c r="E659" s="7">
        <v>2022</v>
      </c>
      <c r="F659" s="7">
        <v>34</v>
      </c>
      <c r="G659">
        <v>55.04</v>
      </c>
      <c r="H659" s="7" t="s">
        <v>121</v>
      </c>
    </row>
    <row r="660" spans="1:8" x14ac:dyDescent="0.25">
      <c r="A660" s="7" t="s">
        <v>54</v>
      </c>
      <c r="B660" s="7" t="s">
        <v>25</v>
      </c>
      <c r="C660" s="7" t="s">
        <v>252</v>
      </c>
      <c r="D660" s="7" t="s">
        <v>235</v>
      </c>
      <c r="E660" s="7">
        <v>2022</v>
      </c>
      <c r="F660" s="7">
        <v>35</v>
      </c>
      <c r="G660">
        <v>330.33</v>
      </c>
      <c r="H660" s="7" t="s">
        <v>92</v>
      </c>
    </row>
    <row r="661" spans="1:8" x14ac:dyDescent="0.25">
      <c r="A661" s="7" t="s">
        <v>54</v>
      </c>
      <c r="B661" s="7" t="s">
        <v>25</v>
      </c>
      <c r="C661" s="7" t="s">
        <v>252</v>
      </c>
      <c r="D661" s="7" t="s">
        <v>235</v>
      </c>
      <c r="E661" s="7">
        <v>2022</v>
      </c>
      <c r="F661" s="7">
        <v>36</v>
      </c>
      <c r="G661">
        <v>20.65</v>
      </c>
      <c r="H661" s="7" t="s">
        <v>96</v>
      </c>
    </row>
    <row r="662" spans="1:8" x14ac:dyDescent="0.25">
      <c r="A662" s="7" t="s">
        <v>54</v>
      </c>
      <c r="B662" s="7" t="s">
        <v>25</v>
      </c>
      <c r="C662" s="7" t="s">
        <v>252</v>
      </c>
      <c r="D662" s="7" t="s">
        <v>236</v>
      </c>
      <c r="E662" s="7">
        <v>2022</v>
      </c>
      <c r="F662" s="7">
        <v>28</v>
      </c>
      <c r="G662">
        <v>52.72</v>
      </c>
      <c r="H662" s="7" t="s">
        <v>87</v>
      </c>
    </row>
    <row r="663" spans="1:8" x14ac:dyDescent="0.25">
      <c r="A663" s="7" t="s">
        <v>54</v>
      </c>
      <c r="B663" s="7" t="s">
        <v>25</v>
      </c>
      <c r="C663" s="7" t="s">
        <v>252</v>
      </c>
      <c r="D663" s="7" t="s">
        <v>236</v>
      </c>
      <c r="E663" s="7">
        <v>2022</v>
      </c>
      <c r="F663" s="7">
        <v>29</v>
      </c>
      <c r="G663">
        <v>103.59</v>
      </c>
      <c r="H663" s="7" t="s">
        <v>87</v>
      </c>
    </row>
    <row r="664" spans="1:8" x14ac:dyDescent="0.25">
      <c r="A664" s="7" t="s">
        <v>54</v>
      </c>
      <c r="B664" s="7" t="s">
        <v>25</v>
      </c>
      <c r="C664" s="7" t="s">
        <v>252</v>
      </c>
      <c r="D664" s="7" t="s">
        <v>236</v>
      </c>
      <c r="E664" s="7">
        <v>2022</v>
      </c>
      <c r="F664" s="7">
        <v>30</v>
      </c>
      <c r="G664">
        <v>41.89</v>
      </c>
      <c r="H664" s="7" t="s">
        <v>87</v>
      </c>
    </row>
    <row r="665" spans="1:8" x14ac:dyDescent="0.25">
      <c r="A665" s="7" t="s">
        <v>54</v>
      </c>
      <c r="B665" s="7" t="s">
        <v>25</v>
      </c>
      <c r="C665" s="7" t="s">
        <v>252</v>
      </c>
      <c r="D665" s="7" t="s">
        <v>238</v>
      </c>
      <c r="E665" s="7">
        <v>2022</v>
      </c>
      <c r="F665" s="7">
        <v>21</v>
      </c>
      <c r="G665">
        <v>191.09</v>
      </c>
      <c r="H665" s="7" t="s">
        <v>123</v>
      </c>
    </row>
    <row r="666" spans="1:8" x14ac:dyDescent="0.25">
      <c r="A666" s="7" t="s">
        <v>54</v>
      </c>
      <c r="B666" s="7" t="s">
        <v>25</v>
      </c>
      <c r="C666" s="7" t="s">
        <v>56</v>
      </c>
      <c r="D666" s="7" t="s">
        <v>235</v>
      </c>
      <c r="E666" s="7">
        <v>2022</v>
      </c>
      <c r="F666" s="7">
        <v>23</v>
      </c>
      <c r="G666">
        <v>2.67</v>
      </c>
      <c r="H666" s="7" t="s">
        <v>98</v>
      </c>
    </row>
    <row r="667" spans="1:8" x14ac:dyDescent="0.25">
      <c r="A667" s="7" t="s">
        <v>54</v>
      </c>
      <c r="B667" s="7" t="s">
        <v>25</v>
      </c>
      <c r="C667" s="7" t="s">
        <v>56</v>
      </c>
      <c r="D667" s="7" t="s">
        <v>235</v>
      </c>
      <c r="E667" s="7">
        <v>2022</v>
      </c>
      <c r="F667" s="7">
        <v>24</v>
      </c>
      <c r="G667">
        <v>4.13</v>
      </c>
      <c r="H667" s="7" t="s">
        <v>98</v>
      </c>
    </row>
    <row r="668" spans="1:8" x14ac:dyDescent="0.25">
      <c r="A668" s="7" t="s">
        <v>54</v>
      </c>
      <c r="B668" s="7" t="s">
        <v>25</v>
      </c>
      <c r="C668" s="7" t="s">
        <v>56</v>
      </c>
      <c r="D668" s="7" t="s">
        <v>235</v>
      </c>
      <c r="E668" s="7">
        <v>2022</v>
      </c>
      <c r="F668" s="7">
        <v>25</v>
      </c>
      <c r="G668">
        <v>10.8</v>
      </c>
      <c r="H668" s="7" t="s">
        <v>131</v>
      </c>
    </row>
    <row r="669" spans="1:8" x14ac:dyDescent="0.25">
      <c r="A669" s="7" t="s">
        <v>54</v>
      </c>
      <c r="B669" s="7" t="s">
        <v>25</v>
      </c>
      <c r="C669" s="7" t="s">
        <v>56</v>
      </c>
      <c r="D669" s="7" t="s">
        <v>235</v>
      </c>
      <c r="E669" s="7">
        <v>2022</v>
      </c>
      <c r="F669" s="7">
        <v>30</v>
      </c>
      <c r="G669">
        <v>1283.17</v>
      </c>
      <c r="H669" s="7" t="s">
        <v>127</v>
      </c>
    </row>
    <row r="670" spans="1:8" x14ac:dyDescent="0.25">
      <c r="A670" s="7" t="s">
        <v>54</v>
      </c>
      <c r="B670" s="7" t="s">
        <v>25</v>
      </c>
      <c r="C670" s="7" t="s">
        <v>56</v>
      </c>
      <c r="D670" s="7" t="s">
        <v>235</v>
      </c>
      <c r="E670" s="7">
        <v>2022</v>
      </c>
      <c r="F670" s="7">
        <v>30</v>
      </c>
      <c r="G670">
        <v>20.25</v>
      </c>
      <c r="H670" s="7" t="s">
        <v>131</v>
      </c>
    </row>
    <row r="671" spans="1:8" x14ac:dyDescent="0.25">
      <c r="A671" s="7" t="s">
        <v>54</v>
      </c>
      <c r="B671" s="7" t="s">
        <v>25</v>
      </c>
      <c r="C671" s="7" t="s">
        <v>56</v>
      </c>
      <c r="D671" s="7" t="s">
        <v>235</v>
      </c>
      <c r="E671" s="7">
        <v>2022</v>
      </c>
      <c r="F671" s="7">
        <v>31</v>
      </c>
      <c r="G671">
        <v>4634.8</v>
      </c>
      <c r="H671" s="7" t="s">
        <v>127</v>
      </c>
    </row>
    <row r="672" spans="1:8" x14ac:dyDescent="0.25">
      <c r="A672" s="7" t="s">
        <v>54</v>
      </c>
      <c r="B672" s="7" t="s">
        <v>25</v>
      </c>
      <c r="C672" s="7" t="s">
        <v>56</v>
      </c>
      <c r="D672" s="7" t="s">
        <v>235</v>
      </c>
      <c r="E672" s="7">
        <v>2022</v>
      </c>
      <c r="F672" s="7">
        <v>31</v>
      </c>
      <c r="G672">
        <v>417.95</v>
      </c>
      <c r="H672" s="7" t="s">
        <v>131</v>
      </c>
    </row>
    <row r="673" spans="1:8" x14ac:dyDescent="0.25">
      <c r="A673" s="7" t="s">
        <v>54</v>
      </c>
      <c r="B673" s="7" t="s">
        <v>25</v>
      </c>
      <c r="C673" s="7" t="s">
        <v>56</v>
      </c>
      <c r="D673" s="7" t="s">
        <v>235</v>
      </c>
      <c r="E673" s="7">
        <v>2022</v>
      </c>
      <c r="F673" s="7">
        <v>34</v>
      </c>
      <c r="G673">
        <v>143.6</v>
      </c>
      <c r="H673" s="7" t="s">
        <v>92</v>
      </c>
    </row>
    <row r="674" spans="1:8" x14ac:dyDescent="0.25">
      <c r="A674" s="7" t="s">
        <v>54</v>
      </c>
      <c r="B674" s="7" t="s">
        <v>25</v>
      </c>
      <c r="C674" s="7" t="s">
        <v>56</v>
      </c>
      <c r="D674" s="7" t="s">
        <v>235</v>
      </c>
      <c r="E674" s="7">
        <v>2022</v>
      </c>
      <c r="F674" s="7">
        <v>35</v>
      </c>
      <c r="G674">
        <v>288.32</v>
      </c>
      <c r="H674" s="7" t="s">
        <v>133</v>
      </c>
    </row>
    <row r="675" spans="1:8" x14ac:dyDescent="0.25">
      <c r="A675" s="7" t="s">
        <v>54</v>
      </c>
      <c r="B675" s="7" t="s">
        <v>25</v>
      </c>
      <c r="C675" s="7" t="s">
        <v>56</v>
      </c>
      <c r="D675" s="7" t="s">
        <v>235</v>
      </c>
      <c r="E675" s="7">
        <v>2022</v>
      </c>
      <c r="F675" s="7">
        <v>36</v>
      </c>
      <c r="G675">
        <v>281.82</v>
      </c>
      <c r="H675" s="7" t="s">
        <v>127</v>
      </c>
    </row>
    <row r="676" spans="1:8" x14ac:dyDescent="0.25">
      <c r="A676" s="7" t="s">
        <v>54</v>
      </c>
      <c r="B676" s="7" t="s">
        <v>25</v>
      </c>
      <c r="C676" s="7" t="s">
        <v>56</v>
      </c>
      <c r="D676" s="7" t="s">
        <v>235</v>
      </c>
      <c r="E676" s="7">
        <v>2022</v>
      </c>
      <c r="F676" s="7">
        <v>36</v>
      </c>
      <c r="G676">
        <v>94.51</v>
      </c>
      <c r="H676" s="7" t="s">
        <v>131</v>
      </c>
    </row>
    <row r="677" spans="1:8" x14ac:dyDescent="0.25">
      <c r="A677" s="7" t="s">
        <v>54</v>
      </c>
      <c r="B677" s="7" t="s">
        <v>25</v>
      </c>
      <c r="C677" s="7" t="s">
        <v>56</v>
      </c>
      <c r="D677" s="7" t="s">
        <v>236</v>
      </c>
      <c r="E677" s="7">
        <v>2022</v>
      </c>
      <c r="F677" s="7">
        <v>17</v>
      </c>
      <c r="G677">
        <v>29.24</v>
      </c>
      <c r="H677" s="7" t="s">
        <v>87</v>
      </c>
    </row>
    <row r="678" spans="1:8" x14ac:dyDescent="0.25">
      <c r="A678" s="7" t="s">
        <v>54</v>
      </c>
      <c r="B678" s="7" t="s">
        <v>25</v>
      </c>
      <c r="C678" s="7" t="s">
        <v>56</v>
      </c>
      <c r="D678" s="7" t="s">
        <v>236</v>
      </c>
      <c r="E678" s="7">
        <v>2022</v>
      </c>
      <c r="F678" s="7">
        <v>22</v>
      </c>
      <c r="G678">
        <v>44.64</v>
      </c>
      <c r="H678" s="7" t="s">
        <v>87</v>
      </c>
    </row>
    <row r="679" spans="1:8" x14ac:dyDescent="0.25">
      <c r="A679" s="7" t="s">
        <v>54</v>
      </c>
      <c r="B679" s="7" t="s">
        <v>25</v>
      </c>
      <c r="C679" s="7" t="s">
        <v>56</v>
      </c>
      <c r="D679" s="7" t="s">
        <v>240</v>
      </c>
      <c r="E679" s="7">
        <v>2022</v>
      </c>
      <c r="F679" s="7">
        <v>14</v>
      </c>
      <c r="G679">
        <v>204.34</v>
      </c>
      <c r="H679" s="7" t="s">
        <v>1</v>
      </c>
    </row>
    <row r="680" spans="1:8" x14ac:dyDescent="0.25">
      <c r="A680" s="7" t="s">
        <v>54</v>
      </c>
      <c r="B680" s="7" t="s">
        <v>25</v>
      </c>
      <c r="C680" s="7" t="s">
        <v>56</v>
      </c>
      <c r="D680" s="7" t="s">
        <v>243</v>
      </c>
      <c r="E680" s="7">
        <v>2022</v>
      </c>
      <c r="F680" s="7">
        <v>16</v>
      </c>
      <c r="G680">
        <v>1.02</v>
      </c>
      <c r="H680" s="7" t="s">
        <v>0</v>
      </c>
    </row>
    <row r="681" spans="1:8" x14ac:dyDescent="0.25">
      <c r="A681" s="7" t="s">
        <v>54</v>
      </c>
      <c r="B681" s="7" t="s">
        <v>25</v>
      </c>
      <c r="C681" s="7" t="s">
        <v>56</v>
      </c>
      <c r="D681" s="7" t="s">
        <v>243</v>
      </c>
      <c r="E681" s="7">
        <v>2022</v>
      </c>
      <c r="F681" s="7">
        <v>37</v>
      </c>
      <c r="G681">
        <v>228.82</v>
      </c>
      <c r="H681" s="7" t="s">
        <v>0</v>
      </c>
    </row>
    <row r="682" spans="1:8" x14ac:dyDescent="0.25">
      <c r="A682" s="7" t="s">
        <v>54</v>
      </c>
      <c r="B682" s="7" t="s">
        <v>25</v>
      </c>
      <c r="C682" s="7" t="s">
        <v>56</v>
      </c>
      <c r="D682" s="7" t="s">
        <v>241</v>
      </c>
      <c r="E682" s="7">
        <v>2022</v>
      </c>
      <c r="F682" s="7">
        <v>22</v>
      </c>
      <c r="G682">
        <v>3484.65</v>
      </c>
      <c r="H682" s="7" t="s">
        <v>242</v>
      </c>
    </row>
    <row r="683" spans="1:8" x14ac:dyDescent="0.25">
      <c r="A683" s="7" t="s">
        <v>54</v>
      </c>
      <c r="B683" s="7" t="s">
        <v>25</v>
      </c>
      <c r="C683" s="7" t="s">
        <v>3</v>
      </c>
      <c r="D683" s="7" t="s">
        <v>235</v>
      </c>
      <c r="E683" s="7">
        <v>2022</v>
      </c>
      <c r="F683" s="7">
        <v>14</v>
      </c>
      <c r="G683">
        <v>90.29</v>
      </c>
      <c r="H683" s="7" t="s">
        <v>89</v>
      </c>
    </row>
    <row r="684" spans="1:8" x14ac:dyDescent="0.25">
      <c r="A684" s="7" t="s">
        <v>54</v>
      </c>
      <c r="B684" s="7" t="s">
        <v>25</v>
      </c>
      <c r="C684" s="7" t="s">
        <v>3</v>
      </c>
      <c r="D684" s="7" t="s">
        <v>235</v>
      </c>
      <c r="E684" s="7">
        <v>2022</v>
      </c>
      <c r="F684" s="7">
        <v>22</v>
      </c>
      <c r="G684">
        <v>85.34</v>
      </c>
      <c r="H684" s="7" t="s">
        <v>130</v>
      </c>
    </row>
    <row r="685" spans="1:8" x14ac:dyDescent="0.25">
      <c r="A685" s="7" t="s">
        <v>54</v>
      </c>
      <c r="B685" s="7" t="s">
        <v>25</v>
      </c>
      <c r="C685" s="7" t="s">
        <v>3</v>
      </c>
      <c r="D685" s="7" t="s">
        <v>235</v>
      </c>
      <c r="E685" s="7">
        <v>2022</v>
      </c>
      <c r="F685" s="7">
        <v>23</v>
      </c>
      <c r="G685">
        <v>56.43</v>
      </c>
      <c r="H685" s="7" t="s">
        <v>135</v>
      </c>
    </row>
    <row r="686" spans="1:8" x14ac:dyDescent="0.25">
      <c r="A686" s="7" t="s">
        <v>54</v>
      </c>
      <c r="B686" s="7" t="s">
        <v>25</v>
      </c>
      <c r="C686" s="7" t="s">
        <v>3</v>
      </c>
      <c r="D686" s="7" t="s">
        <v>235</v>
      </c>
      <c r="E686" s="7">
        <v>2022</v>
      </c>
      <c r="F686" s="7">
        <v>23</v>
      </c>
      <c r="G686">
        <v>1071.94</v>
      </c>
      <c r="H686" s="7" t="s">
        <v>127</v>
      </c>
    </row>
    <row r="687" spans="1:8" x14ac:dyDescent="0.25">
      <c r="A687" s="7" t="s">
        <v>54</v>
      </c>
      <c r="B687" s="7" t="s">
        <v>25</v>
      </c>
      <c r="C687" s="7" t="s">
        <v>3</v>
      </c>
      <c r="D687" s="7" t="s">
        <v>235</v>
      </c>
      <c r="E687" s="7">
        <v>2022</v>
      </c>
      <c r="F687" s="7">
        <v>26</v>
      </c>
      <c r="G687">
        <v>101.07</v>
      </c>
      <c r="H687" s="7" t="s">
        <v>99</v>
      </c>
    </row>
    <row r="688" spans="1:8" x14ac:dyDescent="0.25">
      <c r="A688" s="7" t="s">
        <v>54</v>
      </c>
      <c r="B688" s="7" t="s">
        <v>25</v>
      </c>
      <c r="C688" s="7" t="s">
        <v>3</v>
      </c>
      <c r="D688" s="7" t="s">
        <v>235</v>
      </c>
      <c r="E688" s="7">
        <v>2022</v>
      </c>
      <c r="F688" s="7">
        <v>30</v>
      </c>
      <c r="G688">
        <v>61.33</v>
      </c>
      <c r="H688" s="7" t="s">
        <v>122</v>
      </c>
    </row>
    <row r="689" spans="1:8" x14ac:dyDescent="0.25">
      <c r="A689" s="7" t="s">
        <v>54</v>
      </c>
      <c r="B689" s="7" t="s">
        <v>25</v>
      </c>
      <c r="C689" s="7" t="s">
        <v>3</v>
      </c>
      <c r="D689" s="7" t="s">
        <v>235</v>
      </c>
      <c r="E689" s="7">
        <v>2022</v>
      </c>
      <c r="F689" s="7">
        <v>31</v>
      </c>
      <c r="G689">
        <v>9.11</v>
      </c>
      <c r="H689" s="7" t="s">
        <v>120</v>
      </c>
    </row>
    <row r="690" spans="1:8" x14ac:dyDescent="0.25">
      <c r="A690" s="7" t="s">
        <v>54</v>
      </c>
      <c r="B690" s="7" t="s">
        <v>25</v>
      </c>
      <c r="C690" s="7" t="s">
        <v>3</v>
      </c>
      <c r="D690" s="7" t="s">
        <v>235</v>
      </c>
      <c r="E690" s="7">
        <v>2022</v>
      </c>
      <c r="F690" s="7">
        <v>31</v>
      </c>
      <c r="G690">
        <v>3.76</v>
      </c>
      <c r="H690" s="7" t="s">
        <v>122</v>
      </c>
    </row>
    <row r="691" spans="1:8" x14ac:dyDescent="0.25">
      <c r="A691" s="7" t="s">
        <v>54</v>
      </c>
      <c r="B691" s="7" t="s">
        <v>25</v>
      </c>
      <c r="C691" s="7" t="s">
        <v>3</v>
      </c>
      <c r="D691" s="7" t="s">
        <v>243</v>
      </c>
      <c r="E691" s="7">
        <v>2022</v>
      </c>
      <c r="F691" s="7">
        <v>23</v>
      </c>
      <c r="G691">
        <v>1015.8</v>
      </c>
      <c r="H691" s="7" t="s">
        <v>0</v>
      </c>
    </row>
    <row r="692" spans="1:8" x14ac:dyDescent="0.25">
      <c r="A692" s="7" t="s">
        <v>54</v>
      </c>
      <c r="B692" s="7" t="s">
        <v>25</v>
      </c>
      <c r="C692" s="7" t="s">
        <v>3</v>
      </c>
      <c r="D692" s="7" t="s">
        <v>238</v>
      </c>
      <c r="E692" s="7">
        <v>2022</v>
      </c>
      <c r="F692" s="7">
        <v>17</v>
      </c>
      <c r="G692">
        <v>68.7</v>
      </c>
      <c r="H692" s="7" t="s">
        <v>123</v>
      </c>
    </row>
    <row r="693" spans="1:8" x14ac:dyDescent="0.25">
      <c r="A693" s="7" t="s">
        <v>54</v>
      </c>
      <c r="B693" s="7" t="s">
        <v>32</v>
      </c>
      <c r="C693" s="7" t="s">
        <v>253</v>
      </c>
      <c r="D693" s="7" t="s">
        <v>235</v>
      </c>
      <c r="E693" s="7">
        <v>2022</v>
      </c>
      <c r="F693" s="7">
        <v>8</v>
      </c>
      <c r="G693">
        <v>36.090000000000003</v>
      </c>
      <c r="H693" s="7" t="s">
        <v>120</v>
      </c>
    </row>
    <row r="694" spans="1:8" x14ac:dyDescent="0.25">
      <c r="A694" s="7" t="s">
        <v>54</v>
      </c>
      <c r="B694" s="7" t="s">
        <v>32</v>
      </c>
      <c r="C694" s="7" t="s">
        <v>253</v>
      </c>
      <c r="D694" s="7" t="s">
        <v>235</v>
      </c>
      <c r="E694" s="7">
        <v>2022</v>
      </c>
      <c r="F694" s="7">
        <v>8</v>
      </c>
      <c r="G694">
        <v>38.520000000000003</v>
      </c>
      <c r="H694" s="7" t="s">
        <v>122</v>
      </c>
    </row>
    <row r="695" spans="1:8" x14ac:dyDescent="0.25">
      <c r="A695" s="7" t="s">
        <v>54</v>
      </c>
      <c r="B695" s="7" t="s">
        <v>32</v>
      </c>
      <c r="C695" s="7" t="s">
        <v>253</v>
      </c>
      <c r="D695" s="7" t="s">
        <v>236</v>
      </c>
      <c r="E695" s="7">
        <v>2022</v>
      </c>
      <c r="F695" s="7">
        <v>35</v>
      </c>
      <c r="G695">
        <v>1.47</v>
      </c>
      <c r="H695" s="7" t="s">
        <v>87</v>
      </c>
    </row>
    <row r="696" spans="1:8" x14ac:dyDescent="0.25">
      <c r="A696" s="7" t="s">
        <v>54</v>
      </c>
      <c r="B696" s="7" t="s">
        <v>57</v>
      </c>
      <c r="C696" s="7" t="s">
        <v>58</v>
      </c>
      <c r="D696" s="7" t="s">
        <v>235</v>
      </c>
      <c r="E696" s="7">
        <v>2022</v>
      </c>
      <c r="F696" s="7">
        <v>18</v>
      </c>
      <c r="G696">
        <v>87.54</v>
      </c>
      <c r="H696" s="7" t="s">
        <v>89</v>
      </c>
    </row>
    <row r="697" spans="1:8" x14ac:dyDescent="0.25">
      <c r="A697" s="7" t="s">
        <v>54</v>
      </c>
      <c r="B697" s="7" t="s">
        <v>57</v>
      </c>
      <c r="C697" s="7" t="s">
        <v>58</v>
      </c>
      <c r="D697" s="7" t="s">
        <v>235</v>
      </c>
      <c r="E697" s="7">
        <v>2022</v>
      </c>
      <c r="F697" s="7">
        <v>19</v>
      </c>
      <c r="G697">
        <v>28.03</v>
      </c>
      <c r="H697" s="7" t="s">
        <v>89</v>
      </c>
    </row>
    <row r="698" spans="1:8" x14ac:dyDescent="0.25">
      <c r="A698" s="7" t="s">
        <v>54</v>
      </c>
      <c r="B698" s="7" t="s">
        <v>57</v>
      </c>
      <c r="C698" s="7" t="s">
        <v>58</v>
      </c>
      <c r="D698" s="7" t="s">
        <v>235</v>
      </c>
      <c r="E698" s="7">
        <v>2022</v>
      </c>
      <c r="F698" s="7">
        <v>19</v>
      </c>
      <c r="G698">
        <v>11.77</v>
      </c>
      <c r="H698" s="7" t="s">
        <v>93</v>
      </c>
    </row>
    <row r="699" spans="1:8" x14ac:dyDescent="0.25">
      <c r="A699" s="7" t="s">
        <v>54</v>
      </c>
      <c r="B699" s="7" t="s">
        <v>57</v>
      </c>
      <c r="C699" s="7" t="s">
        <v>58</v>
      </c>
      <c r="D699" s="7" t="s">
        <v>236</v>
      </c>
      <c r="E699" s="7">
        <v>2022</v>
      </c>
      <c r="F699" s="7">
        <v>20</v>
      </c>
      <c r="G699">
        <v>16.18</v>
      </c>
      <c r="H699" s="7" t="s">
        <v>87</v>
      </c>
    </row>
    <row r="700" spans="1:8" x14ac:dyDescent="0.25">
      <c r="A700" s="7" t="s">
        <v>54</v>
      </c>
      <c r="B700" s="7" t="s">
        <v>57</v>
      </c>
      <c r="C700" s="7" t="s">
        <v>59</v>
      </c>
      <c r="D700" s="7" t="s">
        <v>235</v>
      </c>
      <c r="E700" s="7">
        <v>2022</v>
      </c>
      <c r="F700" s="7">
        <v>14</v>
      </c>
      <c r="G700">
        <v>156.84</v>
      </c>
      <c r="H700" s="7" t="s">
        <v>122</v>
      </c>
    </row>
    <row r="701" spans="1:8" x14ac:dyDescent="0.25">
      <c r="A701" s="7" t="s">
        <v>54</v>
      </c>
      <c r="B701" s="7" t="s">
        <v>57</v>
      </c>
      <c r="C701" s="7" t="s">
        <v>59</v>
      </c>
      <c r="D701" s="7" t="s">
        <v>235</v>
      </c>
      <c r="E701" s="7">
        <v>2022</v>
      </c>
      <c r="F701" s="7">
        <v>15</v>
      </c>
      <c r="G701">
        <v>43.4</v>
      </c>
      <c r="H701" s="7" t="s">
        <v>99</v>
      </c>
    </row>
    <row r="702" spans="1:8" x14ac:dyDescent="0.25">
      <c r="A702" s="7" t="s">
        <v>54</v>
      </c>
      <c r="B702" s="7" t="s">
        <v>57</v>
      </c>
      <c r="C702" s="7" t="s">
        <v>59</v>
      </c>
      <c r="D702" s="7" t="s">
        <v>235</v>
      </c>
      <c r="E702" s="7">
        <v>2022</v>
      </c>
      <c r="F702" s="7">
        <v>21</v>
      </c>
      <c r="G702">
        <v>18.239999999999998</v>
      </c>
      <c r="H702" s="7" t="s">
        <v>128</v>
      </c>
    </row>
    <row r="703" spans="1:8" x14ac:dyDescent="0.25">
      <c r="A703" s="7" t="s">
        <v>54</v>
      </c>
      <c r="B703" s="7" t="s">
        <v>57</v>
      </c>
      <c r="C703" s="7" t="s">
        <v>59</v>
      </c>
      <c r="D703" s="7" t="s">
        <v>235</v>
      </c>
      <c r="E703" s="7">
        <v>2022</v>
      </c>
      <c r="F703" s="7">
        <v>22</v>
      </c>
      <c r="G703">
        <v>25.18</v>
      </c>
      <c r="H703" s="7" t="s">
        <v>128</v>
      </c>
    </row>
    <row r="704" spans="1:8" x14ac:dyDescent="0.25">
      <c r="A704" s="7" t="s">
        <v>54</v>
      </c>
      <c r="B704" s="7" t="s">
        <v>57</v>
      </c>
      <c r="C704" s="7" t="s">
        <v>59</v>
      </c>
      <c r="D704" s="7" t="s">
        <v>235</v>
      </c>
      <c r="E704" s="7">
        <v>2022</v>
      </c>
      <c r="F704" s="7">
        <v>22</v>
      </c>
      <c r="G704">
        <v>35.06</v>
      </c>
      <c r="H704" s="7" t="s">
        <v>98</v>
      </c>
    </row>
    <row r="705" spans="1:8" x14ac:dyDescent="0.25">
      <c r="A705" s="7" t="s">
        <v>54</v>
      </c>
      <c r="B705" s="7" t="s">
        <v>57</v>
      </c>
      <c r="C705" s="7" t="s">
        <v>59</v>
      </c>
      <c r="D705" s="7" t="s">
        <v>235</v>
      </c>
      <c r="E705" s="7">
        <v>2022</v>
      </c>
      <c r="F705" s="7">
        <v>26</v>
      </c>
      <c r="G705">
        <v>0.38</v>
      </c>
      <c r="H705" s="7" t="s">
        <v>98</v>
      </c>
    </row>
    <row r="706" spans="1:8" x14ac:dyDescent="0.25">
      <c r="A706" s="7" t="s">
        <v>54</v>
      </c>
      <c r="B706" s="7" t="s">
        <v>57</v>
      </c>
      <c r="C706" s="7" t="s">
        <v>59</v>
      </c>
      <c r="D706" s="7" t="s">
        <v>240</v>
      </c>
      <c r="E706" s="7">
        <v>2022</v>
      </c>
      <c r="F706" s="7">
        <v>16</v>
      </c>
      <c r="G706">
        <v>234.84</v>
      </c>
      <c r="H706" s="7" t="s">
        <v>1</v>
      </c>
    </row>
    <row r="707" spans="1:8" x14ac:dyDescent="0.25">
      <c r="A707" s="7" t="s">
        <v>54</v>
      </c>
      <c r="B707" s="7" t="s">
        <v>57</v>
      </c>
      <c r="C707" s="7" t="s">
        <v>60</v>
      </c>
      <c r="D707" s="7" t="s">
        <v>235</v>
      </c>
      <c r="E707" s="7">
        <v>2022</v>
      </c>
      <c r="F707" s="7">
        <v>23</v>
      </c>
      <c r="G707">
        <v>9.24</v>
      </c>
      <c r="H707" s="7" t="s">
        <v>98</v>
      </c>
    </row>
    <row r="708" spans="1:8" x14ac:dyDescent="0.25">
      <c r="A708" s="7" t="s">
        <v>54</v>
      </c>
      <c r="B708" s="7" t="s">
        <v>57</v>
      </c>
      <c r="C708" s="7" t="s">
        <v>60</v>
      </c>
      <c r="D708" s="7" t="s">
        <v>235</v>
      </c>
      <c r="E708" s="7">
        <v>2022</v>
      </c>
      <c r="F708" s="7">
        <v>24</v>
      </c>
      <c r="G708">
        <v>0.44</v>
      </c>
      <c r="H708" s="7" t="s">
        <v>98</v>
      </c>
    </row>
    <row r="709" spans="1:8" x14ac:dyDescent="0.25">
      <c r="A709" s="7" t="s">
        <v>54</v>
      </c>
      <c r="B709" s="7" t="s">
        <v>57</v>
      </c>
      <c r="C709" s="7" t="s">
        <v>60</v>
      </c>
      <c r="D709" s="7" t="s">
        <v>240</v>
      </c>
      <c r="E709" s="7">
        <v>2022</v>
      </c>
      <c r="F709" s="7">
        <v>14</v>
      </c>
      <c r="G709">
        <v>13.71</v>
      </c>
      <c r="H709" s="7" t="s">
        <v>1</v>
      </c>
    </row>
    <row r="710" spans="1:8" x14ac:dyDescent="0.25">
      <c r="A710" s="7" t="s">
        <v>54</v>
      </c>
      <c r="B710" s="7" t="s">
        <v>57</v>
      </c>
      <c r="C710" s="7" t="s">
        <v>61</v>
      </c>
      <c r="D710" s="7" t="s">
        <v>235</v>
      </c>
      <c r="E710" s="7">
        <v>2022</v>
      </c>
      <c r="F710" s="7">
        <v>22</v>
      </c>
      <c r="G710">
        <v>12.79</v>
      </c>
      <c r="H710" s="7" t="s">
        <v>89</v>
      </c>
    </row>
    <row r="711" spans="1:8" x14ac:dyDescent="0.25">
      <c r="A711" s="7" t="s">
        <v>54</v>
      </c>
      <c r="B711" s="7" t="s">
        <v>57</v>
      </c>
      <c r="C711" s="7" t="s">
        <v>61</v>
      </c>
      <c r="D711" s="7" t="s">
        <v>235</v>
      </c>
      <c r="E711" s="7">
        <v>2022</v>
      </c>
      <c r="F711" s="7">
        <v>22</v>
      </c>
      <c r="G711">
        <v>0.34</v>
      </c>
      <c r="H711" s="7" t="s">
        <v>93</v>
      </c>
    </row>
    <row r="712" spans="1:8" x14ac:dyDescent="0.25">
      <c r="A712" s="7" t="s">
        <v>54</v>
      </c>
      <c r="B712" s="7" t="s">
        <v>57</v>
      </c>
      <c r="C712" s="7" t="s">
        <v>61</v>
      </c>
      <c r="D712" s="7" t="s">
        <v>240</v>
      </c>
      <c r="E712" s="7">
        <v>2022</v>
      </c>
      <c r="F712" s="7">
        <v>18</v>
      </c>
      <c r="G712">
        <v>415.92</v>
      </c>
      <c r="H712" s="7" t="s">
        <v>1</v>
      </c>
    </row>
    <row r="713" spans="1:8" x14ac:dyDescent="0.25">
      <c r="A713" s="7" t="s">
        <v>54</v>
      </c>
      <c r="B713" s="7" t="s">
        <v>57</v>
      </c>
      <c r="C713" s="7" t="s">
        <v>61</v>
      </c>
      <c r="D713" s="7" t="s">
        <v>239</v>
      </c>
      <c r="E713" s="7">
        <v>2022</v>
      </c>
      <c r="F713" s="7">
        <v>36</v>
      </c>
      <c r="G713">
        <v>2200.91</v>
      </c>
      <c r="H713" s="7" t="s">
        <v>117</v>
      </c>
    </row>
    <row r="714" spans="1:8" x14ac:dyDescent="0.25">
      <c r="A714" s="7" t="s">
        <v>54</v>
      </c>
      <c r="B714" s="7" t="s">
        <v>57</v>
      </c>
      <c r="C714" s="7" t="s">
        <v>49</v>
      </c>
      <c r="D714" s="7" t="s">
        <v>235</v>
      </c>
      <c r="E714" s="7">
        <v>2022</v>
      </c>
      <c r="F714" s="7">
        <v>19</v>
      </c>
      <c r="G714">
        <v>0.44</v>
      </c>
      <c r="H714" s="7" t="s">
        <v>98</v>
      </c>
    </row>
    <row r="715" spans="1:8" x14ac:dyDescent="0.25">
      <c r="A715" s="7" t="s">
        <v>54</v>
      </c>
      <c r="B715" s="7" t="s">
        <v>48</v>
      </c>
      <c r="C715" s="7" t="s">
        <v>58</v>
      </c>
      <c r="D715" s="7" t="s">
        <v>235</v>
      </c>
      <c r="E715" s="7">
        <v>2022</v>
      </c>
      <c r="F715" s="7">
        <v>27</v>
      </c>
      <c r="G715">
        <v>0.38</v>
      </c>
      <c r="H715" s="7" t="s">
        <v>98</v>
      </c>
    </row>
    <row r="716" spans="1:8" x14ac:dyDescent="0.25">
      <c r="A716" s="7" t="s">
        <v>54</v>
      </c>
      <c r="B716" s="7" t="s">
        <v>48</v>
      </c>
      <c r="C716" s="7" t="s">
        <v>58</v>
      </c>
      <c r="D716" s="7" t="s">
        <v>240</v>
      </c>
      <c r="E716" s="7">
        <v>2022</v>
      </c>
      <c r="F716" s="7">
        <v>17</v>
      </c>
      <c r="G716">
        <v>219.23</v>
      </c>
      <c r="H716" s="7" t="s">
        <v>1</v>
      </c>
    </row>
    <row r="717" spans="1:8" x14ac:dyDescent="0.25">
      <c r="A717" s="7" t="s">
        <v>54</v>
      </c>
      <c r="B717" s="7" t="s">
        <v>48</v>
      </c>
      <c r="C717" s="7" t="s">
        <v>59</v>
      </c>
      <c r="D717" s="7" t="s">
        <v>236</v>
      </c>
      <c r="E717" s="7">
        <v>2022</v>
      </c>
      <c r="F717" s="7">
        <v>35</v>
      </c>
      <c r="G717">
        <v>3.51</v>
      </c>
      <c r="H717" s="7" t="s">
        <v>87</v>
      </c>
    </row>
    <row r="718" spans="1:8" x14ac:dyDescent="0.25">
      <c r="A718" s="7" t="s">
        <v>54</v>
      </c>
      <c r="B718" s="7" t="s">
        <v>48</v>
      </c>
      <c r="C718" s="7" t="s">
        <v>59</v>
      </c>
      <c r="D718" s="7" t="s">
        <v>240</v>
      </c>
      <c r="E718" s="7">
        <v>2022</v>
      </c>
      <c r="F718" s="7">
        <v>24</v>
      </c>
      <c r="G718">
        <v>82.6</v>
      </c>
      <c r="H718" s="7" t="s">
        <v>1</v>
      </c>
    </row>
    <row r="719" spans="1:8" x14ac:dyDescent="0.25">
      <c r="A719" s="7" t="s">
        <v>54</v>
      </c>
      <c r="B719" s="7" t="s">
        <v>48</v>
      </c>
      <c r="C719" s="7" t="s">
        <v>60</v>
      </c>
      <c r="D719" s="7" t="s">
        <v>243</v>
      </c>
      <c r="E719" s="7">
        <v>2022</v>
      </c>
      <c r="F719" s="7">
        <v>17</v>
      </c>
      <c r="G719">
        <v>201.85</v>
      </c>
      <c r="H719" s="7" t="s">
        <v>0</v>
      </c>
    </row>
    <row r="720" spans="1:8" x14ac:dyDescent="0.25">
      <c r="A720" s="7" t="s">
        <v>54</v>
      </c>
      <c r="B720" s="7" t="s">
        <v>48</v>
      </c>
      <c r="C720" s="7" t="s">
        <v>60</v>
      </c>
      <c r="D720" s="7" t="s">
        <v>243</v>
      </c>
      <c r="E720" s="7">
        <v>2022</v>
      </c>
      <c r="F720" s="7">
        <v>21</v>
      </c>
      <c r="G720">
        <v>62.5</v>
      </c>
      <c r="H720" s="7" t="s">
        <v>0</v>
      </c>
    </row>
    <row r="721" spans="1:8" x14ac:dyDescent="0.25">
      <c r="A721" s="7" t="s">
        <v>54</v>
      </c>
      <c r="B721" s="7" t="s">
        <v>48</v>
      </c>
      <c r="C721" s="7" t="s">
        <v>61</v>
      </c>
      <c r="D721" s="7" t="s">
        <v>243</v>
      </c>
      <c r="E721" s="7">
        <v>2022</v>
      </c>
      <c r="F721" s="7">
        <v>29</v>
      </c>
      <c r="G721">
        <v>82.11</v>
      </c>
      <c r="H721" s="7" t="s">
        <v>0</v>
      </c>
    </row>
    <row r="722" spans="1:8" x14ac:dyDescent="0.25">
      <c r="A722" s="7" t="s">
        <v>54</v>
      </c>
      <c r="B722" s="7" t="s">
        <v>48</v>
      </c>
      <c r="C722" s="7" t="s">
        <v>49</v>
      </c>
      <c r="D722" s="7" t="s">
        <v>243</v>
      </c>
      <c r="E722" s="7">
        <v>2022</v>
      </c>
      <c r="F722" s="7">
        <v>18</v>
      </c>
      <c r="G722">
        <v>48.39</v>
      </c>
      <c r="H722" s="7" t="s">
        <v>0</v>
      </c>
    </row>
    <row r="723" spans="1:8" x14ac:dyDescent="0.25">
      <c r="A723" s="7" t="s">
        <v>62</v>
      </c>
      <c r="B723" s="7" t="s">
        <v>57</v>
      </c>
      <c r="C723" s="7" t="s">
        <v>63</v>
      </c>
      <c r="D723" s="7" t="s">
        <v>235</v>
      </c>
      <c r="E723" s="7">
        <v>2022</v>
      </c>
      <c r="F723" s="7">
        <v>18</v>
      </c>
      <c r="G723">
        <v>38.1</v>
      </c>
      <c r="H723" s="7" t="s">
        <v>122</v>
      </c>
    </row>
    <row r="724" spans="1:8" x14ac:dyDescent="0.25">
      <c r="A724" s="7" t="s">
        <v>62</v>
      </c>
      <c r="B724" s="7" t="s">
        <v>48</v>
      </c>
      <c r="C724" s="7" t="s">
        <v>63</v>
      </c>
      <c r="D724" s="7" t="s">
        <v>235</v>
      </c>
      <c r="E724" s="7">
        <v>2022</v>
      </c>
      <c r="F724" s="7">
        <v>27</v>
      </c>
      <c r="G724">
        <v>9.5</v>
      </c>
      <c r="H724" s="7" t="s">
        <v>89</v>
      </c>
    </row>
    <row r="725" spans="1:8" x14ac:dyDescent="0.25">
      <c r="A725" s="7" t="s">
        <v>62</v>
      </c>
      <c r="B725" s="7" t="s">
        <v>48</v>
      </c>
      <c r="C725" s="7" t="s">
        <v>63</v>
      </c>
      <c r="D725" s="7" t="s">
        <v>235</v>
      </c>
      <c r="E725" s="7">
        <v>2022</v>
      </c>
      <c r="F725" s="7">
        <v>27</v>
      </c>
      <c r="G725">
        <v>53.84</v>
      </c>
      <c r="H725" s="7" t="s">
        <v>93</v>
      </c>
    </row>
    <row r="726" spans="1:8" x14ac:dyDescent="0.25">
      <c r="A726" s="7" t="s">
        <v>62</v>
      </c>
      <c r="B726" s="7" t="s">
        <v>48</v>
      </c>
      <c r="C726" s="7" t="s">
        <v>64</v>
      </c>
      <c r="D726" s="7" t="s">
        <v>235</v>
      </c>
      <c r="E726" s="7">
        <v>2022</v>
      </c>
      <c r="F726" s="7">
        <v>14</v>
      </c>
      <c r="G726">
        <v>1.9</v>
      </c>
      <c r="H726" s="7" t="s">
        <v>93</v>
      </c>
    </row>
    <row r="727" spans="1:8" x14ac:dyDescent="0.25">
      <c r="A727" s="7" t="s">
        <v>62</v>
      </c>
      <c r="B727" s="7" t="s">
        <v>48</v>
      </c>
      <c r="C727" s="7" t="s">
        <v>64</v>
      </c>
      <c r="D727" s="7" t="s">
        <v>235</v>
      </c>
      <c r="E727" s="7">
        <v>2022</v>
      </c>
      <c r="F727" s="7">
        <v>15</v>
      </c>
      <c r="G727">
        <v>17.940000000000001</v>
      </c>
      <c r="H727" s="7" t="s">
        <v>128</v>
      </c>
    </row>
    <row r="728" spans="1:8" x14ac:dyDescent="0.25">
      <c r="A728" s="7" t="s">
        <v>62</v>
      </c>
      <c r="B728" s="7" t="s">
        <v>48</v>
      </c>
      <c r="C728" s="7" t="s">
        <v>64</v>
      </c>
      <c r="D728" s="7" t="s">
        <v>235</v>
      </c>
      <c r="E728" s="7">
        <v>2022</v>
      </c>
      <c r="F728" s="7">
        <v>26</v>
      </c>
      <c r="G728">
        <v>25.67</v>
      </c>
      <c r="H728" s="7" t="s">
        <v>135</v>
      </c>
    </row>
    <row r="729" spans="1:8" x14ac:dyDescent="0.25">
      <c r="A729" s="7" t="s">
        <v>62</v>
      </c>
      <c r="B729" s="7" t="s">
        <v>48</v>
      </c>
      <c r="C729" s="7" t="s">
        <v>64</v>
      </c>
      <c r="D729" s="7" t="s">
        <v>235</v>
      </c>
      <c r="E729" s="7">
        <v>2022</v>
      </c>
      <c r="F729" s="7">
        <v>34</v>
      </c>
      <c r="G729">
        <v>345.77</v>
      </c>
      <c r="H729" s="7" t="s">
        <v>93</v>
      </c>
    </row>
    <row r="730" spans="1:8" x14ac:dyDescent="0.25">
      <c r="A730" s="7" t="s">
        <v>62</v>
      </c>
      <c r="B730" s="7" t="s">
        <v>48</v>
      </c>
      <c r="C730" s="7" t="s">
        <v>64</v>
      </c>
      <c r="D730" s="7" t="s">
        <v>236</v>
      </c>
      <c r="E730" s="7">
        <v>2022</v>
      </c>
      <c r="F730" s="7">
        <v>27</v>
      </c>
      <c r="G730">
        <v>10.02</v>
      </c>
      <c r="H730" s="7" t="s">
        <v>87</v>
      </c>
    </row>
    <row r="731" spans="1:8" x14ac:dyDescent="0.25">
      <c r="A731" s="7" t="s">
        <v>62</v>
      </c>
      <c r="B731" s="7" t="s">
        <v>48</v>
      </c>
      <c r="C731" s="7" t="s">
        <v>64</v>
      </c>
      <c r="D731" s="7" t="s">
        <v>236</v>
      </c>
      <c r="E731" s="7">
        <v>2022</v>
      </c>
      <c r="F731" s="7">
        <v>35</v>
      </c>
      <c r="G731">
        <v>33.35</v>
      </c>
      <c r="H731" s="7" t="s">
        <v>87</v>
      </c>
    </row>
    <row r="732" spans="1:8" x14ac:dyDescent="0.25">
      <c r="A732" s="7" t="s">
        <v>62</v>
      </c>
      <c r="B732" s="7" t="s">
        <v>48</v>
      </c>
      <c r="C732" s="7" t="s">
        <v>64</v>
      </c>
      <c r="D732" s="7" t="s">
        <v>243</v>
      </c>
      <c r="E732" s="7">
        <v>2022</v>
      </c>
      <c r="F732" s="7">
        <v>20</v>
      </c>
      <c r="G732">
        <v>62.4</v>
      </c>
      <c r="H732" s="7" t="s">
        <v>0</v>
      </c>
    </row>
    <row r="733" spans="1:8" x14ac:dyDescent="0.25">
      <c r="A733" s="7" t="s">
        <v>62</v>
      </c>
      <c r="B733" s="7" t="s">
        <v>48</v>
      </c>
      <c r="C733" s="7" t="s">
        <v>64</v>
      </c>
      <c r="D733" s="7" t="s">
        <v>243</v>
      </c>
      <c r="E733" s="7">
        <v>2022</v>
      </c>
      <c r="F733" s="7">
        <v>21</v>
      </c>
      <c r="G733">
        <v>217</v>
      </c>
      <c r="H733" s="7" t="s">
        <v>0</v>
      </c>
    </row>
    <row r="734" spans="1:8" x14ac:dyDescent="0.25">
      <c r="A734" s="7" t="s">
        <v>62</v>
      </c>
      <c r="B734" s="7" t="s">
        <v>48</v>
      </c>
      <c r="C734" s="7" t="s">
        <v>64</v>
      </c>
      <c r="D734" s="7" t="s">
        <v>243</v>
      </c>
      <c r="E734" s="7">
        <v>2022</v>
      </c>
      <c r="F734" s="7">
        <v>22</v>
      </c>
      <c r="G734">
        <v>400</v>
      </c>
      <c r="H734" s="7" t="s">
        <v>0</v>
      </c>
    </row>
    <row r="735" spans="1:8" x14ac:dyDescent="0.25">
      <c r="A735" s="7" t="s">
        <v>62</v>
      </c>
      <c r="B735" s="7" t="s">
        <v>48</v>
      </c>
      <c r="C735" s="7" t="s">
        <v>64</v>
      </c>
      <c r="D735" s="7" t="s">
        <v>243</v>
      </c>
      <c r="E735" s="7">
        <v>2022</v>
      </c>
      <c r="F735" s="7">
        <v>26</v>
      </c>
      <c r="G735">
        <v>228.6</v>
      </c>
      <c r="H735" s="7" t="s">
        <v>0</v>
      </c>
    </row>
    <row r="736" spans="1:8" x14ac:dyDescent="0.25">
      <c r="A736" s="7" t="s">
        <v>62</v>
      </c>
      <c r="B736" s="7" t="s">
        <v>48</v>
      </c>
      <c r="C736" s="7" t="s">
        <v>64</v>
      </c>
      <c r="D736" s="7" t="s">
        <v>238</v>
      </c>
      <c r="E736" s="7">
        <v>2022</v>
      </c>
      <c r="F736" s="7">
        <v>30</v>
      </c>
      <c r="G736">
        <v>258.67</v>
      </c>
      <c r="H736" s="7" t="s">
        <v>123</v>
      </c>
    </row>
    <row r="737" spans="1:8" x14ac:dyDescent="0.25">
      <c r="A737" s="7" t="s">
        <v>62</v>
      </c>
      <c r="B737" s="7" t="s">
        <v>48</v>
      </c>
      <c r="C737" s="7" t="s">
        <v>64</v>
      </c>
      <c r="D737" s="7" t="s">
        <v>238</v>
      </c>
      <c r="E737" s="7">
        <v>2022</v>
      </c>
      <c r="F737" s="7">
        <v>31</v>
      </c>
      <c r="G737">
        <v>64.36</v>
      </c>
      <c r="H737" s="7" t="s">
        <v>123</v>
      </c>
    </row>
    <row r="738" spans="1:8" x14ac:dyDescent="0.25">
      <c r="A738" s="7" t="s">
        <v>4</v>
      </c>
      <c r="B738" s="7" t="s">
        <v>8</v>
      </c>
      <c r="C738" s="7" t="s">
        <v>9</v>
      </c>
      <c r="D738" s="7" t="s">
        <v>235</v>
      </c>
      <c r="E738" s="7">
        <v>2022</v>
      </c>
      <c r="F738" s="7">
        <v>14</v>
      </c>
      <c r="G738">
        <v>2.87</v>
      </c>
      <c r="H738" s="7" t="s">
        <v>90</v>
      </c>
    </row>
    <row r="739" spans="1:8" x14ac:dyDescent="0.25">
      <c r="A739" s="7" t="s">
        <v>4</v>
      </c>
      <c r="B739" s="7" t="s">
        <v>8</v>
      </c>
      <c r="C739" s="7" t="s">
        <v>9</v>
      </c>
      <c r="D739" s="7" t="s">
        <v>235</v>
      </c>
      <c r="E739" s="7">
        <v>2022</v>
      </c>
      <c r="F739" s="7">
        <v>14</v>
      </c>
      <c r="G739">
        <v>51.8</v>
      </c>
      <c r="H739" s="7" t="s">
        <v>124</v>
      </c>
    </row>
    <row r="740" spans="1:8" x14ac:dyDescent="0.25">
      <c r="A740" s="7" t="s">
        <v>4</v>
      </c>
      <c r="B740" s="7" t="s">
        <v>8</v>
      </c>
      <c r="C740" s="7" t="s">
        <v>9</v>
      </c>
      <c r="D740" s="7" t="s">
        <v>235</v>
      </c>
      <c r="E740" s="7">
        <v>2022</v>
      </c>
      <c r="F740" s="7">
        <v>31</v>
      </c>
      <c r="G740">
        <v>49.2</v>
      </c>
      <c r="H740" s="7" t="s">
        <v>98</v>
      </c>
    </row>
    <row r="741" spans="1:8" x14ac:dyDescent="0.25">
      <c r="A741" s="7" t="s">
        <v>4</v>
      </c>
      <c r="B741" s="7" t="s">
        <v>8</v>
      </c>
      <c r="C741" s="7" t="s">
        <v>9</v>
      </c>
      <c r="D741" s="7" t="s">
        <v>235</v>
      </c>
      <c r="E741" s="7">
        <v>2022</v>
      </c>
      <c r="F741" s="7">
        <v>33</v>
      </c>
      <c r="G741">
        <v>304.77999999999997</v>
      </c>
      <c r="H741" s="7" t="s">
        <v>124</v>
      </c>
    </row>
    <row r="742" spans="1:8" x14ac:dyDescent="0.25">
      <c r="A742" s="7" t="s">
        <v>4</v>
      </c>
      <c r="B742" s="7" t="s">
        <v>8</v>
      </c>
      <c r="C742" s="7" t="s">
        <v>9</v>
      </c>
      <c r="D742" s="7" t="s">
        <v>235</v>
      </c>
      <c r="E742" s="7">
        <v>2022</v>
      </c>
      <c r="F742" s="7">
        <v>34</v>
      </c>
      <c r="G742">
        <v>601.48</v>
      </c>
      <c r="H742" s="7" t="s">
        <v>124</v>
      </c>
    </row>
    <row r="743" spans="1:8" x14ac:dyDescent="0.25">
      <c r="A743" s="7" t="s">
        <v>4</v>
      </c>
      <c r="B743" s="7" t="s">
        <v>8</v>
      </c>
      <c r="C743" s="7" t="s">
        <v>9</v>
      </c>
      <c r="D743" s="7" t="s">
        <v>235</v>
      </c>
      <c r="E743" s="7">
        <v>2022</v>
      </c>
      <c r="F743" s="7">
        <v>36</v>
      </c>
      <c r="G743">
        <v>24.65</v>
      </c>
      <c r="H743" s="7" t="s">
        <v>126</v>
      </c>
    </row>
    <row r="744" spans="1:8" x14ac:dyDescent="0.25">
      <c r="A744" s="7" t="s">
        <v>4</v>
      </c>
      <c r="B744" s="7" t="s">
        <v>8</v>
      </c>
      <c r="C744" s="7" t="s">
        <v>9</v>
      </c>
      <c r="D744" s="7" t="s">
        <v>235</v>
      </c>
      <c r="E744" s="7">
        <v>2022</v>
      </c>
      <c r="F744" s="7">
        <v>36</v>
      </c>
      <c r="G744">
        <v>0.14000000000000001</v>
      </c>
      <c r="H744" s="7" t="s">
        <v>98</v>
      </c>
    </row>
    <row r="745" spans="1:8" x14ac:dyDescent="0.25">
      <c r="A745" s="7" t="s">
        <v>4</v>
      </c>
      <c r="B745" s="7" t="s">
        <v>8</v>
      </c>
      <c r="C745" s="7" t="s">
        <v>9</v>
      </c>
      <c r="D745" s="7" t="s">
        <v>240</v>
      </c>
      <c r="E745" s="7">
        <v>2022</v>
      </c>
      <c r="F745" s="7">
        <v>25</v>
      </c>
      <c r="G745">
        <v>619.48</v>
      </c>
      <c r="H745" s="7" t="s">
        <v>1</v>
      </c>
    </row>
    <row r="746" spans="1:8" x14ac:dyDescent="0.25">
      <c r="A746" s="7" t="s">
        <v>4</v>
      </c>
      <c r="B746" s="7" t="s">
        <v>8</v>
      </c>
      <c r="C746" s="7" t="s">
        <v>9</v>
      </c>
      <c r="D746" s="7" t="s">
        <v>238</v>
      </c>
      <c r="E746" s="7">
        <v>2022</v>
      </c>
      <c r="F746" s="7">
        <v>35</v>
      </c>
      <c r="G746">
        <v>0</v>
      </c>
      <c r="H746" s="7" t="s">
        <v>123</v>
      </c>
    </row>
    <row r="747" spans="1:8" x14ac:dyDescent="0.25">
      <c r="A747" s="7" t="s">
        <v>4</v>
      </c>
      <c r="B747" s="7" t="s">
        <v>8</v>
      </c>
      <c r="C747" s="7" t="s">
        <v>9</v>
      </c>
      <c r="D747" s="7" t="s">
        <v>241</v>
      </c>
      <c r="E747" s="7">
        <v>2022</v>
      </c>
      <c r="F747" s="7">
        <v>31</v>
      </c>
      <c r="G747">
        <v>3305.32</v>
      </c>
      <c r="H747" s="7" t="s">
        <v>242</v>
      </c>
    </row>
    <row r="748" spans="1:8" x14ac:dyDescent="0.25">
      <c r="A748" s="7" t="s">
        <v>4</v>
      </c>
      <c r="B748" s="7" t="s">
        <v>8</v>
      </c>
      <c r="C748" s="7" t="s">
        <v>251</v>
      </c>
      <c r="D748" s="7" t="s">
        <v>235</v>
      </c>
      <c r="E748" s="7">
        <v>2022</v>
      </c>
      <c r="F748" s="7">
        <v>14</v>
      </c>
      <c r="G748">
        <v>0.93</v>
      </c>
      <c r="H748" s="7" t="s">
        <v>98</v>
      </c>
    </row>
    <row r="749" spans="1:8" x14ac:dyDescent="0.25">
      <c r="A749" s="7" t="s">
        <v>4</v>
      </c>
      <c r="B749" s="7" t="s">
        <v>8</v>
      </c>
      <c r="C749" s="7" t="s">
        <v>251</v>
      </c>
      <c r="D749" s="7" t="s">
        <v>241</v>
      </c>
      <c r="E749" s="7">
        <v>2022</v>
      </c>
      <c r="F749" s="7">
        <v>14</v>
      </c>
      <c r="G749">
        <v>1802.47</v>
      </c>
      <c r="H749" s="7" t="s">
        <v>242</v>
      </c>
    </row>
    <row r="750" spans="1:8" x14ac:dyDescent="0.25">
      <c r="A750" s="7" t="s">
        <v>4</v>
      </c>
      <c r="B750" s="7" t="s">
        <v>265</v>
      </c>
      <c r="C750" s="7" t="s">
        <v>10</v>
      </c>
      <c r="D750" s="7" t="s">
        <v>235</v>
      </c>
      <c r="E750" s="7">
        <v>2022</v>
      </c>
      <c r="F750" s="7">
        <v>23</v>
      </c>
      <c r="G750">
        <v>2.1</v>
      </c>
      <c r="H750" s="7" t="s">
        <v>98</v>
      </c>
    </row>
    <row r="751" spans="1:8" x14ac:dyDescent="0.25">
      <c r="A751" s="7" t="s">
        <v>4</v>
      </c>
      <c r="B751" s="7" t="s">
        <v>265</v>
      </c>
      <c r="C751" s="7" t="s">
        <v>10</v>
      </c>
      <c r="D751" s="7" t="s">
        <v>235</v>
      </c>
      <c r="E751" s="7">
        <v>2022</v>
      </c>
      <c r="F751" s="7">
        <v>24</v>
      </c>
      <c r="G751">
        <v>0.03</v>
      </c>
      <c r="H751" s="7" t="s">
        <v>98</v>
      </c>
    </row>
    <row r="752" spans="1:8" x14ac:dyDescent="0.25">
      <c r="A752" s="7" t="s">
        <v>4</v>
      </c>
      <c r="B752" s="7" t="s">
        <v>265</v>
      </c>
      <c r="C752" s="7" t="s">
        <v>10</v>
      </c>
      <c r="D752" s="7" t="s">
        <v>235</v>
      </c>
      <c r="E752" s="7">
        <v>2022</v>
      </c>
      <c r="F752" s="7">
        <v>25</v>
      </c>
      <c r="G752">
        <v>262.61</v>
      </c>
      <c r="H752" s="7" t="s">
        <v>120</v>
      </c>
    </row>
    <row r="753" spans="1:8" x14ac:dyDescent="0.25">
      <c r="A753" s="7" t="s">
        <v>4</v>
      </c>
      <c r="B753" s="7" t="s">
        <v>265</v>
      </c>
      <c r="C753" s="7" t="s">
        <v>10</v>
      </c>
      <c r="D753" s="7" t="s">
        <v>235</v>
      </c>
      <c r="E753" s="7">
        <v>2022</v>
      </c>
      <c r="F753" s="7">
        <v>25</v>
      </c>
      <c r="G753">
        <v>36.53</v>
      </c>
      <c r="H753" s="7" t="s">
        <v>131</v>
      </c>
    </row>
    <row r="754" spans="1:8" x14ac:dyDescent="0.25">
      <c r="A754" s="7" t="s">
        <v>4</v>
      </c>
      <c r="B754" s="7" t="s">
        <v>265</v>
      </c>
      <c r="C754" s="7" t="s">
        <v>10</v>
      </c>
      <c r="D754" s="7" t="s">
        <v>235</v>
      </c>
      <c r="E754" s="7">
        <v>2022</v>
      </c>
      <c r="F754" s="7">
        <v>26</v>
      </c>
      <c r="G754">
        <v>150.22</v>
      </c>
      <c r="H754" s="7" t="s">
        <v>99</v>
      </c>
    </row>
    <row r="755" spans="1:8" x14ac:dyDescent="0.25">
      <c r="A755" s="7" t="s">
        <v>4</v>
      </c>
      <c r="B755" s="7" t="s">
        <v>265</v>
      </c>
      <c r="C755" s="7" t="s">
        <v>10</v>
      </c>
      <c r="D755" s="7" t="s">
        <v>235</v>
      </c>
      <c r="E755" s="7">
        <v>2022</v>
      </c>
      <c r="F755" s="7">
        <v>29</v>
      </c>
      <c r="G755">
        <v>30.9</v>
      </c>
      <c r="H755" s="7" t="s">
        <v>131</v>
      </c>
    </row>
    <row r="756" spans="1:8" x14ac:dyDescent="0.25">
      <c r="A756" s="7" t="s">
        <v>4</v>
      </c>
      <c r="B756" s="7" t="s">
        <v>265</v>
      </c>
      <c r="C756" s="7" t="s">
        <v>10</v>
      </c>
      <c r="D756" s="7" t="s">
        <v>235</v>
      </c>
      <c r="E756" s="7">
        <v>2022</v>
      </c>
      <c r="F756" s="7">
        <v>31</v>
      </c>
      <c r="G756">
        <v>185.81</v>
      </c>
      <c r="H756" s="7" t="s">
        <v>127</v>
      </c>
    </row>
    <row r="757" spans="1:8" x14ac:dyDescent="0.25">
      <c r="A757" s="7" t="s">
        <v>4</v>
      </c>
      <c r="B757" s="7" t="s">
        <v>265</v>
      </c>
      <c r="C757" s="7" t="s">
        <v>10</v>
      </c>
      <c r="D757" s="7" t="s">
        <v>235</v>
      </c>
      <c r="E757" s="7">
        <v>2022</v>
      </c>
      <c r="F757" s="7">
        <v>31</v>
      </c>
      <c r="G757">
        <v>20.350000000000001</v>
      </c>
      <c r="H757" s="7" t="s">
        <v>131</v>
      </c>
    </row>
    <row r="758" spans="1:8" x14ac:dyDescent="0.25">
      <c r="A758" s="7" t="s">
        <v>4</v>
      </c>
      <c r="B758" s="7" t="s">
        <v>265</v>
      </c>
      <c r="C758" s="7" t="s">
        <v>10</v>
      </c>
      <c r="D758" s="7" t="s">
        <v>235</v>
      </c>
      <c r="E758" s="7">
        <v>2022</v>
      </c>
      <c r="F758" s="7">
        <v>36</v>
      </c>
      <c r="G758">
        <v>454.38</v>
      </c>
      <c r="H758" s="7" t="s">
        <v>127</v>
      </c>
    </row>
    <row r="759" spans="1:8" x14ac:dyDescent="0.25">
      <c r="A759" s="7" t="s">
        <v>4</v>
      </c>
      <c r="B759" s="7" t="s">
        <v>265</v>
      </c>
      <c r="C759" s="7" t="s">
        <v>10</v>
      </c>
      <c r="D759" s="7" t="s">
        <v>239</v>
      </c>
      <c r="E759" s="7">
        <v>2022</v>
      </c>
      <c r="F759" s="7">
        <v>20</v>
      </c>
      <c r="G759">
        <v>8.18</v>
      </c>
      <c r="H759" s="7" t="s">
        <v>117</v>
      </c>
    </row>
    <row r="760" spans="1:8" x14ac:dyDescent="0.25">
      <c r="A760" s="7" t="s">
        <v>4</v>
      </c>
      <c r="B760" s="7" t="s">
        <v>265</v>
      </c>
      <c r="C760" s="7" t="s">
        <v>11</v>
      </c>
      <c r="D760" s="7" t="s">
        <v>235</v>
      </c>
      <c r="E760" s="7">
        <v>2022</v>
      </c>
      <c r="F760" s="7">
        <v>14</v>
      </c>
      <c r="G760">
        <v>7.5</v>
      </c>
      <c r="H760" s="7" t="s">
        <v>88</v>
      </c>
    </row>
    <row r="761" spans="1:8" x14ac:dyDescent="0.25">
      <c r="A761" s="7" t="s">
        <v>4</v>
      </c>
      <c r="B761" s="7" t="s">
        <v>265</v>
      </c>
      <c r="C761" s="7" t="s">
        <v>11</v>
      </c>
      <c r="D761" s="7" t="s">
        <v>235</v>
      </c>
      <c r="E761" s="7">
        <v>2022</v>
      </c>
      <c r="F761" s="7">
        <v>18</v>
      </c>
      <c r="G761">
        <v>49.07</v>
      </c>
      <c r="H761" s="7" t="s">
        <v>122</v>
      </c>
    </row>
    <row r="762" spans="1:8" x14ac:dyDescent="0.25">
      <c r="A762" s="7" t="s">
        <v>4</v>
      </c>
      <c r="B762" s="7" t="s">
        <v>265</v>
      </c>
      <c r="C762" s="7" t="s">
        <v>11</v>
      </c>
      <c r="D762" s="7" t="s">
        <v>235</v>
      </c>
      <c r="E762" s="7">
        <v>2022</v>
      </c>
      <c r="F762" s="7">
        <v>19</v>
      </c>
      <c r="G762">
        <v>9.0399999999999991</v>
      </c>
      <c r="H762" s="7" t="s">
        <v>122</v>
      </c>
    </row>
    <row r="763" spans="1:8" x14ac:dyDescent="0.25">
      <c r="A763" s="7" t="s">
        <v>4</v>
      </c>
      <c r="B763" s="7" t="s">
        <v>265</v>
      </c>
      <c r="C763" s="7" t="s">
        <v>11</v>
      </c>
      <c r="D763" s="7" t="s">
        <v>235</v>
      </c>
      <c r="E763" s="7">
        <v>2022</v>
      </c>
      <c r="F763" s="7">
        <v>31</v>
      </c>
      <c r="G763">
        <v>77.150000000000006</v>
      </c>
      <c r="H763" s="7" t="s">
        <v>131</v>
      </c>
    </row>
    <row r="764" spans="1:8" x14ac:dyDescent="0.25">
      <c r="A764" s="7" t="s">
        <v>4</v>
      </c>
      <c r="B764" s="7" t="s">
        <v>265</v>
      </c>
      <c r="C764" s="7" t="s">
        <v>11</v>
      </c>
      <c r="D764" s="7" t="s">
        <v>235</v>
      </c>
      <c r="E764" s="7">
        <v>2022</v>
      </c>
      <c r="F764" s="7">
        <v>32</v>
      </c>
      <c r="G764">
        <v>50.16</v>
      </c>
      <c r="H764" s="7" t="s">
        <v>131</v>
      </c>
    </row>
    <row r="765" spans="1:8" x14ac:dyDescent="0.25">
      <c r="A765" s="7" t="s">
        <v>4</v>
      </c>
      <c r="B765" s="7" t="s">
        <v>265</v>
      </c>
      <c r="C765" s="7" t="s">
        <v>11</v>
      </c>
      <c r="D765" s="7" t="s">
        <v>243</v>
      </c>
      <c r="E765" s="7">
        <v>2022</v>
      </c>
      <c r="F765" s="7">
        <v>22</v>
      </c>
      <c r="G765">
        <v>715</v>
      </c>
      <c r="H765" s="7" t="s">
        <v>0</v>
      </c>
    </row>
    <row r="766" spans="1:8" x14ac:dyDescent="0.25">
      <c r="A766" s="7" t="s">
        <v>4</v>
      </c>
      <c r="B766" s="7" t="s">
        <v>265</v>
      </c>
      <c r="C766" s="7" t="s">
        <v>11</v>
      </c>
      <c r="D766" s="7" t="s">
        <v>243</v>
      </c>
      <c r="E766" s="7">
        <v>2022</v>
      </c>
      <c r="F766" s="7">
        <v>33</v>
      </c>
      <c r="G766">
        <v>0</v>
      </c>
      <c r="H766" s="7" t="s">
        <v>0</v>
      </c>
    </row>
    <row r="767" spans="1:8" x14ac:dyDescent="0.25">
      <c r="A767" s="7" t="s">
        <v>4</v>
      </c>
      <c r="B767" s="7" t="s">
        <v>265</v>
      </c>
      <c r="C767" s="7" t="s">
        <v>12</v>
      </c>
      <c r="D767" s="7" t="s">
        <v>235</v>
      </c>
      <c r="E767" s="7">
        <v>2022</v>
      </c>
      <c r="F767" s="7">
        <v>17</v>
      </c>
      <c r="G767">
        <v>7.39</v>
      </c>
      <c r="H767" s="7" t="s">
        <v>122</v>
      </c>
    </row>
    <row r="768" spans="1:8" x14ac:dyDescent="0.25">
      <c r="A768" s="7" t="s">
        <v>4</v>
      </c>
      <c r="B768" s="7" t="s">
        <v>265</v>
      </c>
      <c r="C768" s="7" t="s">
        <v>12</v>
      </c>
      <c r="D768" s="7" t="s">
        <v>235</v>
      </c>
      <c r="E768" s="7">
        <v>2022</v>
      </c>
      <c r="F768" s="7">
        <v>27</v>
      </c>
      <c r="G768">
        <v>94.69</v>
      </c>
      <c r="H768" s="7" t="s">
        <v>99</v>
      </c>
    </row>
    <row r="769" spans="1:8" x14ac:dyDescent="0.25">
      <c r="A769" s="7" t="s">
        <v>4</v>
      </c>
      <c r="B769" s="7" t="s">
        <v>265</v>
      </c>
      <c r="C769" s="7" t="s">
        <v>12</v>
      </c>
      <c r="D769" s="7" t="s">
        <v>235</v>
      </c>
      <c r="E769" s="7">
        <v>2022</v>
      </c>
      <c r="F769" s="7">
        <v>30</v>
      </c>
      <c r="G769">
        <v>57.78</v>
      </c>
      <c r="H769" s="7" t="s">
        <v>130</v>
      </c>
    </row>
    <row r="770" spans="1:8" x14ac:dyDescent="0.25">
      <c r="A770" s="7" t="s">
        <v>4</v>
      </c>
      <c r="B770" s="7" t="s">
        <v>265</v>
      </c>
      <c r="C770" s="7" t="s">
        <v>12</v>
      </c>
      <c r="D770" s="7" t="s">
        <v>235</v>
      </c>
      <c r="E770" s="7">
        <v>2022</v>
      </c>
      <c r="F770" s="7">
        <v>31</v>
      </c>
      <c r="G770">
        <v>17.47</v>
      </c>
      <c r="H770" s="7" t="s">
        <v>130</v>
      </c>
    </row>
    <row r="771" spans="1:8" x14ac:dyDescent="0.25">
      <c r="A771" s="7" t="s">
        <v>4</v>
      </c>
      <c r="B771" s="7" t="s">
        <v>265</v>
      </c>
      <c r="C771" s="7" t="s">
        <v>12</v>
      </c>
      <c r="D771" s="7" t="s">
        <v>235</v>
      </c>
      <c r="E771" s="7">
        <v>2022</v>
      </c>
      <c r="F771" s="7">
        <v>36</v>
      </c>
      <c r="G771">
        <v>34.090000000000003</v>
      </c>
      <c r="H771" s="7" t="s">
        <v>130</v>
      </c>
    </row>
    <row r="772" spans="1:8" x14ac:dyDescent="0.25">
      <c r="A772" s="7" t="s">
        <v>4</v>
      </c>
      <c r="B772" s="7" t="s">
        <v>265</v>
      </c>
      <c r="C772" s="7" t="s">
        <v>12</v>
      </c>
      <c r="D772" s="7" t="s">
        <v>236</v>
      </c>
      <c r="E772" s="7">
        <v>2022</v>
      </c>
      <c r="F772" s="7">
        <v>24</v>
      </c>
      <c r="G772">
        <v>2.35</v>
      </c>
      <c r="H772" s="7" t="s">
        <v>87</v>
      </c>
    </row>
    <row r="773" spans="1:8" x14ac:dyDescent="0.25">
      <c r="A773" s="7" t="s">
        <v>4</v>
      </c>
      <c r="B773" s="7" t="s">
        <v>265</v>
      </c>
      <c r="C773" s="7" t="s">
        <v>12</v>
      </c>
      <c r="D773" s="7" t="s">
        <v>239</v>
      </c>
      <c r="E773" s="7">
        <v>2022</v>
      </c>
      <c r="F773" s="7">
        <v>27</v>
      </c>
      <c r="G773">
        <v>1.19</v>
      </c>
      <c r="H773" s="7" t="s">
        <v>117</v>
      </c>
    </row>
    <row r="774" spans="1:8" x14ac:dyDescent="0.25">
      <c r="A774" s="7" t="s">
        <v>4</v>
      </c>
      <c r="B774" s="7" t="s">
        <v>266</v>
      </c>
      <c r="C774" s="7" t="s">
        <v>13</v>
      </c>
      <c r="D774" s="7" t="s">
        <v>235</v>
      </c>
      <c r="E774" s="7">
        <v>2022</v>
      </c>
      <c r="F774" s="7">
        <v>15</v>
      </c>
      <c r="G774">
        <v>3.43</v>
      </c>
      <c r="H774" s="7" t="s">
        <v>122</v>
      </c>
    </row>
    <row r="775" spans="1:8" x14ac:dyDescent="0.25">
      <c r="A775" s="7" t="s">
        <v>4</v>
      </c>
      <c r="B775" s="7" t="s">
        <v>266</v>
      </c>
      <c r="C775" s="7" t="s">
        <v>13</v>
      </c>
      <c r="D775" s="7" t="s">
        <v>235</v>
      </c>
      <c r="E775" s="7">
        <v>2022</v>
      </c>
      <c r="F775" s="7">
        <v>18</v>
      </c>
      <c r="G775">
        <v>6.82</v>
      </c>
      <c r="H775" s="7" t="s">
        <v>98</v>
      </c>
    </row>
    <row r="776" spans="1:8" x14ac:dyDescent="0.25">
      <c r="A776" s="7" t="s">
        <v>4</v>
      </c>
      <c r="B776" s="7" t="s">
        <v>266</v>
      </c>
      <c r="C776" s="7" t="s">
        <v>13</v>
      </c>
      <c r="D776" s="7" t="s">
        <v>235</v>
      </c>
      <c r="E776" s="7">
        <v>2022</v>
      </c>
      <c r="F776" s="7">
        <v>25</v>
      </c>
      <c r="G776">
        <v>120.03</v>
      </c>
      <c r="H776" s="7" t="s">
        <v>99</v>
      </c>
    </row>
    <row r="777" spans="1:8" x14ac:dyDescent="0.25">
      <c r="A777" s="7" t="s">
        <v>4</v>
      </c>
      <c r="B777" s="7" t="s">
        <v>266</v>
      </c>
      <c r="C777" s="7" t="s">
        <v>13</v>
      </c>
      <c r="D777" s="7" t="s">
        <v>236</v>
      </c>
      <c r="E777" s="7">
        <v>2022</v>
      </c>
      <c r="F777" s="7">
        <v>32</v>
      </c>
      <c r="G777">
        <v>7.37</v>
      </c>
      <c r="H777" s="7" t="s">
        <v>87</v>
      </c>
    </row>
    <row r="778" spans="1:8" x14ac:dyDescent="0.25">
      <c r="A778" s="7" t="s">
        <v>4</v>
      </c>
      <c r="B778" s="7" t="s">
        <v>266</v>
      </c>
      <c r="C778" s="7" t="s">
        <v>13</v>
      </c>
      <c r="D778" s="7" t="s">
        <v>243</v>
      </c>
      <c r="E778" s="7">
        <v>2022</v>
      </c>
      <c r="F778" s="7">
        <v>14</v>
      </c>
      <c r="G778">
        <v>16.25</v>
      </c>
      <c r="H778" s="7" t="s">
        <v>0</v>
      </c>
    </row>
    <row r="779" spans="1:8" x14ac:dyDescent="0.25">
      <c r="A779" s="7" t="s">
        <v>4</v>
      </c>
      <c r="B779" s="7" t="s">
        <v>14</v>
      </c>
      <c r="C779" s="7" t="s">
        <v>15</v>
      </c>
      <c r="D779" s="7" t="s">
        <v>235</v>
      </c>
      <c r="E779" s="7">
        <v>2022</v>
      </c>
      <c r="F779" s="7">
        <v>14</v>
      </c>
      <c r="G779">
        <v>16.079999999999998</v>
      </c>
      <c r="H779" s="7" t="s">
        <v>89</v>
      </c>
    </row>
    <row r="780" spans="1:8" x14ac:dyDescent="0.25">
      <c r="A780" s="7" t="s">
        <v>4</v>
      </c>
      <c r="B780" s="7" t="s">
        <v>14</v>
      </c>
      <c r="C780" s="7" t="s">
        <v>15</v>
      </c>
      <c r="D780" s="7" t="s">
        <v>235</v>
      </c>
      <c r="E780" s="7">
        <v>2022</v>
      </c>
      <c r="F780" s="7">
        <v>17</v>
      </c>
      <c r="G780">
        <v>5.77</v>
      </c>
      <c r="H780" s="7" t="s">
        <v>122</v>
      </c>
    </row>
    <row r="781" spans="1:8" x14ac:dyDescent="0.25">
      <c r="A781" s="7" t="s">
        <v>4</v>
      </c>
      <c r="B781" s="7" t="s">
        <v>14</v>
      </c>
      <c r="C781" s="7" t="s">
        <v>15</v>
      </c>
      <c r="D781" s="7" t="s">
        <v>235</v>
      </c>
      <c r="E781" s="7">
        <v>2022</v>
      </c>
      <c r="F781" s="7">
        <v>26</v>
      </c>
      <c r="G781">
        <v>34.6</v>
      </c>
      <c r="H781" s="7" t="s">
        <v>129</v>
      </c>
    </row>
    <row r="782" spans="1:8" x14ac:dyDescent="0.25">
      <c r="A782" s="7" t="s">
        <v>4</v>
      </c>
      <c r="B782" s="7" t="s">
        <v>14</v>
      </c>
      <c r="C782" s="7" t="s">
        <v>16</v>
      </c>
      <c r="D782" s="7" t="s">
        <v>235</v>
      </c>
      <c r="E782" s="7">
        <v>2022</v>
      </c>
      <c r="F782" s="7">
        <v>14</v>
      </c>
      <c r="G782">
        <v>23</v>
      </c>
      <c r="H782" s="7" t="s">
        <v>89</v>
      </c>
    </row>
    <row r="783" spans="1:8" x14ac:dyDescent="0.25">
      <c r="A783" s="7" t="s">
        <v>4</v>
      </c>
      <c r="B783" s="7" t="s">
        <v>14</v>
      </c>
      <c r="C783" s="7" t="s">
        <v>16</v>
      </c>
      <c r="D783" s="7" t="s">
        <v>235</v>
      </c>
      <c r="E783" s="7">
        <v>2022</v>
      </c>
      <c r="F783" s="7">
        <v>17</v>
      </c>
      <c r="G783">
        <v>7.44</v>
      </c>
      <c r="H783" s="7" t="s">
        <v>122</v>
      </c>
    </row>
    <row r="784" spans="1:8" x14ac:dyDescent="0.25">
      <c r="A784" s="7" t="s">
        <v>4</v>
      </c>
      <c r="B784" s="7" t="s">
        <v>14</v>
      </c>
      <c r="C784" s="7" t="s">
        <v>17</v>
      </c>
      <c r="D784" s="7" t="s">
        <v>235</v>
      </c>
      <c r="E784" s="7">
        <v>2022</v>
      </c>
      <c r="F784" s="7">
        <v>17</v>
      </c>
      <c r="G784">
        <v>0.02</v>
      </c>
      <c r="H784" s="7" t="s">
        <v>98</v>
      </c>
    </row>
    <row r="785" spans="1:8" x14ac:dyDescent="0.25">
      <c r="A785" s="7" t="s">
        <v>4</v>
      </c>
      <c r="B785" s="7" t="s">
        <v>14</v>
      </c>
      <c r="C785" s="7" t="s">
        <v>17</v>
      </c>
      <c r="D785" s="7" t="s">
        <v>235</v>
      </c>
      <c r="E785" s="7">
        <v>2022</v>
      </c>
      <c r="F785" s="7">
        <v>18</v>
      </c>
      <c r="G785">
        <v>15.52</v>
      </c>
      <c r="H785" s="7" t="s">
        <v>128</v>
      </c>
    </row>
    <row r="786" spans="1:8" x14ac:dyDescent="0.25">
      <c r="A786" s="7" t="s">
        <v>4</v>
      </c>
      <c r="B786" s="7" t="s">
        <v>14</v>
      </c>
      <c r="C786" s="7" t="s">
        <v>17</v>
      </c>
      <c r="D786" s="7" t="s">
        <v>235</v>
      </c>
      <c r="E786" s="7">
        <v>2022</v>
      </c>
      <c r="F786" s="7">
        <v>20</v>
      </c>
      <c r="G786">
        <v>2.67</v>
      </c>
      <c r="H786" s="7" t="s">
        <v>122</v>
      </c>
    </row>
    <row r="787" spans="1:8" x14ac:dyDescent="0.25">
      <c r="A787" s="7" t="s">
        <v>4</v>
      </c>
      <c r="B787" s="7" t="s">
        <v>14</v>
      </c>
      <c r="C787" s="7" t="s">
        <v>17</v>
      </c>
      <c r="D787" s="7" t="s">
        <v>235</v>
      </c>
      <c r="E787" s="7">
        <v>2022</v>
      </c>
      <c r="F787" s="7">
        <v>22</v>
      </c>
      <c r="G787">
        <v>12.3</v>
      </c>
      <c r="H787" s="7" t="s">
        <v>89</v>
      </c>
    </row>
    <row r="788" spans="1:8" x14ac:dyDescent="0.25">
      <c r="A788" s="7" t="s">
        <v>4</v>
      </c>
      <c r="B788" s="7" t="s">
        <v>14</v>
      </c>
      <c r="C788" s="7" t="s">
        <v>17</v>
      </c>
      <c r="D788" s="7" t="s">
        <v>235</v>
      </c>
      <c r="E788" s="7">
        <v>2022</v>
      </c>
      <c r="F788" s="7">
        <v>22</v>
      </c>
      <c r="G788">
        <v>0.59</v>
      </c>
      <c r="H788" s="7" t="s">
        <v>98</v>
      </c>
    </row>
    <row r="789" spans="1:8" x14ac:dyDescent="0.25">
      <c r="A789" s="7" t="s">
        <v>4</v>
      </c>
      <c r="B789" s="7" t="s">
        <v>14</v>
      </c>
      <c r="C789" s="7" t="s">
        <v>17</v>
      </c>
      <c r="D789" s="7" t="s">
        <v>235</v>
      </c>
      <c r="E789" s="7">
        <v>2022</v>
      </c>
      <c r="F789" s="7">
        <v>26</v>
      </c>
      <c r="G789">
        <v>4.8099999999999996</v>
      </c>
      <c r="H789" s="7" t="s">
        <v>122</v>
      </c>
    </row>
    <row r="790" spans="1:8" x14ac:dyDescent="0.25">
      <c r="A790" s="7" t="s">
        <v>4</v>
      </c>
      <c r="B790" s="7" t="s">
        <v>14</v>
      </c>
      <c r="C790" s="7" t="s">
        <v>17</v>
      </c>
      <c r="D790" s="7" t="s">
        <v>236</v>
      </c>
      <c r="E790" s="7">
        <v>2022</v>
      </c>
      <c r="F790" s="7">
        <v>29</v>
      </c>
      <c r="G790">
        <v>2.4700000000000002</v>
      </c>
      <c r="H790" s="7" t="s">
        <v>87</v>
      </c>
    </row>
    <row r="791" spans="1:8" x14ac:dyDescent="0.25">
      <c r="A791" s="7" t="s">
        <v>4</v>
      </c>
      <c r="B791" s="7" t="s">
        <v>14</v>
      </c>
      <c r="C791" s="7" t="s">
        <v>18</v>
      </c>
      <c r="D791" s="7" t="s">
        <v>235</v>
      </c>
      <c r="E791" s="7">
        <v>2022</v>
      </c>
      <c r="F791" s="7">
        <v>28</v>
      </c>
      <c r="G791">
        <v>294.87</v>
      </c>
      <c r="H791" s="7" t="s">
        <v>122</v>
      </c>
    </row>
    <row r="792" spans="1:8" x14ac:dyDescent="0.25">
      <c r="A792" s="7" t="s">
        <v>4</v>
      </c>
      <c r="B792" s="7" t="s">
        <v>14</v>
      </c>
      <c r="C792" s="7" t="s">
        <v>18</v>
      </c>
      <c r="D792" s="7" t="s">
        <v>243</v>
      </c>
      <c r="E792" s="7">
        <v>2022</v>
      </c>
      <c r="F792" s="7">
        <v>23</v>
      </c>
      <c r="G792">
        <v>51</v>
      </c>
      <c r="H792" s="7" t="s">
        <v>0</v>
      </c>
    </row>
    <row r="793" spans="1:8" x14ac:dyDescent="0.25">
      <c r="A793" s="7" t="s">
        <v>4</v>
      </c>
      <c r="B793" s="7" t="s">
        <v>14</v>
      </c>
      <c r="C793" s="7" t="s">
        <v>19</v>
      </c>
      <c r="D793" s="7" t="s">
        <v>235</v>
      </c>
      <c r="E793" s="7">
        <v>2022</v>
      </c>
      <c r="F793" s="7">
        <v>22</v>
      </c>
      <c r="G793">
        <v>16.45</v>
      </c>
      <c r="H793" s="7" t="s">
        <v>119</v>
      </c>
    </row>
    <row r="794" spans="1:8" x14ac:dyDescent="0.25">
      <c r="A794" s="7" t="s">
        <v>4</v>
      </c>
      <c r="B794" s="7" t="s">
        <v>14</v>
      </c>
      <c r="C794" s="7" t="s">
        <v>19</v>
      </c>
      <c r="D794" s="7" t="s">
        <v>235</v>
      </c>
      <c r="E794" s="7">
        <v>2022</v>
      </c>
      <c r="F794" s="7">
        <v>28</v>
      </c>
      <c r="G794">
        <v>6.01</v>
      </c>
      <c r="H794" s="7" t="s">
        <v>122</v>
      </c>
    </row>
    <row r="795" spans="1:8" x14ac:dyDescent="0.25">
      <c r="A795" s="7" t="s">
        <v>4</v>
      </c>
      <c r="B795" s="7" t="s">
        <v>14</v>
      </c>
      <c r="C795" s="7" t="s">
        <v>20</v>
      </c>
      <c r="D795" s="7" t="s">
        <v>235</v>
      </c>
      <c r="E795" s="7">
        <v>2022</v>
      </c>
      <c r="F795" s="7">
        <v>27</v>
      </c>
      <c r="G795">
        <v>11.82</v>
      </c>
      <c r="H795" s="7" t="s">
        <v>88</v>
      </c>
    </row>
    <row r="796" spans="1:8" x14ac:dyDescent="0.25">
      <c r="A796" s="7" t="s">
        <v>4</v>
      </c>
      <c r="B796" s="7" t="s">
        <v>14</v>
      </c>
      <c r="C796" s="7" t="s">
        <v>20</v>
      </c>
      <c r="D796" s="7" t="s">
        <v>235</v>
      </c>
      <c r="E796" s="7">
        <v>2022</v>
      </c>
      <c r="F796" s="7">
        <v>27</v>
      </c>
      <c r="G796">
        <v>4</v>
      </c>
      <c r="H796" s="7" t="s">
        <v>130</v>
      </c>
    </row>
    <row r="797" spans="1:8" x14ac:dyDescent="0.25">
      <c r="A797" s="7" t="s">
        <v>4</v>
      </c>
      <c r="B797" s="7" t="s">
        <v>14</v>
      </c>
      <c r="C797" s="7" t="s">
        <v>20</v>
      </c>
      <c r="D797" s="7" t="s">
        <v>243</v>
      </c>
      <c r="E797" s="7">
        <v>2022</v>
      </c>
      <c r="F797" s="7">
        <v>14</v>
      </c>
      <c r="G797">
        <v>147.51</v>
      </c>
      <c r="H797" s="7" t="s">
        <v>0</v>
      </c>
    </row>
    <row r="798" spans="1:8" x14ac:dyDescent="0.25">
      <c r="A798" s="7" t="s">
        <v>4</v>
      </c>
      <c r="B798" s="7" t="s">
        <v>14</v>
      </c>
      <c r="C798" s="7" t="s">
        <v>20</v>
      </c>
      <c r="D798" s="7" t="s">
        <v>239</v>
      </c>
      <c r="E798" s="7">
        <v>2022</v>
      </c>
      <c r="F798" s="7">
        <v>25</v>
      </c>
      <c r="G798">
        <v>12.48</v>
      </c>
      <c r="H798" s="7" t="s">
        <v>117</v>
      </c>
    </row>
    <row r="799" spans="1:8" x14ac:dyDescent="0.25">
      <c r="A799" s="7" t="s">
        <v>4</v>
      </c>
      <c r="B799" s="7" t="s">
        <v>14</v>
      </c>
      <c r="C799" s="7" t="s">
        <v>20</v>
      </c>
      <c r="D799" s="7" t="s">
        <v>239</v>
      </c>
      <c r="E799" s="7">
        <v>2022</v>
      </c>
      <c r="F799" s="7">
        <v>31</v>
      </c>
      <c r="G799">
        <v>57.12</v>
      </c>
      <c r="H799" s="7" t="s">
        <v>117</v>
      </c>
    </row>
    <row r="800" spans="1:8" x14ac:dyDescent="0.25">
      <c r="A800" s="7" t="s">
        <v>4</v>
      </c>
      <c r="B800" s="7" t="s">
        <v>14</v>
      </c>
      <c r="C800" s="7" t="s">
        <v>20</v>
      </c>
      <c r="D800" s="7" t="s">
        <v>239</v>
      </c>
      <c r="E800" s="7">
        <v>2022</v>
      </c>
      <c r="F800" s="7">
        <v>36</v>
      </c>
      <c r="G800">
        <v>75.680000000000007</v>
      </c>
      <c r="H800" s="7" t="s">
        <v>117</v>
      </c>
    </row>
    <row r="801" spans="1:8" x14ac:dyDescent="0.25">
      <c r="A801" s="7" t="s">
        <v>4</v>
      </c>
      <c r="B801" s="7" t="s">
        <v>14</v>
      </c>
      <c r="C801" s="7" t="s">
        <v>21</v>
      </c>
      <c r="D801" s="7" t="s">
        <v>235</v>
      </c>
      <c r="E801" s="7">
        <v>2022</v>
      </c>
      <c r="F801" s="7">
        <v>17</v>
      </c>
      <c r="G801">
        <v>206.14</v>
      </c>
      <c r="H801" s="7" t="s">
        <v>119</v>
      </c>
    </row>
    <row r="802" spans="1:8" x14ac:dyDescent="0.25">
      <c r="A802" s="7" t="s">
        <v>4</v>
      </c>
      <c r="B802" s="7" t="s">
        <v>14</v>
      </c>
      <c r="C802" s="7" t="s">
        <v>21</v>
      </c>
      <c r="D802" s="7" t="s">
        <v>235</v>
      </c>
      <c r="E802" s="7">
        <v>2022</v>
      </c>
      <c r="F802" s="7">
        <v>27</v>
      </c>
      <c r="G802">
        <v>3.78</v>
      </c>
      <c r="H802" s="7" t="s">
        <v>98</v>
      </c>
    </row>
    <row r="803" spans="1:8" x14ac:dyDescent="0.25">
      <c r="A803" s="7" t="s">
        <v>4</v>
      </c>
      <c r="B803" s="7" t="s">
        <v>14</v>
      </c>
      <c r="C803" s="7" t="s">
        <v>21</v>
      </c>
      <c r="D803" s="7" t="s">
        <v>235</v>
      </c>
      <c r="E803" s="7">
        <v>2022</v>
      </c>
      <c r="F803" s="7">
        <v>31</v>
      </c>
      <c r="G803">
        <v>0.71</v>
      </c>
      <c r="H803" s="7" t="s">
        <v>122</v>
      </c>
    </row>
    <row r="804" spans="1:8" x14ac:dyDescent="0.25">
      <c r="A804" s="7" t="s">
        <v>4</v>
      </c>
      <c r="B804" s="7" t="s">
        <v>14</v>
      </c>
      <c r="C804" s="7" t="s">
        <v>21</v>
      </c>
      <c r="D804" s="7" t="s">
        <v>235</v>
      </c>
      <c r="E804" s="7">
        <v>2022</v>
      </c>
      <c r="F804" s="7">
        <v>35</v>
      </c>
      <c r="G804">
        <v>9.61</v>
      </c>
      <c r="H804" s="7" t="s">
        <v>98</v>
      </c>
    </row>
    <row r="805" spans="1:8" x14ac:dyDescent="0.25">
      <c r="A805" s="7" t="s">
        <v>4</v>
      </c>
      <c r="B805" s="7" t="s">
        <v>14</v>
      </c>
      <c r="C805" s="7" t="s">
        <v>21</v>
      </c>
      <c r="D805" s="7" t="s">
        <v>240</v>
      </c>
      <c r="E805" s="7">
        <v>2022</v>
      </c>
      <c r="F805" s="7">
        <v>17</v>
      </c>
      <c r="G805">
        <v>25.22</v>
      </c>
      <c r="H805" s="7" t="s">
        <v>1</v>
      </c>
    </row>
    <row r="806" spans="1:8" x14ac:dyDescent="0.25">
      <c r="A806" s="7" t="s">
        <v>4</v>
      </c>
      <c r="B806" s="7" t="s">
        <v>14</v>
      </c>
      <c r="C806" s="7" t="s">
        <v>21</v>
      </c>
      <c r="D806" s="7" t="s">
        <v>241</v>
      </c>
      <c r="E806" s="7">
        <v>2022</v>
      </c>
      <c r="F806" s="7">
        <v>18</v>
      </c>
      <c r="G806">
        <v>4783.1400000000003</v>
      </c>
      <c r="H806" s="7" t="s">
        <v>242</v>
      </c>
    </row>
    <row r="807" spans="1:8" x14ac:dyDescent="0.25">
      <c r="A807" s="7" t="s">
        <v>4</v>
      </c>
      <c r="B807" s="7" t="s">
        <v>14</v>
      </c>
      <c r="C807" s="7" t="s">
        <v>22</v>
      </c>
      <c r="D807" s="7" t="s">
        <v>235</v>
      </c>
      <c r="E807" s="7">
        <v>2022</v>
      </c>
      <c r="F807" s="7">
        <v>15</v>
      </c>
      <c r="G807">
        <v>26.04</v>
      </c>
      <c r="H807" s="7" t="s">
        <v>119</v>
      </c>
    </row>
    <row r="808" spans="1:8" x14ac:dyDescent="0.25">
      <c r="A808" s="7" t="s">
        <v>4</v>
      </c>
      <c r="B808" s="7" t="s">
        <v>14</v>
      </c>
      <c r="C808" s="7" t="s">
        <v>22</v>
      </c>
      <c r="D808" s="7" t="s">
        <v>235</v>
      </c>
      <c r="E808" s="7">
        <v>2022</v>
      </c>
      <c r="F808" s="7">
        <v>18</v>
      </c>
      <c r="G808">
        <v>7.0000000000000007E-2</v>
      </c>
      <c r="H808" s="7" t="s">
        <v>98</v>
      </c>
    </row>
    <row r="809" spans="1:8" x14ac:dyDescent="0.25">
      <c r="A809" s="7" t="s">
        <v>4</v>
      </c>
      <c r="B809" s="7" t="s">
        <v>14</v>
      </c>
      <c r="C809" s="7" t="s">
        <v>22</v>
      </c>
      <c r="D809" s="7" t="s">
        <v>235</v>
      </c>
      <c r="E809" s="7">
        <v>2022</v>
      </c>
      <c r="F809" s="7">
        <v>19</v>
      </c>
      <c r="G809">
        <v>1.32</v>
      </c>
      <c r="H809" s="7" t="s">
        <v>98</v>
      </c>
    </row>
    <row r="810" spans="1:8" x14ac:dyDescent="0.25">
      <c r="A810" s="7" t="s">
        <v>4</v>
      </c>
      <c r="B810" s="7" t="s">
        <v>14</v>
      </c>
      <c r="C810" s="7" t="s">
        <v>22</v>
      </c>
      <c r="D810" s="7" t="s">
        <v>235</v>
      </c>
      <c r="E810" s="7">
        <v>2022</v>
      </c>
      <c r="F810" s="7">
        <v>21</v>
      </c>
      <c r="G810">
        <v>45.97</v>
      </c>
      <c r="H810" s="7" t="s">
        <v>122</v>
      </c>
    </row>
    <row r="811" spans="1:8" x14ac:dyDescent="0.25">
      <c r="A811" s="7" t="s">
        <v>4</v>
      </c>
      <c r="B811" s="7" t="s">
        <v>14</v>
      </c>
      <c r="C811" s="7" t="s">
        <v>22</v>
      </c>
      <c r="D811" s="7" t="s">
        <v>235</v>
      </c>
      <c r="E811" s="7">
        <v>2022</v>
      </c>
      <c r="F811" s="7">
        <v>22</v>
      </c>
      <c r="G811">
        <v>2.83</v>
      </c>
      <c r="H811" s="7" t="s">
        <v>122</v>
      </c>
    </row>
    <row r="812" spans="1:8" x14ac:dyDescent="0.25">
      <c r="A812" s="7" t="s">
        <v>4</v>
      </c>
      <c r="B812" s="7" t="s">
        <v>14</v>
      </c>
      <c r="C812" s="7" t="s">
        <v>22</v>
      </c>
      <c r="D812" s="7" t="s">
        <v>240</v>
      </c>
      <c r="E812" s="7">
        <v>2022</v>
      </c>
      <c r="F812" s="7">
        <v>23</v>
      </c>
      <c r="G812">
        <v>12.6</v>
      </c>
      <c r="H812" s="7" t="s">
        <v>1</v>
      </c>
    </row>
    <row r="813" spans="1:8" x14ac:dyDescent="0.25">
      <c r="A813" s="7" t="s">
        <v>4</v>
      </c>
      <c r="B813" s="7" t="s">
        <v>14</v>
      </c>
      <c r="C813" s="7" t="s">
        <v>22</v>
      </c>
      <c r="D813" s="7" t="s">
        <v>240</v>
      </c>
      <c r="E813" s="7">
        <v>2022</v>
      </c>
      <c r="F813" s="7">
        <v>24</v>
      </c>
      <c r="G813">
        <v>288.99</v>
      </c>
      <c r="H813" s="7" t="s">
        <v>1</v>
      </c>
    </row>
    <row r="814" spans="1:8" x14ac:dyDescent="0.25">
      <c r="A814" s="7" t="s">
        <v>4</v>
      </c>
      <c r="B814" s="7" t="s">
        <v>14</v>
      </c>
      <c r="C814" s="7" t="s">
        <v>22</v>
      </c>
      <c r="D814" s="7" t="s">
        <v>240</v>
      </c>
      <c r="E814" s="7">
        <v>2022</v>
      </c>
      <c r="F814" s="7">
        <v>35</v>
      </c>
      <c r="G814">
        <v>0</v>
      </c>
      <c r="H814" s="7" t="s">
        <v>1</v>
      </c>
    </row>
    <row r="815" spans="1:8" x14ac:dyDescent="0.25">
      <c r="A815" s="7" t="s">
        <v>4</v>
      </c>
      <c r="B815" s="7" t="s">
        <v>14</v>
      </c>
      <c r="C815" s="7" t="s">
        <v>22</v>
      </c>
      <c r="D815" s="7" t="s">
        <v>243</v>
      </c>
      <c r="E815" s="7">
        <v>2022</v>
      </c>
      <c r="F815" s="7">
        <v>25</v>
      </c>
      <c r="G815">
        <v>13</v>
      </c>
      <c r="H815" s="7" t="s">
        <v>0</v>
      </c>
    </row>
    <row r="816" spans="1:8" x14ac:dyDescent="0.25">
      <c r="A816" s="7" t="s">
        <v>4</v>
      </c>
      <c r="B816" s="7" t="s">
        <v>14</v>
      </c>
      <c r="C816" s="7" t="s">
        <v>23</v>
      </c>
      <c r="D816" s="7" t="s">
        <v>235</v>
      </c>
      <c r="E816" s="7">
        <v>2022</v>
      </c>
      <c r="F816" s="7">
        <v>15</v>
      </c>
      <c r="G816">
        <v>582.77</v>
      </c>
      <c r="H816" s="7" t="s">
        <v>122</v>
      </c>
    </row>
    <row r="817" spans="1:8" x14ac:dyDescent="0.25">
      <c r="A817" s="7" t="s">
        <v>4</v>
      </c>
      <c r="B817" s="7" t="s">
        <v>14</v>
      </c>
      <c r="C817" s="7" t="s">
        <v>23</v>
      </c>
      <c r="D817" s="7" t="s">
        <v>235</v>
      </c>
      <c r="E817" s="7">
        <v>2022</v>
      </c>
      <c r="F817" s="7">
        <v>24</v>
      </c>
      <c r="G817">
        <v>217.52</v>
      </c>
      <c r="H817" s="7" t="s">
        <v>89</v>
      </c>
    </row>
    <row r="818" spans="1:8" x14ac:dyDescent="0.25">
      <c r="A818" s="7" t="s">
        <v>4</v>
      </c>
      <c r="B818" s="7" t="s">
        <v>14</v>
      </c>
      <c r="C818" s="7" t="s">
        <v>23</v>
      </c>
      <c r="D818" s="7" t="s">
        <v>235</v>
      </c>
      <c r="E818" s="7">
        <v>2022</v>
      </c>
      <c r="F818" s="7">
        <v>34</v>
      </c>
      <c r="G818">
        <v>0.98</v>
      </c>
      <c r="H818" s="7" t="s">
        <v>98</v>
      </c>
    </row>
    <row r="819" spans="1:8" x14ac:dyDescent="0.25">
      <c r="A819" s="7" t="s">
        <v>4</v>
      </c>
      <c r="B819" s="7" t="s">
        <v>14</v>
      </c>
      <c r="C819" s="7" t="s">
        <v>23</v>
      </c>
      <c r="D819" s="7" t="s">
        <v>243</v>
      </c>
      <c r="E819" s="7">
        <v>2022</v>
      </c>
      <c r="F819" s="7">
        <v>14</v>
      </c>
      <c r="G819">
        <v>2.5</v>
      </c>
      <c r="H819" s="7" t="s">
        <v>0</v>
      </c>
    </row>
    <row r="820" spans="1:8" x14ac:dyDescent="0.25">
      <c r="A820" s="7" t="s">
        <v>4</v>
      </c>
      <c r="B820" s="7" t="s">
        <v>14</v>
      </c>
      <c r="C820" s="7" t="s">
        <v>11</v>
      </c>
      <c r="D820" s="7" t="s">
        <v>235</v>
      </c>
      <c r="E820" s="7">
        <v>2022</v>
      </c>
      <c r="F820" s="7">
        <v>14</v>
      </c>
      <c r="G820">
        <v>54.4</v>
      </c>
      <c r="H820" s="7" t="s">
        <v>122</v>
      </c>
    </row>
    <row r="821" spans="1:8" x14ac:dyDescent="0.25">
      <c r="A821" s="7" t="s">
        <v>4</v>
      </c>
      <c r="B821" s="7" t="s">
        <v>14</v>
      </c>
      <c r="C821" s="7" t="s">
        <v>11</v>
      </c>
      <c r="D821" s="7" t="s">
        <v>235</v>
      </c>
      <c r="E821" s="7">
        <v>2022</v>
      </c>
      <c r="F821" s="7">
        <v>16</v>
      </c>
      <c r="G821">
        <v>29.75</v>
      </c>
      <c r="H821" s="7" t="s">
        <v>119</v>
      </c>
    </row>
    <row r="822" spans="1:8" x14ac:dyDescent="0.25">
      <c r="A822" s="7" t="s">
        <v>4</v>
      </c>
      <c r="B822" s="7" t="s">
        <v>14</v>
      </c>
      <c r="C822" s="7" t="s">
        <v>11</v>
      </c>
      <c r="D822" s="7" t="s">
        <v>235</v>
      </c>
      <c r="E822" s="7">
        <v>2022</v>
      </c>
      <c r="F822" s="7">
        <v>22</v>
      </c>
      <c r="G822">
        <v>1.22</v>
      </c>
      <c r="H822" s="7" t="s">
        <v>98</v>
      </c>
    </row>
    <row r="823" spans="1:8" x14ac:dyDescent="0.25">
      <c r="A823" s="7" t="s">
        <v>4</v>
      </c>
      <c r="B823" s="7" t="s">
        <v>14</v>
      </c>
      <c r="C823" s="7" t="s">
        <v>24</v>
      </c>
      <c r="D823" s="7" t="s">
        <v>235</v>
      </c>
      <c r="E823" s="7">
        <v>2022</v>
      </c>
      <c r="F823" s="7">
        <v>20</v>
      </c>
      <c r="G823">
        <v>7.41</v>
      </c>
      <c r="H823" s="7" t="s">
        <v>89</v>
      </c>
    </row>
    <row r="824" spans="1:8" x14ac:dyDescent="0.25">
      <c r="A824" s="7" t="s">
        <v>4</v>
      </c>
      <c r="B824" s="7" t="s">
        <v>14</v>
      </c>
      <c r="C824" s="7" t="s">
        <v>24</v>
      </c>
      <c r="D824" s="7" t="s">
        <v>235</v>
      </c>
      <c r="E824" s="7">
        <v>2022</v>
      </c>
      <c r="F824" s="7">
        <v>22</v>
      </c>
      <c r="G824">
        <v>6.5</v>
      </c>
      <c r="H824" s="7" t="s">
        <v>89</v>
      </c>
    </row>
    <row r="825" spans="1:8" x14ac:dyDescent="0.25">
      <c r="A825" s="7" t="s">
        <v>4</v>
      </c>
      <c r="B825" s="7" t="s">
        <v>14</v>
      </c>
      <c r="C825" s="7" t="s">
        <v>24</v>
      </c>
      <c r="D825" s="7" t="s">
        <v>235</v>
      </c>
      <c r="E825" s="7">
        <v>2022</v>
      </c>
      <c r="F825" s="7">
        <v>27</v>
      </c>
      <c r="G825">
        <v>0.48</v>
      </c>
      <c r="H825" s="7" t="s">
        <v>122</v>
      </c>
    </row>
    <row r="826" spans="1:8" x14ac:dyDescent="0.25">
      <c r="A826" s="7" t="s">
        <v>4</v>
      </c>
      <c r="B826" s="7" t="s">
        <v>14</v>
      </c>
      <c r="C826" s="7" t="s">
        <v>24</v>
      </c>
      <c r="D826" s="7" t="s">
        <v>236</v>
      </c>
      <c r="E826" s="7">
        <v>2022</v>
      </c>
      <c r="F826" s="7">
        <v>29</v>
      </c>
      <c r="G826">
        <v>2.4700000000000002</v>
      </c>
      <c r="H826" s="7" t="s">
        <v>87</v>
      </c>
    </row>
    <row r="827" spans="1:8" x14ac:dyDescent="0.25">
      <c r="A827" s="7" t="s">
        <v>4</v>
      </c>
      <c r="B827" s="7" t="s">
        <v>14</v>
      </c>
      <c r="C827" s="7" t="s">
        <v>24</v>
      </c>
      <c r="D827" s="7" t="s">
        <v>240</v>
      </c>
      <c r="E827" s="7">
        <v>2022</v>
      </c>
      <c r="F827" s="7">
        <v>15</v>
      </c>
      <c r="G827">
        <v>49.41</v>
      </c>
      <c r="H827" s="7" t="s">
        <v>1</v>
      </c>
    </row>
    <row r="828" spans="1:8" x14ac:dyDescent="0.25">
      <c r="A828" s="7" t="s">
        <v>4</v>
      </c>
      <c r="B828" s="7" t="s">
        <v>14</v>
      </c>
      <c r="C828" s="7" t="s">
        <v>53</v>
      </c>
      <c r="D828" s="7" t="s">
        <v>235</v>
      </c>
      <c r="E828" s="7">
        <v>2022</v>
      </c>
      <c r="F828" s="7">
        <v>14</v>
      </c>
      <c r="G828">
        <v>47.87</v>
      </c>
      <c r="H828" s="7" t="s">
        <v>98</v>
      </c>
    </row>
    <row r="829" spans="1:8" x14ac:dyDescent="0.25">
      <c r="A829" s="7" t="s">
        <v>4</v>
      </c>
      <c r="B829" s="7" t="s">
        <v>14</v>
      </c>
      <c r="C829" s="7" t="s">
        <v>53</v>
      </c>
      <c r="D829" s="7" t="s">
        <v>235</v>
      </c>
      <c r="E829" s="7">
        <v>2022</v>
      </c>
      <c r="F829" s="7">
        <v>15</v>
      </c>
      <c r="G829">
        <v>80.06</v>
      </c>
      <c r="H829" s="7" t="s">
        <v>128</v>
      </c>
    </row>
    <row r="830" spans="1:8" x14ac:dyDescent="0.25">
      <c r="A830" s="7" t="s">
        <v>4</v>
      </c>
      <c r="B830" s="7" t="s">
        <v>14</v>
      </c>
      <c r="C830" s="7" t="s">
        <v>53</v>
      </c>
      <c r="D830" s="7" t="s">
        <v>235</v>
      </c>
      <c r="E830" s="7">
        <v>2022</v>
      </c>
      <c r="F830" s="7">
        <v>22</v>
      </c>
      <c r="G830">
        <v>0.14000000000000001</v>
      </c>
      <c r="H830" s="7" t="s">
        <v>119</v>
      </c>
    </row>
    <row r="831" spans="1:8" x14ac:dyDescent="0.25">
      <c r="A831" s="7" t="s">
        <v>4</v>
      </c>
      <c r="B831" s="7" t="s">
        <v>14</v>
      </c>
      <c r="C831" s="7" t="s">
        <v>53</v>
      </c>
      <c r="D831" s="7" t="s">
        <v>235</v>
      </c>
      <c r="E831" s="7">
        <v>2022</v>
      </c>
      <c r="F831" s="7">
        <v>25</v>
      </c>
      <c r="G831">
        <v>17.600000000000001</v>
      </c>
      <c r="H831" s="7" t="s">
        <v>129</v>
      </c>
    </row>
    <row r="832" spans="1:8" x14ac:dyDescent="0.25">
      <c r="A832" s="7" t="s">
        <v>4</v>
      </c>
      <c r="B832" s="7" t="s">
        <v>14</v>
      </c>
      <c r="C832" s="7" t="s">
        <v>53</v>
      </c>
      <c r="D832" s="7" t="s">
        <v>235</v>
      </c>
      <c r="E832" s="7">
        <v>2022</v>
      </c>
      <c r="F832" s="7">
        <v>28</v>
      </c>
      <c r="G832">
        <v>11.91</v>
      </c>
      <c r="H832" s="7" t="s">
        <v>122</v>
      </c>
    </row>
    <row r="833" spans="1:8" x14ac:dyDescent="0.25">
      <c r="A833" s="7" t="s">
        <v>4</v>
      </c>
      <c r="B833" s="7" t="s">
        <v>14</v>
      </c>
      <c r="C833" s="7" t="s">
        <v>53</v>
      </c>
      <c r="D833" s="7" t="s">
        <v>236</v>
      </c>
      <c r="E833" s="7">
        <v>2022</v>
      </c>
      <c r="F833" s="7">
        <v>34</v>
      </c>
      <c r="G833">
        <v>2.48</v>
      </c>
      <c r="H833" s="7" t="s">
        <v>87</v>
      </c>
    </row>
    <row r="834" spans="1:8" x14ac:dyDescent="0.25">
      <c r="A834" s="7" t="s">
        <v>4</v>
      </c>
      <c r="B834" s="7" t="s">
        <v>14</v>
      </c>
      <c r="C834" s="7" t="s">
        <v>53</v>
      </c>
      <c r="D834" s="7" t="s">
        <v>241</v>
      </c>
      <c r="E834" s="7">
        <v>2022</v>
      </c>
      <c r="F834" s="7">
        <v>18</v>
      </c>
      <c r="G834">
        <v>3830.59</v>
      </c>
      <c r="H834" s="7" t="s">
        <v>242</v>
      </c>
    </row>
    <row r="835" spans="1:8" x14ac:dyDescent="0.25">
      <c r="A835" s="7" t="s">
        <v>4</v>
      </c>
      <c r="B835" s="7" t="s">
        <v>14</v>
      </c>
      <c r="C835" s="7" t="s">
        <v>53</v>
      </c>
      <c r="D835" s="7" t="s">
        <v>239</v>
      </c>
      <c r="E835" s="7">
        <v>2022</v>
      </c>
      <c r="F835" s="7">
        <v>31</v>
      </c>
      <c r="G835">
        <v>57.7</v>
      </c>
      <c r="H835" s="7" t="s">
        <v>117</v>
      </c>
    </row>
    <row r="836" spans="1:8" x14ac:dyDescent="0.25">
      <c r="A836" s="7" t="s">
        <v>4</v>
      </c>
      <c r="B836" s="7" t="s">
        <v>25</v>
      </c>
      <c r="C836" s="7" t="s">
        <v>26</v>
      </c>
      <c r="D836" s="7" t="s">
        <v>235</v>
      </c>
      <c r="E836" s="7">
        <v>2022</v>
      </c>
      <c r="F836" s="7">
        <v>15</v>
      </c>
      <c r="G836">
        <v>0.62</v>
      </c>
      <c r="H836" s="7" t="s">
        <v>98</v>
      </c>
    </row>
    <row r="837" spans="1:8" x14ac:dyDescent="0.25">
      <c r="A837" s="7" t="s">
        <v>4</v>
      </c>
      <c r="B837" s="7" t="s">
        <v>25</v>
      </c>
      <c r="C837" s="7" t="s">
        <v>26</v>
      </c>
      <c r="D837" s="7" t="s">
        <v>235</v>
      </c>
      <c r="E837" s="7">
        <v>2022</v>
      </c>
      <c r="F837" s="7">
        <v>19</v>
      </c>
      <c r="G837">
        <v>18.649999999999999</v>
      </c>
      <c r="H837" s="7" t="s">
        <v>98</v>
      </c>
    </row>
    <row r="838" spans="1:8" x14ac:dyDescent="0.25">
      <c r="A838" s="7" t="s">
        <v>4</v>
      </c>
      <c r="B838" s="7" t="s">
        <v>25</v>
      </c>
      <c r="C838" s="7" t="s">
        <v>26</v>
      </c>
      <c r="D838" s="7" t="s">
        <v>235</v>
      </c>
      <c r="E838" s="7">
        <v>2022</v>
      </c>
      <c r="F838" s="7">
        <v>28</v>
      </c>
      <c r="G838">
        <v>26.18</v>
      </c>
      <c r="H838" s="7" t="s">
        <v>92</v>
      </c>
    </row>
    <row r="839" spans="1:8" x14ac:dyDescent="0.25">
      <c r="A839" s="7" t="s">
        <v>4</v>
      </c>
      <c r="B839" s="7" t="s">
        <v>25</v>
      </c>
      <c r="C839" s="7" t="s">
        <v>26</v>
      </c>
      <c r="D839" s="7" t="s">
        <v>235</v>
      </c>
      <c r="E839" s="7">
        <v>2022</v>
      </c>
      <c r="F839" s="7">
        <v>29</v>
      </c>
      <c r="G839">
        <v>23.13</v>
      </c>
      <c r="H839" s="7" t="s">
        <v>92</v>
      </c>
    </row>
    <row r="840" spans="1:8" x14ac:dyDescent="0.25">
      <c r="A840" s="7" t="s">
        <v>4</v>
      </c>
      <c r="B840" s="7" t="s">
        <v>25</v>
      </c>
      <c r="C840" s="7" t="s">
        <v>26</v>
      </c>
      <c r="D840" s="7" t="s">
        <v>235</v>
      </c>
      <c r="E840" s="7">
        <v>2022</v>
      </c>
      <c r="F840" s="7">
        <v>33</v>
      </c>
      <c r="G840">
        <v>265</v>
      </c>
      <c r="H840" s="7" t="s">
        <v>88</v>
      </c>
    </row>
    <row r="841" spans="1:8" x14ac:dyDescent="0.25">
      <c r="A841" s="7" t="s">
        <v>4</v>
      </c>
      <c r="B841" s="7" t="s">
        <v>25</v>
      </c>
      <c r="C841" s="7" t="s">
        <v>26</v>
      </c>
      <c r="D841" s="7" t="s">
        <v>235</v>
      </c>
      <c r="E841" s="7">
        <v>2022</v>
      </c>
      <c r="F841" s="7">
        <v>35</v>
      </c>
      <c r="G841">
        <v>1.07</v>
      </c>
      <c r="H841" s="7" t="s">
        <v>98</v>
      </c>
    </row>
    <row r="842" spans="1:8" x14ac:dyDescent="0.25">
      <c r="A842" s="7" t="s">
        <v>4</v>
      </c>
      <c r="B842" s="7" t="s">
        <v>25</v>
      </c>
      <c r="C842" s="7" t="s">
        <v>26</v>
      </c>
      <c r="D842" s="7" t="s">
        <v>235</v>
      </c>
      <c r="E842" s="7">
        <v>2022</v>
      </c>
      <c r="F842" s="7">
        <v>36</v>
      </c>
      <c r="G842">
        <v>0.45</v>
      </c>
      <c r="H842" s="7" t="s">
        <v>92</v>
      </c>
    </row>
    <row r="843" spans="1:8" x14ac:dyDescent="0.25">
      <c r="A843" s="7" t="s">
        <v>4</v>
      </c>
      <c r="B843" s="7" t="s">
        <v>25</v>
      </c>
      <c r="C843" s="7" t="s">
        <v>26</v>
      </c>
      <c r="D843" s="7" t="s">
        <v>236</v>
      </c>
      <c r="E843" s="7">
        <v>2022</v>
      </c>
      <c r="F843" s="7">
        <v>20</v>
      </c>
      <c r="G843">
        <v>5.08</v>
      </c>
      <c r="H843" s="7" t="s">
        <v>87</v>
      </c>
    </row>
    <row r="844" spans="1:8" x14ac:dyDescent="0.25">
      <c r="A844" s="7" t="s">
        <v>4</v>
      </c>
      <c r="B844" s="7" t="s">
        <v>25</v>
      </c>
      <c r="C844" s="7" t="s">
        <v>27</v>
      </c>
      <c r="D844" s="7" t="s">
        <v>235</v>
      </c>
      <c r="E844" s="7">
        <v>2022</v>
      </c>
      <c r="F844" s="7">
        <v>18</v>
      </c>
      <c r="G844">
        <v>5.44</v>
      </c>
      <c r="H844" s="7" t="s">
        <v>98</v>
      </c>
    </row>
    <row r="845" spans="1:8" x14ac:dyDescent="0.25">
      <c r="A845" s="7" t="s">
        <v>4</v>
      </c>
      <c r="B845" s="7" t="s">
        <v>25</v>
      </c>
      <c r="C845" s="7" t="s">
        <v>27</v>
      </c>
      <c r="D845" s="7" t="s">
        <v>240</v>
      </c>
      <c r="E845" s="7">
        <v>2022</v>
      </c>
      <c r="F845" s="7">
        <v>29</v>
      </c>
      <c r="G845">
        <v>114.85</v>
      </c>
      <c r="H845" s="7" t="s">
        <v>1</v>
      </c>
    </row>
    <row r="846" spans="1:8" x14ac:dyDescent="0.25">
      <c r="A846" s="7" t="s">
        <v>4</v>
      </c>
      <c r="B846" s="7" t="s">
        <v>25</v>
      </c>
      <c r="C846" s="7" t="s">
        <v>27</v>
      </c>
      <c r="D846" s="7" t="s">
        <v>243</v>
      </c>
      <c r="E846" s="7">
        <v>2022</v>
      </c>
      <c r="F846" s="7">
        <v>26</v>
      </c>
      <c r="G846">
        <v>12.5</v>
      </c>
      <c r="H846" s="7" t="s">
        <v>0</v>
      </c>
    </row>
    <row r="847" spans="1:8" x14ac:dyDescent="0.25">
      <c r="A847" s="7" t="s">
        <v>4</v>
      </c>
      <c r="B847" s="7" t="s">
        <v>25</v>
      </c>
      <c r="C847" s="7" t="s">
        <v>28</v>
      </c>
      <c r="D847" s="7" t="s">
        <v>235</v>
      </c>
      <c r="E847" s="7">
        <v>2022</v>
      </c>
      <c r="F847" s="7">
        <v>14</v>
      </c>
      <c r="G847">
        <v>-0.2</v>
      </c>
      <c r="H847" s="7" t="s">
        <v>88</v>
      </c>
    </row>
    <row r="848" spans="1:8" x14ac:dyDescent="0.25">
      <c r="A848" s="7" t="s">
        <v>4</v>
      </c>
      <c r="B848" s="7" t="s">
        <v>25</v>
      </c>
      <c r="C848" s="7" t="s">
        <v>28</v>
      </c>
      <c r="D848" s="7" t="s">
        <v>235</v>
      </c>
      <c r="E848" s="7">
        <v>2022</v>
      </c>
      <c r="F848" s="7">
        <v>15</v>
      </c>
      <c r="G848">
        <v>20.13</v>
      </c>
      <c r="H848" s="7" t="s">
        <v>122</v>
      </c>
    </row>
    <row r="849" spans="1:8" x14ac:dyDescent="0.25">
      <c r="A849" s="7" t="s">
        <v>4</v>
      </c>
      <c r="B849" s="7" t="s">
        <v>25</v>
      </c>
      <c r="C849" s="7" t="s">
        <v>28</v>
      </c>
      <c r="D849" s="7" t="s">
        <v>235</v>
      </c>
      <c r="E849" s="7">
        <v>2022</v>
      </c>
      <c r="F849" s="7">
        <v>17</v>
      </c>
      <c r="G849">
        <v>34.1</v>
      </c>
      <c r="H849" s="7" t="s">
        <v>128</v>
      </c>
    </row>
    <row r="850" spans="1:8" x14ac:dyDescent="0.25">
      <c r="A850" s="7" t="s">
        <v>4</v>
      </c>
      <c r="B850" s="7" t="s">
        <v>25</v>
      </c>
      <c r="C850" s="7" t="s">
        <v>28</v>
      </c>
      <c r="D850" s="7" t="s">
        <v>235</v>
      </c>
      <c r="E850" s="7">
        <v>2022</v>
      </c>
      <c r="F850" s="7">
        <v>30</v>
      </c>
      <c r="G850">
        <v>2250.0700000000002</v>
      </c>
      <c r="H850" s="7" t="s">
        <v>127</v>
      </c>
    </row>
    <row r="851" spans="1:8" x14ac:dyDescent="0.25">
      <c r="A851" s="7" t="s">
        <v>4</v>
      </c>
      <c r="B851" s="7" t="s">
        <v>25</v>
      </c>
      <c r="C851" s="7" t="s">
        <v>28</v>
      </c>
      <c r="D851" s="7" t="s">
        <v>235</v>
      </c>
      <c r="E851" s="7">
        <v>2022</v>
      </c>
      <c r="F851" s="7">
        <v>30</v>
      </c>
      <c r="G851">
        <v>74.239999999999995</v>
      </c>
      <c r="H851" s="7" t="s">
        <v>131</v>
      </c>
    </row>
    <row r="852" spans="1:8" x14ac:dyDescent="0.25">
      <c r="A852" s="7" t="s">
        <v>4</v>
      </c>
      <c r="B852" s="7" t="s">
        <v>25</v>
      </c>
      <c r="C852" s="7" t="s">
        <v>28</v>
      </c>
      <c r="D852" s="7" t="s">
        <v>235</v>
      </c>
      <c r="E852" s="7">
        <v>2022</v>
      </c>
      <c r="F852" s="7">
        <v>31</v>
      </c>
      <c r="G852">
        <v>4881.2299999999996</v>
      </c>
      <c r="H852" s="7" t="s">
        <v>127</v>
      </c>
    </row>
    <row r="853" spans="1:8" x14ac:dyDescent="0.25">
      <c r="A853" s="7" t="s">
        <v>4</v>
      </c>
      <c r="B853" s="7" t="s">
        <v>25</v>
      </c>
      <c r="C853" s="7" t="s">
        <v>28</v>
      </c>
      <c r="D853" s="7" t="s">
        <v>235</v>
      </c>
      <c r="E853" s="7">
        <v>2022</v>
      </c>
      <c r="F853" s="7">
        <v>31</v>
      </c>
      <c r="G853">
        <v>6.45</v>
      </c>
      <c r="H853" s="7" t="s">
        <v>92</v>
      </c>
    </row>
    <row r="854" spans="1:8" x14ac:dyDescent="0.25">
      <c r="A854" s="7" t="s">
        <v>4</v>
      </c>
      <c r="B854" s="7" t="s">
        <v>25</v>
      </c>
      <c r="C854" s="7" t="s">
        <v>28</v>
      </c>
      <c r="D854" s="7" t="s">
        <v>235</v>
      </c>
      <c r="E854" s="7">
        <v>2022</v>
      </c>
      <c r="F854" s="7">
        <v>31</v>
      </c>
      <c r="G854">
        <v>878.31</v>
      </c>
      <c r="H854" s="7" t="s">
        <v>131</v>
      </c>
    </row>
    <row r="855" spans="1:8" x14ac:dyDescent="0.25">
      <c r="A855" s="7" t="s">
        <v>4</v>
      </c>
      <c r="B855" s="7" t="s">
        <v>25</v>
      </c>
      <c r="C855" s="7" t="s">
        <v>28</v>
      </c>
      <c r="D855" s="7" t="s">
        <v>235</v>
      </c>
      <c r="E855" s="7">
        <v>2022</v>
      </c>
      <c r="F855" s="7">
        <v>32</v>
      </c>
      <c r="G855">
        <v>5710.6</v>
      </c>
      <c r="H855" s="7" t="s">
        <v>127</v>
      </c>
    </row>
    <row r="856" spans="1:8" x14ac:dyDescent="0.25">
      <c r="A856" s="7" t="s">
        <v>4</v>
      </c>
      <c r="B856" s="7" t="s">
        <v>25</v>
      </c>
      <c r="C856" s="7" t="s">
        <v>28</v>
      </c>
      <c r="D856" s="7" t="s">
        <v>235</v>
      </c>
      <c r="E856" s="7">
        <v>2022</v>
      </c>
      <c r="F856" s="7">
        <v>32</v>
      </c>
      <c r="G856">
        <v>27.36</v>
      </c>
      <c r="H856" s="7" t="s">
        <v>92</v>
      </c>
    </row>
    <row r="857" spans="1:8" x14ac:dyDescent="0.25">
      <c r="A857" s="7" t="s">
        <v>4</v>
      </c>
      <c r="B857" s="7" t="s">
        <v>25</v>
      </c>
      <c r="C857" s="7" t="s">
        <v>28</v>
      </c>
      <c r="D857" s="7" t="s">
        <v>235</v>
      </c>
      <c r="E857" s="7">
        <v>2022</v>
      </c>
      <c r="F857" s="7">
        <v>32</v>
      </c>
      <c r="G857">
        <v>887.56</v>
      </c>
      <c r="H857" s="7" t="s">
        <v>131</v>
      </c>
    </row>
    <row r="858" spans="1:8" x14ac:dyDescent="0.25">
      <c r="A858" s="7" t="s">
        <v>4</v>
      </c>
      <c r="B858" s="7" t="s">
        <v>25</v>
      </c>
      <c r="C858" s="7" t="s">
        <v>28</v>
      </c>
      <c r="D858" s="7" t="s">
        <v>235</v>
      </c>
      <c r="E858" s="7">
        <v>2022</v>
      </c>
      <c r="F858" s="7">
        <v>36</v>
      </c>
      <c r="G858">
        <v>134.03</v>
      </c>
      <c r="H858" s="7" t="s">
        <v>131</v>
      </c>
    </row>
    <row r="859" spans="1:8" x14ac:dyDescent="0.25">
      <c r="A859" s="7" t="s">
        <v>4</v>
      </c>
      <c r="B859" s="7" t="s">
        <v>25</v>
      </c>
      <c r="C859" s="7" t="s">
        <v>28</v>
      </c>
      <c r="D859" s="7" t="s">
        <v>236</v>
      </c>
      <c r="E859" s="7">
        <v>2022</v>
      </c>
      <c r="F859" s="7">
        <v>17</v>
      </c>
      <c r="G859">
        <v>5.04</v>
      </c>
      <c r="H859" s="7" t="s">
        <v>87</v>
      </c>
    </row>
    <row r="860" spans="1:8" x14ac:dyDescent="0.25">
      <c r="A860" s="7" t="s">
        <v>4</v>
      </c>
      <c r="B860" s="7" t="s">
        <v>25</v>
      </c>
      <c r="C860" s="7" t="s">
        <v>29</v>
      </c>
      <c r="D860" s="7" t="s">
        <v>235</v>
      </c>
      <c r="E860" s="7">
        <v>2022</v>
      </c>
      <c r="F860" s="7">
        <v>18</v>
      </c>
      <c r="G860">
        <v>5.13</v>
      </c>
      <c r="H860" s="7" t="s">
        <v>122</v>
      </c>
    </row>
    <row r="861" spans="1:8" x14ac:dyDescent="0.25">
      <c r="A861" s="7" t="s">
        <v>4</v>
      </c>
      <c r="B861" s="7" t="s">
        <v>25</v>
      </c>
      <c r="C861" s="7" t="s">
        <v>29</v>
      </c>
      <c r="D861" s="7" t="s">
        <v>235</v>
      </c>
      <c r="E861" s="7">
        <v>2022</v>
      </c>
      <c r="F861" s="7">
        <v>29</v>
      </c>
      <c r="G861">
        <v>299.47000000000003</v>
      </c>
      <c r="H861" s="7" t="s">
        <v>127</v>
      </c>
    </row>
    <row r="862" spans="1:8" x14ac:dyDescent="0.25">
      <c r="A862" s="7" t="s">
        <v>4</v>
      </c>
      <c r="B862" s="7" t="s">
        <v>25</v>
      </c>
      <c r="C862" s="7" t="s">
        <v>29</v>
      </c>
      <c r="D862" s="7" t="s">
        <v>235</v>
      </c>
      <c r="E862" s="7">
        <v>2022</v>
      </c>
      <c r="F862" s="7">
        <v>36</v>
      </c>
      <c r="G862">
        <v>59.2</v>
      </c>
      <c r="H862" s="7" t="s">
        <v>127</v>
      </c>
    </row>
    <row r="863" spans="1:8" x14ac:dyDescent="0.25">
      <c r="A863" s="7" t="s">
        <v>4</v>
      </c>
      <c r="B863" s="7" t="s">
        <v>25</v>
      </c>
      <c r="C863" s="7" t="s">
        <v>29</v>
      </c>
      <c r="D863" s="7" t="s">
        <v>243</v>
      </c>
      <c r="E863" s="7">
        <v>2022</v>
      </c>
      <c r="F863" s="7">
        <v>17</v>
      </c>
      <c r="G863">
        <v>236.5</v>
      </c>
      <c r="H863" s="7" t="s">
        <v>0</v>
      </c>
    </row>
    <row r="864" spans="1:8" x14ac:dyDescent="0.25">
      <c r="A864" s="7" t="s">
        <v>4</v>
      </c>
      <c r="B864" s="7" t="s">
        <v>25</v>
      </c>
      <c r="C864" s="7" t="s">
        <v>29</v>
      </c>
      <c r="D864" s="7" t="s">
        <v>243</v>
      </c>
      <c r="E864" s="7">
        <v>2022</v>
      </c>
      <c r="F864" s="7">
        <v>22</v>
      </c>
      <c r="G864">
        <v>13.75</v>
      </c>
      <c r="H864" s="7" t="s">
        <v>0</v>
      </c>
    </row>
    <row r="865" spans="1:8" x14ac:dyDescent="0.25">
      <c r="A865" s="7" t="s">
        <v>4</v>
      </c>
      <c r="B865" s="7" t="s">
        <v>25</v>
      </c>
      <c r="C865" s="7" t="s">
        <v>30</v>
      </c>
      <c r="D865" s="7" t="s">
        <v>235</v>
      </c>
      <c r="E865" s="7">
        <v>2022</v>
      </c>
      <c r="F865" s="7">
        <v>14</v>
      </c>
      <c r="G865">
        <v>2.23</v>
      </c>
      <c r="H865" s="7" t="s">
        <v>88</v>
      </c>
    </row>
    <row r="866" spans="1:8" x14ac:dyDescent="0.25">
      <c r="A866" s="7" t="s">
        <v>4</v>
      </c>
      <c r="B866" s="7" t="s">
        <v>25</v>
      </c>
      <c r="C866" s="7" t="s">
        <v>30</v>
      </c>
      <c r="D866" s="7" t="s">
        <v>235</v>
      </c>
      <c r="E866" s="7">
        <v>2022</v>
      </c>
      <c r="F866" s="7">
        <v>32</v>
      </c>
      <c r="G866">
        <v>166.36</v>
      </c>
      <c r="H866" s="7" t="s">
        <v>131</v>
      </c>
    </row>
    <row r="867" spans="1:8" x14ac:dyDescent="0.25">
      <c r="A867" s="7" t="s">
        <v>4</v>
      </c>
      <c r="B867" s="7" t="s">
        <v>25</v>
      </c>
      <c r="C867" s="7" t="s">
        <v>30</v>
      </c>
      <c r="D867" s="7" t="s">
        <v>235</v>
      </c>
      <c r="E867" s="7">
        <v>2022</v>
      </c>
      <c r="F867" s="7">
        <v>33</v>
      </c>
      <c r="G867">
        <v>2253.6999999999998</v>
      </c>
      <c r="H867" s="7" t="s">
        <v>127</v>
      </c>
    </row>
    <row r="868" spans="1:8" x14ac:dyDescent="0.25">
      <c r="A868" s="7" t="s">
        <v>4</v>
      </c>
      <c r="B868" s="7" t="s">
        <v>25</v>
      </c>
      <c r="C868" s="7" t="s">
        <v>30</v>
      </c>
      <c r="D868" s="7" t="s">
        <v>236</v>
      </c>
      <c r="E868" s="7">
        <v>2022</v>
      </c>
      <c r="F868" s="7">
        <v>23</v>
      </c>
      <c r="G868">
        <v>1.62</v>
      </c>
      <c r="H868" s="7" t="s">
        <v>87</v>
      </c>
    </row>
    <row r="869" spans="1:8" x14ac:dyDescent="0.25">
      <c r="A869" s="7" t="s">
        <v>4</v>
      </c>
      <c r="B869" s="7" t="s">
        <v>25</v>
      </c>
      <c r="C869" s="7" t="s">
        <v>31</v>
      </c>
      <c r="D869" s="7" t="s">
        <v>235</v>
      </c>
      <c r="E869" s="7">
        <v>2022</v>
      </c>
      <c r="F869" s="7">
        <v>20</v>
      </c>
      <c r="G869">
        <v>68.16</v>
      </c>
      <c r="H869" s="7" t="s">
        <v>130</v>
      </c>
    </row>
    <row r="870" spans="1:8" x14ac:dyDescent="0.25">
      <c r="A870" s="7" t="s">
        <v>4</v>
      </c>
      <c r="B870" s="7" t="s">
        <v>25</v>
      </c>
      <c r="C870" s="7" t="s">
        <v>31</v>
      </c>
      <c r="D870" s="7" t="s">
        <v>235</v>
      </c>
      <c r="E870" s="7">
        <v>2022</v>
      </c>
      <c r="F870" s="7">
        <v>22</v>
      </c>
      <c r="G870">
        <v>6.41</v>
      </c>
      <c r="H870" s="7" t="s">
        <v>130</v>
      </c>
    </row>
    <row r="871" spans="1:8" x14ac:dyDescent="0.25">
      <c r="A871" s="7" t="s">
        <v>4</v>
      </c>
      <c r="B871" s="7" t="s">
        <v>25</v>
      </c>
      <c r="C871" s="7" t="s">
        <v>31</v>
      </c>
      <c r="D871" s="7" t="s">
        <v>235</v>
      </c>
      <c r="E871" s="7">
        <v>2022</v>
      </c>
      <c r="F871" s="7">
        <v>26</v>
      </c>
      <c r="G871">
        <v>168.69</v>
      </c>
      <c r="H871" s="7" t="s">
        <v>130</v>
      </c>
    </row>
    <row r="872" spans="1:8" x14ac:dyDescent="0.25">
      <c r="A872" s="7" t="s">
        <v>4</v>
      </c>
      <c r="B872" s="7" t="s">
        <v>25</v>
      </c>
      <c r="C872" s="7" t="s">
        <v>31</v>
      </c>
      <c r="D872" s="7" t="s">
        <v>235</v>
      </c>
      <c r="E872" s="7">
        <v>2022</v>
      </c>
      <c r="F872" s="7">
        <v>27</v>
      </c>
      <c r="G872">
        <v>0.95</v>
      </c>
      <c r="H872" s="7" t="s">
        <v>98</v>
      </c>
    </row>
    <row r="873" spans="1:8" x14ac:dyDescent="0.25">
      <c r="A873" s="7" t="s">
        <v>4</v>
      </c>
      <c r="B873" s="7" t="s">
        <v>25</v>
      </c>
      <c r="C873" s="7" t="s">
        <v>31</v>
      </c>
      <c r="D873" s="7" t="s">
        <v>235</v>
      </c>
      <c r="E873" s="7">
        <v>2022</v>
      </c>
      <c r="F873" s="7">
        <v>34</v>
      </c>
      <c r="G873">
        <v>24.45</v>
      </c>
      <c r="H873" s="7" t="s">
        <v>99</v>
      </c>
    </row>
    <row r="874" spans="1:8" x14ac:dyDescent="0.25">
      <c r="A874" s="7" t="s">
        <v>4</v>
      </c>
      <c r="B874" s="7" t="s">
        <v>25</v>
      </c>
      <c r="C874" s="7" t="s">
        <v>31</v>
      </c>
      <c r="D874" s="7" t="s">
        <v>235</v>
      </c>
      <c r="E874" s="7">
        <v>2022</v>
      </c>
      <c r="F874" s="7">
        <v>36</v>
      </c>
      <c r="G874">
        <v>0.45</v>
      </c>
      <c r="H874" s="7" t="s">
        <v>122</v>
      </c>
    </row>
    <row r="875" spans="1:8" x14ac:dyDescent="0.25">
      <c r="A875" s="7" t="s">
        <v>4</v>
      </c>
      <c r="B875" s="7" t="s">
        <v>25</v>
      </c>
      <c r="C875" s="7" t="s">
        <v>31</v>
      </c>
      <c r="D875" s="7" t="s">
        <v>240</v>
      </c>
      <c r="E875" s="7">
        <v>2022</v>
      </c>
      <c r="F875" s="7">
        <v>17</v>
      </c>
      <c r="G875">
        <v>6.15</v>
      </c>
      <c r="H875" s="7" t="s">
        <v>1</v>
      </c>
    </row>
    <row r="876" spans="1:8" x14ac:dyDescent="0.25">
      <c r="A876" s="7" t="s">
        <v>4</v>
      </c>
      <c r="B876" s="7" t="s">
        <v>25</v>
      </c>
      <c r="C876" s="7" t="s">
        <v>31</v>
      </c>
      <c r="D876" s="7" t="s">
        <v>240</v>
      </c>
      <c r="E876" s="7">
        <v>2022</v>
      </c>
      <c r="F876" s="7">
        <v>21</v>
      </c>
      <c r="G876">
        <v>663</v>
      </c>
      <c r="H876" s="7" t="s">
        <v>1</v>
      </c>
    </row>
    <row r="877" spans="1:8" x14ac:dyDescent="0.25">
      <c r="A877" s="7" t="s">
        <v>4</v>
      </c>
      <c r="B877" s="7" t="s">
        <v>25</v>
      </c>
      <c r="C877" s="7" t="s">
        <v>31</v>
      </c>
      <c r="D877" s="7" t="s">
        <v>243</v>
      </c>
      <c r="E877" s="7">
        <v>2022</v>
      </c>
      <c r="F877" s="7">
        <v>18</v>
      </c>
      <c r="G877">
        <v>15</v>
      </c>
      <c r="H877" s="7" t="s">
        <v>0</v>
      </c>
    </row>
    <row r="878" spans="1:8" x14ac:dyDescent="0.25">
      <c r="A878" s="7" t="s">
        <v>4</v>
      </c>
      <c r="B878" s="7" t="s">
        <v>25</v>
      </c>
      <c r="C878" s="7" t="s">
        <v>31</v>
      </c>
      <c r="D878" s="7" t="s">
        <v>243</v>
      </c>
      <c r="E878" s="7">
        <v>2022</v>
      </c>
      <c r="F878" s="7">
        <v>19</v>
      </c>
      <c r="G878">
        <v>16.25</v>
      </c>
      <c r="H878" s="7" t="s">
        <v>0</v>
      </c>
    </row>
    <row r="879" spans="1:8" x14ac:dyDescent="0.25">
      <c r="A879" s="7" t="s">
        <v>4</v>
      </c>
      <c r="B879" s="7" t="s">
        <v>25</v>
      </c>
      <c r="C879" s="7" t="s">
        <v>31</v>
      </c>
      <c r="D879" s="7" t="s">
        <v>239</v>
      </c>
      <c r="E879" s="7">
        <v>2022</v>
      </c>
      <c r="F879" s="7">
        <v>33</v>
      </c>
      <c r="G879">
        <v>11.64</v>
      </c>
      <c r="H879" s="7" t="s">
        <v>117</v>
      </c>
    </row>
    <row r="880" spans="1:8" x14ac:dyDescent="0.25">
      <c r="A880" s="7" t="s">
        <v>4</v>
      </c>
      <c r="B880" s="7" t="s">
        <v>32</v>
      </c>
      <c r="C880" s="7" t="s">
        <v>33</v>
      </c>
      <c r="D880" s="7" t="s">
        <v>235</v>
      </c>
      <c r="E880" s="7">
        <v>2022</v>
      </c>
      <c r="F880" s="7">
        <v>14</v>
      </c>
      <c r="G880">
        <v>-0.04</v>
      </c>
      <c r="H880" s="7" t="s">
        <v>89</v>
      </c>
    </row>
    <row r="881" spans="1:8" x14ac:dyDescent="0.25">
      <c r="A881" s="7" t="s">
        <v>4</v>
      </c>
      <c r="B881" s="7" t="s">
        <v>32</v>
      </c>
      <c r="C881" s="7" t="s">
        <v>33</v>
      </c>
      <c r="D881" s="7" t="s">
        <v>235</v>
      </c>
      <c r="E881" s="7">
        <v>2022</v>
      </c>
      <c r="F881" s="7">
        <v>14</v>
      </c>
      <c r="G881">
        <v>359.41</v>
      </c>
      <c r="H881" s="7" t="s">
        <v>99</v>
      </c>
    </row>
    <row r="882" spans="1:8" x14ac:dyDescent="0.25">
      <c r="A882" s="7" t="s">
        <v>4</v>
      </c>
      <c r="B882" s="7" t="s">
        <v>32</v>
      </c>
      <c r="C882" s="7" t="s">
        <v>33</v>
      </c>
      <c r="D882" s="7" t="s">
        <v>235</v>
      </c>
      <c r="E882" s="7">
        <v>2022</v>
      </c>
      <c r="F882" s="7">
        <v>19</v>
      </c>
      <c r="G882">
        <v>160.04</v>
      </c>
      <c r="H882" s="7" t="s">
        <v>127</v>
      </c>
    </row>
    <row r="883" spans="1:8" x14ac:dyDescent="0.25">
      <c r="A883" s="7" t="s">
        <v>4</v>
      </c>
      <c r="B883" s="7" t="s">
        <v>32</v>
      </c>
      <c r="C883" s="7" t="s">
        <v>33</v>
      </c>
      <c r="D883" s="7" t="s">
        <v>235</v>
      </c>
      <c r="E883" s="7">
        <v>2022</v>
      </c>
      <c r="F883" s="7">
        <v>22</v>
      </c>
      <c r="G883">
        <v>23.62</v>
      </c>
      <c r="H883" s="7" t="s">
        <v>92</v>
      </c>
    </row>
    <row r="884" spans="1:8" x14ac:dyDescent="0.25">
      <c r="A884" s="7" t="s">
        <v>4</v>
      </c>
      <c r="B884" s="7" t="s">
        <v>32</v>
      </c>
      <c r="C884" s="7" t="s">
        <v>33</v>
      </c>
      <c r="D884" s="7" t="s">
        <v>235</v>
      </c>
      <c r="E884" s="7">
        <v>2022</v>
      </c>
      <c r="F884" s="7">
        <v>31</v>
      </c>
      <c r="G884">
        <v>23.9</v>
      </c>
      <c r="H884" s="7" t="s">
        <v>122</v>
      </c>
    </row>
    <row r="885" spans="1:8" x14ac:dyDescent="0.25">
      <c r="A885" s="7" t="s">
        <v>4</v>
      </c>
      <c r="B885" s="7" t="s">
        <v>32</v>
      </c>
      <c r="C885" s="7" t="s">
        <v>33</v>
      </c>
      <c r="D885" s="7" t="s">
        <v>235</v>
      </c>
      <c r="E885" s="7">
        <v>2022</v>
      </c>
      <c r="F885" s="7">
        <v>36</v>
      </c>
      <c r="G885">
        <v>4.75</v>
      </c>
      <c r="H885" s="7" t="s">
        <v>120</v>
      </c>
    </row>
    <row r="886" spans="1:8" x14ac:dyDescent="0.25">
      <c r="A886" s="7" t="s">
        <v>4</v>
      </c>
      <c r="B886" s="7" t="s">
        <v>32</v>
      </c>
      <c r="C886" s="7" t="s">
        <v>33</v>
      </c>
      <c r="D886" s="7" t="s">
        <v>235</v>
      </c>
      <c r="E886" s="7">
        <v>2022</v>
      </c>
      <c r="F886" s="7">
        <v>36</v>
      </c>
      <c r="G886">
        <v>1.32</v>
      </c>
      <c r="H886" s="7" t="s">
        <v>122</v>
      </c>
    </row>
    <row r="887" spans="1:8" x14ac:dyDescent="0.25">
      <c r="A887" s="7" t="s">
        <v>4</v>
      </c>
      <c r="B887" s="7" t="s">
        <v>32</v>
      </c>
      <c r="C887" s="7" t="s">
        <v>33</v>
      </c>
      <c r="D887" s="7" t="s">
        <v>243</v>
      </c>
      <c r="E887" s="7">
        <v>2022</v>
      </c>
      <c r="F887" s="7">
        <v>19</v>
      </c>
      <c r="G887">
        <v>16.25</v>
      </c>
      <c r="H887" s="7" t="s">
        <v>0</v>
      </c>
    </row>
    <row r="888" spans="1:8" x14ac:dyDescent="0.25">
      <c r="A888" s="7" t="s">
        <v>4</v>
      </c>
      <c r="B888" s="7" t="s">
        <v>32</v>
      </c>
      <c r="C888" s="7" t="s">
        <v>34</v>
      </c>
      <c r="D888" s="7" t="s">
        <v>235</v>
      </c>
      <c r="E888" s="7">
        <v>2022</v>
      </c>
      <c r="F888" s="7">
        <v>18</v>
      </c>
      <c r="G888">
        <v>1.7</v>
      </c>
      <c r="H888" s="7" t="s">
        <v>98</v>
      </c>
    </row>
    <row r="889" spans="1:8" x14ac:dyDescent="0.25">
      <c r="A889" s="7" t="s">
        <v>4</v>
      </c>
      <c r="B889" s="7" t="s">
        <v>32</v>
      </c>
      <c r="C889" s="7" t="s">
        <v>34</v>
      </c>
      <c r="D889" s="7" t="s">
        <v>235</v>
      </c>
      <c r="E889" s="7">
        <v>2022</v>
      </c>
      <c r="F889" s="7">
        <v>20</v>
      </c>
      <c r="G889">
        <v>122.56</v>
      </c>
      <c r="H889" s="7" t="s">
        <v>130</v>
      </c>
    </row>
    <row r="890" spans="1:8" x14ac:dyDescent="0.25">
      <c r="A890" s="7" t="s">
        <v>4</v>
      </c>
      <c r="B890" s="7" t="s">
        <v>32</v>
      </c>
      <c r="C890" s="7" t="s">
        <v>34</v>
      </c>
      <c r="D890" s="7" t="s">
        <v>235</v>
      </c>
      <c r="E890" s="7">
        <v>2022</v>
      </c>
      <c r="F890" s="7">
        <v>22</v>
      </c>
      <c r="G890">
        <v>15.95</v>
      </c>
      <c r="H890" s="7" t="s">
        <v>130</v>
      </c>
    </row>
    <row r="891" spans="1:8" x14ac:dyDescent="0.25">
      <c r="A891" s="7" t="s">
        <v>4</v>
      </c>
      <c r="B891" s="7" t="s">
        <v>32</v>
      </c>
      <c r="C891" s="7" t="s">
        <v>34</v>
      </c>
      <c r="D891" s="7" t="s">
        <v>235</v>
      </c>
      <c r="E891" s="7">
        <v>2022</v>
      </c>
      <c r="F891" s="7">
        <v>23</v>
      </c>
      <c r="G891">
        <v>168.02</v>
      </c>
      <c r="H891" s="7" t="s">
        <v>120</v>
      </c>
    </row>
    <row r="892" spans="1:8" x14ac:dyDescent="0.25">
      <c r="A892" s="7" t="s">
        <v>4</v>
      </c>
      <c r="B892" s="7" t="s">
        <v>32</v>
      </c>
      <c r="C892" s="7" t="s">
        <v>34</v>
      </c>
      <c r="D892" s="7" t="s">
        <v>235</v>
      </c>
      <c r="E892" s="7">
        <v>2022</v>
      </c>
      <c r="F892" s="7">
        <v>24</v>
      </c>
      <c r="G892">
        <v>501.44</v>
      </c>
      <c r="H892" s="7" t="s">
        <v>120</v>
      </c>
    </row>
    <row r="893" spans="1:8" x14ac:dyDescent="0.25">
      <c r="A893" s="7" t="s">
        <v>4</v>
      </c>
      <c r="B893" s="7" t="s">
        <v>32</v>
      </c>
      <c r="C893" s="7" t="s">
        <v>34</v>
      </c>
      <c r="D893" s="7" t="s">
        <v>235</v>
      </c>
      <c r="E893" s="7">
        <v>2022</v>
      </c>
      <c r="F893" s="7">
        <v>27</v>
      </c>
      <c r="G893">
        <v>1.07</v>
      </c>
      <c r="H893" s="7" t="s">
        <v>98</v>
      </c>
    </row>
    <row r="894" spans="1:8" x14ac:dyDescent="0.25">
      <c r="A894" s="7" t="s">
        <v>4</v>
      </c>
      <c r="B894" s="7" t="s">
        <v>32</v>
      </c>
      <c r="C894" s="7" t="s">
        <v>34</v>
      </c>
      <c r="D894" s="7" t="s">
        <v>239</v>
      </c>
      <c r="E894" s="7">
        <v>2022</v>
      </c>
      <c r="F894" s="7">
        <v>19</v>
      </c>
      <c r="G894">
        <v>5.48</v>
      </c>
      <c r="H894" s="7" t="s">
        <v>117</v>
      </c>
    </row>
    <row r="895" spans="1:8" x14ac:dyDescent="0.25">
      <c r="A895" s="7" t="s">
        <v>4</v>
      </c>
      <c r="B895" s="7" t="s">
        <v>32</v>
      </c>
      <c r="C895" s="7" t="s">
        <v>12</v>
      </c>
      <c r="D895" s="7" t="s">
        <v>240</v>
      </c>
      <c r="E895" s="7">
        <v>2022</v>
      </c>
      <c r="F895" s="7">
        <v>14</v>
      </c>
      <c r="G895">
        <v>54</v>
      </c>
      <c r="H895" s="7" t="s">
        <v>1</v>
      </c>
    </row>
    <row r="896" spans="1:8" x14ac:dyDescent="0.25">
      <c r="A896" s="7" t="s">
        <v>4</v>
      </c>
      <c r="B896" s="7" t="s">
        <v>35</v>
      </c>
      <c r="C896" s="7" t="s">
        <v>36</v>
      </c>
      <c r="D896" s="7" t="s">
        <v>235</v>
      </c>
      <c r="E896" s="7">
        <v>2022</v>
      </c>
      <c r="F896" s="7">
        <v>14</v>
      </c>
      <c r="G896">
        <v>95.74</v>
      </c>
      <c r="H896" s="7" t="s">
        <v>99</v>
      </c>
    </row>
    <row r="897" spans="1:8" x14ac:dyDescent="0.25">
      <c r="A897" s="7" t="s">
        <v>4</v>
      </c>
      <c r="B897" s="7" t="s">
        <v>35</v>
      </c>
      <c r="C897" s="7" t="s">
        <v>36</v>
      </c>
      <c r="D897" s="7" t="s">
        <v>235</v>
      </c>
      <c r="E897" s="7">
        <v>2022</v>
      </c>
      <c r="F897" s="7">
        <v>18</v>
      </c>
      <c r="G897">
        <v>10.93</v>
      </c>
      <c r="H897" s="7" t="s">
        <v>98</v>
      </c>
    </row>
    <row r="898" spans="1:8" x14ac:dyDescent="0.25">
      <c r="A898" s="7" t="s">
        <v>4</v>
      </c>
      <c r="B898" s="7" t="s">
        <v>35</v>
      </c>
      <c r="C898" s="7" t="s">
        <v>36</v>
      </c>
      <c r="D898" s="7" t="s">
        <v>235</v>
      </c>
      <c r="E898" s="7">
        <v>2022</v>
      </c>
      <c r="F898" s="7">
        <v>19</v>
      </c>
      <c r="G898">
        <v>8.81</v>
      </c>
      <c r="H898" s="7" t="s">
        <v>98</v>
      </c>
    </row>
    <row r="899" spans="1:8" x14ac:dyDescent="0.25">
      <c r="A899" s="7" t="s">
        <v>4</v>
      </c>
      <c r="B899" s="7" t="s">
        <v>35</v>
      </c>
      <c r="C899" s="7" t="s">
        <v>36</v>
      </c>
      <c r="D899" s="7" t="s">
        <v>235</v>
      </c>
      <c r="E899" s="7">
        <v>2022</v>
      </c>
      <c r="F899" s="7">
        <v>20</v>
      </c>
      <c r="G899">
        <v>37.86</v>
      </c>
      <c r="H899" s="7" t="s">
        <v>88</v>
      </c>
    </row>
    <row r="900" spans="1:8" x14ac:dyDescent="0.25">
      <c r="A900" s="7" t="s">
        <v>4</v>
      </c>
      <c r="B900" s="7" t="s">
        <v>35</v>
      </c>
      <c r="C900" s="7" t="s">
        <v>36</v>
      </c>
      <c r="D900" s="7" t="s">
        <v>235</v>
      </c>
      <c r="E900" s="7">
        <v>2022</v>
      </c>
      <c r="F900" s="7">
        <v>22</v>
      </c>
      <c r="G900">
        <v>44.16</v>
      </c>
      <c r="H900" s="7" t="s">
        <v>88</v>
      </c>
    </row>
    <row r="901" spans="1:8" x14ac:dyDescent="0.25">
      <c r="A901" s="7" t="s">
        <v>4</v>
      </c>
      <c r="B901" s="7" t="s">
        <v>35</v>
      </c>
      <c r="C901" s="7" t="s">
        <v>36</v>
      </c>
      <c r="D901" s="7" t="s">
        <v>243</v>
      </c>
      <c r="E901" s="7">
        <v>2022</v>
      </c>
      <c r="F901" s="7">
        <v>15</v>
      </c>
      <c r="G901">
        <v>3.82</v>
      </c>
      <c r="H901" s="7" t="s">
        <v>0</v>
      </c>
    </row>
    <row r="902" spans="1:8" x14ac:dyDescent="0.25">
      <c r="A902" s="7" t="s">
        <v>4</v>
      </c>
      <c r="B902" s="7" t="s">
        <v>37</v>
      </c>
      <c r="C902" s="7" t="s">
        <v>38</v>
      </c>
      <c r="D902" s="7" t="s">
        <v>235</v>
      </c>
      <c r="E902" s="7">
        <v>2022</v>
      </c>
      <c r="F902" s="7">
        <v>16</v>
      </c>
      <c r="G902">
        <v>23.87</v>
      </c>
      <c r="H902" s="7" t="s">
        <v>120</v>
      </c>
    </row>
    <row r="903" spans="1:8" x14ac:dyDescent="0.25">
      <c r="A903" s="7" t="s">
        <v>4</v>
      </c>
      <c r="B903" s="7" t="s">
        <v>37</v>
      </c>
      <c r="C903" s="7" t="s">
        <v>38</v>
      </c>
      <c r="D903" s="7" t="s">
        <v>235</v>
      </c>
      <c r="E903" s="7">
        <v>2022</v>
      </c>
      <c r="F903" s="7">
        <v>18</v>
      </c>
      <c r="G903">
        <v>1.78</v>
      </c>
      <c r="H903" s="7" t="s">
        <v>98</v>
      </c>
    </row>
    <row r="904" spans="1:8" x14ac:dyDescent="0.25">
      <c r="A904" s="7" t="s">
        <v>4</v>
      </c>
      <c r="B904" s="7" t="s">
        <v>37</v>
      </c>
      <c r="C904" s="7" t="s">
        <v>38</v>
      </c>
      <c r="D904" s="7" t="s">
        <v>235</v>
      </c>
      <c r="E904" s="7">
        <v>2022</v>
      </c>
      <c r="F904" s="7">
        <v>19</v>
      </c>
      <c r="G904">
        <v>4.8</v>
      </c>
      <c r="H904" s="7" t="s">
        <v>98</v>
      </c>
    </row>
    <row r="905" spans="1:8" x14ac:dyDescent="0.25">
      <c r="A905" s="7" t="s">
        <v>4</v>
      </c>
      <c r="B905" s="7" t="s">
        <v>37</v>
      </c>
      <c r="C905" s="7" t="s">
        <v>38</v>
      </c>
      <c r="D905" s="7" t="s">
        <v>235</v>
      </c>
      <c r="E905" s="7">
        <v>2022</v>
      </c>
      <c r="F905" s="7">
        <v>20</v>
      </c>
      <c r="G905">
        <v>35.119999999999997</v>
      </c>
      <c r="H905" s="7" t="s">
        <v>90</v>
      </c>
    </row>
    <row r="906" spans="1:8" x14ac:dyDescent="0.25">
      <c r="A906" s="7" t="s">
        <v>4</v>
      </c>
      <c r="B906" s="7" t="s">
        <v>37</v>
      </c>
      <c r="C906" s="7" t="s">
        <v>38</v>
      </c>
      <c r="D906" s="7" t="s">
        <v>235</v>
      </c>
      <c r="E906" s="7">
        <v>2022</v>
      </c>
      <c r="F906" s="7">
        <v>21</v>
      </c>
      <c r="G906">
        <v>59.42</v>
      </c>
      <c r="H906" s="7" t="s">
        <v>122</v>
      </c>
    </row>
    <row r="907" spans="1:8" x14ac:dyDescent="0.25">
      <c r="A907" s="7" t="s">
        <v>4</v>
      </c>
      <c r="B907" s="7" t="s">
        <v>37</v>
      </c>
      <c r="C907" s="7" t="s">
        <v>38</v>
      </c>
      <c r="D907" s="7" t="s">
        <v>235</v>
      </c>
      <c r="E907" s="7">
        <v>2022</v>
      </c>
      <c r="F907" s="7">
        <v>22</v>
      </c>
      <c r="G907">
        <v>6.72</v>
      </c>
      <c r="H907" s="7" t="s">
        <v>122</v>
      </c>
    </row>
    <row r="908" spans="1:8" x14ac:dyDescent="0.25">
      <c r="A908" s="7" t="s">
        <v>4</v>
      </c>
      <c r="B908" s="7" t="s">
        <v>37</v>
      </c>
      <c r="C908" s="7" t="s">
        <v>38</v>
      </c>
      <c r="D908" s="7" t="s">
        <v>235</v>
      </c>
      <c r="E908" s="7">
        <v>2022</v>
      </c>
      <c r="F908" s="7">
        <v>31</v>
      </c>
      <c r="G908">
        <v>5.89</v>
      </c>
      <c r="H908" s="7" t="s">
        <v>89</v>
      </c>
    </row>
    <row r="909" spans="1:8" x14ac:dyDescent="0.25">
      <c r="A909" s="7" t="s">
        <v>4</v>
      </c>
      <c r="B909" s="7" t="s">
        <v>37</v>
      </c>
      <c r="C909" s="7" t="s">
        <v>38</v>
      </c>
      <c r="D909" s="7" t="s">
        <v>235</v>
      </c>
      <c r="E909" s="7">
        <v>2022</v>
      </c>
      <c r="F909" s="7">
        <v>32</v>
      </c>
      <c r="G909">
        <v>21.45</v>
      </c>
      <c r="H909" s="7" t="s">
        <v>89</v>
      </c>
    </row>
    <row r="910" spans="1:8" x14ac:dyDescent="0.25">
      <c r="A910" s="7" t="s">
        <v>4</v>
      </c>
      <c r="B910" s="7" t="s">
        <v>37</v>
      </c>
      <c r="C910" s="7" t="s">
        <v>38</v>
      </c>
      <c r="D910" s="7" t="s">
        <v>240</v>
      </c>
      <c r="E910" s="7">
        <v>2022</v>
      </c>
      <c r="F910" s="7">
        <v>23</v>
      </c>
      <c r="G910">
        <v>125.94</v>
      </c>
      <c r="H910" s="7" t="s">
        <v>1</v>
      </c>
    </row>
    <row r="911" spans="1:8" x14ac:dyDescent="0.25">
      <c r="A911" s="7" t="s">
        <v>4</v>
      </c>
      <c r="B911" s="7" t="s">
        <v>37</v>
      </c>
      <c r="C911" s="7" t="s">
        <v>38</v>
      </c>
      <c r="D911" s="7" t="s">
        <v>240</v>
      </c>
      <c r="E911" s="7">
        <v>2022</v>
      </c>
      <c r="F911" s="7">
        <v>24</v>
      </c>
      <c r="G911">
        <v>209.26</v>
      </c>
      <c r="H911" s="7" t="s">
        <v>1</v>
      </c>
    </row>
    <row r="912" spans="1:8" x14ac:dyDescent="0.25">
      <c r="A912" s="7" t="s">
        <v>4</v>
      </c>
      <c r="B912" s="7" t="s">
        <v>37</v>
      </c>
      <c r="C912" s="7" t="s">
        <v>38</v>
      </c>
      <c r="D912" s="7" t="s">
        <v>243</v>
      </c>
      <c r="E912" s="7">
        <v>2022</v>
      </c>
      <c r="F912" s="7">
        <v>15</v>
      </c>
      <c r="G912">
        <v>24.5</v>
      </c>
      <c r="H912" s="7" t="s">
        <v>0</v>
      </c>
    </row>
    <row r="913" spans="1:8" x14ac:dyDescent="0.25">
      <c r="A913" s="7" t="s">
        <v>4</v>
      </c>
      <c r="B913" s="7" t="s">
        <v>37</v>
      </c>
      <c r="C913" s="7" t="s">
        <v>39</v>
      </c>
      <c r="D913" s="7" t="s">
        <v>235</v>
      </c>
      <c r="E913" s="7">
        <v>2022</v>
      </c>
      <c r="F913" s="7">
        <v>14</v>
      </c>
      <c r="G913">
        <v>1.1200000000000001</v>
      </c>
      <c r="H913" s="7" t="s">
        <v>129</v>
      </c>
    </row>
    <row r="914" spans="1:8" x14ac:dyDescent="0.25">
      <c r="A914" s="7" t="s">
        <v>4</v>
      </c>
      <c r="B914" s="7" t="s">
        <v>37</v>
      </c>
      <c r="C914" s="7" t="s">
        <v>39</v>
      </c>
      <c r="D914" s="7" t="s">
        <v>235</v>
      </c>
      <c r="E914" s="7">
        <v>2022</v>
      </c>
      <c r="F914" s="7">
        <v>14</v>
      </c>
      <c r="G914">
        <v>3.39</v>
      </c>
      <c r="H914" s="7" t="s">
        <v>98</v>
      </c>
    </row>
    <row r="915" spans="1:8" x14ac:dyDescent="0.25">
      <c r="A915" s="7" t="s">
        <v>4</v>
      </c>
      <c r="B915" s="7" t="s">
        <v>37</v>
      </c>
      <c r="C915" s="7" t="s">
        <v>39</v>
      </c>
      <c r="D915" s="7" t="s">
        <v>235</v>
      </c>
      <c r="E915" s="7">
        <v>2022</v>
      </c>
      <c r="F915" s="7">
        <v>27</v>
      </c>
      <c r="G915">
        <v>2.93</v>
      </c>
      <c r="H915" s="7" t="s">
        <v>90</v>
      </c>
    </row>
    <row r="916" spans="1:8" x14ac:dyDescent="0.25">
      <c r="A916" s="7" t="s">
        <v>4</v>
      </c>
      <c r="B916" s="7" t="s">
        <v>37</v>
      </c>
      <c r="C916" s="7" t="s">
        <v>39</v>
      </c>
      <c r="D916" s="7" t="s">
        <v>240</v>
      </c>
      <c r="E916" s="7">
        <v>2022</v>
      </c>
      <c r="F916" s="7">
        <v>15</v>
      </c>
      <c r="G916">
        <v>69.59</v>
      </c>
      <c r="H916" s="7" t="s">
        <v>1</v>
      </c>
    </row>
    <row r="917" spans="1:8" x14ac:dyDescent="0.25">
      <c r="A917" s="7" t="s">
        <v>4</v>
      </c>
      <c r="B917" s="7" t="s">
        <v>267</v>
      </c>
      <c r="C917" s="7" t="s">
        <v>2</v>
      </c>
      <c r="D917" s="7" t="s">
        <v>235</v>
      </c>
      <c r="E917" s="7">
        <v>2022</v>
      </c>
      <c r="F917" s="7">
        <v>18</v>
      </c>
      <c r="G917">
        <v>12.73</v>
      </c>
      <c r="H917" s="7" t="s">
        <v>119</v>
      </c>
    </row>
    <row r="918" spans="1:8" x14ac:dyDescent="0.25">
      <c r="A918" s="7" t="s">
        <v>4</v>
      </c>
      <c r="B918" s="7" t="s">
        <v>267</v>
      </c>
      <c r="C918" s="7" t="s">
        <v>2</v>
      </c>
      <c r="D918" s="7" t="s">
        <v>235</v>
      </c>
      <c r="E918" s="7">
        <v>2022</v>
      </c>
      <c r="F918" s="7">
        <v>21</v>
      </c>
      <c r="G918">
        <v>7.92</v>
      </c>
      <c r="H918" s="7" t="s">
        <v>122</v>
      </c>
    </row>
    <row r="919" spans="1:8" x14ac:dyDescent="0.25">
      <c r="A919" s="7" t="s">
        <v>4</v>
      </c>
      <c r="B919" s="7" t="s">
        <v>267</v>
      </c>
      <c r="C919" s="7" t="s">
        <v>2</v>
      </c>
      <c r="D919" s="7" t="s">
        <v>235</v>
      </c>
      <c r="E919" s="7">
        <v>2022</v>
      </c>
      <c r="F919" s="7">
        <v>22</v>
      </c>
      <c r="G919">
        <v>1.62</v>
      </c>
      <c r="H919" s="7" t="s">
        <v>122</v>
      </c>
    </row>
    <row r="920" spans="1:8" x14ac:dyDescent="0.25">
      <c r="A920" s="7" t="s">
        <v>4</v>
      </c>
      <c r="B920" s="7" t="s">
        <v>267</v>
      </c>
      <c r="C920" s="7" t="s">
        <v>2</v>
      </c>
      <c r="D920" s="7" t="s">
        <v>235</v>
      </c>
      <c r="E920" s="7">
        <v>2022</v>
      </c>
      <c r="F920" s="7">
        <v>23</v>
      </c>
      <c r="G920">
        <v>94.28</v>
      </c>
      <c r="H920" s="7" t="s">
        <v>130</v>
      </c>
    </row>
    <row r="921" spans="1:8" x14ac:dyDescent="0.25">
      <c r="A921" s="7" t="s">
        <v>4</v>
      </c>
      <c r="B921" s="7" t="s">
        <v>267</v>
      </c>
      <c r="C921" s="7" t="s">
        <v>2</v>
      </c>
      <c r="D921" s="7" t="s">
        <v>235</v>
      </c>
      <c r="E921" s="7">
        <v>2022</v>
      </c>
      <c r="F921" s="7">
        <v>27</v>
      </c>
      <c r="G921">
        <v>5.5</v>
      </c>
      <c r="H921" s="7" t="s">
        <v>130</v>
      </c>
    </row>
    <row r="922" spans="1:8" x14ac:dyDescent="0.25">
      <c r="A922" s="7" t="s">
        <v>4</v>
      </c>
      <c r="B922" s="7" t="s">
        <v>267</v>
      </c>
      <c r="C922" s="7" t="s">
        <v>2</v>
      </c>
      <c r="D922" s="7" t="s">
        <v>235</v>
      </c>
      <c r="E922" s="7">
        <v>2022</v>
      </c>
      <c r="F922" s="7">
        <v>27</v>
      </c>
      <c r="G922">
        <v>3.45</v>
      </c>
      <c r="H922" s="7" t="s">
        <v>131</v>
      </c>
    </row>
    <row r="923" spans="1:8" x14ac:dyDescent="0.25">
      <c r="A923" s="7" t="s">
        <v>4</v>
      </c>
      <c r="B923" s="7" t="s">
        <v>267</v>
      </c>
      <c r="C923" s="7" t="s">
        <v>2</v>
      </c>
      <c r="D923" s="7" t="s">
        <v>235</v>
      </c>
      <c r="E923" s="7">
        <v>2022</v>
      </c>
      <c r="F923" s="7">
        <v>31</v>
      </c>
      <c r="G923">
        <v>1.25</v>
      </c>
      <c r="H923" s="7" t="s">
        <v>134</v>
      </c>
    </row>
    <row r="924" spans="1:8" x14ac:dyDescent="0.25">
      <c r="A924" s="7" t="s">
        <v>4</v>
      </c>
      <c r="B924" s="7" t="s">
        <v>267</v>
      </c>
      <c r="C924" s="7" t="s">
        <v>2</v>
      </c>
      <c r="D924" s="7" t="s">
        <v>236</v>
      </c>
      <c r="E924" s="7">
        <v>2022</v>
      </c>
      <c r="F924" s="7">
        <v>14</v>
      </c>
      <c r="G924">
        <v>4.41</v>
      </c>
      <c r="H924" s="7" t="s">
        <v>87</v>
      </c>
    </row>
    <row r="925" spans="1:8" x14ac:dyDescent="0.25">
      <c r="A925" s="7" t="s">
        <v>4</v>
      </c>
      <c r="B925" s="7" t="s">
        <v>267</v>
      </c>
      <c r="C925" s="7" t="s">
        <v>2</v>
      </c>
      <c r="D925" s="7" t="s">
        <v>240</v>
      </c>
      <c r="E925" s="7">
        <v>2022</v>
      </c>
      <c r="F925" s="7">
        <v>15</v>
      </c>
      <c r="G925">
        <v>434.78</v>
      </c>
      <c r="H925" s="7" t="s">
        <v>1</v>
      </c>
    </row>
    <row r="926" spans="1:8" x14ac:dyDescent="0.25">
      <c r="A926" s="7" t="s">
        <v>4</v>
      </c>
      <c r="B926" s="7" t="s">
        <v>40</v>
      </c>
      <c r="C926" s="7" t="s">
        <v>41</v>
      </c>
      <c r="D926" s="7" t="s">
        <v>235</v>
      </c>
      <c r="E926" s="7">
        <v>2022</v>
      </c>
      <c r="F926" s="7">
        <v>14</v>
      </c>
      <c r="G926">
        <v>74.069999999999993</v>
      </c>
      <c r="H926" s="7" t="s">
        <v>98</v>
      </c>
    </row>
    <row r="927" spans="1:8" x14ac:dyDescent="0.25">
      <c r="A927" s="7" t="s">
        <v>4</v>
      </c>
      <c r="B927" s="7" t="s">
        <v>40</v>
      </c>
      <c r="C927" s="7" t="s">
        <v>41</v>
      </c>
      <c r="D927" s="7" t="s">
        <v>235</v>
      </c>
      <c r="E927" s="7">
        <v>2022</v>
      </c>
      <c r="F927" s="7">
        <v>15</v>
      </c>
      <c r="G927">
        <v>48</v>
      </c>
      <c r="H927" s="7" t="s">
        <v>120</v>
      </c>
    </row>
    <row r="928" spans="1:8" x14ac:dyDescent="0.25">
      <c r="A928" s="7" t="s">
        <v>4</v>
      </c>
      <c r="B928" s="7" t="s">
        <v>40</v>
      </c>
      <c r="C928" s="7" t="s">
        <v>41</v>
      </c>
      <c r="D928" s="7" t="s">
        <v>235</v>
      </c>
      <c r="E928" s="7">
        <v>2022</v>
      </c>
      <c r="F928" s="7">
        <v>23</v>
      </c>
      <c r="G928">
        <v>101.18</v>
      </c>
      <c r="H928" s="7" t="s">
        <v>92</v>
      </c>
    </row>
    <row r="929" spans="1:8" x14ac:dyDescent="0.25">
      <c r="A929" s="7" t="s">
        <v>4</v>
      </c>
      <c r="B929" s="7" t="s">
        <v>40</v>
      </c>
      <c r="C929" s="7" t="s">
        <v>41</v>
      </c>
      <c r="D929" s="7" t="s">
        <v>235</v>
      </c>
      <c r="E929" s="7">
        <v>2022</v>
      </c>
      <c r="F929" s="7">
        <v>27</v>
      </c>
      <c r="G929">
        <v>207.21</v>
      </c>
      <c r="H929" s="7" t="s">
        <v>119</v>
      </c>
    </row>
    <row r="930" spans="1:8" x14ac:dyDescent="0.25">
      <c r="A930" s="7" t="s">
        <v>4</v>
      </c>
      <c r="B930" s="7" t="s">
        <v>40</v>
      </c>
      <c r="C930" s="7" t="s">
        <v>41</v>
      </c>
      <c r="D930" s="7" t="s">
        <v>235</v>
      </c>
      <c r="E930" s="7">
        <v>2022</v>
      </c>
      <c r="F930" s="7">
        <v>27</v>
      </c>
      <c r="G930">
        <v>7.54</v>
      </c>
      <c r="H930" s="7" t="s">
        <v>92</v>
      </c>
    </row>
    <row r="931" spans="1:8" x14ac:dyDescent="0.25">
      <c r="A931" s="7" t="s">
        <v>4</v>
      </c>
      <c r="B931" s="7" t="s">
        <v>40</v>
      </c>
      <c r="C931" s="7" t="s">
        <v>41</v>
      </c>
      <c r="D931" s="7" t="s">
        <v>235</v>
      </c>
      <c r="E931" s="7">
        <v>2022</v>
      </c>
      <c r="F931" s="7">
        <v>34</v>
      </c>
      <c r="G931">
        <v>0.02</v>
      </c>
      <c r="H931" s="7" t="s">
        <v>98</v>
      </c>
    </row>
    <row r="932" spans="1:8" x14ac:dyDescent="0.25">
      <c r="A932" s="7" t="s">
        <v>4</v>
      </c>
      <c r="B932" s="7" t="s">
        <v>40</v>
      </c>
      <c r="C932" s="7" t="s">
        <v>41</v>
      </c>
      <c r="D932" s="7" t="s">
        <v>235</v>
      </c>
      <c r="E932" s="7">
        <v>2022</v>
      </c>
      <c r="F932" s="7">
        <v>36</v>
      </c>
      <c r="G932">
        <v>194.31</v>
      </c>
      <c r="H932" s="7" t="s">
        <v>93</v>
      </c>
    </row>
    <row r="933" spans="1:8" x14ac:dyDescent="0.25">
      <c r="A933" s="7" t="s">
        <v>4</v>
      </c>
      <c r="B933" s="7" t="s">
        <v>40</v>
      </c>
      <c r="C933" s="7" t="s">
        <v>41</v>
      </c>
      <c r="D933" s="7" t="s">
        <v>236</v>
      </c>
      <c r="E933" s="7">
        <v>2022</v>
      </c>
      <c r="F933" s="7">
        <v>33</v>
      </c>
      <c r="G933">
        <v>1.56</v>
      </c>
      <c r="H933" s="7" t="s">
        <v>87</v>
      </c>
    </row>
    <row r="934" spans="1:8" x14ac:dyDescent="0.25">
      <c r="A934" s="7" t="s">
        <v>4</v>
      </c>
      <c r="B934" s="7" t="s">
        <v>40</v>
      </c>
      <c r="C934" s="7" t="s">
        <v>41</v>
      </c>
      <c r="D934" s="7" t="s">
        <v>239</v>
      </c>
      <c r="E934" s="7">
        <v>2022</v>
      </c>
      <c r="F934" s="7">
        <v>31</v>
      </c>
      <c r="G934">
        <v>1652.19</v>
      </c>
      <c r="H934" s="7" t="s">
        <v>117</v>
      </c>
    </row>
    <row r="935" spans="1:8" x14ac:dyDescent="0.25">
      <c r="A935" s="7" t="s">
        <v>4</v>
      </c>
      <c r="B935" s="7" t="s">
        <v>40</v>
      </c>
      <c r="C935" s="7" t="s">
        <v>41</v>
      </c>
      <c r="D935" s="7" t="s">
        <v>239</v>
      </c>
      <c r="E935" s="7">
        <v>2022</v>
      </c>
      <c r="F935" s="7">
        <v>36</v>
      </c>
      <c r="G935">
        <v>7173.73</v>
      </c>
      <c r="H935" s="7" t="s">
        <v>117</v>
      </c>
    </row>
    <row r="936" spans="1:8" x14ac:dyDescent="0.25">
      <c r="A936" s="7" t="s">
        <v>4</v>
      </c>
      <c r="B936" s="7" t="s">
        <v>40</v>
      </c>
      <c r="C936" s="7" t="s">
        <v>42</v>
      </c>
      <c r="D936" s="7" t="s">
        <v>235</v>
      </c>
      <c r="E936" s="7">
        <v>2022</v>
      </c>
      <c r="F936" s="7">
        <v>15</v>
      </c>
      <c r="G936">
        <v>135.87</v>
      </c>
      <c r="H936" s="7" t="s">
        <v>98</v>
      </c>
    </row>
    <row r="937" spans="1:8" x14ac:dyDescent="0.25">
      <c r="A937" s="7" t="s">
        <v>4</v>
      </c>
      <c r="B937" s="7" t="s">
        <v>40</v>
      </c>
      <c r="C937" s="7" t="s">
        <v>42</v>
      </c>
      <c r="D937" s="7" t="s">
        <v>235</v>
      </c>
      <c r="E937" s="7">
        <v>2022</v>
      </c>
      <c r="F937" s="7">
        <v>16</v>
      </c>
      <c r="G937">
        <v>62.98</v>
      </c>
      <c r="H937" s="7" t="s">
        <v>128</v>
      </c>
    </row>
    <row r="938" spans="1:8" x14ac:dyDescent="0.25">
      <c r="A938" s="7" t="s">
        <v>4</v>
      </c>
      <c r="B938" s="7" t="s">
        <v>40</v>
      </c>
      <c r="C938" s="7" t="s">
        <v>42</v>
      </c>
      <c r="D938" s="7" t="s">
        <v>235</v>
      </c>
      <c r="E938" s="7">
        <v>2022</v>
      </c>
      <c r="F938" s="7">
        <v>22</v>
      </c>
      <c r="G938">
        <v>24.86</v>
      </c>
      <c r="H938" s="7" t="s">
        <v>135</v>
      </c>
    </row>
    <row r="939" spans="1:8" x14ac:dyDescent="0.25">
      <c r="A939" s="7" t="s">
        <v>4</v>
      </c>
      <c r="B939" s="7" t="s">
        <v>40</v>
      </c>
      <c r="C939" s="7" t="s">
        <v>42</v>
      </c>
      <c r="D939" s="7" t="s">
        <v>240</v>
      </c>
      <c r="E939" s="7">
        <v>2022</v>
      </c>
      <c r="F939" s="7">
        <v>16</v>
      </c>
      <c r="G939">
        <v>1182.6400000000001</v>
      </c>
      <c r="H939" s="7" t="s">
        <v>1</v>
      </c>
    </row>
    <row r="940" spans="1:8" x14ac:dyDescent="0.25">
      <c r="A940" s="7" t="s">
        <v>4</v>
      </c>
      <c r="B940" s="7" t="s">
        <v>40</v>
      </c>
      <c r="C940" s="7" t="s">
        <v>42</v>
      </c>
      <c r="D940" s="7" t="s">
        <v>240</v>
      </c>
      <c r="E940" s="7">
        <v>2022</v>
      </c>
      <c r="F940" s="7">
        <v>30</v>
      </c>
      <c r="G940">
        <v>353.37</v>
      </c>
      <c r="H940" s="7" t="s">
        <v>1</v>
      </c>
    </row>
    <row r="941" spans="1:8" x14ac:dyDescent="0.25">
      <c r="A941" s="7" t="s">
        <v>4</v>
      </c>
      <c r="B941" s="7" t="s">
        <v>40</v>
      </c>
      <c r="C941" s="7" t="s">
        <v>42</v>
      </c>
      <c r="D941" s="7" t="s">
        <v>240</v>
      </c>
      <c r="E941" s="7">
        <v>2022</v>
      </c>
      <c r="F941" s="7">
        <v>36</v>
      </c>
      <c r="G941">
        <v>155.22</v>
      </c>
      <c r="H941" s="7" t="s">
        <v>1</v>
      </c>
    </row>
    <row r="942" spans="1:8" x14ac:dyDescent="0.25">
      <c r="A942" s="7" t="s">
        <v>4</v>
      </c>
      <c r="B942" s="7" t="s">
        <v>40</v>
      </c>
      <c r="C942" s="7" t="s">
        <v>42</v>
      </c>
      <c r="D942" s="7" t="s">
        <v>243</v>
      </c>
      <c r="E942" s="7">
        <v>2022</v>
      </c>
      <c r="F942" s="7">
        <v>21</v>
      </c>
      <c r="G942">
        <v>323.12</v>
      </c>
      <c r="H942" s="7" t="s">
        <v>0</v>
      </c>
    </row>
    <row r="943" spans="1:8" x14ac:dyDescent="0.25">
      <c r="A943" s="7" t="s">
        <v>4</v>
      </c>
      <c r="B943" s="7" t="s">
        <v>40</v>
      </c>
      <c r="C943" s="7" t="s">
        <v>42</v>
      </c>
      <c r="D943" s="7" t="s">
        <v>243</v>
      </c>
      <c r="E943" s="7">
        <v>2022</v>
      </c>
      <c r="F943" s="7">
        <v>22</v>
      </c>
      <c r="G943">
        <v>293.67</v>
      </c>
      <c r="H943" s="7" t="s">
        <v>0</v>
      </c>
    </row>
    <row r="944" spans="1:8" x14ac:dyDescent="0.25">
      <c r="A944" s="7" t="s">
        <v>4</v>
      </c>
      <c r="B944" s="7" t="s">
        <v>40</v>
      </c>
      <c r="C944" s="7" t="s">
        <v>42</v>
      </c>
      <c r="D944" s="7" t="s">
        <v>243</v>
      </c>
      <c r="E944" s="7">
        <v>2022</v>
      </c>
      <c r="F944" s="7">
        <v>37</v>
      </c>
      <c r="G944">
        <v>301.73</v>
      </c>
      <c r="H944" s="7" t="s">
        <v>0</v>
      </c>
    </row>
    <row r="945" spans="1:8" x14ac:dyDescent="0.25">
      <c r="A945" s="7" t="s">
        <v>4</v>
      </c>
      <c r="B945" s="7" t="s">
        <v>40</v>
      </c>
      <c r="C945" s="7" t="s">
        <v>42</v>
      </c>
      <c r="D945" s="7" t="s">
        <v>238</v>
      </c>
      <c r="E945" s="7">
        <v>2022</v>
      </c>
      <c r="F945" s="7">
        <v>31</v>
      </c>
      <c r="G945">
        <v>64.36</v>
      </c>
      <c r="H945" s="7" t="s">
        <v>123</v>
      </c>
    </row>
    <row r="946" spans="1:8" x14ac:dyDescent="0.25">
      <c r="A946" s="7" t="s">
        <v>4</v>
      </c>
      <c r="B946" s="7" t="s">
        <v>40</v>
      </c>
      <c r="C946" s="7" t="s">
        <v>43</v>
      </c>
      <c r="D946" s="7" t="s">
        <v>235</v>
      </c>
      <c r="E946" s="7">
        <v>2022</v>
      </c>
      <c r="F946" s="7">
        <v>17</v>
      </c>
      <c r="G946">
        <v>33.07</v>
      </c>
      <c r="H946" s="7" t="s">
        <v>93</v>
      </c>
    </row>
    <row r="947" spans="1:8" x14ac:dyDescent="0.25">
      <c r="A947" s="7" t="s">
        <v>4</v>
      </c>
      <c r="B947" s="7" t="s">
        <v>40</v>
      </c>
      <c r="C947" s="7" t="s">
        <v>43</v>
      </c>
      <c r="D947" s="7" t="s">
        <v>235</v>
      </c>
      <c r="E947" s="7">
        <v>2022</v>
      </c>
      <c r="F947" s="7">
        <v>20</v>
      </c>
      <c r="G947">
        <v>90.26</v>
      </c>
      <c r="H947" s="7" t="s">
        <v>120</v>
      </c>
    </row>
    <row r="948" spans="1:8" x14ac:dyDescent="0.25">
      <c r="A948" s="7" t="s">
        <v>4</v>
      </c>
      <c r="B948" s="7" t="s">
        <v>40</v>
      </c>
      <c r="C948" s="7" t="s">
        <v>43</v>
      </c>
      <c r="D948" s="7" t="s">
        <v>235</v>
      </c>
      <c r="E948" s="7">
        <v>2022</v>
      </c>
      <c r="F948" s="7">
        <v>21</v>
      </c>
      <c r="G948">
        <v>17.95</v>
      </c>
      <c r="H948" s="7" t="s">
        <v>122</v>
      </c>
    </row>
    <row r="949" spans="1:8" x14ac:dyDescent="0.25">
      <c r="A949" s="7" t="s">
        <v>4</v>
      </c>
      <c r="B949" s="7" t="s">
        <v>40</v>
      </c>
      <c r="C949" s="7" t="s">
        <v>43</v>
      </c>
      <c r="D949" s="7" t="s">
        <v>235</v>
      </c>
      <c r="E949" s="7">
        <v>2022</v>
      </c>
      <c r="F949" s="7">
        <v>22</v>
      </c>
      <c r="G949">
        <v>22.38</v>
      </c>
      <c r="H949" s="7" t="s">
        <v>122</v>
      </c>
    </row>
    <row r="950" spans="1:8" x14ac:dyDescent="0.25">
      <c r="A950" s="7" t="s">
        <v>4</v>
      </c>
      <c r="B950" s="7" t="s">
        <v>40</v>
      </c>
      <c r="C950" s="7" t="s">
        <v>43</v>
      </c>
      <c r="D950" s="7" t="s">
        <v>235</v>
      </c>
      <c r="E950" s="7">
        <v>2022</v>
      </c>
      <c r="F950" s="7">
        <v>34</v>
      </c>
      <c r="G950">
        <v>94</v>
      </c>
      <c r="H950" s="7" t="s">
        <v>99</v>
      </c>
    </row>
    <row r="951" spans="1:8" x14ac:dyDescent="0.25">
      <c r="A951" s="7" t="s">
        <v>4</v>
      </c>
      <c r="B951" s="7" t="s">
        <v>40</v>
      </c>
      <c r="C951" s="7" t="s">
        <v>43</v>
      </c>
      <c r="D951" s="7" t="s">
        <v>235</v>
      </c>
      <c r="E951" s="7">
        <v>2022</v>
      </c>
      <c r="F951" s="7">
        <v>36</v>
      </c>
      <c r="G951">
        <v>86.28</v>
      </c>
      <c r="H951" s="7" t="s">
        <v>151</v>
      </c>
    </row>
    <row r="952" spans="1:8" x14ac:dyDescent="0.25">
      <c r="A952" s="7" t="s">
        <v>4</v>
      </c>
      <c r="B952" s="7" t="s">
        <v>40</v>
      </c>
      <c r="C952" s="7" t="s">
        <v>43</v>
      </c>
      <c r="D952" s="7" t="s">
        <v>236</v>
      </c>
      <c r="E952" s="7">
        <v>2022</v>
      </c>
      <c r="F952" s="7">
        <v>14</v>
      </c>
      <c r="G952">
        <v>3.11</v>
      </c>
      <c r="H952" s="7" t="s">
        <v>87</v>
      </c>
    </row>
    <row r="953" spans="1:8" x14ac:dyDescent="0.25">
      <c r="A953" s="7" t="s">
        <v>4</v>
      </c>
      <c r="B953" s="7" t="s">
        <v>40</v>
      </c>
      <c r="C953" s="7" t="s">
        <v>43</v>
      </c>
      <c r="D953" s="7" t="s">
        <v>240</v>
      </c>
      <c r="E953" s="7">
        <v>2022</v>
      </c>
      <c r="F953" s="7">
        <v>15</v>
      </c>
      <c r="G953">
        <v>576.41999999999996</v>
      </c>
      <c r="H953" s="7" t="s">
        <v>1</v>
      </c>
    </row>
    <row r="954" spans="1:8" x14ac:dyDescent="0.25">
      <c r="A954" s="7" t="s">
        <v>4</v>
      </c>
      <c r="B954" s="7" t="s">
        <v>40</v>
      </c>
      <c r="C954" s="7" t="s">
        <v>43</v>
      </c>
      <c r="D954" s="7" t="s">
        <v>240</v>
      </c>
      <c r="E954" s="7">
        <v>2022</v>
      </c>
      <c r="F954" s="7">
        <v>19</v>
      </c>
      <c r="G954">
        <v>81.63</v>
      </c>
      <c r="H954" s="7" t="s">
        <v>1</v>
      </c>
    </row>
    <row r="955" spans="1:8" x14ac:dyDescent="0.25">
      <c r="A955" s="7" t="s">
        <v>4</v>
      </c>
      <c r="B955" s="7" t="s">
        <v>40</v>
      </c>
      <c r="C955" s="7" t="s">
        <v>44</v>
      </c>
      <c r="D955" s="7" t="s">
        <v>235</v>
      </c>
      <c r="E955" s="7">
        <v>2022</v>
      </c>
      <c r="F955" s="7">
        <v>23</v>
      </c>
      <c r="G955">
        <v>35.700000000000003</v>
      </c>
      <c r="H955" s="7" t="s">
        <v>122</v>
      </c>
    </row>
    <row r="956" spans="1:8" x14ac:dyDescent="0.25">
      <c r="A956" s="7" t="s">
        <v>4</v>
      </c>
      <c r="B956" s="7" t="s">
        <v>40</v>
      </c>
      <c r="C956" s="7" t="s">
        <v>44</v>
      </c>
      <c r="D956" s="7" t="s">
        <v>235</v>
      </c>
      <c r="E956" s="7">
        <v>2022</v>
      </c>
      <c r="F956" s="7">
        <v>27</v>
      </c>
      <c r="G956">
        <v>8.6999999999999993</v>
      </c>
      <c r="H956" s="7" t="s">
        <v>122</v>
      </c>
    </row>
    <row r="957" spans="1:8" x14ac:dyDescent="0.25">
      <c r="A957" s="7" t="s">
        <v>4</v>
      </c>
      <c r="B957" s="7" t="s">
        <v>40</v>
      </c>
      <c r="C957" s="7" t="s">
        <v>44</v>
      </c>
      <c r="D957" s="7" t="s">
        <v>235</v>
      </c>
      <c r="E957" s="7">
        <v>2022</v>
      </c>
      <c r="F957" s="7">
        <v>30</v>
      </c>
      <c r="G957">
        <v>2695.6</v>
      </c>
      <c r="H957" s="7" t="s">
        <v>134</v>
      </c>
    </row>
    <row r="958" spans="1:8" x14ac:dyDescent="0.25">
      <c r="A958" s="7" t="s">
        <v>4</v>
      </c>
      <c r="B958" s="7" t="s">
        <v>40</v>
      </c>
      <c r="C958" s="7" t="s">
        <v>44</v>
      </c>
      <c r="D958" s="7" t="s">
        <v>235</v>
      </c>
      <c r="E958" s="7">
        <v>2022</v>
      </c>
      <c r="F958" s="7">
        <v>31</v>
      </c>
      <c r="G958">
        <v>5</v>
      </c>
      <c r="H958" s="7" t="s">
        <v>98</v>
      </c>
    </row>
    <row r="959" spans="1:8" x14ac:dyDescent="0.25">
      <c r="A959" s="7" t="s">
        <v>4</v>
      </c>
      <c r="B959" s="7" t="s">
        <v>40</v>
      </c>
      <c r="C959" s="7" t="s">
        <v>44</v>
      </c>
      <c r="D959" s="7" t="s">
        <v>235</v>
      </c>
      <c r="E959" s="7">
        <v>2022</v>
      </c>
      <c r="F959" s="7">
        <v>36</v>
      </c>
      <c r="G959">
        <v>0.68</v>
      </c>
      <c r="H959" s="7" t="s">
        <v>98</v>
      </c>
    </row>
    <row r="960" spans="1:8" x14ac:dyDescent="0.25">
      <c r="A960" s="7" t="s">
        <v>4</v>
      </c>
      <c r="B960" s="7" t="s">
        <v>40</v>
      </c>
      <c r="C960" s="7" t="s">
        <v>44</v>
      </c>
      <c r="D960" s="7" t="s">
        <v>236</v>
      </c>
      <c r="E960" s="7">
        <v>2022</v>
      </c>
      <c r="F960" s="7">
        <v>29</v>
      </c>
      <c r="G960">
        <v>3.55</v>
      </c>
      <c r="H960" s="7" t="s">
        <v>87</v>
      </c>
    </row>
    <row r="961" spans="1:8" x14ac:dyDescent="0.25">
      <c r="A961" s="7" t="s">
        <v>4</v>
      </c>
      <c r="B961" s="7" t="s">
        <v>40</v>
      </c>
      <c r="C961" s="7" t="s">
        <v>44</v>
      </c>
      <c r="D961" s="7" t="s">
        <v>240</v>
      </c>
      <c r="E961" s="7">
        <v>2022</v>
      </c>
      <c r="F961" s="7">
        <v>15</v>
      </c>
      <c r="G961">
        <v>1102.03</v>
      </c>
      <c r="H961" s="7" t="s">
        <v>1</v>
      </c>
    </row>
    <row r="962" spans="1:8" x14ac:dyDescent="0.25">
      <c r="A962" s="7" t="s">
        <v>4</v>
      </c>
      <c r="B962" s="7" t="s">
        <v>45</v>
      </c>
      <c r="C962" s="7" t="s">
        <v>36</v>
      </c>
      <c r="D962" s="7" t="s">
        <v>235</v>
      </c>
      <c r="E962" s="7">
        <v>2022</v>
      </c>
      <c r="F962" s="7">
        <v>26</v>
      </c>
      <c r="G962">
        <v>21.04</v>
      </c>
      <c r="H962" s="7" t="s">
        <v>98</v>
      </c>
    </row>
    <row r="963" spans="1:8" x14ac:dyDescent="0.25">
      <c r="A963" s="7" t="s">
        <v>4</v>
      </c>
      <c r="B963" s="7" t="s">
        <v>45</v>
      </c>
      <c r="C963" s="7" t="s">
        <v>36</v>
      </c>
      <c r="D963" s="7" t="s">
        <v>235</v>
      </c>
      <c r="E963" s="7">
        <v>2022</v>
      </c>
      <c r="F963" s="7">
        <v>35</v>
      </c>
      <c r="G963">
        <v>21.85</v>
      </c>
      <c r="H963" s="7" t="s">
        <v>124</v>
      </c>
    </row>
    <row r="964" spans="1:8" x14ac:dyDescent="0.25">
      <c r="A964" s="7" t="s">
        <v>4</v>
      </c>
      <c r="B964" s="7" t="s">
        <v>45</v>
      </c>
      <c r="C964" s="7" t="s">
        <v>36</v>
      </c>
      <c r="D964" s="7" t="s">
        <v>241</v>
      </c>
      <c r="E964" s="7">
        <v>2022</v>
      </c>
      <c r="F964" s="7">
        <v>27</v>
      </c>
      <c r="G964">
        <v>1097.05</v>
      </c>
      <c r="H964" s="7" t="s">
        <v>242</v>
      </c>
    </row>
    <row r="965" spans="1:8" x14ac:dyDescent="0.25">
      <c r="A965" s="7" t="s">
        <v>4</v>
      </c>
      <c r="B965" s="7" t="s">
        <v>45</v>
      </c>
      <c r="C965" s="7" t="s">
        <v>46</v>
      </c>
      <c r="D965" s="7" t="s">
        <v>235</v>
      </c>
      <c r="E965" s="7">
        <v>2022</v>
      </c>
      <c r="F965" s="7">
        <v>18</v>
      </c>
      <c r="G965">
        <v>35.15</v>
      </c>
      <c r="H965" s="7" t="s">
        <v>92</v>
      </c>
    </row>
    <row r="966" spans="1:8" x14ac:dyDescent="0.25">
      <c r="A966" s="7" t="s">
        <v>4</v>
      </c>
      <c r="B966" s="7" t="s">
        <v>45</v>
      </c>
      <c r="C966" s="7" t="s">
        <v>46</v>
      </c>
      <c r="D966" s="7" t="s">
        <v>235</v>
      </c>
      <c r="E966" s="7">
        <v>2022</v>
      </c>
      <c r="F966" s="7">
        <v>29</v>
      </c>
      <c r="G966">
        <v>17.010000000000002</v>
      </c>
      <c r="H966" s="7" t="s">
        <v>128</v>
      </c>
    </row>
    <row r="967" spans="1:8" x14ac:dyDescent="0.25">
      <c r="A967" s="7" t="s">
        <v>4</v>
      </c>
      <c r="B967" s="7" t="s">
        <v>45</v>
      </c>
      <c r="C967" s="7" t="s">
        <v>46</v>
      </c>
      <c r="D967" s="7" t="s">
        <v>235</v>
      </c>
      <c r="E967" s="7">
        <v>2022</v>
      </c>
      <c r="F967" s="7">
        <v>36</v>
      </c>
      <c r="G967">
        <v>18.77</v>
      </c>
      <c r="H967" s="7" t="s">
        <v>133</v>
      </c>
    </row>
    <row r="968" spans="1:8" x14ac:dyDescent="0.25">
      <c r="A968" s="7" t="s">
        <v>4</v>
      </c>
      <c r="B968" s="7" t="s">
        <v>45</v>
      </c>
      <c r="C968" s="7" t="s">
        <v>46</v>
      </c>
      <c r="D968" s="7" t="s">
        <v>239</v>
      </c>
      <c r="E968" s="7">
        <v>2022</v>
      </c>
      <c r="F968" s="7">
        <v>36</v>
      </c>
      <c r="G968">
        <v>14898.72</v>
      </c>
      <c r="H968" s="7" t="s">
        <v>117</v>
      </c>
    </row>
    <row r="969" spans="1:8" x14ac:dyDescent="0.25">
      <c r="A969" s="7" t="s">
        <v>4</v>
      </c>
      <c r="B969" s="7" t="s">
        <v>45</v>
      </c>
      <c r="C969" s="7" t="s">
        <v>47</v>
      </c>
      <c r="D969" s="7" t="s">
        <v>235</v>
      </c>
      <c r="E969" s="7">
        <v>2022</v>
      </c>
      <c r="F969" s="7">
        <v>27</v>
      </c>
      <c r="G969">
        <v>6.5</v>
      </c>
      <c r="H969" s="7" t="s">
        <v>124</v>
      </c>
    </row>
    <row r="970" spans="1:8" x14ac:dyDescent="0.25">
      <c r="A970" s="7" t="s">
        <v>4</v>
      </c>
      <c r="B970" s="7" t="s">
        <v>45</v>
      </c>
      <c r="C970" s="7" t="s">
        <v>47</v>
      </c>
      <c r="D970" s="7" t="s">
        <v>235</v>
      </c>
      <c r="E970" s="7">
        <v>2022</v>
      </c>
      <c r="F970" s="7">
        <v>30</v>
      </c>
      <c r="G970">
        <v>16.43</v>
      </c>
      <c r="H970" s="7" t="s">
        <v>122</v>
      </c>
    </row>
    <row r="971" spans="1:8" x14ac:dyDescent="0.25">
      <c r="A971" s="7" t="s">
        <v>4</v>
      </c>
      <c r="B971" s="7" t="s">
        <v>45</v>
      </c>
      <c r="C971" s="7" t="s">
        <v>47</v>
      </c>
      <c r="D971" s="7" t="s">
        <v>235</v>
      </c>
      <c r="E971" s="7">
        <v>2022</v>
      </c>
      <c r="F971" s="7">
        <v>31</v>
      </c>
      <c r="G971">
        <v>105.02</v>
      </c>
      <c r="H971" s="7" t="s">
        <v>93</v>
      </c>
    </row>
    <row r="972" spans="1:8" x14ac:dyDescent="0.25">
      <c r="A972" s="7" t="s">
        <v>4</v>
      </c>
      <c r="B972" s="7" t="s">
        <v>45</v>
      </c>
      <c r="C972" s="7" t="s">
        <v>47</v>
      </c>
      <c r="D972" s="7" t="s">
        <v>235</v>
      </c>
      <c r="E972" s="7">
        <v>2022</v>
      </c>
      <c r="F972" s="7">
        <v>32</v>
      </c>
      <c r="G972">
        <v>50.18</v>
      </c>
      <c r="H972" s="7" t="s">
        <v>93</v>
      </c>
    </row>
    <row r="973" spans="1:8" x14ac:dyDescent="0.25">
      <c r="A973" s="7" t="s">
        <v>4</v>
      </c>
      <c r="B973" s="7" t="s">
        <v>45</v>
      </c>
      <c r="C973" s="7" t="s">
        <v>47</v>
      </c>
      <c r="D973" s="7" t="s">
        <v>235</v>
      </c>
      <c r="E973" s="7">
        <v>2022</v>
      </c>
      <c r="F973" s="7">
        <v>36</v>
      </c>
      <c r="G973">
        <v>7.84</v>
      </c>
      <c r="H973" s="7" t="s">
        <v>122</v>
      </c>
    </row>
    <row r="974" spans="1:8" x14ac:dyDescent="0.25">
      <c r="A974" s="7" t="s">
        <v>4</v>
      </c>
      <c r="B974" s="7" t="s">
        <v>45</v>
      </c>
      <c r="C974" s="7" t="s">
        <v>47</v>
      </c>
      <c r="D974" s="7" t="s">
        <v>240</v>
      </c>
      <c r="E974" s="7">
        <v>2022</v>
      </c>
      <c r="F974" s="7">
        <v>22</v>
      </c>
      <c r="G974">
        <v>473.15</v>
      </c>
      <c r="H974" s="7" t="s">
        <v>1</v>
      </c>
    </row>
    <row r="975" spans="1:8" x14ac:dyDescent="0.25">
      <c r="A975" s="7" t="s">
        <v>4</v>
      </c>
      <c r="B975" s="7" t="s">
        <v>45</v>
      </c>
      <c r="C975" s="7" t="s">
        <v>47</v>
      </c>
      <c r="D975" s="7" t="s">
        <v>243</v>
      </c>
      <c r="E975" s="7">
        <v>2022</v>
      </c>
      <c r="F975" s="7">
        <v>23</v>
      </c>
      <c r="G975">
        <v>178.74</v>
      </c>
      <c r="H975" s="7" t="s">
        <v>0</v>
      </c>
    </row>
    <row r="976" spans="1:8" x14ac:dyDescent="0.25">
      <c r="A976" s="7" t="s">
        <v>4</v>
      </c>
      <c r="B976" s="7" t="s">
        <v>45</v>
      </c>
      <c r="C976" s="7" t="s">
        <v>47</v>
      </c>
      <c r="D976" s="7" t="s">
        <v>243</v>
      </c>
      <c r="E976" s="7">
        <v>2022</v>
      </c>
      <c r="F976" s="7">
        <v>35</v>
      </c>
      <c r="G976">
        <v>0</v>
      </c>
      <c r="H976" s="7" t="s">
        <v>0</v>
      </c>
    </row>
    <row r="977" spans="1:8" x14ac:dyDescent="0.25">
      <c r="A977" s="7" t="s">
        <v>4</v>
      </c>
      <c r="B977" s="7" t="s">
        <v>50</v>
      </c>
      <c r="C977" s="7" t="s">
        <v>51</v>
      </c>
      <c r="D977" s="7" t="s">
        <v>235</v>
      </c>
      <c r="E977" s="7">
        <v>2022</v>
      </c>
      <c r="F977" s="7">
        <v>14</v>
      </c>
      <c r="G977">
        <v>36.83</v>
      </c>
      <c r="H977" s="7" t="s">
        <v>88</v>
      </c>
    </row>
    <row r="978" spans="1:8" x14ac:dyDescent="0.25">
      <c r="A978" s="7" t="s">
        <v>4</v>
      </c>
      <c r="B978" s="7" t="s">
        <v>50</v>
      </c>
      <c r="C978" s="7" t="s">
        <v>51</v>
      </c>
      <c r="D978" s="7" t="s">
        <v>235</v>
      </c>
      <c r="E978" s="7">
        <v>2022</v>
      </c>
      <c r="F978" s="7">
        <v>18</v>
      </c>
      <c r="G978">
        <v>118.21</v>
      </c>
      <c r="H978" s="7" t="s">
        <v>120</v>
      </c>
    </row>
    <row r="979" spans="1:8" x14ac:dyDescent="0.25">
      <c r="A979" s="7" t="s">
        <v>4</v>
      </c>
      <c r="B979" s="7" t="s">
        <v>50</v>
      </c>
      <c r="C979" s="7" t="s">
        <v>51</v>
      </c>
      <c r="D979" s="7" t="s">
        <v>240</v>
      </c>
      <c r="E979" s="7">
        <v>2022</v>
      </c>
      <c r="F979" s="7">
        <v>16</v>
      </c>
      <c r="G979">
        <v>223.47</v>
      </c>
      <c r="H979" s="7" t="s">
        <v>1</v>
      </c>
    </row>
    <row r="980" spans="1:8" x14ac:dyDescent="0.25">
      <c r="A980" s="7" t="s">
        <v>4</v>
      </c>
      <c r="B980" s="7" t="s">
        <v>50</v>
      </c>
      <c r="C980" s="7" t="s">
        <v>51</v>
      </c>
      <c r="D980" s="7" t="s">
        <v>243</v>
      </c>
      <c r="E980" s="7">
        <v>2022</v>
      </c>
      <c r="F980" s="7">
        <v>17</v>
      </c>
      <c r="G980">
        <v>384.12</v>
      </c>
      <c r="H980" s="7" t="s">
        <v>0</v>
      </c>
    </row>
    <row r="981" spans="1:8" x14ac:dyDescent="0.25">
      <c r="A981" s="7" t="s">
        <v>52</v>
      </c>
      <c r="B981" s="7" t="s">
        <v>5</v>
      </c>
      <c r="C981" s="7" t="s">
        <v>5</v>
      </c>
      <c r="D981" s="7" t="s">
        <v>235</v>
      </c>
      <c r="E981" s="7">
        <v>2022</v>
      </c>
      <c r="F981" s="7">
        <v>16</v>
      </c>
      <c r="G981">
        <v>277.52</v>
      </c>
      <c r="H981" s="7" t="s">
        <v>142</v>
      </c>
    </row>
    <row r="982" spans="1:8" x14ac:dyDescent="0.25">
      <c r="A982" s="7" t="s">
        <v>52</v>
      </c>
      <c r="B982" s="7" t="s">
        <v>5</v>
      </c>
      <c r="C982" s="7" t="s">
        <v>5</v>
      </c>
      <c r="D982" s="7" t="s">
        <v>235</v>
      </c>
      <c r="E982" s="7">
        <v>2022</v>
      </c>
      <c r="F982" s="7">
        <v>31</v>
      </c>
      <c r="G982">
        <v>45253.43</v>
      </c>
      <c r="H982" s="7" t="s">
        <v>142</v>
      </c>
    </row>
    <row r="983" spans="1:8" x14ac:dyDescent="0.25">
      <c r="A983" s="7" t="s">
        <v>52</v>
      </c>
      <c r="B983" s="7" t="s">
        <v>5</v>
      </c>
      <c r="C983" s="7" t="s">
        <v>5</v>
      </c>
      <c r="D983" s="7" t="s">
        <v>235</v>
      </c>
      <c r="E983" s="7">
        <v>2022</v>
      </c>
      <c r="F983" s="7">
        <v>32</v>
      </c>
      <c r="G983">
        <v>240.44</v>
      </c>
      <c r="H983" s="7" t="s">
        <v>142</v>
      </c>
    </row>
    <row r="984" spans="1:8" x14ac:dyDescent="0.25">
      <c r="A984" s="7" t="s">
        <v>52</v>
      </c>
      <c r="B984" s="7" t="s">
        <v>5</v>
      </c>
      <c r="C984" s="7" t="s">
        <v>5</v>
      </c>
      <c r="D984" s="7" t="s">
        <v>236</v>
      </c>
      <c r="E984" s="7">
        <v>2022</v>
      </c>
      <c r="F984" s="7">
        <v>25</v>
      </c>
      <c r="G984">
        <v>77.989999999999995</v>
      </c>
      <c r="H984" s="7" t="s">
        <v>140</v>
      </c>
    </row>
    <row r="985" spans="1:8" x14ac:dyDescent="0.25">
      <c r="A985" s="7" t="s">
        <v>52</v>
      </c>
      <c r="B985" s="7" t="s">
        <v>5</v>
      </c>
      <c r="C985" s="7" t="s">
        <v>5</v>
      </c>
      <c r="D985" s="7" t="s">
        <v>238</v>
      </c>
      <c r="E985" s="7">
        <v>2022</v>
      </c>
      <c r="F985" s="7">
        <v>18</v>
      </c>
      <c r="G985">
        <v>491.85</v>
      </c>
      <c r="H985" s="7" t="s">
        <v>144</v>
      </c>
    </row>
    <row r="986" spans="1:8" x14ac:dyDescent="0.25">
      <c r="A986" s="7" t="s">
        <v>52</v>
      </c>
      <c r="B986" s="7" t="s">
        <v>5</v>
      </c>
      <c r="C986" s="7" t="s">
        <v>5</v>
      </c>
      <c r="D986" s="7" t="s">
        <v>238</v>
      </c>
      <c r="E986" s="7">
        <v>2022</v>
      </c>
      <c r="F986" s="7">
        <v>19</v>
      </c>
      <c r="G986">
        <v>692.43</v>
      </c>
      <c r="H986" s="7" t="s">
        <v>144</v>
      </c>
    </row>
    <row r="987" spans="1:8" x14ac:dyDescent="0.25">
      <c r="A987" s="7" t="s">
        <v>52</v>
      </c>
      <c r="B987" s="7" t="s">
        <v>5</v>
      </c>
      <c r="C987" s="7" t="s">
        <v>5</v>
      </c>
      <c r="D987" s="7" t="s">
        <v>238</v>
      </c>
      <c r="E987" s="7">
        <v>2022</v>
      </c>
      <c r="F987" s="7">
        <v>25</v>
      </c>
      <c r="G987">
        <v>2.06</v>
      </c>
      <c r="H987" s="7" t="s">
        <v>146</v>
      </c>
    </row>
    <row r="988" spans="1:8" x14ac:dyDescent="0.25">
      <c r="A988" s="7" t="s">
        <v>52</v>
      </c>
      <c r="B988" s="7" t="s">
        <v>5</v>
      </c>
      <c r="C988" s="7" t="s">
        <v>5</v>
      </c>
      <c r="D988" s="7" t="s">
        <v>238</v>
      </c>
      <c r="E988" s="7">
        <v>2022</v>
      </c>
      <c r="F988" s="7">
        <v>26</v>
      </c>
      <c r="G988">
        <v>250.85</v>
      </c>
      <c r="H988" s="7" t="s">
        <v>143</v>
      </c>
    </row>
    <row r="989" spans="1:8" x14ac:dyDescent="0.25">
      <c r="A989" s="7" t="s">
        <v>52</v>
      </c>
      <c r="B989" s="7" t="s">
        <v>5</v>
      </c>
      <c r="C989" s="7" t="s">
        <v>5</v>
      </c>
      <c r="D989" s="7" t="s">
        <v>238</v>
      </c>
      <c r="E989" s="7">
        <v>2022</v>
      </c>
      <c r="F989" s="7">
        <v>32</v>
      </c>
      <c r="G989">
        <v>2.2799999999999998</v>
      </c>
      <c r="H989" s="7" t="s">
        <v>102</v>
      </c>
    </row>
    <row r="990" spans="1:8" x14ac:dyDescent="0.25">
      <c r="A990" s="7" t="s">
        <v>52</v>
      </c>
      <c r="B990" s="7" t="s">
        <v>5</v>
      </c>
      <c r="C990" s="7" t="s">
        <v>5</v>
      </c>
      <c r="D990" s="7" t="s">
        <v>239</v>
      </c>
      <c r="E990" s="7">
        <v>2022</v>
      </c>
      <c r="F990" s="7">
        <v>30</v>
      </c>
      <c r="G990">
        <v>140.18</v>
      </c>
      <c r="H990" s="7" t="s">
        <v>138</v>
      </c>
    </row>
    <row r="991" spans="1:8" x14ac:dyDescent="0.25">
      <c r="A991" s="7" t="s">
        <v>54</v>
      </c>
      <c r="B991" s="7" t="s">
        <v>25</v>
      </c>
      <c r="C991" s="7" t="s">
        <v>55</v>
      </c>
      <c r="D991" s="7" t="s">
        <v>235</v>
      </c>
      <c r="E991" s="7">
        <v>2022</v>
      </c>
      <c r="F991" s="7">
        <v>14</v>
      </c>
      <c r="G991">
        <v>1.74</v>
      </c>
      <c r="H991" s="7" t="s">
        <v>135</v>
      </c>
    </row>
    <row r="992" spans="1:8" x14ac:dyDescent="0.25">
      <c r="A992" s="7" t="s">
        <v>54</v>
      </c>
      <c r="B992" s="7" t="s">
        <v>25</v>
      </c>
      <c r="C992" s="7" t="s">
        <v>55</v>
      </c>
      <c r="D992" s="7" t="s">
        <v>235</v>
      </c>
      <c r="E992" s="7">
        <v>2022</v>
      </c>
      <c r="F992" s="7">
        <v>15</v>
      </c>
      <c r="G992">
        <v>34.32</v>
      </c>
      <c r="H992" s="7" t="s">
        <v>90</v>
      </c>
    </row>
    <row r="993" spans="1:8" x14ac:dyDescent="0.25">
      <c r="A993" s="7" t="s">
        <v>54</v>
      </c>
      <c r="B993" s="7" t="s">
        <v>25</v>
      </c>
      <c r="C993" s="7" t="s">
        <v>55</v>
      </c>
      <c r="D993" s="7" t="s">
        <v>235</v>
      </c>
      <c r="E993" s="7">
        <v>2022</v>
      </c>
      <c r="F993" s="7">
        <v>15</v>
      </c>
      <c r="G993">
        <v>525.20000000000005</v>
      </c>
      <c r="H993" s="7" t="s">
        <v>122</v>
      </c>
    </row>
    <row r="994" spans="1:8" x14ac:dyDescent="0.25">
      <c r="A994" s="7" t="s">
        <v>54</v>
      </c>
      <c r="B994" s="7" t="s">
        <v>25</v>
      </c>
      <c r="C994" s="7" t="s">
        <v>55</v>
      </c>
      <c r="D994" s="7" t="s">
        <v>235</v>
      </c>
      <c r="E994" s="7">
        <v>2022</v>
      </c>
      <c r="F994" s="7">
        <v>18</v>
      </c>
      <c r="G994">
        <v>88.83</v>
      </c>
      <c r="H994" s="7" t="s">
        <v>98</v>
      </c>
    </row>
    <row r="995" spans="1:8" x14ac:dyDescent="0.25">
      <c r="A995" s="7" t="s">
        <v>54</v>
      </c>
      <c r="B995" s="7" t="s">
        <v>25</v>
      </c>
      <c r="C995" s="7" t="s">
        <v>55</v>
      </c>
      <c r="D995" s="7" t="s">
        <v>235</v>
      </c>
      <c r="E995" s="7">
        <v>2022</v>
      </c>
      <c r="F995" s="7">
        <v>21</v>
      </c>
      <c r="G995">
        <v>45.63</v>
      </c>
      <c r="H995" s="7" t="s">
        <v>150</v>
      </c>
    </row>
    <row r="996" spans="1:8" x14ac:dyDescent="0.25">
      <c r="A996" s="7" t="s">
        <v>54</v>
      </c>
      <c r="B996" s="7" t="s">
        <v>25</v>
      </c>
      <c r="C996" s="7" t="s">
        <v>55</v>
      </c>
      <c r="D996" s="7" t="s">
        <v>235</v>
      </c>
      <c r="E996" s="7">
        <v>2022</v>
      </c>
      <c r="F996" s="7">
        <v>22</v>
      </c>
      <c r="G996">
        <v>43.87</v>
      </c>
      <c r="H996" s="7" t="s">
        <v>88</v>
      </c>
    </row>
    <row r="997" spans="1:8" x14ac:dyDescent="0.25">
      <c r="A997" s="7" t="s">
        <v>54</v>
      </c>
      <c r="B997" s="7" t="s">
        <v>25</v>
      </c>
      <c r="C997" s="7" t="s">
        <v>55</v>
      </c>
      <c r="D997" s="7" t="s">
        <v>235</v>
      </c>
      <c r="E997" s="7">
        <v>2022</v>
      </c>
      <c r="F997" s="7">
        <v>22</v>
      </c>
      <c r="G997">
        <v>23.78</v>
      </c>
      <c r="H997" s="7" t="s">
        <v>150</v>
      </c>
    </row>
    <row r="998" spans="1:8" x14ac:dyDescent="0.25">
      <c r="A998" s="7" t="s">
        <v>54</v>
      </c>
      <c r="B998" s="7" t="s">
        <v>25</v>
      </c>
      <c r="C998" s="7" t="s">
        <v>55</v>
      </c>
      <c r="D998" s="7" t="s">
        <v>235</v>
      </c>
      <c r="E998" s="7">
        <v>2022</v>
      </c>
      <c r="F998" s="7">
        <v>27</v>
      </c>
      <c r="G998">
        <v>117.21</v>
      </c>
      <c r="H998" s="7" t="s">
        <v>130</v>
      </c>
    </row>
    <row r="999" spans="1:8" x14ac:dyDescent="0.25">
      <c r="A999" s="7" t="s">
        <v>54</v>
      </c>
      <c r="B999" s="7" t="s">
        <v>25</v>
      </c>
      <c r="C999" s="7" t="s">
        <v>55</v>
      </c>
      <c r="D999" s="7" t="s">
        <v>235</v>
      </c>
      <c r="E999" s="7">
        <v>2022</v>
      </c>
      <c r="F999" s="7">
        <v>30</v>
      </c>
      <c r="G999">
        <v>458.58</v>
      </c>
      <c r="H999" s="7" t="s">
        <v>99</v>
      </c>
    </row>
    <row r="1000" spans="1:8" x14ac:dyDescent="0.25">
      <c r="A1000" s="7" t="s">
        <v>54</v>
      </c>
      <c r="B1000" s="7" t="s">
        <v>25</v>
      </c>
      <c r="C1000" s="7" t="s">
        <v>55</v>
      </c>
      <c r="D1000" s="7" t="s">
        <v>235</v>
      </c>
      <c r="E1000" s="7">
        <v>2022</v>
      </c>
      <c r="F1000" s="7">
        <v>31</v>
      </c>
      <c r="G1000">
        <v>397.18</v>
      </c>
      <c r="H1000" s="7" t="s">
        <v>99</v>
      </c>
    </row>
    <row r="1001" spans="1:8" x14ac:dyDescent="0.25">
      <c r="A1001" s="7" t="s">
        <v>54</v>
      </c>
      <c r="B1001" s="7" t="s">
        <v>25</v>
      </c>
      <c r="C1001" s="7" t="s">
        <v>55</v>
      </c>
      <c r="D1001" s="7" t="s">
        <v>235</v>
      </c>
      <c r="E1001" s="7">
        <v>2022</v>
      </c>
      <c r="F1001" s="7">
        <v>32</v>
      </c>
      <c r="G1001">
        <v>471.3</v>
      </c>
      <c r="H1001" s="7" t="s">
        <v>99</v>
      </c>
    </row>
    <row r="1002" spans="1:8" x14ac:dyDescent="0.25">
      <c r="A1002" s="7" t="s">
        <v>54</v>
      </c>
      <c r="B1002" s="7" t="s">
        <v>25</v>
      </c>
      <c r="C1002" s="7" t="s">
        <v>55</v>
      </c>
      <c r="D1002" s="7" t="s">
        <v>235</v>
      </c>
      <c r="E1002" s="7">
        <v>2022</v>
      </c>
      <c r="F1002" s="7">
        <v>33</v>
      </c>
      <c r="G1002">
        <v>36.22</v>
      </c>
      <c r="H1002" s="7" t="s">
        <v>96</v>
      </c>
    </row>
    <row r="1003" spans="1:8" x14ac:dyDescent="0.25">
      <c r="A1003" s="7" t="s">
        <v>54</v>
      </c>
      <c r="B1003" s="7" t="s">
        <v>25</v>
      </c>
      <c r="C1003" s="7" t="s">
        <v>55</v>
      </c>
      <c r="D1003" s="7" t="s">
        <v>235</v>
      </c>
      <c r="E1003" s="7">
        <v>2022</v>
      </c>
      <c r="F1003" s="7">
        <v>34</v>
      </c>
      <c r="G1003">
        <v>18.010000000000002</v>
      </c>
      <c r="H1003" s="7" t="s">
        <v>96</v>
      </c>
    </row>
    <row r="1004" spans="1:8" x14ac:dyDescent="0.25">
      <c r="A1004" s="7" t="s">
        <v>54</v>
      </c>
      <c r="B1004" s="7" t="s">
        <v>25</v>
      </c>
      <c r="C1004" s="7" t="s">
        <v>55</v>
      </c>
      <c r="D1004" s="7" t="s">
        <v>236</v>
      </c>
      <c r="E1004" s="7">
        <v>2022</v>
      </c>
      <c r="F1004" s="7">
        <v>32</v>
      </c>
      <c r="G1004">
        <v>66.150000000000006</v>
      </c>
      <c r="H1004" s="7" t="s">
        <v>87</v>
      </c>
    </row>
    <row r="1005" spans="1:8" x14ac:dyDescent="0.25">
      <c r="A1005" s="7" t="s">
        <v>54</v>
      </c>
      <c r="B1005" s="7" t="s">
        <v>25</v>
      </c>
      <c r="C1005" s="7" t="s">
        <v>55</v>
      </c>
      <c r="D1005" s="7" t="s">
        <v>243</v>
      </c>
      <c r="E1005" s="7">
        <v>2022</v>
      </c>
      <c r="F1005" s="7">
        <v>14</v>
      </c>
      <c r="G1005">
        <v>69.8</v>
      </c>
      <c r="H1005" s="7" t="s">
        <v>0</v>
      </c>
    </row>
    <row r="1006" spans="1:8" x14ac:dyDescent="0.25">
      <c r="A1006" s="7" t="s">
        <v>54</v>
      </c>
      <c r="B1006" s="7" t="s">
        <v>25</v>
      </c>
      <c r="C1006" s="7" t="s">
        <v>252</v>
      </c>
      <c r="D1006" s="7" t="s">
        <v>235</v>
      </c>
      <c r="E1006" s="7">
        <v>2022</v>
      </c>
      <c r="F1006" s="7">
        <v>14</v>
      </c>
      <c r="G1006">
        <v>81.52</v>
      </c>
      <c r="H1006" s="7" t="s">
        <v>90</v>
      </c>
    </row>
    <row r="1007" spans="1:8" x14ac:dyDescent="0.25">
      <c r="A1007" s="7" t="s">
        <v>54</v>
      </c>
      <c r="B1007" s="7" t="s">
        <v>25</v>
      </c>
      <c r="C1007" s="7" t="s">
        <v>252</v>
      </c>
      <c r="D1007" s="7" t="s">
        <v>235</v>
      </c>
      <c r="E1007" s="7">
        <v>2022</v>
      </c>
      <c r="F1007" s="7">
        <v>18</v>
      </c>
      <c r="G1007">
        <v>22.58</v>
      </c>
      <c r="H1007" s="7" t="s">
        <v>128</v>
      </c>
    </row>
    <row r="1008" spans="1:8" x14ac:dyDescent="0.25">
      <c r="A1008" s="7" t="s">
        <v>54</v>
      </c>
      <c r="B1008" s="7" t="s">
        <v>25</v>
      </c>
      <c r="C1008" s="7" t="s">
        <v>252</v>
      </c>
      <c r="D1008" s="7" t="s">
        <v>235</v>
      </c>
      <c r="E1008" s="7">
        <v>2022</v>
      </c>
      <c r="F1008" s="7">
        <v>19</v>
      </c>
      <c r="G1008">
        <v>17.77</v>
      </c>
      <c r="H1008" s="7" t="s">
        <v>128</v>
      </c>
    </row>
    <row r="1009" spans="1:8" x14ac:dyDescent="0.25">
      <c r="A1009" s="7" t="s">
        <v>54</v>
      </c>
      <c r="B1009" s="7" t="s">
        <v>25</v>
      </c>
      <c r="C1009" s="7" t="s">
        <v>252</v>
      </c>
      <c r="D1009" s="7" t="s">
        <v>235</v>
      </c>
      <c r="E1009" s="7">
        <v>2022</v>
      </c>
      <c r="F1009" s="7">
        <v>24</v>
      </c>
      <c r="G1009">
        <v>58.65</v>
      </c>
      <c r="H1009" s="7" t="s">
        <v>99</v>
      </c>
    </row>
    <row r="1010" spans="1:8" x14ac:dyDescent="0.25">
      <c r="A1010" s="7" t="s">
        <v>54</v>
      </c>
      <c r="B1010" s="7" t="s">
        <v>25</v>
      </c>
      <c r="C1010" s="7" t="s">
        <v>252</v>
      </c>
      <c r="D1010" s="7" t="s">
        <v>235</v>
      </c>
      <c r="E1010" s="7">
        <v>2022</v>
      </c>
      <c r="F1010" s="7">
        <v>25</v>
      </c>
      <c r="G1010">
        <v>3164.14</v>
      </c>
      <c r="H1010" s="7" t="s">
        <v>127</v>
      </c>
    </row>
    <row r="1011" spans="1:8" x14ac:dyDescent="0.25">
      <c r="A1011" s="7" t="s">
        <v>54</v>
      </c>
      <c r="B1011" s="7" t="s">
        <v>25</v>
      </c>
      <c r="C1011" s="7" t="s">
        <v>252</v>
      </c>
      <c r="D1011" s="7" t="s">
        <v>235</v>
      </c>
      <c r="E1011" s="7">
        <v>2022</v>
      </c>
      <c r="F1011" s="7">
        <v>26</v>
      </c>
      <c r="G1011">
        <v>135.52000000000001</v>
      </c>
      <c r="H1011" s="7" t="s">
        <v>120</v>
      </c>
    </row>
    <row r="1012" spans="1:8" x14ac:dyDescent="0.25">
      <c r="A1012" s="7" t="s">
        <v>54</v>
      </c>
      <c r="B1012" s="7" t="s">
        <v>25</v>
      </c>
      <c r="C1012" s="7" t="s">
        <v>252</v>
      </c>
      <c r="D1012" s="7" t="s">
        <v>235</v>
      </c>
      <c r="E1012" s="7">
        <v>2022</v>
      </c>
      <c r="F1012" s="7">
        <v>28</v>
      </c>
      <c r="G1012">
        <v>59.06</v>
      </c>
      <c r="H1012" s="7" t="s">
        <v>93</v>
      </c>
    </row>
    <row r="1013" spans="1:8" x14ac:dyDescent="0.25">
      <c r="A1013" s="7" t="s">
        <v>54</v>
      </c>
      <c r="B1013" s="7" t="s">
        <v>25</v>
      </c>
      <c r="C1013" s="7" t="s">
        <v>252</v>
      </c>
      <c r="D1013" s="7" t="s">
        <v>235</v>
      </c>
      <c r="E1013" s="7">
        <v>2022</v>
      </c>
      <c r="F1013" s="7">
        <v>29</v>
      </c>
      <c r="G1013">
        <v>3629.89</v>
      </c>
      <c r="H1013" s="7" t="s">
        <v>127</v>
      </c>
    </row>
    <row r="1014" spans="1:8" x14ac:dyDescent="0.25">
      <c r="A1014" s="7" t="s">
        <v>54</v>
      </c>
      <c r="B1014" s="7" t="s">
        <v>25</v>
      </c>
      <c r="C1014" s="7" t="s">
        <v>252</v>
      </c>
      <c r="D1014" s="7" t="s">
        <v>235</v>
      </c>
      <c r="E1014" s="7">
        <v>2022</v>
      </c>
      <c r="F1014" s="7">
        <v>33</v>
      </c>
      <c r="G1014">
        <v>0.96</v>
      </c>
      <c r="H1014" s="7" t="s">
        <v>98</v>
      </c>
    </row>
    <row r="1015" spans="1:8" x14ac:dyDescent="0.25">
      <c r="A1015" s="7" t="s">
        <v>54</v>
      </c>
      <c r="B1015" s="7" t="s">
        <v>25</v>
      </c>
      <c r="C1015" s="7" t="s">
        <v>252</v>
      </c>
      <c r="D1015" s="7" t="s">
        <v>235</v>
      </c>
      <c r="E1015" s="7">
        <v>2022</v>
      </c>
      <c r="F1015" s="7">
        <v>34</v>
      </c>
      <c r="G1015">
        <v>14.44</v>
      </c>
      <c r="H1015" s="7" t="s">
        <v>98</v>
      </c>
    </row>
    <row r="1016" spans="1:8" x14ac:dyDescent="0.25">
      <c r="A1016" s="7" t="s">
        <v>54</v>
      </c>
      <c r="B1016" s="7" t="s">
        <v>25</v>
      </c>
      <c r="C1016" s="7" t="s">
        <v>252</v>
      </c>
      <c r="D1016" s="7" t="s">
        <v>240</v>
      </c>
      <c r="E1016" s="7">
        <v>2022</v>
      </c>
      <c r="F1016" s="7">
        <v>18</v>
      </c>
      <c r="G1016">
        <v>790.5</v>
      </c>
      <c r="H1016" s="7" t="s">
        <v>1</v>
      </c>
    </row>
    <row r="1017" spans="1:8" x14ac:dyDescent="0.25">
      <c r="A1017" s="7" t="s">
        <v>54</v>
      </c>
      <c r="B1017" s="7" t="s">
        <v>25</v>
      </c>
      <c r="C1017" s="7" t="s">
        <v>252</v>
      </c>
      <c r="D1017" s="7" t="s">
        <v>240</v>
      </c>
      <c r="E1017" s="7">
        <v>2022</v>
      </c>
      <c r="F1017" s="7">
        <v>19</v>
      </c>
      <c r="G1017">
        <v>1904</v>
      </c>
      <c r="H1017" s="7" t="s">
        <v>1</v>
      </c>
    </row>
    <row r="1018" spans="1:8" x14ac:dyDescent="0.25">
      <c r="A1018" s="7" t="s">
        <v>54</v>
      </c>
      <c r="B1018" s="7" t="s">
        <v>25</v>
      </c>
      <c r="C1018" s="7" t="s">
        <v>252</v>
      </c>
      <c r="D1018" s="7" t="s">
        <v>243</v>
      </c>
      <c r="E1018" s="7">
        <v>2022</v>
      </c>
      <c r="F1018" s="7">
        <v>25</v>
      </c>
      <c r="G1018">
        <v>1009</v>
      </c>
      <c r="H1018" s="7" t="s">
        <v>0</v>
      </c>
    </row>
    <row r="1019" spans="1:8" x14ac:dyDescent="0.25">
      <c r="A1019" s="7" t="s">
        <v>54</v>
      </c>
      <c r="B1019" s="7" t="s">
        <v>25</v>
      </c>
      <c r="C1019" s="7" t="s">
        <v>56</v>
      </c>
      <c r="D1019" s="7" t="s">
        <v>235</v>
      </c>
      <c r="E1019" s="7">
        <v>2022</v>
      </c>
      <c r="F1019" s="7">
        <v>14</v>
      </c>
      <c r="G1019">
        <v>0.97</v>
      </c>
      <c r="H1019" s="7" t="s">
        <v>150</v>
      </c>
    </row>
    <row r="1020" spans="1:8" x14ac:dyDescent="0.25">
      <c r="A1020" s="7" t="s">
        <v>54</v>
      </c>
      <c r="B1020" s="7" t="s">
        <v>25</v>
      </c>
      <c r="C1020" s="7" t="s">
        <v>56</v>
      </c>
      <c r="D1020" s="7" t="s">
        <v>235</v>
      </c>
      <c r="E1020" s="7">
        <v>2022</v>
      </c>
      <c r="F1020" s="7">
        <v>20</v>
      </c>
      <c r="G1020">
        <v>18.440000000000001</v>
      </c>
      <c r="H1020" s="7" t="s">
        <v>96</v>
      </c>
    </row>
    <row r="1021" spans="1:8" x14ac:dyDescent="0.25">
      <c r="A1021" s="7" t="s">
        <v>54</v>
      </c>
      <c r="B1021" s="7" t="s">
        <v>25</v>
      </c>
      <c r="C1021" s="7" t="s">
        <v>56</v>
      </c>
      <c r="D1021" s="7" t="s">
        <v>235</v>
      </c>
      <c r="E1021" s="7">
        <v>2022</v>
      </c>
      <c r="F1021" s="7">
        <v>22</v>
      </c>
      <c r="G1021">
        <v>486.81</v>
      </c>
      <c r="H1021" s="7" t="s">
        <v>127</v>
      </c>
    </row>
    <row r="1022" spans="1:8" x14ac:dyDescent="0.25">
      <c r="A1022" s="7" t="s">
        <v>54</v>
      </c>
      <c r="B1022" s="7" t="s">
        <v>25</v>
      </c>
      <c r="C1022" s="7" t="s">
        <v>56</v>
      </c>
      <c r="D1022" s="7" t="s">
        <v>235</v>
      </c>
      <c r="E1022" s="7">
        <v>2022</v>
      </c>
      <c r="F1022" s="7">
        <v>22</v>
      </c>
      <c r="G1022">
        <v>5.88</v>
      </c>
      <c r="H1022" s="7" t="s">
        <v>128</v>
      </c>
    </row>
    <row r="1023" spans="1:8" x14ac:dyDescent="0.25">
      <c r="A1023" s="7" t="s">
        <v>54</v>
      </c>
      <c r="B1023" s="7" t="s">
        <v>25</v>
      </c>
      <c r="C1023" s="7" t="s">
        <v>56</v>
      </c>
      <c r="D1023" s="7" t="s">
        <v>235</v>
      </c>
      <c r="E1023" s="7">
        <v>2022</v>
      </c>
      <c r="F1023" s="7">
        <v>22</v>
      </c>
      <c r="G1023">
        <v>25.47</v>
      </c>
      <c r="H1023" s="7" t="s">
        <v>96</v>
      </c>
    </row>
    <row r="1024" spans="1:8" x14ac:dyDescent="0.25">
      <c r="A1024" s="7" t="s">
        <v>54</v>
      </c>
      <c r="B1024" s="7" t="s">
        <v>25</v>
      </c>
      <c r="C1024" s="7" t="s">
        <v>56</v>
      </c>
      <c r="D1024" s="7" t="s">
        <v>235</v>
      </c>
      <c r="E1024" s="7">
        <v>2022</v>
      </c>
      <c r="F1024" s="7">
        <v>29</v>
      </c>
      <c r="G1024">
        <v>18.32</v>
      </c>
      <c r="H1024" s="7" t="s">
        <v>121</v>
      </c>
    </row>
    <row r="1025" spans="1:8" x14ac:dyDescent="0.25">
      <c r="A1025" s="7" t="s">
        <v>54</v>
      </c>
      <c r="B1025" s="7" t="s">
        <v>25</v>
      </c>
      <c r="C1025" s="7" t="s">
        <v>56</v>
      </c>
      <c r="D1025" s="7" t="s">
        <v>235</v>
      </c>
      <c r="E1025" s="7">
        <v>2022</v>
      </c>
      <c r="F1025" s="7">
        <v>30</v>
      </c>
      <c r="G1025">
        <v>116.93</v>
      </c>
      <c r="H1025" s="7" t="s">
        <v>121</v>
      </c>
    </row>
    <row r="1026" spans="1:8" x14ac:dyDescent="0.25">
      <c r="A1026" s="7" t="s">
        <v>54</v>
      </c>
      <c r="B1026" s="7" t="s">
        <v>25</v>
      </c>
      <c r="C1026" s="7" t="s">
        <v>56</v>
      </c>
      <c r="D1026" s="7" t="s">
        <v>235</v>
      </c>
      <c r="E1026" s="7">
        <v>2022</v>
      </c>
      <c r="F1026" s="7">
        <v>31</v>
      </c>
      <c r="G1026">
        <v>61.96</v>
      </c>
      <c r="H1026" s="7" t="s">
        <v>121</v>
      </c>
    </row>
    <row r="1027" spans="1:8" x14ac:dyDescent="0.25">
      <c r="A1027" s="7" t="s">
        <v>54</v>
      </c>
      <c r="B1027" s="7" t="s">
        <v>25</v>
      </c>
      <c r="C1027" s="7" t="s">
        <v>56</v>
      </c>
      <c r="D1027" s="7" t="s">
        <v>235</v>
      </c>
      <c r="E1027" s="7">
        <v>2022</v>
      </c>
      <c r="F1027" s="7">
        <v>35</v>
      </c>
      <c r="G1027">
        <v>25.61</v>
      </c>
      <c r="H1027" s="7" t="s">
        <v>353</v>
      </c>
    </row>
    <row r="1028" spans="1:8" x14ac:dyDescent="0.25">
      <c r="A1028" s="7" t="s">
        <v>54</v>
      </c>
      <c r="B1028" s="7" t="s">
        <v>25</v>
      </c>
      <c r="C1028" s="7" t="s">
        <v>56</v>
      </c>
      <c r="D1028" s="7" t="s">
        <v>235</v>
      </c>
      <c r="E1028" s="7">
        <v>2022</v>
      </c>
      <c r="F1028" s="7">
        <v>36</v>
      </c>
      <c r="G1028">
        <v>4.51</v>
      </c>
      <c r="H1028" s="7" t="s">
        <v>121</v>
      </c>
    </row>
    <row r="1029" spans="1:8" x14ac:dyDescent="0.25">
      <c r="A1029" s="7" t="s">
        <v>54</v>
      </c>
      <c r="B1029" s="7" t="s">
        <v>25</v>
      </c>
      <c r="C1029" s="7" t="s">
        <v>3</v>
      </c>
      <c r="D1029" s="7" t="s">
        <v>235</v>
      </c>
      <c r="E1029" s="7">
        <v>2022</v>
      </c>
      <c r="F1029" s="7">
        <v>15</v>
      </c>
      <c r="G1029">
        <v>53.58</v>
      </c>
      <c r="H1029" s="7" t="s">
        <v>128</v>
      </c>
    </row>
    <row r="1030" spans="1:8" x14ac:dyDescent="0.25">
      <c r="A1030" s="7" t="s">
        <v>54</v>
      </c>
      <c r="B1030" s="7" t="s">
        <v>25</v>
      </c>
      <c r="C1030" s="7" t="s">
        <v>3</v>
      </c>
      <c r="D1030" s="7" t="s">
        <v>235</v>
      </c>
      <c r="E1030" s="7">
        <v>2022</v>
      </c>
      <c r="F1030" s="7">
        <v>20</v>
      </c>
      <c r="G1030">
        <v>2.1</v>
      </c>
      <c r="H1030" s="7" t="s">
        <v>98</v>
      </c>
    </row>
    <row r="1031" spans="1:8" x14ac:dyDescent="0.25">
      <c r="A1031" s="7" t="s">
        <v>54</v>
      </c>
      <c r="B1031" s="7" t="s">
        <v>25</v>
      </c>
      <c r="C1031" s="7" t="s">
        <v>3</v>
      </c>
      <c r="D1031" s="7" t="s">
        <v>235</v>
      </c>
      <c r="E1031" s="7">
        <v>2022</v>
      </c>
      <c r="F1031" s="7">
        <v>26</v>
      </c>
      <c r="G1031">
        <v>3.6</v>
      </c>
      <c r="H1031" s="7" t="s">
        <v>98</v>
      </c>
    </row>
    <row r="1032" spans="1:8" x14ac:dyDescent="0.25">
      <c r="A1032" s="7" t="s">
        <v>54</v>
      </c>
      <c r="B1032" s="7" t="s">
        <v>25</v>
      </c>
      <c r="C1032" s="7" t="s">
        <v>3</v>
      </c>
      <c r="D1032" s="7" t="s">
        <v>235</v>
      </c>
      <c r="E1032" s="7">
        <v>2022</v>
      </c>
      <c r="F1032" s="7">
        <v>30</v>
      </c>
      <c r="G1032">
        <v>29.26</v>
      </c>
      <c r="H1032" s="7" t="s">
        <v>150</v>
      </c>
    </row>
    <row r="1033" spans="1:8" x14ac:dyDescent="0.25">
      <c r="A1033" s="7" t="s">
        <v>54</v>
      </c>
      <c r="B1033" s="7" t="s">
        <v>25</v>
      </c>
      <c r="C1033" s="7" t="s">
        <v>3</v>
      </c>
      <c r="D1033" s="7" t="s">
        <v>235</v>
      </c>
      <c r="E1033" s="7">
        <v>2022</v>
      </c>
      <c r="F1033" s="7">
        <v>30</v>
      </c>
      <c r="G1033">
        <v>498.88</v>
      </c>
      <c r="H1033" s="7" t="s">
        <v>130</v>
      </c>
    </row>
    <row r="1034" spans="1:8" x14ac:dyDescent="0.25">
      <c r="A1034" s="7" t="s">
        <v>54</v>
      </c>
      <c r="B1034" s="7" t="s">
        <v>25</v>
      </c>
      <c r="C1034" s="7" t="s">
        <v>3</v>
      </c>
      <c r="D1034" s="7" t="s">
        <v>235</v>
      </c>
      <c r="E1034" s="7">
        <v>2022</v>
      </c>
      <c r="F1034" s="7">
        <v>36</v>
      </c>
      <c r="G1034">
        <v>117.82</v>
      </c>
      <c r="H1034" s="7" t="s">
        <v>130</v>
      </c>
    </row>
    <row r="1035" spans="1:8" x14ac:dyDescent="0.25">
      <c r="A1035" s="7" t="s">
        <v>54</v>
      </c>
      <c r="B1035" s="7" t="s">
        <v>25</v>
      </c>
      <c r="C1035" s="7" t="s">
        <v>3</v>
      </c>
      <c r="D1035" s="7" t="s">
        <v>240</v>
      </c>
      <c r="E1035" s="7">
        <v>2022</v>
      </c>
      <c r="F1035" s="7">
        <v>16</v>
      </c>
      <c r="G1035">
        <v>209.15</v>
      </c>
      <c r="H1035" s="7" t="s">
        <v>1</v>
      </c>
    </row>
    <row r="1036" spans="1:8" x14ac:dyDescent="0.25">
      <c r="A1036" s="7" t="s">
        <v>54</v>
      </c>
      <c r="B1036" s="7" t="s">
        <v>25</v>
      </c>
      <c r="C1036" s="7" t="s">
        <v>3</v>
      </c>
      <c r="D1036" s="7" t="s">
        <v>241</v>
      </c>
      <c r="E1036" s="7">
        <v>2022</v>
      </c>
      <c r="F1036" s="7">
        <v>27</v>
      </c>
      <c r="G1036">
        <v>4882.3</v>
      </c>
      <c r="H1036" s="7" t="s">
        <v>242</v>
      </c>
    </row>
    <row r="1037" spans="1:8" x14ac:dyDescent="0.25">
      <c r="A1037" s="7" t="s">
        <v>54</v>
      </c>
      <c r="B1037" s="7" t="s">
        <v>25</v>
      </c>
      <c r="C1037" s="7" t="s">
        <v>3</v>
      </c>
      <c r="D1037" s="7" t="s">
        <v>239</v>
      </c>
      <c r="E1037" s="7">
        <v>2022</v>
      </c>
      <c r="F1037" s="7">
        <v>22</v>
      </c>
      <c r="G1037">
        <v>27.15</v>
      </c>
      <c r="H1037" s="7" t="s">
        <v>109</v>
      </c>
    </row>
    <row r="1038" spans="1:8" x14ac:dyDescent="0.25">
      <c r="A1038" s="7" t="s">
        <v>54</v>
      </c>
      <c r="B1038" s="7" t="s">
        <v>32</v>
      </c>
      <c r="C1038" s="7" t="s">
        <v>253</v>
      </c>
      <c r="D1038" s="7" t="s">
        <v>235</v>
      </c>
      <c r="E1038" s="7">
        <v>2022</v>
      </c>
      <c r="F1038" s="7">
        <v>27</v>
      </c>
      <c r="G1038">
        <v>0.54</v>
      </c>
      <c r="H1038" s="7" t="s">
        <v>98</v>
      </c>
    </row>
    <row r="1039" spans="1:8" x14ac:dyDescent="0.25">
      <c r="A1039" s="7" t="s">
        <v>54</v>
      </c>
      <c r="B1039" s="7" t="s">
        <v>32</v>
      </c>
      <c r="C1039" s="7" t="s">
        <v>253</v>
      </c>
      <c r="D1039" s="7" t="s">
        <v>236</v>
      </c>
      <c r="E1039" s="7">
        <v>2021</v>
      </c>
      <c r="F1039" s="7">
        <v>48</v>
      </c>
      <c r="G1039">
        <v>2.0699999999999998</v>
      </c>
      <c r="H1039" s="7" t="s">
        <v>87</v>
      </c>
    </row>
    <row r="1040" spans="1:8" x14ac:dyDescent="0.25">
      <c r="A1040" s="7" t="s">
        <v>54</v>
      </c>
      <c r="B1040" s="7" t="s">
        <v>32</v>
      </c>
      <c r="C1040" s="7" t="s">
        <v>253</v>
      </c>
      <c r="D1040" s="7" t="s">
        <v>240</v>
      </c>
      <c r="E1040" s="7">
        <v>2022</v>
      </c>
      <c r="F1040" s="7">
        <v>30</v>
      </c>
      <c r="G1040">
        <v>15</v>
      </c>
      <c r="H1040" s="7" t="s">
        <v>1</v>
      </c>
    </row>
    <row r="1041" spans="1:8" x14ac:dyDescent="0.25">
      <c r="A1041" s="7" t="s">
        <v>54</v>
      </c>
      <c r="B1041" s="7" t="s">
        <v>57</v>
      </c>
      <c r="C1041" s="7" t="s">
        <v>58</v>
      </c>
      <c r="D1041" s="7" t="s">
        <v>235</v>
      </c>
      <c r="E1041" s="7">
        <v>2022</v>
      </c>
      <c r="F1041" s="7">
        <v>14</v>
      </c>
      <c r="G1041">
        <v>535</v>
      </c>
      <c r="H1041" s="7" t="s">
        <v>122</v>
      </c>
    </row>
    <row r="1042" spans="1:8" x14ac:dyDescent="0.25">
      <c r="A1042" s="7" t="s">
        <v>54</v>
      </c>
      <c r="B1042" s="7" t="s">
        <v>57</v>
      </c>
      <c r="C1042" s="7" t="s">
        <v>58</v>
      </c>
      <c r="D1042" s="7" t="s">
        <v>235</v>
      </c>
      <c r="E1042" s="7">
        <v>2022</v>
      </c>
      <c r="F1042" s="7">
        <v>20</v>
      </c>
      <c r="G1042">
        <v>2.82</v>
      </c>
      <c r="H1042" s="7" t="s">
        <v>98</v>
      </c>
    </row>
    <row r="1043" spans="1:8" x14ac:dyDescent="0.25">
      <c r="A1043" s="7" t="s">
        <v>54</v>
      </c>
      <c r="B1043" s="7" t="s">
        <v>57</v>
      </c>
      <c r="C1043" s="7" t="s">
        <v>58</v>
      </c>
      <c r="D1043" s="7" t="s">
        <v>235</v>
      </c>
      <c r="E1043" s="7">
        <v>2022</v>
      </c>
      <c r="F1043" s="7">
        <v>22</v>
      </c>
      <c r="G1043">
        <v>70.36</v>
      </c>
      <c r="H1043" s="7" t="s">
        <v>98</v>
      </c>
    </row>
    <row r="1044" spans="1:8" x14ac:dyDescent="0.25">
      <c r="A1044" s="7" t="s">
        <v>54</v>
      </c>
      <c r="B1044" s="7" t="s">
        <v>57</v>
      </c>
      <c r="C1044" s="7" t="s">
        <v>58</v>
      </c>
      <c r="D1044" s="7" t="s">
        <v>235</v>
      </c>
      <c r="E1044" s="7">
        <v>2022</v>
      </c>
      <c r="F1044" s="7">
        <v>26</v>
      </c>
      <c r="G1044">
        <v>3.24</v>
      </c>
      <c r="H1044" s="7" t="s">
        <v>98</v>
      </c>
    </row>
    <row r="1045" spans="1:8" x14ac:dyDescent="0.25">
      <c r="A1045" s="7" t="s">
        <v>54</v>
      </c>
      <c r="B1045" s="7" t="s">
        <v>57</v>
      </c>
      <c r="C1045" s="7" t="s">
        <v>58</v>
      </c>
      <c r="D1045" s="7" t="s">
        <v>235</v>
      </c>
      <c r="E1045" s="7">
        <v>2022</v>
      </c>
      <c r="F1045" s="7">
        <v>27</v>
      </c>
      <c r="G1045">
        <v>45.05</v>
      </c>
      <c r="H1045" s="7" t="s">
        <v>353</v>
      </c>
    </row>
    <row r="1046" spans="1:8" x14ac:dyDescent="0.25">
      <c r="A1046" s="7" t="s">
        <v>54</v>
      </c>
      <c r="B1046" s="7" t="s">
        <v>57</v>
      </c>
      <c r="C1046" s="7" t="s">
        <v>59</v>
      </c>
      <c r="D1046" s="7" t="s">
        <v>235</v>
      </c>
      <c r="E1046" s="7">
        <v>2022</v>
      </c>
      <c r="F1046" s="7">
        <v>18</v>
      </c>
      <c r="G1046">
        <v>600.52</v>
      </c>
      <c r="H1046" s="7" t="s">
        <v>353</v>
      </c>
    </row>
    <row r="1047" spans="1:8" x14ac:dyDescent="0.25">
      <c r="A1047" s="7" t="s">
        <v>54</v>
      </c>
      <c r="B1047" s="7" t="s">
        <v>57</v>
      </c>
      <c r="C1047" s="7" t="s">
        <v>59</v>
      </c>
      <c r="D1047" s="7" t="s">
        <v>235</v>
      </c>
      <c r="E1047" s="7">
        <v>2022</v>
      </c>
      <c r="F1047" s="7">
        <v>23</v>
      </c>
      <c r="G1047">
        <v>14.13</v>
      </c>
      <c r="H1047" s="7" t="s">
        <v>98</v>
      </c>
    </row>
    <row r="1048" spans="1:8" x14ac:dyDescent="0.25">
      <c r="A1048" s="7" t="s">
        <v>54</v>
      </c>
      <c r="B1048" s="7" t="s">
        <v>57</v>
      </c>
      <c r="C1048" s="7" t="s">
        <v>59</v>
      </c>
      <c r="D1048" s="7" t="s">
        <v>235</v>
      </c>
      <c r="E1048" s="7">
        <v>2022</v>
      </c>
      <c r="F1048" s="7">
        <v>27</v>
      </c>
      <c r="G1048">
        <v>21.31</v>
      </c>
      <c r="H1048" s="7" t="s">
        <v>98</v>
      </c>
    </row>
    <row r="1049" spans="1:8" x14ac:dyDescent="0.25">
      <c r="A1049" s="7" t="s">
        <v>54</v>
      </c>
      <c r="B1049" s="7" t="s">
        <v>57</v>
      </c>
      <c r="C1049" s="7" t="s">
        <v>59</v>
      </c>
      <c r="D1049" s="7" t="s">
        <v>236</v>
      </c>
      <c r="E1049" s="7">
        <v>2022</v>
      </c>
      <c r="F1049" s="7">
        <v>20</v>
      </c>
      <c r="G1049">
        <v>4.22</v>
      </c>
      <c r="H1049" s="7" t="s">
        <v>87</v>
      </c>
    </row>
    <row r="1050" spans="1:8" x14ac:dyDescent="0.25">
      <c r="A1050" s="7" t="s">
        <v>54</v>
      </c>
      <c r="B1050" s="7" t="s">
        <v>57</v>
      </c>
      <c r="C1050" s="7" t="s">
        <v>59</v>
      </c>
      <c r="D1050" s="7" t="s">
        <v>240</v>
      </c>
      <c r="E1050" s="7">
        <v>2022</v>
      </c>
      <c r="F1050" s="7">
        <v>17</v>
      </c>
      <c r="G1050">
        <v>207.96</v>
      </c>
      <c r="H1050" s="7" t="s">
        <v>1</v>
      </c>
    </row>
    <row r="1051" spans="1:8" x14ac:dyDescent="0.25">
      <c r="A1051" s="7" t="s">
        <v>54</v>
      </c>
      <c r="B1051" s="7" t="s">
        <v>57</v>
      </c>
      <c r="C1051" s="7" t="s">
        <v>60</v>
      </c>
      <c r="D1051" s="7" t="s">
        <v>235</v>
      </c>
      <c r="E1051" s="7">
        <v>2022</v>
      </c>
      <c r="F1051" s="7">
        <v>14</v>
      </c>
      <c r="G1051">
        <v>629.79999999999995</v>
      </c>
      <c r="H1051" s="7" t="s">
        <v>122</v>
      </c>
    </row>
    <row r="1052" spans="1:8" x14ac:dyDescent="0.25">
      <c r="A1052" s="7" t="s">
        <v>54</v>
      </c>
      <c r="B1052" s="7" t="s">
        <v>57</v>
      </c>
      <c r="C1052" s="7" t="s">
        <v>60</v>
      </c>
      <c r="D1052" s="7" t="s">
        <v>235</v>
      </c>
      <c r="E1052" s="7">
        <v>2022</v>
      </c>
      <c r="F1052" s="7">
        <v>17</v>
      </c>
      <c r="G1052">
        <v>30.08</v>
      </c>
      <c r="H1052" s="7" t="s">
        <v>90</v>
      </c>
    </row>
    <row r="1053" spans="1:8" x14ac:dyDescent="0.25">
      <c r="A1053" s="7" t="s">
        <v>54</v>
      </c>
      <c r="B1053" s="7" t="s">
        <v>57</v>
      </c>
      <c r="C1053" s="7" t="s">
        <v>60</v>
      </c>
      <c r="D1053" s="7" t="s">
        <v>235</v>
      </c>
      <c r="E1053" s="7">
        <v>2022</v>
      </c>
      <c r="F1053" s="7">
        <v>22</v>
      </c>
      <c r="G1053">
        <v>1.35</v>
      </c>
      <c r="H1053" s="7" t="s">
        <v>128</v>
      </c>
    </row>
    <row r="1054" spans="1:8" x14ac:dyDescent="0.25">
      <c r="A1054" s="7" t="s">
        <v>54</v>
      </c>
      <c r="B1054" s="7" t="s">
        <v>57</v>
      </c>
      <c r="C1054" s="7" t="s">
        <v>61</v>
      </c>
      <c r="D1054" s="7" t="s">
        <v>235</v>
      </c>
      <c r="E1054" s="7">
        <v>2022</v>
      </c>
      <c r="F1054" s="7">
        <v>23</v>
      </c>
      <c r="G1054">
        <v>78.67</v>
      </c>
      <c r="H1054" s="7" t="s">
        <v>89</v>
      </c>
    </row>
    <row r="1055" spans="1:8" x14ac:dyDescent="0.25">
      <c r="A1055" s="7" t="s">
        <v>54</v>
      </c>
      <c r="B1055" s="7" t="s">
        <v>57</v>
      </c>
      <c r="C1055" s="7" t="s">
        <v>61</v>
      </c>
      <c r="D1055" s="7" t="s">
        <v>235</v>
      </c>
      <c r="E1055" s="7">
        <v>2022</v>
      </c>
      <c r="F1055" s="7">
        <v>24</v>
      </c>
      <c r="G1055">
        <v>0.42</v>
      </c>
      <c r="H1055" s="7" t="s">
        <v>98</v>
      </c>
    </row>
    <row r="1056" spans="1:8" x14ac:dyDescent="0.25">
      <c r="A1056" s="7" t="s">
        <v>54</v>
      </c>
      <c r="B1056" s="7" t="s">
        <v>57</v>
      </c>
      <c r="C1056" s="7" t="s">
        <v>61</v>
      </c>
      <c r="D1056" s="7" t="s">
        <v>236</v>
      </c>
      <c r="E1056" s="7">
        <v>2022</v>
      </c>
      <c r="F1056" s="7">
        <v>16</v>
      </c>
      <c r="G1056">
        <v>65.61</v>
      </c>
      <c r="H1056" s="7" t="s">
        <v>87</v>
      </c>
    </row>
    <row r="1057" spans="1:8" x14ac:dyDescent="0.25">
      <c r="A1057" s="7" t="s">
        <v>54</v>
      </c>
      <c r="B1057" s="7" t="s">
        <v>57</v>
      </c>
      <c r="C1057" s="7" t="s">
        <v>49</v>
      </c>
      <c r="D1057" s="7" t="s">
        <v>235</v>
      </c>
      <c r="E1057" s="7">
        <v>2022</v>
      </c>
      <c r="F1057" s="7">
        <v>27</v>
      </c>
      <c r="G1057">
        <v>3.98</v>
      </c>
      <c r="H1057" s="7" t="s">
        <v>98</v>
      </c>
    </row>
    <row r="1058" spans="1:8" x14ac:dyDescent="0.25">
      <c r="A1058" s="7" t="s">
        <v>54</v>
      </c>
      <c r="B1058" s="7" t="s">
        <v>57</v>
      </c>
      <c r="C1058" s="7" t="s">
        <v>49</v>
      </c>
      <c r="D1058" s="7" t="s">
        <v>240</v>
      </c>
      <c r="E1058" s="7">
        <v>2022</v>
      </c>
      <c r="F1058" s="7">
        <v>17</v>
      </c>
      <c r="G1058">
        <v>41.59</v>
      </c>
      <c r="H1058" s="7" t="s">
        <v>1</v>
      </c>
    </row>
    <row r="1059" spans="1:8" x14ac:dyDescent="0.25">
      <c r="A1059" s="7" t="s">
        <v>54</v>
      </c>
      <c r="B1059" s="7" t="s">
        <v>48</v>
      </c>
      <c r="C1059" s="7" t="s">
        <v>58</v>
      </c>
      <c r="D1059" s="7" t="s">
        <v>236</v>
      </c>
      <c r="E1059" s="7">
        <v>2022</v>
      </c>
      <c r="F1059" s="7">
        <v>35</v>
      </c>
      <c r="G1059">
        <v>9.6199999999999992</v>
      </c>
      <c r="H1059" s="7" t="s">
        <v>87</v>
      </c>
    </row>
    <row r="1060" spans="1:8" x14ac:dyDescent="0.25">
      <c r="A1060" s="7" t="s">
        <v>54</v>
      </c>
      <c r="B1060" s="7" t="s">
        <v>48</v>
      </c>
      <c r="C1060" s="7" t="s">
        <v>59</v>
      </c>
      <c r="D1060" s="7" t="s">
        <v>235</v>
      </c>
      <c r="E1060" s="7">
        <v>2022</v>
      </c>
      <c r="F1060" s="7">
        <v>25</v>
      </c>
      <c r="G1060">
        <v>104.44</v>
      </c>
      <c r="H1060" s="7" t="s">
        <v>353</v>
      </c>
    </row>
    <row r="1061" spans="1:8" x14ac:dyDescent="0.25">
      <c r="A1061" s="7" t="s">
        <v>54</v>
      </c>
      <c r="B1061" s="7" t="s">
        <v>48</v>
      </c>
      <c r="C1061" s="7" t="s">
        <v>59</v>
      </c>
      <c r="D1061" s="7" t="s">
        <v>240</v>
      </c>
      <c r="E1061" s="7">
        <v>2022</v>
      </c>
      <c r="F1061" s="7">
        <v>17</v>
      </c>
      <c r="G1061">
        <v>73.819999999999993</v>
      </c>
      <c r="H1061" s="7" t="s">
        <v>1</v>
      </c>
    </row>
    <row r="1062" spans="1:8" x14ac:dyDescent="0.25">
      <c r="A1062" s="7" t="s">
        <v>54</v>
      </c>
      <c r="B1062" s="7" t="s">
        <v>48</v>
      </c>
      <c r="C1062" s="7" t="s">
        <v>59</v>
      </c>
      <c r="D1062" s="7" t="s">
        <v>243</v>
      </c>
      <c r="E1062" s="7">
        <v>2022</v>
      </c>
      <c r="F1062" s="7">
        <v>15</v>
      </c>
      <c r="G1062">
        <v>139.5</v>
      </c>
      <c r="H1062" s="7" t="s">
        <v>0</v>
      </c>
    </row>
    <row r="1063" spans="1:8" x14ac:dyDescent="0.25">
      <c r="A1063" s="7" t="s">
        <v>54</v>
      </c>
      <c r="B1063" s="7" t="s">
        <v>48</v>
      </c>
      <c r="C1063" s="7" t="s">
        <v>59</v>
      </c>
      <c r="D1063" s="7" t="s">
        <v>243</v>
      </c>
      <c r="E1063" s="7">
        <v>2022</v>
      </c>
      <c r="F1063" s="7">
        <v>19</v>
      </c>
      <c r="G1063">
        <v>605.9</v>
      </c>
      <c r="H1063" s="7" t="s">
        <v>0</v>
      </c>
    </row>
    <row r="1064" spans="1:8" x14ac:dyDescent="0.25">
      <c r="A1064" s="7" t="s">
        <v>54</v>
      </c>
      <c r="B1064" s="7" t="s">
        <v>48</v>
      </c>
      <c r="C1064" s="7" t="s">
        <v>59</v>
      </c>
      <c r="D1064" s="7" t="s">
        <v>243</v>
      </c>
      <c r="E1064" s="7">
        <v>2022</v>
      </c>
      <c r="F1064" s="7">
        <v>35</v>
      </c>
      <c r="G1064">
        <v>0</v>
      </c>
      <c r="H1064" s="7" t="s">
        <v>0</v>
      </c>
    </row>
    <row r="1065" spans="1:8" x14ac:dyDescent="0.25">
      <c r="A1065" s="7" t="s">
        <v>54</v>
      </c>
      <c r="B1065" s="7" t="s">
        <v>48</v>
      </c>
      <c r="C1065" s="7" t="s">
        <v>60</v>
      </c>
      <c r="D1065" s="7" t="s">
        <v>240</v>
      </c>
      <c r="E1065" s="7">
        <v>2022</v>
      </c>
      <c r="F1065" s="7">
        <v>17</v>
      </c>
      <c r="G1065">
        <v>78.64</v>
      </c>
      <c r="H1065" s="7" t="s">
        <v>1</v>
      </c>
    </row>
    <row r="1066" spans="1:8" x14ac:dyDescent="0.25">
      <c r="A1066" s="7" t="s">
        <v>54</v>
      </c>
      <c r="B1066" s="7" t="s">
        <v>48</v>
      </c>
      <c r="C1066" s="7" t="s">
        <v>60</v>
      </c>
      <c r="D1066" s="7" t="s">
        <v>243</v>
      </c>
      <c r="E1066" s="7">
        <v>2022</v>
      </c>
      <c r="F1066" s="7">
        <v>23</v>
      </c>
      <c r="G1066">
        <v>40</v>
      </c>
      <c r="H1066" s="7" t="s">
        <v>0</v>
      </c>
    </row>
    <row r="1067" spans="1:8" x14ac:dyDescent="0.25">
      <c r="A1067" s="7" t="s">
        <v>54</v>
      </c>
      <c r="B1067" s="7" t="s">
        <v>48</v>
      </c>
      <c r="C1067" s="7" t="s">
        <v>61</v>
      </c>
      <c r="D1067" s="7" t="s">
        <v>235</v>
      </c>
      <c r="E1067" s="7">
        <v>2022</v>
      </c>
      <c r="F1067" s="7">
        <v>26</v>
      </c>
      <c r="G1067">
        <v>74.180000000000007</v>
      </c>
      <c r="H1067" s="7" t="s">
        <v>353</v>
      </c>
    </row>
    <row r="1068" spans="1:8" x14ac:dyDescent="0.25">
      <c r="A1068" s="7" t="s">
        <v>54</v>
      </c>
      <c r="B1068" s="7" t="s">
        <v>48</v>
      </c>
      <c r="C1068" s="7" t="s">
        <v>61</v>
      </c>
      <c r="D1068" s="7" t="s">
        <v>235</v>
      </c>
      <c r="E1068" s="7">
        <v>2022</v>
      </c>
      <c r="F1068" s="7">
        <v>31</v>
      </c>
      <c r="G1068">
        <v>0.92</v>
      </c>
      <c r="H1068" s="7" t="s">
        <v>128</v>
      </c>
    </row>
    <row r="1069" spans="1:8" x14ac:dyDescent="0.25">
      <c r="A1069" s="7" t="s">
        <v>54</v>
      </c>
      <c r="B1069" s="7" t="s">
        <v>48</v>
      </c>
      <c r="C1069" s="7" t="s">
        <v>61</v>
      </c>
      <c r="D1069" s="7" t="s">
        <v>236</v>
      </c>
      <c r="E1069" s="7">
        <v>2022</v>
      </c>
      <c r="F1069" s="7">
        <v>28</v>
      </c>
      <c r="G1069">
        <v>10.039999999999999</v>
      </c>
      <c r="H1069" s="7" t="s">
        <v>87</v>
      </c>
    </row>
    <row r="1070" spans="1:8" x14ac:dyDescent="0.25">
      <c r="A1070" s="7" t="s">
        <v>54</v>
      </c>
      <c r="B1070" s="7" t="s">
        <v>48</v>
      </c>
      <c r="C1070" s="7" t="s">
        <v>61</v>
      </c>
      <c r="D1070" s="7" t="s">
        <v>243</v>
      </c>
      <c r="E1070" s="7">
        <v>2022</v>
      </c>
      <c r="F1070" s="7">
        <v>16</v>
      </c>
      <c r="G1070">
        <v>279</v>
      </c>
      <c r="H1070" s="7" t="s">
        <v>0</v>
      </c>
    </row>
    <row r="1071" spans="1:8" x14ac:dyDescent="0.25">
      <c r="A1071" s="7" t="s">
        <v>54</v>
      </c>
      <c r="B1071" s="7" t="s">
        <v>48</v>
      </c>
      <c r="C1071" s="7" t="s">
        <v>61</v>
      </c>
      <c r="D1071" s="7" t="s">
        <v>243</v>
      </c>
      <c r="E1071" s="7">
        <v>2022</v>
      </c>
      <c r="F1071" s="7">
        <v>37</v>
      </c>
      <c r="G1071">
        <v>4797.4799999999996</v>
      </c>
      <c r="H1071" s="7" t="s">
        <v>0</v>
      </c>
    </row>
    <row r="1072" spans="1:8" x14ac:dyDescent="0.25">
      <c r="A1072" s="7" t="s">
        <v>54</v>
      </c>
      <c r="B1072" s="7" t="s">
        <v>48</v>
      </c>
      <c r="C1072" s="7" t="s">
        <v>49</v>
      </c>
      <c r="D1072" s="7" t="s">
        <v>243</v>
      </c>
      <c r="E1072" s="7">
        <v>2022</v>
      </c>
      <c r="F1072" s="7">
        <v>14</v>
      </c>
      <c r="G1072">
        <v>83.56</v>
      </c>
      <c r="H1072" s="7" t="s">
        <v>0</v>
      </c>
    </row>
    <row r="1073" spans="1:8" x14ac:dyDescent="0.25">
      <c r="A1073" s="7" t="s">
        <v>54</v>
      </c>
      <c r="B1073" s="7" t="s">
        <v>48</v>
      </c>
      <c r="C1073" s="7" t="s">
        <v>49</v>
      </c>
      <c r="D1073" s="7" t="s">
        <v>239</v>
      </c>
      <c r="E1073" s="7">
        <v>2022</v>
      </c>
      <c r="F1073" s="7">
        <v>31</v>
      </c>
      <c r="G1073">
        <v>92.23</v>
      </c>
      <c r="H1073" s="7" t="s">
        <v>117</v>
      </c>
    </row>
    <row r="1074" spans="1:8" x14ac:dyDescent="0.25">
      <c r="A1074" s="7" t="s">
        <v>54</v>
      </c>
      <c r="B1074" s="7" t="s">
        <v>48</v>
      </c>
      <c r="C1074" s="7" t="s">
        <v>49</v>
      </c>
      <c r="D1074" s="7" t="s">
        <v>239</v>
      </c>
      <c r="E1074" s="7">
        <v>2022</v>
      </c>
      <c r="F1074" s="7">
        <v>36</v>
      </c>
      <c r="G1074">
        <v>6.04</v>
      </c>
      <c r="H1074" s="7" t="s">
        <v>117</v>
      </c>
    </row>
    <row r="1075" spans="1:8" x14ac:dyDescent="0.25">
      <c r="A1075" s="7" t="s">
        <v>62</v>
      </c>
      <c r="B1075" s="7" t="s">
        <v>57</v>
      </c>
      <c r="C1075" s="7" t="s">
        <v>63</v>
      </c>
      <c r="D1075" s="7" t="s">
        <v>235</v>
      </c>
      <c r="E1075" s="7">
        <v>2022</v>
      </c>
      <c r="F1075" s="7">
        <v>14</v>
      </c>
      <c r="G1075">
        <v>1.39</v>
      </c>
      <c r="H1075" s="7" t="s">
        <v>119</v>
      </c>
    </row>
    <row r="1076" spans="1:8" x14ac:dyDescent="0.25">
      <c r="A1076" s="7" t="s">
        <v>62</v>
      </c>
      <c r="B1076" s="7" t="s">
        <v>57</v>
      </c>
      <c r="C1076" s="7" t="s">
        <v>63</v>
      </c>
      <c r="D1076" s="7" t="s">
        <v>235</v>
      </c>
      <c r="E1076" s="7">
        <v>2022</v>
      </c>
      <c r="F1076" s="7">
        <v>17</v>
      </c>
      <c r="G1076">
        <v>28.5</v>
      </c>
      <c r="H1076" s="7" t="s">
        <v>98</v>
      </c>
    </row>
    <row r="1077" spans="1:8" x14ac:dyDescent="0.25">
      <c r="A1077" s="7" t="s">
        <v>62</v>
      </c>
      <c r="B1077" s="7" t="s">
        <v>57</v>
      </c>
      <c r="C1077" s="7" t="s">
        <v>63</v>
      </c>
      <c r="D1077" s="7" t="s">
        <v>239</v>
      </c>
      <c r="E1077" s="7">
        <v>2022</v>
      </c>
      <c r="F1077" s="7">
        <v>36</v>
      </c>
      <c r="G1077">
        <v>107.48</v>
      </c>
      <c r="H1077" s="7" t="s">
        <v>117</v>
      </c>
    </row>
    <row r="1078" spans="1:8" x14ac:dyDescent="0.25">
      <c r="A1078" s="7" t="s">
        <v>62</v>
      </c>
      <c r="B1078" s="7" t="s">
        <v>48</v>
      </c>
      <c r="C1078" s="7" t="s">
        <v>63</v>
      </c>
      <c r="D1078" s="7" t="s">
        <v>236</v>
      </c>
      <c r="E1078" s="7">
        <v>2022</v>
      </c>
      <c r="F1078" s="7">
        <v>26</v>
      </c>
      <c r="G1078">
        <v>3.39</v>
      </c>
      <c r="H1078" s="7" t="s">
        <v>87</v>
      </c>
    </row>
    <row r="1079" spans="1:8" x14ac:dyDescent="0.25">
      <c r="A1079" s="7" t="s">
        <v>62</v>
      </c>
      <c r="B1079" s="7" t="s">
        <v>48</v>
      </c>
      <c r="C1079" s="7" t="s">
        <v>64</v>
      </c>
      <c r="D1079" s="7" t="s">
        <v>235</v>
      </c>
      <c r="E1079" s="7">
        <v>2022</v>
      </c>
      <c r="F1079" s="7">
        <v>14</v>
      </c>
      <c r="G1079">
        <v>30.24</v>
      </c>
      <c r="H1079" s="7" t="s">
        <v>89</v>
      </c>
    </row>
    <row r="1080" spans="1:8" x14ac:dyDescent="0.25">
      <c r="A1080" s="7" t="s">
        <v>62</v>
      </c>
      <c r="B1080" s="7" t="s">
        <v>48</v>
      </c>
      <c r="C1080" s="7" t="s">
        <v>64</v>
      </c>
      <c r="D1080" s="7" t="s">
        <v>235</v>
      </c>
      <c r="E1080" s="7">
        <v>2022</v>
      </c>
      <c r="F1080" s="7">
        <v>27</v>
      </c>
      <c r="G1080">
        <v>6.71</v>
      </c>
      <c r="H1080" s="7" t="s">
        <v>135</v>
      </c>
    </row>
    <row r="1081" spans="1:8" x14ac:dyDescent="0.25">
      <c r="A1081" s="7" t="s">
        <v>62</v>
      </c>
      <c r="B1081" s="7" t="s">
        <v>48</v>
      </c>
      <c r="C1081" s="7" t="s">
        <v>64</v>
      </c>
      <c r="D1081" s="7" t="s">
        <v>235</v>
      </c>
      <c r="E1081" s="7">
        <v>2022</v>
      </c>
      <c r="F1081" s="7">
        <v>27</v>
      </c>
      <c r="G1081">
        <v>26.48</v>
      </c>
      <c r="H1081" s="7" t="s">
        <v>128</v>
      </c>
    </row>
    <row r="1082" spans="1:8" x14ac:dyDescent="0.25">
      <c r="A1082" s="7" t="s">
        <v>62</v>
      </c>
      <c r="B1082" s="7" t="s">
        <v>48</v>
      </c>
      <c r="C1082" s="7" t="s">
        <v>64</v>
      </c>
      <c r="D1082" s="7" t="s">
        <v>235</v>
      </c>
      <c r="E1082" s="7">
        <v>2022</v>
      </c>
      <c r="F1082" s="7">
        <v>30</v>
      </c>
      <c r="G1082">
        <v>105.89</v>
      </c>
      <c r="H1082" s="7" t="s">
        <v>122</v>
      </c>
    </row>
    <row r="1083" spans="1:8" x14ac:dyDescent="0.25">
      <c r="A1083" s="7" t="s">
        <v>62</v>
      </c>
      <c r="B1083" s="7" t="s">
        <v>48</v>
      </c>
      <c r="C1083" s="7" t="s">
        <v>64</v>
      </c>
      <c r="D1083" s="7" t="s">
        <v>235</v>
      </c>
      <c r="E1083" s="7">
        <v>2022</v>
      </c>
      <c r="F1083" s="7">
        <v>31</v>
      </c>
      <c r="G1083">
        <v>74.3</v>
      </c>
      <c r="H1083" s="7" t="s">
        <v>122</v>
      </c>
    </row>
    <row r="1084" spans="1:8" x14ac:dyDescent="0.25">
      <c r="A1084" s="7" t="s">
        <v>62</v>
      </c>
      <c r="B1084" s="7" t="s">
        <v>48</v>
      </c>
      <c r="C1084" s="7" t="s">
        <v>64</v>
      </c>
      <c r="D1084" s="7" t="s">
        <v>235</v>
      </c>
      <c r="E1084" s="7">
        <v>2022</v>
      </c>
      <c r="F1084" s="7">
        <v>34</v>
      </c>
      <c r="G1084">
        <v>61.29</v>
      </c>
      <c r="H1084" s="7" t="s">
        <v>89</v>
      </c>
    </row>
    <row r="1085" spans="1:8" x14ac:dyDescent="0.25">
      <c r="A1085" s="7" t="s">
        <v>62</v>
      </c>
      <c r="B1085" s="7" t="s">
        <v>48</v>
      </c>
      <c r="C1085" s="7" t="s">
        <v>64</v>
      </c>
      <c r="D1085" s="7" t="s">
        <v>235</v>
      </c>
      <c r="E1085" s="7">
        <v>2022</v>
      </c>
      <c r="F1085" s="7">
        <v>36</v>
      </c>
      <c r="G1085">
        <v>0.67</v>
      </c>
      <c r="H1085" s="7" t="s">
        <v>122</v>
      </c>
    </row>
    <row r="1086" spans="1:8" x14ac:dyDescent="0.25">
      <c r="A1086" s="7" t="s">
        <v>62</v>
      </c>
      <c r="B1086" s="7" t="s">
        <v>48</v>
      </c>
      <c r="C1086" s="7" t="s">
        <v>64</v>
      </c>
      <c r="D1086" s="7" t="s">
        <v>236</v>
      </c>
      <c r="E1086" s="7">
        <v>2022</v>
      </c>
      <c r="F1086" s="7">
        <v>20</v>
      </c>
      <c r="G1086">
        <v>5.04</v>
      </c>
      <c r="H1086" s="7" t="s">
        <v>87</v>
      </c>
    </row>
    <row r="1087" spans="1:8" x14ac:dyDescent="0.25">
      <c r="A1087" s="7" t="s">
        <v>62</v>
      </c>
      <c r="B1087" s="7" t="s">
        <v>48</v>
      </c>
      <c r="C1087" s="7" t="s">
        <v>64</v>
      </c>
      <c r="D1087" s="7" t="s">
        <v>236</v>
      </c>
      <c r="E1087" s="7">
        <v>2022</v>
      </c>
      <c r="F1087" s="7">
        <v>26</v>
      </c>
      <c r="G1087">
        <v>9.19</v>
      </c>
      <c r="H1087" s="7" t="s">
        <v>87</v>
      </c>
    </row>
    <row r="1088" spans="1:8" x14ac:dyDescent="0.25">
      <c r="A1088" s="7" t="s">
        <v>62</v>
      </c>
      <c r="B1088" s="7" t="s">
        <v>48</v>
      </c>
      <c r="C1088" s="7" t="s">
        <v>64</v>
      </c>
      <c r="D1088" s="7" t="s">
        <v>240</v>
      </c>
      <c r="E1088" s="7">
        <v>2022</v>
      </c>
      <c r="F1088" s="7">
        <v>17</v>
      </c>
      <c r="G1088">
        <v>12.3</v>
      </c>
      <c r="H1088" s="7" t="s">
        <v>1</v>
      </c>
    </row>
    <row r="1089" spans="1:8" x14ac:dyDescent="0.25">
      <c r="A1089" s="7" t="s">
        <v>62</v>
      </c>
      <c r="B1089" s="7" t="s">
        <v>48</v>
      </c>
      <c r="C1089" s="7" t="s">
        <v>64</v>
      </c>
      <c r="D1089" s="7" t="s">
        <v>243</v>
      </c>
      <c r="E1089" s="7">
        <v>2022</v>
      </c>
      <c r="F1089" s="7">
        <v>23</v>
      </c>
      <c r="G1089">
        <v>41.7</v>
      </c>
      <c r="H1089" s="7" t="s">
        <v>0</v>
      </c>
    </row>
    <row r="1090" spans="1:8" x14ac:dyDescent="0.25">
      <c r="A1090" s="7" t="s">
        <v>62</v>
      </c>
      <c r="B1090" s="7" t="s">
        <v>48</v>
      </c>
      <c r="C1090" s="7" t="s">
        <v>64</v>
      </c>
      <c r="D1090" s="7" t="s">
        <v>243</v>
      </c>
      <c r="E1090" s="7">
        <v>2022</v>
      </c>
      <c r="F1090" s="7">
        <v>35</v>
      </c>
      <c r="G1090">
        <v>0</v>
      </c>
      <c r="H1090" s="7" t="s">
        <v>0</v>
      </c>
    </row>
    <row r="1091" spans="1:8" x14ac:dyDescent="0.25">
      <c r="A1091" s="7" t="s">
        <v>62</v>
      </c>
      <c r="B1091" s="7" t="s">
        <v>48</v>
      </c>
      <c r="C1091" s="7" t="s">
        <v>65</v>
      </c>
      <c r="D1091" s="7" t="s">
        <v>235</v>
      </c>
      <c r="E1091" s="7">
        <v>2022</v>
      </c>
      <c r="F1091" s="7">
        <v>15</v>
      </c>
      <c r="G1091">
        <v>1058.94</v>
      </c>
      <c r="H1091" s="7" t="s">
        <v>353</v>
      </c>
    </row>
    <row r="1092" spans="1:8" x14ac:dyDescent="0.25">
      <c r="A1092" s="7" t="s">
        <v>62</v>
      </c>
      <c r="B1092" s="7" t="s">
        <v>48</v>
      </c>
      <c r="C1092" s="7" t="s">
        <v>65</v>
      </c>
      <c r="D1092" s="7" t="s">
        <v>235</v>
      </c>
      <c r="E1092" s="7">
        <v>2022</v>
      </c>
      <c r="F1092" s="7">
        <v>20</v>
      </c>
      <c r="G1092">
        <v>243.99</v>
      </c>
      <c r="H1092" s="7" t="s">
        <v>137</v>
      </c>
    </row>
    <row r="1093" spans="1:8" x14ac:dyDescent="0.25">
      <c r="A1093" s="7" t="s">
        <v>62</v>
      </c>
      <c r="B1093" s="7" t="s">
        <v>48</v>
      </c>
      <c r="C1093" s="7" t="s">
        <v>65</v>
      </c>
      <c r="D1093" s="7" t="s">
        <v>235</v>
      </c>
      <c r="E1093" s="7">
        <v>2022</v>
      </c>
      <c r="F1093" s="7">
        <v>22</v>
      </c>
      <c r="G1093">
        <v>29.23</v>
      </c>
      <c r="H1093" s="7" t="s">
        <v>128</v>
      </c>
    </row>
    <row r="1094" spans="1:8" x14ac:dyDescent="0.25">
      <c r="A1094" s="7" t="s">
        <v>62</v>
      </c>
      <c r="B1094" s="7" t="s">
        <v>48</v>
      </c>
      <c r="C1094" s="7" t="s">
        <v>65</v>
      </c>
      <c r="D1094" s="7" t="s">
        <v>235</v>
      </c>
      <c r="E1094" s="7">
        <v>2022</v>
      </c>
      <c r="F1094" s="7">
        <v>25</v>
      </c>
      <c r="G1094">
        <v>23.75</v>
      </c>
      <c r="H1094" s="7" t="s">
        <v>122</v>
      </c>
    </row>
    <row r="1095" spans="1:8" x14ac:dyDescent="0.25">
      <c r="A1095" s="7" t="s">
        <v>62</v>
      </c>
      <c r="B1095" s="7" t="s">
        <v>48</v>
      </c>
      <c r="C1095" s="7" t="s">
        <v>65</v>
      </c>
      <c r="D1095" s="7" t="s">
        <v>235</v>
      </c>
      <c r="E1095" s="7">
        <v>2022</v>
      </c>
      <c r="F1095" s="7">
        <v>26</v>
      </c>
      <c r="G1095">
        <v>353.33</v>
      </c>
      <c r="H1095" s="7" t="s">
        <v>137</v>
      </c>
    </row>
    <row r="1096" spans="1:8" x14ac:dyDescent="0.25">
      <c r="A1096" s="7" t="s">
        <v>62</v>
      </c>
      <c r="B1096" s="7" t="s">
        <v>48</v>
      </c>
      <c r="C1096" s="7" t="s">
        <v>65</v>
      </c>
      <c r="D1096" s="7" t="s">
        <v>235</v>
      </c>
      <c r="E1096" s="7">
        <v>2022</v>
      </c>
      <c r="F1096" s="7">
        <v>27</v>
      </c>
      <c r="G1096">
        <v>28.27</v>
      </c>
      <c r="H1096" s="7" t="s">
        <v>93</v>
      </c>
    </row>
    <row r="1097" spans="1:8" x14ac:dyDescent="0.25">
      <c r="A1097" s="7" t="s">
        <v>62</v>
      </c>
      <c r="B1097" s="7" t="s">
        <v>48</v>
      </c>
      <c r="C1097" s="7" t="s">
        <v>65</v>
      </c>
      <c r="D1097" s="7" t="s">
        <v>235</v>
      </c>
      <c r="E1097" s="7">
        <v>2022</v>
      </c>
      <c r="F1097" s="7">
        <v>30</v>
      </c>
      <c r="G1097">
        <v>19.350000000000001</v>
      </c>
      <c r="H1097" s="7" t="s">
        <v>90</v>
      </c>
    </row>
    <row r="1098" spans="1:8" x14ac:dyDescent="0.25">
      <c r="A1098" s="7" t="s">
        <v>62</v>
      </c>
      <c r="B1098" s="7" t="s">
        <v>48</v>
      </c>
      <c r="C1098" s="7" t="s">
        <v>65</v>
      </c>
      <c r="D1098" s="7" t="s">
        <v>235</v>
      </c>
      <c r="E1098" s="7">
        <v>2022</v>
      </c>
      <c r="F1098" s="7">
        <v>30</v>
      </c>
      <c r="G1098">
        <v>91.82</v>
      </c>
      <c r="H1098" s="7" t="s">
        <v>122</v>
      </c>
    </row>
    <row r="1099" spans="1:8" x14ac:dyDescent="0.25">
      <c r="A1099" s="7" t="s">
        <v>62</v>
      </c>
      <c r="B1099" s="7" t="s">
        <v>48</v>
      </c>
      <c r="C1099" s="7" t="s">
        <v>65</v>
      </c>
      <c r="D1099" s="7" t="s">
        <v>235</v>
      </c>
      <c r="E1099" s="7">
        <v>2022</v>
      </c>
      <c r="F1099" s="7">
        <v>31</v>
      </c>
      <c r="G1099">
        <v>206.98</v>
      </c>
      <c r="H1099" s="7" t="s">
        <v>122</v>
      </c>
    </row>
    <row r="1100" spans="1:8" x14ac:dyDescent="0.25">
      <c r="A1100" s="7" t="s">
        <v>62</v>
      </c>
      <c r="B1100" s="7" t="s">
        <v>48</v>
      </c>
      <c r="C1100" s="7" t="s">
        <v>65</v>
      </c>
      <c r="D1100" s="7" t="s">
        <v>235</v>
      </c>
      <c r="E1100" s="7">
        <v>2022</v>
      </c>
      <c r="F1100" s="7">
        <v>32</v>
      </c>
      <c r="G1100">
        <v>51.5</v>
      </c>
      <c r="H1100" s="7" t="s">
        <v>122</v>
      </c>
    </row>
    <row r="1101" spans="1:8" x14ac:dyDescent="0.25">
      <c r="A1101" s="7" t="s">
        <v>62</v>
      </c>
      <c r="B1101" s="7" t="s">
        <v>48</v>
      </c>
      <c r="C1101" s="7" t="s">
        <v>65</v>
      </c>
      <c r="D1101" s="7" t="s">
        <v>235</v>
      </c>
      <c r="E1101" s="7">
        <v>2022</v>
      </c>
      <c r="F1101" s="7">
        <v>36</v>
      </c>
      <c r="G1101">
        <v>8.65</v>
      </c>
      <c r="H1101" s="7" t="s">
        <v>122</v>
      </c>
    </row>
    <row r="1102" spans="1:8" x14ac:dyDescent="0.25">
      <c r="A1102" s="7" t="s">
        <v>62</v>
      </c>
      <c r="B1102" s="7" t="s">
        <v>48</v>
      </c>
      <c r="C1102" s="7" t="s">
        <v>65</v>
      </c>
      <c r="D1102" s="7" t="s">
        <v>236</v>
      </c>
      <c r="E1102" s="7">
        <v>2022</v>
      </c>
      <c r="F1102" s="7">
        <v>20</v>
      </c>
      <c r="G1102">
        <v>23.07</v>
      </c>
      <c r="H1102" s="7" t="s">
        <v>87</v>
      </c>
    </row>
    <row r="1103" spans="1:8" x14ac:dyDescent="0.25">
      <c r="A1103" s="7" t="s">
        <v>62</v>
      </c>
      <c r="B1103" s="7" t="s">
        <v>48</v>
      </c>
      <c r="C1103" s="7" t="s">
        <v>65</v>
      </c>
      <c r="D1103" s="7" t="s">
        <v>236</v>
      </c>
      <c r="E1103" s="7">
        <v>2022</v>
      </c>
      <c r="F1103" s="7">
        <v>21</v>
      </c>
      <c r="G1103">
        <v>9.9700000000000006</v>
      </c>
      <c r="H1103" s="7" t="s">
        <v>87</v>
      </c>
    </row>
    <row r="1104" spans="1:8" x14ac:dyDescent="0.25">
      <c r="A1104" s="7" t="s">
        <v>4</v>
      </c>
      <c r="B1104" s="7" t="s">
        <v>8</v>
      </c>
      <c r="C1104" s="7" t="s">
        <v>9</v>
      </c>
      <c r="D1104" s="7" t="s">
        <v>235</v>
      </c>
      <c r="E1104" s="7">
        <v>2022</v>
      </c>
      <c r="F1104" s="7">
        <v>17</v>
      </c>
      <c r="G1104">
        <v>98.24</v>
      </c>
      <c r="H1104" s="7" t="s">
        <v>119</v>
      </c>
    </row>
    <row r="1105" spans="1:8" x14ac:dyDescent="0.25">
      <c r="A1105" s="7" t="s">
        <v>4</v>
      </c>
      <c r="B1105" s="7" t="s">
        <v>8</v>
      </c>
      <c r="C1105" s="7" t="s">
        <v>9</v>
      </c>
      <c r="D1105" s="7" t="s">
        <v>235</v>
      </c>
      <c r="E1105" s="7">
        <v>2022</v>
      </c>
      <c r="F1105" s="7">
        <v>36</v>
      </c>
      <c r="G1105">
        <v>1.97</v>
      </c>
      <c r="H1105" s="7" t="s">
        <v>121</v>
      </c>
    </row>
    <row r="1106" spans="1:8" x14ac:dyDescent="0.25">
      <c r="A1106" s="7" t="s">
        <v>4</v>
      </c>
      <c r="B1106" s="7" t="s">
        <v>8</v>
      </c>
      <c r="C1106" s="7" t="s">
        <v>9</v>
      </c>
      <c r="D1106" s="7" t="s">
        <v>240</v>
      </c>
      <c r="E1106" s="7">
        <v>2022</v>
      </c>
      <c r="F1106" s="7">
        <v>27</v>
      </c>
      <c r="G1106">
        <v>619.48</v>
      </c>
      <c r="H1106" s="7" t="s">
        <v>1</v>
      </c>
    </row>
    <row r="1107" spans="1:8" x14ac:dyDescent="0.25">
      <c r="A1107" s="7" t="s">
        <v>4</v>
      </c>
      <c r="B1107" s="7" t="s">
        <v>8</v>
      </c>
      <c r="C1107" s="7" t="s">
        <v>9</v>
      </c>
      <c r="D1107" s="7" t="s">
        <v>243</v>
      </c>
      <c r="E1107" s="7">
        <v>2022</v>
      </c>
      <c r="F1107" s="7">
        <v>19</v>
      </c>
      <c r="G1107">
        <v>200</v>
      </c>
      <c r="H1107" s="7" t="s">
        <v>0</v>
      </c>
    </row>
    <row r="1108" spans="1:8" x14ac:dyDescent="0.25">
      <c r="A1108" s="7" t="s">
        <v>4</v>
      </c>
      <c r="B1108" s="7" t="s">
        <v>265</v>
      </c>
      <c r="C1108" s="7" t="s">
        <v>10</v>
      </c>
      <c r="D1108" s="7" t="s">
        <v>235</v>
      </c>
      <c r="E1108" s="7">
        <v>2022</v>
      </c>
      <c r="F1108" s="7">
        <v>22</v>
      </c>
      <c r="G1108">
        <v>36.28</v>
      </c>
      <c r="H1108" s="7" t="s">
        <v>89</v>
      </c>
    </row>
    <row r="1109" spans="1:8" x14ac:dyDescent="0.25">
      <c r="A1109" s="7" t="s">
        <v>4</v>
      </c>
      <c r="B1109" s="7" t="s">
        <v>265</v>
      </c>
      <c r="C1109" s="7" t="s">
        <v>10</v>
      </c>
      <c r="D1109" s="7" t="s">
        <v>235</v>
      </c>
      <c r="E1109" s="7">
        <v>2022</v>
      </c>
      <c r="F1109" s="7">
        <v>27</v>
      </c>
      <c r="G1109">
        <v>3.88</v>
      </c>
      <c r="H1109" s="7" t="s">
        <v>128</v>
      </c>
    </row>
    <row r="1110" spans="1:8" x14ac:dyDescent="0.25">
      <c r="A1110" s="7" t="s">
        <v>4</v>
      </c>
      <c r="B1110" s="7" t="s">
        <v>265</v>
      </c>
      <c r="C1110" s="7" t="s">
        <v>10</v>
      </c>
      <c r="D1110" s="7" t="s">
        <v>235</v>
      </c>
      <c r="E1110" s="7">
        <v>2022</v>
      </c>
      <c r="F1110" s="7">
        <v>27</v>
      </c>
      <c r="G1110">
        <v>2.2200000000000002</v>
      </c>
      <c r="H1110" s="7" t="s">
        <v>129</v>
      </c>
    </row>
    <row r="1111" spans="1:8" x14ac:dyDescent="0.25">
      <c r="A1111" s="7" t="s">
        <v>4</v>
      </c>
      <c r="B1111" s="7" t="s">
        <v>265</v>
      </c>
      <c r="C1111" s="7" t="s">
        <v>10</v>
      </c>
      <c r="D1111" s="7" t="s">
        <v>235</v>
      </c>
      <c r="E1111" s="7">
        <v>2022</v>
      </c>
      <c r="F1111" s="7">
        <v>28</v>
      </c>
      <c r="G1111">
        <v>234.67</v>
      </c>
      <c r="H1111" s="7" t="s">
        <v>99</v>
      </c>
    </row>
    <row r="1112" spans="1:8" x14ac:dyDescent="0.25">
      <c r="A1112" s="7" t="s">
        <v>4</v>
      </c>
      <c r="B1112" s="7" t="s">
        <v>265</v>
      </c>
      <c r="C1112" s="7" t="s">
        <v>10</v>
      </c>
      <c r="D1112" s="7" t="s">
        <v>235</v>
      </c>
      <c r="E1112" s="7">
        <v>2022</v>
      </c>
      <c r="F1112" s="7">
        <v>29</v>
      </c>
      <c r="G1112">
        <v>100.33</v>
      </c>
      <c r="H1112" s="7" t="s">
        <v>99</v>
      </c>
    </row>
    <row r="1113" spans="1:8" x14ac:dyDescent="0.25">
      <c r="A1113" s="7" t="s">
        <v>4</v>
      </c>
      <c r="B1113" s="7" t="s">
        <v>265</v>
      </c>
      <c r="C1113" s="7" t="s">
        <v>10</v>
      </c>
      <c r="D1113" s="7" t="s">
        <v>241</v>
      </c>
      <c r="E1113" s="7">
        <v>2022</v>
      </c>
      <c r="F1113" s="7">
        <v>14</v>
      </c>
      <c r="G1113">
        <v>5770.94</v>
      </c>
      <c r="H1113" s="7" t="s">
        <v>242</v>
      </c>
    </row>
    <row r="1114" spans="1:8" x14ac:dyDescent="0.25">
      <c r="A1114" s="7" t="s">
        <v>4</v>
      </c>
      <c r="B1114" s="7" t="s">
        <v>265</v>
      </c>
      <c r="C1114" s="7" t="s">
        <v>10</v>
      </c>
      <c r="D1114" s="7" t="s">
        <v>239</v>
      </c>
      <c r="E1114" s="7">
        <v>2022</v>
      </c>
      <c r="F1114" s="7">
        <v>19</v>
      </c>
      <c r="G1114">
        <v>7.31</v>
      </c>
      <c r="H1114" s="7" t="s">
        <v>117</v>
      </c>
    </row>
    <row r="1115" spans="1:8" x14ac:dyDescent="0.25">
      <c r="A1115" s="7" t="s">
        <v>4</v>
      </c>
      <c r="B1115" s="7" t="s">
        <v>265</v>
      </c>
      <c r="C1115" s="7" t="s">
        <v>11</v>
      </c>
      <c r="D1115" s="7" t="s">
        <v>235</v>
      </c>
      <c r="E1115" s="7">
        <v>2022</v>
      </c>
      <c r="F1115" s="7">
        <v>19</v>
      </c>
      <c r="G1115">
        <v>20.77</v>
      </c>
      <c r="H1115" s="7" t="s">
        <v>119</v>
      </c>
    </row>
    <row r="1116" spans="1:8" x14ac:dyDescent="0.25">
      <c r="A1116" s="7" t="s">
        <v>4</v>
      </c>
      <c r="B1116" s="7" t="s">
        <v>265</v>
      </c>
      <c r="C1116" s="7" t="s">
        <v>11</v>
      </c>
      <c r="D1116" s="7" t="s">
        <v>235</v>
      </c>
      <c r="E1116" s="7">
        <v>2022</v>
      </c>
      <c r="F1116" s="7">
        <v>24</v>
      </c>
      <c r="G1116">
        <v>132.37</v>
      </c>
      <c r="H1116" s="7" t="s">
        <v>99</v>
      </c>
    </row>
    <row r="1117" spans="1:8" x14ac:dyDescent="0.25">
      <c r="A1117" s="7" t="s">
        <v>4</v>
      </c>
      <c r="B1117" s="7" t="s">
        <v>265</v>
      </c>
      <c r="C1117" s="7" t="s">
        <v>11</v>
      </c>
      <c r="D1117" s="7" t="s">
        <v>235</v>
      </c>
      <c r="E1117" s="7">
        <v>2022</v>
      </c>
      <c r="F1117" s="7">
        <v>25</v>
      </c>
      <c r="G1117">
        <v>5102.51</v>
      </c>
      <c r="H1117" s="7" t="s">
        <v>127</v>
      </c>
    </row>
    <row r="1118" spans="1:8" x14ac:dyDescent="0.25">
      <c r="A1118" s="7" t="s">
        <v>4</v>
      </c>
      <c r="B1118" s="7" t="s">
        <v>265</v>
      </c>
      <c r="C1118" s="7" t="s">
        <v>11</v>
      </c>
      <c r="D1118" s="7" t="s">
        <v>235</v>
      </c>
      <c r="E1118" s="7">
        <v>2022</v>
      </c>
      <c r="F1118" s="7">
        <v>27</v>
      </c>
      <c r="G1118">
        <v>114.3</v>
      </c>
      <c r="H1118" s="7" t="s">
        <v>126</v>
      </c>
    </row>
    <row r="1119" spans="1:8" x14ac:dyDescent="0.25">
      <c r="A1119" s="7" t="s">
        <v>4</v>
      </c>
      <c r="B1119" s="7" t="s">
        <v>265</v>
      </c>
      <c r="C1119" s="7" t="s">
        <v>11</v>
      </c>
      <c r="D1119" s="7" t="s">
        <v>235</v>
      </c>
      <c r="E1119" s="7">
        <v>2022</v>
      </c>
      <c r="F1119" s="7">
        <v>28</v>
      </c>
      <c r="G1119">
        <v>25.82</v>
      </c>
      <c r="H1119" s="7" t="s">
        <v>130</v>
      </c>
    </row>
    <row r="1120" spans="1:8" x14ac:dyDescent="0.25">
      <c r="A1120" s="7" t="s">
        <v>4</v>
      </c>
      <c r="B1120" s="7" t="s">
        <v>265</v>
      </c>
      <c r="C1120" s="7" t="s">
        <v>11</v>
      </c>
      <c r="D1120" s="7" t="s">
        <v>235</v>
      </c>
      <c r="E1120" s="7">
        <v>2022</v>
      </c>
      <c r="F1120" s="7">
        <v>29</v>
      </c>
      <c r="G1120">
        <v>2462.6</v>
      </c>
      <c r="H1120" s="7" t="s">
        <v>127</v>
      </c>
    </row>
    <row r="1121" spans="1:8" x14ac:dyDescent="0.25">
      <c r="A1121" s="7" t="s">
        <v>4</v>
      </c>
      <c r="B1121" s="7" t="s">
        <v>265</v>
      </c>
      <c r="C1121" s="7" t="s">
        <v>11</v>
      </c>
      <c r="D1121" s="7" t="s">
        <v>235</v>
      </c>
      <c r="E1121" s="7">
        <v>2022</v>
      </c>
      <c r="F1121" s="7">
        <v>31</v>
      </c>
      <c r="G1121">
        <v>0.11</v>
      </c>
      <c r="H1121" s="7" t="s">
        <v>122</v>
      </c>
    </row>
    <row r="1122" spans="1:8" x14ac:dyDescent="0.25">
      <c r="A1122" s="7" t="s">
        <v>4</v>
      </c>
      <c r="B1122" s="7" t="s">
        <v>265</v>
      </c>
      <c r="C1122" s="7" t="s">
        <v>11</v>
      </c>
      <c r="D1122" s="7" t="s">
        <v>240</v>
      </c>
      <c r="E1122" s="7">
        <v>2022</v>
      </c>
      <c r="F1122" s="7">
        <v>17</v>
      </c>
      <c r="G1122">
        <v>16.61</v>
      </c>
      <c r="H1122" s="7" t="s">
        <v>1</v>
      </c>
    </row>
    <row r="1123" spans="1:8" x14ac:dyDescent="0.25">
      <c r="A1123" s="7" t="s">
        <v>4</v>
      </c>
      <c r="B1123" s="7" t="s">
        <v>265</v>
      </c>
      <c r="C1123" s="7" t="s">
        <v>11</v>
      </c>
      <c r="D1123" s="7" t="s">
        <v>243</v>
      </c>
      <c r="E1123" s="7">
        <v>2022</v>
      </c>
      <c r="F1123" s="7">
        <v>15</v>
      </c>
      <c r="G1123">
        <v>65</v>
      </c>
      <c r="H1123" s="7" t="s">
        <v>0</v>
      </c>
    </row>
    <row r="1124" spans="1:8" x14ac:dyDescent="0.25">
      <c r="A1124" s="7" t="s">
        <v>4</v>
      </c>
      <c r="B1124" s="7" t="s">
        <v>265</v>
      </c>
      <c r="C1124" s="7" t="s">
        <v>11</v>
      </c>
      <c r="D1124" s="7" t="s">
        <v>241</v>
      </c>
      <c r="E1124" s="7">
        <v>2022</v>
      </c>
      <c r="F1124" s="7">
        <v>31</v>
      </c>
      <c r="G1124">
        <v>5167.71</v>
      </c>
      <c r="H1124" s="7" t="s">
        <v>242</v>
      </c>
    </row>
    <row r="1125" spans="1:8" x14ac:dyDescent="0.25">
      <c r="A1125" s="7" t="s">
        <v>4</v>
      </c>
      <c r="B1125" s="7" t="s">
        <v>265</v>
      </c>
      <c r="C1125" s="7" t="s">
        <v>11</v>
      </c>
      <c r="D1125" s="7" t="s">
        <v>239</v>
      </c>
      <c r="E1125" s="7">
        <v>2022</v>
      </c>
      <c r="F1125" s="7">
        <v>31</v>
      </c>
      <c r="G1125">
        <v>1222.93</v>
      </c>
      <c r="H1125" s="7" t="s">
        <v>132</v>
      </c>
    </row>
    <row r="1126" spans="1:8" x14ac:dyDescent="0.25">
      <c r="A1126" s="7" t="s">
        <v>4</v>
      </c>
      <c r="B1126" s="7" t="s">
        <v>265</v>
      </c>
      <c r="C1126" s="7" t="s">
        <v>11</v>
      </c>
      <c r="D1126" s="7" t="s">
        <v>239</v>
      </c>
      <c r="E1126" s="7">
        <v>2022</v>
      </c>
      <c r="F1126" s="7">
        <v>36</v>
      </c>
      <c r="G1126">
        <v>1192.55</v>
      </c>
      <c r="H1126" s="7" t="s">
        <v>132</v>
      </c>
    </row>
    <row r="1127" spans="1:8" x14ac:dyDescent="0.25">
      <c r="A1127" s="7" t="s">
        <v>4</v>
      </c>
      <c r="B1127" s="7" t="s">
        <v>265</v>
      </c>
      <c r="C1127" s="7" t="s">
        <v>11</v>
      </c>
      <c r="D1127" s="7" t="s">
        <v>239</v>
      </c>
      <c r="E1127" s="7">
        <v>2022</v>
      </c>
      <c r="F1127" s="7">
        <v>36</v>
      </c>
      <c r="G1127">
        <v>2269.02</v>
      </c>
      <c r="H1127" s="7" t="s">
        <v>116</v>
      </c>
    </row>
    <row r="1128" spans="1:8" x14ac:dyDescent="0.25">
      <c r="A1128" s="7" t="s">
        <v>4</v>
      </c>
      <c r="B1128" s="7" t="s">
        <v>265</v>
      </c>
      <c r="C1128" s="7" t="s">
        <v>12</v>
      </c>
      <c r="D1128" s="7" t="s">
        <v>235</v>
      </c>
      <c r="E1128" s="7">
        <v>2022</v>
      </c>
      <c r="F1128" s="7">
        <v>14</v>
      </c>
      <c r="G1128">
        <v>0.34</v>
      </c>
      <c r="H1128" s="7" t="s">
        <v>119</v>
      </c>
    </row>
    <row r="1129" spans="1:8" x14ac:dyDescent="0.25">
      <c r="A1129" s="7" t="s">
        <v>4</v>
      </c>
      <c r="B1129" s="7" t="s">
        <v>265</v>
      </c>
      <c r="C1129" s="7" t="s">
        <v>12</v>
      </c>
      <c r="D1129" s="7" t="s">
        <v>235</v>
      </c>
      <c r="E1129" s="7">
        <v>2022</v>
      </c>
      <c r="F1129" s="7">
        <v>18</v>
      </c>
      <c r="G1129">
        <v>6.66</v>
      </c>
      <c r="H1129" s="7" t="s">
        <v>98</v>
      </c>
    </row>
    <row r="1130" spans="1:8" x14ac:dyDescent="0.25">
      <c r="A1130" s="7" t="s">
        <v>4</v>
      </c>
      <c r="B1130" s="7" t="s">
        <v>265</v>
      </c>
      <c r="C1130" s="7" t="s">
        <v>12</v>
      </c>
      <c r="D1130" s="7" t="s">
        <v>235</v>
      </c>
      <c r="E1130" s="7">
        <v>2022</v>
      </c>
      <c r="F1130" s="7">
        <v>19</v>
      </c>
      <c r="G1130">
        <v>5.63</v>
      </c>
      <c r="H1130" s="7" t="s">
        <v>98</v>
      </c>
    </row>
    <row r="1131" spans="1:8" x14ac:dyDescent="0.25">
      <c r="A1131" s="7" t="s">
        <v>4</v>
      </c>
      <c r="B1131" s="7" t="s">
        <v>265</v>
      </c>
      <c r="C1131" s="7" t="s">
        <v>12</v>
      </c>
      <c r="D1131" s="7" t="s">
        <v>235</v>
      </c>
      <c r="E1131" s="7">
        <v>2022</v>
      </c>
      <c r="F1131" s="7">
        <v>20</v>
      </c>
      <c r="G1131">
        <v>28.29</v>
      </c>
      <c r="H1131" s="7" t="s">
        <v>89</v>
      </c>
    </row>
    <row r="1132" spans="1:8" x14ac:dyDescent="0.25">
      <c r="A1132" s="7" t="s">
        <v>4</v>
      </c>
      <c r="B1132" s="7" t="s">
        <v>265</v>
      </c>
      <c r="C1132" s="7" t="s">
        <v>12</v>
      </c>
      <c r="D1132" s="7" t="s">
        <v>235</v>
      </c>
      <c r="E1132" s="7">
        <v>2022</v>
      </c>
      <c r="F1132" s="7">
        <v>23</v>
      </c>
      <c r="G1132">
        <v>116.47</v>
      </c>
      <c r="H1132" s="7" t="s">
        <v>130</v>
      </c>
    </row>
    <row r="1133" spans="1:8" x14ac:dyDescent="0.25">
      <c r="A1133" s="7" t="s">
        <v>4</v>
      </c>
      <c r="B1133" s="7" t="s">
        <v>265</v>
      </c>
      <c r="C1133" s="7" t="s">
        <v>12</v>
      </c>
      <c r="D1133" s="7" t="s">
        <v>235</v>
      </c>
      <c r="E1133" s="7">
        <v>2022</v>
      </c>
      <c r="F1133" s="7">
        <v>26</v>
      </c>
      <c r="G1133">
        <v>44.95</v>
      </c>
      <c r="H1133" s="7" t="s">
        <v>128</v>
      </c>
    </row>
    <row r="1134" spans="1:8" x14ac:dyDescent="0.25">
      <c r="A1134" s="7" t="s">
        <v>4</v>
      </c>
      <c r="B1134" s="7" t="s">
        <v>265</v>
      </c>
      <c r="C1134" s="7" t="s">
        <v>12</v>
      </c>
      <c r="D1134" s="7" t="s">
        <v>235</v>
      </c>
      <c r="E1134" s="7">
        <v>2022</v>
      </c>
      <c r="F1134" s="7">
        <v>27</v>
      </c>
      <c r="G1134">
        <v>133.44999999999999</v>
      </c>
      <c r="H1134" s="7" t="s">
        <v>130</v>
      </c>
    </row>
    <row r="1135" spans="1:8" x14ac:dyDescent="0.25">
      <c r="A1135" s="7" t="s">
        <v>4</v>
      </c>
      <c r="B1135" s="7" t="s">
        <v>265</v>
      </c>
      <c r="C1135" s="7" t="s">
        <v>12</v>
      </c>
      <c r="D1135" s="7" t="s">
        <v>235</v>
      </c>
      <c r="E1135" s="7">
        <v>2022</v>
      </c>
      <c r="F1135" s="7">
        <v>29</v>
      </c>
      <c r="G1135">
        <v>15.85</v>
      </c>
      <c r="H1135" s="7" t="s">
        <v>92</v>
      </c>
    </row>
    <row r="1136" spans="1:8" x14ac:dyDescent="0.25">
      <c r="A1136" s="7" t="s">
        <v>4</v>
      </c>
      <c r="B1136" s="7" t="s">
        <v>265</v>
      </c>
      <c r="C1136" s="7" t="s">
        <v>12</v>
      </c>
      <c r="D1136" s="7" t="s">
        <v>235</v>
      </c>
      <c r="E1136" s="7">
        <v>2022</v>
      </c>
      <c r="F1136" s="7">
        <v>33</v>
      </c>
      <c r="G1136">
        <v>219.89</v>
      </c>
      <c r="H1136" s="7" t="s">
        <v>131</v>
      </c>
    </row>
    <row r="1137" spans="1:8" x14ac:dyDescent="0.25">
      <c r="A1137" s="7" t="s">
        <v>4</v>
      </c>
      <c r="B1137" s="7" t="s">
        <v>265</v>
      </c>
      <c r="C1137" s="7" t="s">
        <v>12</v>
      </c>
      <c r="D1137" s="7" t="s">
        <v>235</v>
      </c>
      <c r="E1137" s="7">
        <v>2022</v>
      </c>
      <c r="F1137" s="7">
        <v>35</v>
      </c>
      <c r="G1137">
        <v>9.83</v>
      </c>
      <c r="H1137" s="7" t="s">
        <v>98</v>
      </c>
    </row>
    <row r="1138" spans="1:8" x14ac:dyDescent="0.25">
      <c r="A1138" s="7" t="s">
        <v>4</v>
      </c>
      <c r="B1138" s="7" t="s">
        <v>265</v>
      </c>
      <c r="C1138" s="7" t="s">
        <v>12</v>
      </c>
      <c r="D1138" s="7" t="s">
        <v>243</v>
      </c>
      <c r="E1138" s="7">
        <v>2022</v>
      </c>
      <c r="F1138" s="7">
        <v>20</v>
      </c>
      <c r="G1138">
        <v>30</v>
      </c>
      <c r="H1138" s="7" t="s">
        <v>0</v>
      </c>
    </row>
    <row r="1139" spans="1:8" x14ac:dyDescent="0.25">
      <c r="A1139" s="7" t="s">
        <v>4</v>
      </c>
      <c r="B1139" s="7" t="s">
        <v>265</v>
      </c>
      <c r="C1139" s="7" t="s">
        <v>12</v>
      </c>
      <c r="D1139" s="7" t="s">
        <v>243</v>
      </c>
      <c r="E1139" s="7">
        <v>2022</v>
      </c>
      <c r="F1139" s="7">
        <v>21</v>
      </c>
      <c r="G1139">
        <v>136</v>
      </c>
      <c r="H1139" s="7" t="s">
        <v>0</v>
      </c>
    </row>
    <row r="1140" spans="1:8" x14ac:dyDescent="0.25">
      <c r="A1140" s="7" t="s">
        <v>4</v>
      </c>
      <c r="B1140" s="7" t="s">
        <v>265</v>
      </c>
      <c r="C1140" s="7" t="s">
        <v>12</v>
      </c>
      <c r="D1140" s="7" t="s">
        <v>239</v>
      </c>
      <c r="E1140" s="7">
        <v>2022</v>
      </c>
      <c r="F1140" s="7">
        <v>29</v>
      </c>
      <c r="G1140">
        <v>390.29</v>
      </c>
      <c r="H1140" s="7" t="s">
        <v>106</v>
      </c>
    </row>
    <row r="1141" spans="1:8" x14ac:dyDescent="0.25">
      <c r="A1141" s="7" t="s">
        <v>4</v>
      </c>
      <c r="B1141" s="7" t="s">
        <v>266</v>
      </c>
      <c r="C1141" s="7" t="s">
        <v>13</v>
      </c>
      <c r="D1141" s="7" t="s">
        <v>235</v>
      </c>
      <c r="E1141" s="7">
        <v>2022</v>
      </c>
      <c r="F1141" s="7">
        <v>25</v>
      </c>
      <c r="G1141">
        <v>286.69</v>
      </c>
      <c r="H1141" s="7" t="s">
        <v>133</v>
      </c>
    </row>
    <row r="1142" spans="1:8" x14ac:dyDescent="0.25">
      <c r="A1142" s="7" t="s">
        <v>4</v>
      </c>
      <c r="B1142" s="7" t="s">
        <v>266</v>
      </c>
      <c r="C1142" s="7" t="s">
        <v>13</v>
      </c>
      <c r="D1142" s="7" t="s">
        <v>235</v>
      </c>
      <c r="E1142" s="7">
        <v>2022</v>
      </c>
      <c r="F1142" s="7">
        <v>26</v>
      </c>
      <c r="G1142">
        <v>64.22</v>
      </c>
      <c r="H1142" s="7" t="s">
        <v>124</v>
      </c>
    </row>
    <row r="1143" spans="1:8" x14ac:dyDescent="0.25">
      <c r="A1143" s="7" t="s">
        <v>4</v>
      </c>
      <c r="B1143" s="7" t="s">
        <v>266</v>
      </c>
      <c r="C1143" s="7" t="s">
        <v>13</v>
      </c>
      <c r="D1143" s="7" t="s">
        <v>235</v>
      </c>
      <c r="E1143" s="7">
        <v>2022</v>
      </c>
      <c r="F1143" s="7">
        <v>27</v>
      </c>
      <c r="G1143">
        <v>12.56</v>
      </c>
      <c r="H1143" s="7" t="s">
        <v>99</v>
      </c>
    </row>
    <row r="1144" spans="1:8" x14ac:dyDescent="0.25">
      <c r="A1144" s="7" t="s">
        <v>4</v>
      </c>
      <c r="B1144" s="7" t="s">
        <v>266</v>
      </c>
      <c r="C1144" s="7" t="s">
        <v>13</v>
      </c>
      <c r="D1144" s="7" t="s">
        <v>236</v>
      </c>
      <c r="E1144" s="7">
        <v>2022</v>
      </c>
      <c r="F1144" s="7">
        <v>35</v>
      </c>
      <c r="G1144">
        <v>1.1200000000000001</v>
      </c>
      <c r="H1144" s="7" t="s">
        <v>87</v>
      </c>
    </row>
    <row r="1145" spans="1:8" x14ac:dyDescent="0.25">
      <c r="A1145" s="7" t="s">
        <v>4</v>
      </c>
      <c r="B1145" s="7" t="s">
        <v>266</v>
      </c>
      <c r="C1145" s="7" t="s">
        <v>13</v>
      </c>
      <c r="D1145" s="7" t="s">
        <v>239</v>
      </c>
      <c r="E1145" s="7">
        <v>2022</v>
      </c>
      <c r="F1145" s="7">
        <v>21</v>
      </c>
      <c r="G1145">
        <v>41.16</v>
      </c>
      <c r="H1145" s="7" t="s">
        <v>117</v>
      </c>
    </row>
    <row r="1146" spans="1:8" x14ac:dyDescent="0.25">
      <c r="A1146" s="7" t="s">
        <v>4</v>
      </c>
      <c r="B1146" s="7" t="s">
        <v>14</v>
      </c>
      <c r="C1146" s="7" t="s">
        <v>15</v>
      </c>
      <c r="D1146" s="7" t="s">
        <v>235</v>
      </c>
      <c r="E1146" s="7">
        <v>2022</v>
      </c>
      <c r="F1146" s="7">
        <v>17</v>
      </c>
      <c r="G1146">
        <v>11.95</v>
      </c>
      <c r="H1146" s="7" t="s">
        <v>98</v>
      </c>
    </row>
    <row r="1147" spans="1:8" x14ac:dyDescent="0.25">
      <c r="A1147" s="7" t="s">
        <v>4</v>
      </c>
      <c r="B1147" s="7" t="s">
        <v>14</v>
      </c>
      <c r="C1147" s="7" t="s">
        <v>15</v>
      </c>
      <c r="D1147" s="7" t="s">
        <v>235</v>
      </c>
      <c r="E1147" s="7">
        <v>2022</v>
      </c>
      <c r="F1147" s="7">
        <v>22</v>
      </c>
      <c r="G1147">
        <v>2.48</v>
      </c>
      <c r="H1147" s="7" t="s">
        <v>98</v>
      </c>
    </row>
    <row r="1148" spans="1:8" x14ac:dyDescent="0.25">
      <c r="A1148" s="7" t="s">
        <v>4</v>
      </c>
      <c r="B1148" s="7" t="s">
        <v>14</v>
      </c>
      <c r="C1148" s="7" t="s">
        <v>15</v>
      </c>
      <c r="D1148" s="7" t="s">
        <v>235</v>
      </c>
      <c r="E1148" s="7">
        <v>2022</v>
      </c>
      <c r="F1148" s="7">
        <v>23</v>
      </c>
      <c r="G1148">
        <v>53.61</v>
      </c>
      <c r="H1148" s="7" t="s">
        <v>90</v>
      </c>
    </row>
    <row r="1149" spans="1:8" x14ac:dyDescent="0.25">
      <c r="A1149" s="7" t="s">
        <v>4</v>
      </c>
      <c r="B1149" s="7" t="s">
        <v>14</v>
      </c>
      <c r="C1149" s="7" t="s">
        <v>15</v>
      </c>
      <c r="D1149" s="7" t="s">
        <v>235</v>
      </c>
      <c r="E1149" s="7">
        <v>2022</v>
      </c>
      <c r="F1149" s="7">
        <v>27</v>
      </c>
      <c r="G1149">
        <v>9.92</v>
      </c>
      <c r="H1149" s="7" t="s">
        <v>90</v>
      </c>
    </row>
    <row r="1150" spans="1:8" x14ac:dyDescent="0.25">
      <c r="A1150" s="7" t="s">
        <v>4</v>
      </c>
      <c r="B1150" s="7" t="s">
        <v>14</v>
      </c>
      <c r="C1150" s="7" t="s">
        <v>15</v>
      </c>
      <c r="D1150" s="7" t="s">
        <v>235</v>
      </c>
      <c r="E1150" s="7">
        <v>2022</v>
      </c>
      <c r="F1150" s="7">
        <v>28</v>
      </c>
      <c r="G1150">
        <v>18.32</v>
      </c>
      <c r="H1150" s="7" t="s">
        <v>128</v>
      </c>
    </row>
    <row r="1151" spans="1:8" x14ac:dyDescent="0.25">
      <c r="A1151" s="7" t="s">
        <v>4</v>
      </c>
      <c r="B1151" s="7" t="s">
        <v>14</v>
      </c>
      <c r="C1151" s="7" t="s">
        <v>15</v>
      </c>
      <c r="D1151" s="7" t="s">
        <v>235</v>
      </c>
      <c r="E1151" s="7">
        <v>2022</v>
      </c>
      <c r="F1151" s="7">
        <v>29</v>
      </c>
      <c r="G1151">
        <v>18.54</v>
      </c>
      <c r="H1151" s="7" t="s">
        <v>128</v>
      </c>
    </row>
    <row r="1152" spans="1:8" x14ac:dyDescent="0.25">
      <c r="A1152" s="7" t="s">
        <v>4</v>
      </c>
      <c r="B1152" s="7" t="s">
        <v>14</v>
      </c>
      <c r="C1152" s="7" t="s">
        <v>15</v>
      </c>
      <c r="D1152" s="7" t="s">
        <v>235</v>
      </c>
      <c r="E1152" s="7">
        <v>2022</v>
      </c>
      <c r="F1152" s="7">
        <v>29</v>
      </c>
      <c r="G1152">
        <v>17.09</v>
      </c>
      <c r="H1152" s="7" t="s">
        <v>129</v>
      </c>
    </row>
    <row r="1153" spans="1:8" x14ac:dyDescent="0.25">
      <c r="A1153" s="7" t="s">
        <v>4</v>
      </c>
      <c r="B1153" s="7" t="s">
        <v>14</v>
      </c>
      <c r="C1153" s="7" t="s">
        <v>15</v>
      </c>
      <c r="D1153" s="7" t="s">
        <v>236</v>
      </c>
      <c r="E1153" s="7">
        <v>2022</v>
      </c>
      <c r="F1153" s="7">
        <v>25</v>
      </c>
      <c r="G1153">
        <v>2.21</v>
      </c>
      <c r="H1153" s="7" t="s">
        <v>87</v>
      </c>
    </row>
    <row r="1154" spans="1:8" x14ac:dyDescent="0.25">
      <c r="A1154" s="7" t="s">
        <v>4</v>
      </c>
      <c r="B1154" s="7" t="s">
        <v>14</v>
      </c>
      <c r="C1154" s="7" t="s">
        <v>16</v>
      </c>
      <c r="D1154" s="7" t="s">
        <v>235</v>
      </c>
      <c r="E1154" s="7">
        <v>2022</v>
      </c>
      <c r="F1154" s="7">
        <v>16</v>
      </c>
      <c r="G1154">
        <v>116.35</v>
      </c>
      <c r="H1154" s="7" t="s">
        <v>88</v>
      </c>
    </row>
    <row r="1155" spans="1:8" x14ac:dyDescent="0.25">
      <c r="A1155" s="7" t="s">
        <v>4</v>
      </c>
      <c r="B1155" s="7" t="s">
        <v>14</v>
      </c>
      <c r="C1155" s="7" t="s">
        <v>16</v>
      </c>
      <c r="D1155" s="7" t="s">
        <v>235</v>
      </c>
      <c r="E1155" s="7">
        <v>2022</v>
      </c>
      <c r="F1155" s="7">
        <v>17</v>
      </c>
      <c r="G1155">
        <v>0.08</v>
      </c>
      <c r="H1155" s="7" t="s">
        <v>98</v>
      </c>
    </row>
    <row r="1156" spans="1:8" x14ac:dyDescent="0.25">
      <c r="A1156" s="7" t="s">
        <v>4</v>
      </c>
      <c r="B1156" s="7" t="s">
        <v>14</v>
      </c>
      <c r="C1156" s="7" t="s">
        <v>16</v>
      </c>
      <c r="D1156" s="7" t="s">
        <v>235</v>
      </c>
      <c r="E1156" s="7">
        <v>2022</v>
      </c>
      <c r="F1156" s="7">
        <v>22</v>
      </c>
      <c r="G1156">
        <v>1.82</v>
      </c>
      <c r="H1156" s="7" t="s">
        <v>98</v>
      </c>
    </row>
    <row r="1157" spans="1:8" x14ac:dyDescent="0.25">
      <c r="A1157" s="7" t="s">
        <v>4</v>
      </c>
      <c r="B1157" s="7" t="s">
        <v>14</v>
      </c>
      <c r="C1157" s="7" t="s">
        <v>16</v>
      </c>
      <c r="D1157" s="7" t="s">
        <v>235</v>
      </c>
      <c r="E1157" s="7">
        <v>2022</v>
      </c>
      <c r="F1157" s="7">
        <v>27</v>
      </c>
      <c r="G1157">
        <v>-0.23</v>
      </c>
      <c r="H1157" s="7" t="s">
        <v>124</v>
      </c>
    </row>
    <row r="1158" spans="1:8" x14ac:dyDescent="0.25">
      <c r="A1158" s="7" t="s">
        <v>4</v>
      </c>
      <c r="B1158" s="7" t="s">
        <v>14</v>
      </c>
      <c r="C1158" s="7" t="s">
        <v>16</v>
      </c>
      <c r="D1158" s="7" t="s">
        <v>235</v>
      </c>
      <c r="E1158" s="7">
        <v>2022</v>
      </c>
      <c r="F1158" s="7">
        <v>28</v>
      </c>
      <c r="G1158">
        <v>18.32</v>
      </c>
      <c r="H1158" s="7" t="s">
        <v>128</v>
      </c>
    </row>
    <row r="1159" spans="1:8" x14ac:dyDescent="0.25">
      <c r="A1159" s="7" t="s">
        <v>4</v>
      </c>
      <c r="B1159" s="7" t="s">
        <v>14</v>
      </c>
      <c r="C1159" s="7" t="s">
        <v>16</v>
      </c>
      <c r="D1159" s="7" t="s">
        <v>235</v>
      </c>
      <c r="E1159" s="7">
        <v>2022</v>
      </c>
      <c r="F1159" s="7">
        <v>28</v>
      </c>
      <c r="G1159">
        <v>16.670000000000002</v>
      </c>
      <c r="H1159" s="7" t="s">
        <v>129</v>
      </c>
    </row>
    <row r="1160" spans="1:8" x14ac:dyDescent="0.25">
      <c r="A1160" s="7" t="s">
        <v>4</v>
      </c>
      <c r="B1160" s="7" t="s">
        <v>14</v>
      </c>
      <c r="C1160" s="7" t="s">
        <v>17</v>
      </c>
      <c r="D1160" s="7" t="s">
        <v>235</v>
      </c>
      <c r="E1160" s="7">
        <v>2022</v>
      </c>
      <c r="F1160" s="7">
        <v>26</v>
      </c>
      <c r="G1160">
        <v>25.85</v>
      </c>
      <c r="H1160" s="7" t="s">
        <v>128</v>
      </c>
    </row>
    <row r="1161" spans="1:8" x14ac:dyDescent="0.25">
      <c r="A1161" s="7" t="s">
        <v>4</v>
      </c>
      <c r="B1161" s="7" t="s">
        <v>14</v>
      </c>
      <c r="C1161" s="7" t="s">
        <v>17</v>
      </c>
      <c r="D1161" s="7" t="s">
        <v>239</v>
      </c>
      <c r="E1161" s="7">
        <v>2022</v>
      </c>
      <c r="F1161" s="7">
        <v>31</v>
      </c>
      <c r="G1161">
        <v>15.12</v>
      </c>
      <c r="H1161" s="7" t="s">
        <v>117</v>
      </c>
    </row>
    <row r="1162" spans="1:8" x14ac:dyDescent="0.25">
      <c r="A1162" s="7" t="s">
        <v>4</v>
      </c>
      <c r="B1162" s="7" t="s">
        <v>14</v>
      </c>
      <c r="C1162" s="7" t="s">
        <v>17</v>
      </c>
      <c r="D1162" s="7" t="s">
        <v>239</v>
      </c>
      <c r="E1162" s="7">
        <v>2022</v>
      </c>
      <c r="F1162" s="7">
        <v>36</v>
      </c>
      <c r="G1162">
        <v>94.66</v>
      </c>
      <c r="H1162" s="7" t="s">
        <v>117</v>
      </c>
    </row>
    <row r="1163" spans="1:8" x14ac:dyDescent="0.25">
      <c r="A1163" s="7" t="s">
        <v>4</v>
      </c>
      <c r="B1163" s="7" t="s">
        <v>14</v>
      </c>
      <c r="C1163" s="7" t="s">
        <v>18</v>
      </c>
      <c r="D1163" s="7" t="s">
        <v>235</v>
      </c>
      <c r="E1163" s="7">
        <v>2022</v>
      </c>
      <c r="F1163" s="7">
        <v>14</v>
      </c>
      <c r="G1163">
        <v>1.1100000000000001</v>
      </c>
      <c r="H1163" s="7" t="s">
        <v>129</v>
      </c>
    </row>
    <row r="1164" spans="1:8" x14ac:dyDescent="0.25">
      <c r="A1164" s="7" t="s">
        <v>4</v>
      </c>
      <c r="B1164" s="7" t="s">
        <v>14</v>
      </c>
      <c r="C1164" s="7" t="s">
        <v>18</v>
      </c>
      <c r="D1164" s="7" t="s">
        <v>235</v>
      </c>
      <c r="E1164" s="7">
        <v>2022</v>
      </c>
      <c r="F1164" s="7">
        <v>20</v>
      </c>
      <c r="G1164">
        <v>8.94</v>
      </c>
      <c r="H1164" s="7" t="s">
        <v>89</v>
      </c>
    </row>
    <row r="1165" spans="1:8" x14ac:dyDescent="0.25">
      <c r="A1165" s="7" t="s">
        <v>4</v>
      </c>
      <c r="B1165" s="7" t="s">
        <v>14</v>
      </c>
      <c r="C1165" s="7" t="s">
        <v>18</v>
      </c>
      <c r="D1165" s="7" t="s">
        <v>235</v>
      </c>
      <c r="E1165" s="7">
        <v>2022</v>
      </c>
      <c r="F1165" s="7">
        <v>20</v>
      </c>
      <c r="G1165">
        <v>17.32</v>
      </c>
      <c r="H1165" s="7" t="s">
        <v>120</v>
      </c>
    </row>
    <row r="1166" spans="1:8" x14ac:dyDescent="0.25">
      <c r="A1166" s="7" t="s">
        <v>4</v>
      </c>
      <c r="B1166" s="7" t="s">
        <v>14</v>
      </c>
      <c r="C1166" s="7" t="s">
        <v>18</v>
      </c>
      <c r="D1166" s="7" t="s">
        <v>235</v>
      </c>
      <c r="E1166" s="7">
        <v>2022</v>
      </c>
      <c r="F1166" s="7">
        <v>21</v>
      </c>
      <c r="G1166">
        <v>35.58</v>
      </c>
      <c r="H1166" s="7" t="s">
        <v>122</v>
      </c>
    </row>
    <row r="1167" spans="1:8" x14ac:dyDescent="0.25">
      <c r="A1167" s="7" t="s">
        <v>4</v>
      </c>
      <c r="B1167" s="7" t="s">
        <v>14</v>
      </c>
      <c r="C1167" s="7" t="s">
        <v>18</v>
      </c>
      <c r="D1167" s="7" t="s">
        <v>235</v>
      </c>
      <c r="E1167" s="7">
        <v>2022</v>
      </c>
      <c r="F1167" s="7">
        <v>22</v>
      </c>
      <c r="G1167">
        <v>1.88</v>
      </c>
      <c r="H1167" s="7" t="s">
        <v>120</v>
      </c>
    </row>
    <row r="1168" spans="1:8" x14ac:dyDescent="0.25">
      <c r="A1168" s="7" t="s">
        <v>4</v>
      </c>
      <c r="B1168" s="7" t="s">
        <v>14</v>
      </c>
      <c r="C1168" s="7" t="s">
        <v>18</v>
      </c>
      <c r="D1168" s="7" t="s">
        <v>235</v>
      </c>
      <c r="E1168" s="7">
        <v>2022</v>
      </c>
      <c r="F1168" s="7">
        <v>22</v>
      </c>
      <c r="G1168">
        <v>10.69</v>
      </c>
      <c r="H1168" s="7" t="s">
        <v>122</v>
      </c>
    </row>
    <row r="1169" spans="1:8" x14ac:dyDescent="0.25">
      <c r="A1169" s="7" t="s">
        <v>4</v>
      </c>
      <c r="B1169" s="7" t="s">
        <v>14</v>
      </c>
      <c r="C1169" s="7" t="s">
        <v>18</v>
      </c>
      <c r="D1169" s="7" t="s">
        <v>235</v>
      </c>
      <c r="E1169" s="7">
        <v>2022</v>
      </c>
      <c r="F1169" s="7">
        <v>26</v>
      </c>
      <c r="G1169">
        <v>20.92</v>
      </c>
      <c r="H1169" s="7" t="s">
        <v>89</v>
      </c>
    </row>
    <row r="1170" spans="1:8" x14ac:dyDescent="0.25">
      <c r="A1170" s="7" t="s">
        <v>4</v>
      </c>
      <c r="B1170" s="7" t="s">
        <v>14</v>
      </c>
      <c r="C1170" s="7" t="s">
        <v>18</v>
      </c>
      <c r="D1170" s="7" t="s">
        <v>240</v>
      </c>
      <c r="E1170" s="7">
        <v>2022</v>
      </c>
      <c r="F1170" s="7">
        <v>15</v>
      </c>
      <c r="G1170">
        <v>118.58</v>
      </c>
      <c r="H1170" s="7" t="s">
        <v>1</v>
      </c>
    </row>
    <row r="1171" spans="1:8" x14ac:dyDescent="0.25">
      <c r="A1171" s="7" t="s">
        <v>4</v>
      </c>
      <c r="B1171" s="7" t="s">
        <v>14</v>
      </c>
      <c r="C1171" s="7" t="s">
        <v>19</v>
      </c>
      <c r="D1171" s="7" t="s">
        <v>235</v>
      </c>
      <c r="E1171" s="7">
        <v>2022</v>
      </c>
      <c r="F1171" s="7">
        <v>21</v>
      </c>
      <c r="G1171">
        <v>10.69</v>
      </c>
      <c r="H1171" s="7" t="s">
        <v>122</v>
      </c>
    </row>
    <row r="1172" spans="1:8" x14ac:dyDescent="0.25">
      <c r="A1172" s="7" t="s">
        <v>4</v>
      </c>
      <c r="B1172" s="7" t="s">
        <v>14</v>
      </c>
      <c r="C1172" s="7" t="s">
        <v>19</v>
      </c>
      <c r="D1172" s="7" t="s">
        <v>235</v>
      </c>
      <c r="E1172" s="7">
        <v>2022</v>
      </c>
      <c r="F1172" s="7">
        <v>26</v>
      </c>
      <c r="G1172">
        <v>147.66999999999999</v>
      </c>
      <c r="H1172" s="7" t="s">
        <v>122</v>
      </c>
    </row>
    <row r="1173" spans="1:8" x14ac:dyDescent="0.25">
      <c r="A1173" s="7" t="s">
        <v>4</v>
      </c>
      <c r="B1173" s="7" t="s">
        <v>14</v>
      </c>
      <c r="C1173" s="7" t="s">
        <v>19</v>
      </c>
      <c r="D1173" s="7" t="s">
        <v>235</v>
      </c>
      <c r="E1173" s="7">
        <v>2022</v>
      </c>
      <c r="F1173" s="7">
        <v>33</v>
      </c>
      <c r="G1173">
        <v>34.03</v>
      </c>
      <c r="H1173" s="7" t="s">
        <v>129</v>
      </c>
    </row>
    <row r="1174" spans="1:8" x14ac:dyDescent="0.25">
      <c r="A1174" s="7" t="s">
        <v>4</v>
      </c>
      <c r="B1174" s="7" t="s">
        <v>14</v>
      </c>
      <c r="C1174" s="7" t="s">
        <v>19</v>
      </c>
      <c r="D1174" s="7" t="s">
        <v>236</v>
      </c>
      <c r="E1174" s="7">
        <v>2022</v>
      </c>
      <c r="F1174" s="7">
        <v>15</v>
      </c>
      <c r="G1174">
        <v>0.71</v>
      </c>
      <c r="H1174" s="7" t="s">
        <v>87</v>
      </c>
    </row>
    <row r="1175" spans="1:8" x14ac:dyDescent="0.25">
      <c r="A1175" s="7" t="s">
        <v>4</v>
      </c>
      <c r="B1175" s="7" t="s">
        <v>14</v>
      </c>
      <c r="C1175" s="7" t="s">
        <v>19</v>
      </c>
      <c r="D1175" s="7" t="s">
        <v>243</v>
      </c>
      <c r="E1175" s="7">
        <v>2022</v>
      </c>
      <c r="F1175" s="7">
        <v>25</v>
      </c>
      <c r="G1175">
        <v>15.3</v>
      </c>
      <c r="H1175" s="7" t="s">
        <v>0</v>
      </c>
    </row>
    <row r="1176" spans="1:8" x14ac:dyDescent="0.25">
      <c r="A1176" s="7" t="s">
        <v>4</v>
      </c>
      <c r="B1176" s="7" t="s">
        <v>14</v>
      </c>
      <c r="C1176" s="7" t="s">
        <v>20</v>
      </c>
      <c r="D1176" s="7" t="s">
        <v>235</v>
      </c>
      <c r="E1176" s="7">
        <v>2022</v>
      </c>
      <c r="F1176" s="7">
        <v>17</v>
      </c>
      <c r="G1176">
        <v>0.05</v>
      </c>
      <c r="H1176" s="7" t="s">
        <v>98</v>
      </c>
    </row>
    <row r="1177" spans="1:8" x14ac:dyDescent="0.25">
      <c r="A1177" s="7" t="s">
        <v>4</v>
      </c>
      <c r="B1177" s="7" t="s">
        <v>14</v>
      </c>
      <c r="C1177" s="7" t="s">
        <v>20</v>
      </c>
      <c r="D1177" s="7" t="s">
        <v>235</v>
      </c>
      <c r="E1177" s="7">
        <v>2022</v>
      </c>
      <c r="F1177" s="7">
        <v>22</v>
      </c>
      <c r="G1177">
        <v>2.36</v>
      </c>
      <c r="H1177" s="7" t="s">
        <v>98</v>
      </c>
    </row>
    <row r="1178" spans="1:8" x14ac:dyDescent="0.25">
      <c r="A1178" s="7" t="s">
        <v>4</v>
      </c>
      <c r="B1178" s="7" t="s">
        <v>14</v>
      </c>
      <c r="C1178" s="7" t="s">
        <v>20</v>
      </c>
      <c r="D1178" s="7" t="s">
        <v>235</v>
      </c>
      <c r="E1178" s="7">
        <v>2022</v>
      </c>
      <c r="F1178" s="7">
        <v>26</v>
      </c>
      <c r="G1178">
        <v>7.51</v>
      </c>
      <c r="H1178" s="7" t="s">
        <v>122</v>
      </c>
    </row>
    <row r="1179" spans="1:8" x14ac:dyDescent="0.25">
      <c r="A1179" s="7" t="s">
        <v>4</v>
      </c>
      <c r="B1179" s="7" t="s">
        <v>14</v>
      </c>
      <c r="C1179" s="7" t="s">
        <v>20</v>
      </c>
      <c r="D1179" s="7" t="s">
        <v>236</v>
      </c>
      <c r="E1179" s="7">
        <v>2022</v>
      </c>
      <c r="F1179" s="7">
        <v>19</v>
      </c>
      <c r="G1179">
        <v>2.57</v>
      </c>
      <c r="H1179" s="7" t="s">
        <v>87</v>
      </c>
    </row>
    <row r="1180" spans="1:8" x14ac:dyDescent="0.25">
      <c r="A1180" s="7" t="s">
        <v>4</v>
      </c>
      <c r="B1180" s="7" t="s">
        <v>14</v>
      </c>
      <c r="C1180" s="7" t="s">
        <v>20</v>
      </c>
      <c r="D1180" s="7" t="s">
        <v>243</v>
      </c>
      <c r="E1180" s="7">
        <v>2022</v>
      </c>
      <c r="F1180" s="7">
        <v>29</v>
      </c>
      <c r="G1180">
        <v>17</v>
      </c>
      <c r="H1180" s="7" t="s">
        <v>0</v>
      </c>
    </row>
    <row r="1181" spans="1:8" x14ac:dyDescent="0.25">
      <c r="A1181" s="7" t="s">
        <v>4</v>
      </c>
      <c r="B1181" s="7" t="s">
        <v>14</v>
      </c>
      <c r="C1181" s="7" t="s">
        <v>21</v>
      </c>
      <c r="D1181" s="7" t="s">
        <v>235</v>
      </c>
      <c r="E1181" s="7">
        <v>2022</v>
      </c>
      <c r="F1181" s="7">
        <v>35</v>
      </c>
      <c r="G1181">
        <v>295.94</v>
      </c>
      <c r="H1181" s="7" t="s">
        <v>455</v>
      </c>
    </row>
    <row r="1182" spans="1:8" x14ac:dyDescent="0.25">
      <c r="A1182" s="7" t="s">
        <v>4</v>
      </c>
      <c r="B1182" s="7" t="s">
        <v>14</v>
      </c>
      <c r="C1182" s="7" t="s">
        <v>21</v>
      </c>
      <c r="D1182" s="7" t="s">
        <v>235</v>
      </c>
      <c r="E1182" s="7">
        <v>2022</v>
      </c>
      <c r="F1182" s="7">
        <v>35</v>
      </c>
      <c r="G1182">
        <v>447.35</v>
      </c>
      <c r="H1182" s="7" t="s">
        <v>131</v>
      </c>
    </row>
    <row r="1183" spans="1:8" x14ac:dyDescent="0.25">
      <c r="A1183" s="7" t="s">
        <v>4</v>
      </c>
      <c r="B1183" s="7" t="s">
        <v>14</v>
      </c>
      <c r="C1183" s="7" t="s">
        <v>21</v>
      </c>
      <c r="D1183" s="7" t="s">
        <v>243</v>
      </c>
      <c r="E1183" s="7">
        <v>2022</v>
      </c>
      <c r="F1183" s="7">
        <v>17</v>
      </c>
      <c r="G1183">
        <v>425</v>
      </c>
      <c r="H1183" s="7" t="s">
        <v>0</v>
      </c>
    </row>
    <row r="1184" spans="1:8" x14ac:dyDescent="0.25">
      <c r="A1184" s="7" t="s">
        <v>4</v>
      </c>
      <c r="B1184" s="7" t="s">
        <v>14</v>
      </c>
      <c r="C1184" s="7" t="s">
        <v>21</v>
      </c>
      <c r="D1184" s="7" t="s">
        <v>243</v>
      </c>
      <c r="E1184" s="7">
        <v>2022</v>
      </c>
      <c r="F1184" s="7">
        <v>21</v>
      </c>
      <c r="G1184">
        <v>25</v>
      </c>
      <c r="H1184" s="7" t="s">
        <v>0</v>
      </c>
    </row>
    <row r="1185" spans="1:8" x14ac:dyDescent="0.25">
      <c r="A1185" s="7" t="s">
        <v>4</v>
      </c>
      <c r="B1185" s="7" t="s">
        <v>14</v>
      </c>
      <c r="C1185" s="7" t="s">
        <v>21</v>
      </c>
      <c r="D1185" s="7" t="s">
        <v>243</v>
      </c>
      <c r="E1185" s="7">
        <v>2022</v>
      </c>
      <c r="F1185" s="7">
        <v>22</v>
      </c>
      <c r="G1185">
        <v>207</v>
      </c>
      <c r="H1185" s="7" t="s">
        <v>0</v>
      </c>
    </row>
    <row r="1186" spans="1:8" x14ac:dyDescent="0.25">
      <c r="A1186" s="7" t="s">
        <v>4</v>
      </c>
      <c r="B1186" s="7" t="s">
        <v>14</v>
      </c>
      <c r="C1186" s="7" t="s">
        <v>21</v>
      </c>
      <c r="D1186" s="7" t="s">
        <v>239</v>
      </c>
      <c r="E1186" s="7">
        <v>2022</v>
      </c>
      <c r="F1186" s="7">
        <v>15</v>
      </c>
      <c r="G1186">
        <v>97.2</v>
      </c>
      <c r="H1186" s="7" t="s">
        <v>117</v>
      </c>
    </row>
    <row r="1187" spans="1:8" x14ac:dyDescent="0.25">
      <c r="A1187" s="7" t="s">
        <v>4</v>
      </c>
      <c r="B1187" s="7" t="s">
        <v>14</v>
      </c>
      <c r="C1187" s="7" t="s">
        <v>22</v>
      </c>
      <c r="D1187" s="7" t="s">
        <v>243</v>
      </c>
      <c r="E1187" s="7">
        <v>2022</v>
      </c>
      <c r="F1187" s="7">
        <v>17</v>
      </c>
      <c r="G1187">
        <v>15.5</v>
      </c>
      <c r="H1187" s="7" t="s">
        <v>0</v>
      </c>
    </row>
    <row r="1188" spans="1:8" x14ac:dyDescent="0.25">
      <c r="A1188" s="7" t="s">
        <v>4</v>
      </c>
      <c r="B1188" s="7" t="s">
        <v>14</v>
      </c>
      <c r="C1188" s="7" t="s">
        <v>23</v>
      </c>
      <c r="D1188" s="7" t="s">
        <v>243</v>
      </c>
      <c r="E1188" s="7">
        <v>2022</v>
      </c>
      <c r="F1188" s="7">
        <v>29</v>
      </c>
      <c r="G1188">
        <v>28.5</v>
      </c>
      <c r="H1188" s="7" t="s">
        <v>0</v>
      </c>
    </row>
    <row r="1189" spans="1:8" x14ac:dyDescent="0.25">
      <c r="A1189" s="7" t="s">
        <v>4</v>
      </c>
      <c r="B1189" s="7" t="s">
        <v>14</v>
      </c>
      <c r="C1189" s="7" t="s">
        <v>11</v>
      </c>
      <c r="D1189" s="7" t="s">
        <v>235</v>
      </c>
      <c r="E1189" s="7">
        <v>2022</v>
      </c>
      <c r="F1189" s="7">
        <v>14</v>
      </c>
      <c r="G1189">
        <v>19.43</v>
      </c>
      <c r="H1189" s="7" t="s">
        <v>128</v>
      </c>
    </row>
    <row r="1190" spans="1:8" x14ac:dyDescent="0.25">
      <c r="A1190" s="7" t="s">
        <v>4</v>
      </c>
      <c r="B1190" s="7" t="s">
        <v>14</v>
      </c>
      <c r="C1190" s="7" t="s">
        <v>11</v>
      </c>
      <c r="D1190" s="7" t="s">
        <v>235</v>
      </c>
      <c r="E1190" s="7">
        <v>2022</v>
      </c>
      <c r="F1190" s="7">
        <v>25</v>
      </c>
      <c r="G1190">
        <v>15.76</v>
      </c>
      <c r="H1190" s="7" t="s">
        <v>89</v>
      </c>
    </row>
    <row r="1191" spans="1:8" x14ac:dyDescent="0.25">
      <c r="A1191" s="7" t="s">
        <v>4</v>
      </c>
      <c r="B1191" s="7" t="s">
        <v>14</v>
      </c>
      <c r="C1191" s="7" t="s">
        <v>11</v>
      </c>
      <c r="D1191" s="7" t="s">
        <v>235</v>
      </c>
      <c r="E1191" s="7">
        <v>2022</v>
      </c>
      <c r="F1191" s="7">
        <v>28</v>
      </c>
      <c r="G1191">
        <v>0.73</v>
      </c>
      <c r="H1191" s="7" t="s">
        <v>98</v>
      </c>
    </row>
    <row r="1192" spans="1:8" x14ac:dyDescent="0.25">
      <c r="A1192" s="7" t="s">
        <v>4</v>
      </c>
      <c r="B1192" s="7" t="s">
        <v>14</v>
      </c>
      <c r="C1192" s="7" t="s">
        <v>11</v>
      </c>
      <c r="D1192" s="7" t="s">
        <v>235</v>
      </c>
      <c r="E1192" s="7">
        <v>2022</v>
      </c>
      <c r="F1192" s="7">
        <v>35</v>
      </c>
      <c r="G1192">
        <v>154.04</v>
      </c>
      <c r="H1192" s="7" t="s">
        <v>119</v>
      </c>
    </row>
    <row r="1193" spans="1:8" x14ac:dyDescent="0.25">
      <c r="A1193" s="7" t="s">
        <v>4</v>
      </c>
      <c r="B1193" s="7" t="s">
        <v>14</v>
      </c>
      <c r="C1193" s="7" t="s">
        <v>11</v>
      </c>
      <c r="D1193" s="7" t="s">
        <v>235</v>
      </c>
      <c r="E1193" s="7">
        <v>2022</v>
      </c>
      <c r="F1193" s="7">
        <v>36</v>
      </c>
      <c r="G1193">
        <v>5.36</v>
      </c>
      <c r="H1193" s="7" t="s">
        <v>129</v>
      </c>
    </row>
    <row r="1194" spans="1:8" x14ac:dyDescent="0.25">
      <c r="A1194" s="7" t="s">
        <v>4</v>
      </c>
      <c r="B1194" s="7" t="s">
        <v>14</v>
      </c>
      <c r="C1194" s="7" t="s">
        <v>11</v>
      </c>
      <c r="D1194" s="7" t="s">
        <v>235</v>
      </c>
      <c r="E1194" s="7">
        <v>2022</v>
      </c>
      <c r="F1194" s="7">
        <v>36</v>
      </c>
      <c r="G1194">
        <v>0.96</v>
      </c>
      <c r="H1194" s="7" t="s">
        <v>98</v>
      </c>
    </row>
    <row r="1195" spans="1:8" x14ac:dyDescent="0.25">
      <c r="A1195" s="7" t="s">
        <v>4</v>
      </c>
      <c r="B1195" s="7" t="s">
        <v>14</v>
      </c>
      <c r="C1195" s="7" t="s">
        <v>11</v>
      </c>
      <c r="D1195" s="7" t="s">
        <v>239</v>
      </c>
      <c r="E1195" s="7">
        <v>2022</v>
      </c>
      <c r="F1195" s="7">
        <v>36</v>
      </c>
      <c r="G1195">
        <v>177.54</v>
      </c>
      <c r="H1195" s="7" t="s">
        <v>117</v>
      </c>
    </row>
    <row r="1196" spans="1:8" x14ac:dyDescent="0.25">
      <c r="A1196" s="7" t="s">
        <v>4</v>
      </c>
      <c r="B1196" s="7" t="s">
        <v>14</v>
      </c>
      <c r="C1196" s="7" t="s">
        <v>24</v>
      </c>
      <c r="D1196" s="7" t="s">
        <v>235</v>
      </c>
      <c r="E1196" s="7">
        <v>2022</v>
      </c>
      <c r="F1196" s="7">
        <v>17</v>
      </c>
      <c r="G1196">
        <v>0.5</v>
      </c>
      <c r="H1196" s="7" t="s">
        <v>98</v>
      </c>
    </row>
    <row r="1197" spans="1:8" x14ac:dyDescent="0.25">
      <c r="A1197" s="7" t="s">
        <v>4</v>
      </c>
      <c r="B1197" s="7" t="s">
        <v>14</v>
      </c>
      <c r="C1197" s="7" t="s">
        <v>24</v>
      </c>
      <c r="D1197" s="7" t="s">
        <v>235</v>
      </c>
      <c r="E1197" s="7">
        <v>2022</v>
      </c>
      <c r="F1197" s="7">
        <v>18</v>
      </c>
      <c r="G1197">
        <v>62.88</v>
      </c>
      <c r="H1197" s="7" t="s">
        <v>120</v>
      </c>
    </row>
    <row r="1198" spans="1:8" x14ac:dyDescent="0.25">
      <c r="A1198" s="7" t="s">
        <v>4</v>
      </c>
      <c r="B1198" s="7" t="s">
        <v>14</v>
      </c>
      <c r="C1198" s="7" t="s">
        <v>24</v>
      </c>
      <c r="D1198" s="7" t="s">
        <v>235</v>
      </c>
      <c r="E1198" s="7">
        <v>2022</v>
      </c>
      <c r="F1198" s="7">
        <v>22</v>
      </c>
      <c r="G1198">
        <v>0.27</v>
      </c>
      <c r="H1198" s="7" t="s">
        <v>98</v>
      </c>
    </row>
    <row r="1199" spans="1:8" x14ac:dyDescent="0.25">
      <c r="A1199" s="7" t="s">
        <v>4</v>
      </c>
      <c r="B1199" s="7" t="s">
        <v>14</v>
      </c>
      <c r="C1199" s="7" t="s">
        <v>24</v>
      </c>
      <c r="D1199" s="7" t="s">
        <v>235</v>
      </c>
      <c r="E1199" s="7">
        <v>2022</v>
      </c>
      <c r="F1199" s="7">
        <v>29</v>
      </c>
      <c r="G1199">
        <v>18.54</v>
      </c>
      <c r="H1199" s="7" t="s">
        <v>128</v>
      </c>
    </row>
    <row r="1200" spans="1:8" x14ac:dyDescent="0.25">
      <c r="A1200" s="7" t="s">
        <v>4</v>
      </c>
      <c r="B1200" s="7" t="s">
        <v>14</v>
      </c>
      <c r="C1200" s="7" t="s">
        <v>53</v>
      </c>
      <c r="D1200" s="7" t="s">
        <v>235</v>
      </c>
      <c r="E1200" s="7">
        <v>2022</v>
      </c>
      <c r="F1200" s="7">
        <v>20</v>
      </c>
      <c r="G1200">
        <v>629.88</v>
      </c>
      <c r="H1200" s="7" t="s">
        <v>122</v>
      </c>
    </row>
    <row r="1201" spans="1:8" x14ac:dyDescent="0.25">
      <c r="A1201" s="7" t="s">
        <v>4</v>
      </c>
      <c r="B1201" s="7" t="s">
        <v>14</v>
      </c>
      <c r="C1201" s="7" t="s">
        <v>53</v>
      </c>
      <c r="D1201" s="7" t="s">
        <v>235</v>
      </c>
      <c r="E1201" s="7">
        <v>2022</v>
      </c>
      <c r="F1201" s="7">
        <v>21</v>
      </c>
      <c r="G1201">
        <v>338.41</v>
      </c>
      <c r="H1201" s="7" t="s">
        <v>122</v>
      </c>
    </row>
    <row r="1202" spans="1:8" x14ac:dyDescent="0.25">
      <c r="A1202" s="7" t="s">
        <v>4</v>
      </c>
      <c r="B1202" s="7" t="s">
        <v>14</v>
      </c>
      <c r="C1202" s="7" t="s">
        <v>53</v>
      </c>
      <c r="D1202" s="7" t="s">
        <v>235</v>
      </c>
      <c r="E1202" s="7">
        <v>2022</v>
      </c>
      <c r="F1202" s="7">
        <v>26</v>
      </c>
      <c r="G1202">
        <v>23.2</v>
      </c>
      <c r="H1202" s="7" t="s">
        <v>122</v>
      </c>
    </row>
    <row r="1203" spans="1:8" x14ac:dyDescent="0.25">
      <c r="A1203" s="7" t="s">
        <v>4</v>
      </c>
      <c r="B1203" s="7" t="s">
        <v>14</v>
      </c>
      <c r="C1203" s="7" t="s">
        <v>53</v>
      </c>
      <c r="D1203" s="7" t="s">
        <v>235</v>
      </c>
      <c r="E1203" s="7">
        <v>2022</v>
      </c>
      <c r="F1203" s="7">
        <v>27</v>
      </c>
      <c r="G1203">
        <v>2.46</v>
      </c>
      <c r="H1203" s="7" t="s">
        <v>150</v>
      </c>
    </row>
    <row r="1204" spans="1:8" x14ac:dyDescent="0.25">
      <c r="A1204" s="7" t="s">
        <v>4</v>
      </c>
      <c r="B1204" s="7" t="s">
        <v>14</v>
      </c>
      <c r="C1204" s="7" t="s">
        <v>53</v>
      </c>
      <c r="D1204" s="7" t="s">
        <v>235</v>
      </c>
      <c r="E1204" s="7">
        <v>2022</v>
      </c>
      <c r="F1204" s="7">
        <v>27</v>
      </c>
      <c r="G1204">
        <v>57.7</v>
      </c>
      <c r="H1204" s="7" t="s">
        <v>130</v>
      </c>
    </row>
    <row r="1205" spans="1:8" x14ac:dyDescent="0.25">
      <c r="A1205" s="7" t="s">
        <v>4</v>
      </c>
      <c r="B1205" s="7" t="s">
        <v>14</v>
      </c>
      <c r="C1205" s="7" t="s">
        <v>53</v>
      </c>
      <c r="D1205" s="7" t="s">
        <v>235</v>
      </c>
      <c r="E1205" s="7">
        <v>2022</v>
      </c>
      <c r="F1205" s="7">
        <v>28</v>
      </c>
      <c r="G1205">
        <v>0.37</v>
      </c>
      <c r="H1205" s="7" t="s">
        <v>98</v>
      </c>
    </row>
    <row r="1206" spans="1:8" x14ac:dyDescent="0.25">
      <c r="A1206" s="7" t="s">
        <v>4</v>
      </c>
      <c r="B1206" s="7" t="s">
        <v>14</v>
      </c>
      <c r="C1206" s="7" t="s">
        <v>53</v>
      </c>
      <c r="D1206" s="7" t="s">
        <v>235</v>
      </c>
      <c r="E1206" s="7">
        <v>2022</v>
      </c>
      <c r="F1206" s="7">
        <v>34</v>
      </c>
      <c r="G1206">
        <v>21.5</v>
      </c>
      <c r="H1206" s="7" t="s">
        <v>128</v>
      </c>
    </row>
    <row r="1207" spans="1:8" x14ac:dyDescent="0.25">
      <c r="A1207" s="7" t="s">
        <v>4</v>
      </c>
      <c r="B1207" s="7" t="s">
        <v>14</v>
      </c>
      <c r="C1207" s="7" t="s">
        <v>53</v>
      </c>
      <c r="D1207" s="7" t="s">
        <v>235</v>
      </c>
      <c r="E1207" s="7">
        <v>2022</v>
      </c>
      <c r="F1207" s="7">
        <v>35</v>
      </c>
      <c r="G1207">
        <v>293.56</v>
      </c>
      <c r="H1207" s="7" t="s">
        <v>99</v>
      </c>
    </row>
    <row r="1208" spans="1:8" x14ac:dyDescent="0.25">
      <c r="A1208" s="7" t="s">
        <v>4</v>
      </c>
      <c r="B1208" s="7" t="s">
        <v>14</v>
      </c>
      <c r="C1208" s="7" t="s">
        <v>53</v>
      </c>
      <c r="D1208" s="7" t="s">
        <v>236</v>
      </c>
      <c r="E1208" s="7">
        <v>2022</v>
      </c>
      <c r="F1208" s="7">
        <v>15</v>
      </c>
      <c r="G1208">
        <v>7.76</v>
      </c>
      <c r="H1208" s="7" t="s">
        <v>87</v>
      </c>
    </row>
    <row r="1209" spans="1:8" x14ac:dyDescent="0.25">
      <c r="A1209" s="7" t="s">
        <v>4</v>
      </c>
      <c r="B1209" s="7" t="s">
        <v>14</v>
      </c>
      <c r="C1209" s="7" t="s">
        <v>53</v>
      </c>
      <c r="D1209" s="7" t="s">
        <v>240</v>
      </c>
      <c r="E1209" s="7">
        <v>2022</v>
      </c>
      <c r="F1209" s="7">
        <v>18</v>
      </c>
      <c r="G1209">
        <v>1664.78</v>
      </c>
      <c r="H1209" s="7" t="s">
        <v>1</v>
      </c>
    </row>
    <row r="1210" spans="1:8" x14ac:dyDescent="0.25">
      <c r="A1210" s="7" t="s">
        <v>4</v>
      </c>
      <c r="B1210" s="7" t="s">
        <v>14</v>
      </c>
      <c r="C1210" s="7" t="s">
        <v>53</v>
      </c>
      <c r="D1210" s="7" t="s">
        <v>240</v>
      </c>
      <c r="E1210" s="7">
        <v>2022</v>
      </c>
      <c r="F1210" s="7">
        <v>19</v>
      </c>
      <c r="G1210">
        <v>55.97</v>
      </c>
      <c r="H1210" s="7" t="s">
        <v>1</v>
      </c>
    </row>
    <row r="1211" spans="1:8" x14ac:dyDescent="0.25">
      <c r="A1211" s="7" t="s">
        <v>4</v>
      </c>
      <c r="B1211" s="7" t="s">
        <v>25</v>
      </c>
      <c r="C1211" s="7" t="s">
        <v>26</v>
      </c>
      <c r="D1211" s="7" t="s">
        <v>235</v>
      </c>
      <c r="E1211" s="7">
        <v>2022</v>
      </c>
      <c r="F1211" s="7">
        <v>18</v>
      </c>
      <c r="G1211">
        <v>12.99</v>
      </c>
      <c r="H1211" s="7" t="s">
        <v>122</v>
      </c>
    </row>
    <row r="1212" spans="1:8" x14ac:dyDescent="0.25">
      <c r="A1212" s="7" t="s">
        <v>4</v>
      </c>
      <c r="B1212" s="7" t="s">
        <v>25</v>
      </c>
      <c r="C1212" s="7" t="s">
        <v>26</v>
      </c>
      <c r="D1212" s="7" t="s">
        <v>235</v>
      </c>
      <c r="E1212" s="7">
        <v>2022</v>
      </c>
      <c r="F1212" s="7">
        <v>22</v>
      </c>
      <c r="G1212">
        <v>2.68</v>
      </c>
      <c r="H1212" s="7" t="s">
        <v>98</v>
      </c>
    </row>
    <row r="1213" spans="1:8" x14ac:dyDescent="0.25">
      <c r="A1213" s="7" t="s">
        <v>4</v>
      </c>
      <c r="B1213" s="7" t="s">
        <v>25</v>
      </c>
      <c r="C1213" s="7" t="s">
        <v>26</v>
      </c>
      <c r="D1213" s="7" t="s">
        <v>235</v>
      </c>
      <c r="E1213" s="7">
        <v>2022</v>
      </c>
      <c r="F1213" s="7">
        <v>25</v>
      </c>
      <c r="G1213">
        <v>177.98</v>
      </c>
      <c r="H1213" s="7" t="s">
        <v>130</v>
      </c>
    </row>
    <row r="1214" spans="1:8" x14ac:dyDescent="0.25">
      <c r="A1214" s="7" t="s">
        <v>4</v>
      </c>
      <c r="B1214" s="7" t="s">
        <v>25</v>
      </c>
      <c r="C1214" s="7" t="s">
        <v>26</v>
      </c>
      <c r="D1214" s="7" t="s">
        <v>235</v>
      </c>
      <c r="E1214" s="7">
        <v>2022</v>
      </c>
      <c r="F1214" s="7">
        <v>31</v>
      </c>
      <c r="G1214">
        <v>88.62</v>
      </c>
      <c r="H1214" s="7" t="s">
        <v>130</v>
      </c>
    </row>
    <row r="1215" spans="1:8" x14ac:dyDescent="0.25">
      <c r="A1215" s="7" t="s">
        <v>4</v>
      </c>
      <c r="B1215" s="7" t="s">
        <v>25</v>
      </c>
      <c r="C1215" s="7" t="s">
        <v>26</v>
      </c>
      <c r="D1215" s="7" t="s">
        <v>235</v>
      </c>
      <c r="E1215" s="7">
        <v>2022</v>
      </c>
      <c r="F1215" s="7">
        <v>36</v>
      </c>
      <c r="G1215">
        <v>11.55</v>
      </c>
      <c r="H1215" s="7" t="s">
        <v>126</v>
      </c>
    </row>
    <row r="1216" spans="1:8" x14ac:dyDescent="0.25">
      <c r="A1216" s="7" t="s">
        <v>4</v>
      </c>
      <c r="B1216" s="7" t="s">
        <v>25</v>
      </c>
      <c r="C1216" s="7" t="s">
        <v>26</v>
      </c>
      <c r="D1216" s="7" t="s">
        <v>243</v>
      </c>
      <c r="E1216" s="7">
        <v>2022</v>
      </c>
      <c r="F1216" s="7">
        <v>17</v>
      </c>
      <c r="G1216">
        <v>265</v>
      </c>
      <c r="H1216" s="7" t="s">
        <v>0</v>
      </c>
    </row>
    <row r="1217" spans="1:8" x14ac:dyDescent="0.25">
      <c r="A1217" s="7" t="s">
        <v>4</v>
      </c>
      <c r="B1217" s="7" t="s">
        <v>25</v>
      </c>
      <c r="C1217" s="7" t="s">
        <v>26</v>
      </c>
      <c r="D1217" s="7" t="s">
        <v>243</v>
      </c>
      <c r="E1217" s="7">
        <v>2022</v>
      </c>
      <c r="F1217" s="7">
        <v>34</v>
      </c>
      <c r="G1217">
        <v>0</v>
      </c>
      <c r="H1217" s="7" t="s">
        <v>0</v>
      </c>
    </row>
    <row r="1218" spans="1:8" x14ac:dyDescent="0.25">
      <c r="A1218" s="7" t="s">
        <v>4</v>
      </c>
      <c r="B1218" s="7" t="s">
        <v>25</v>
      </c>
      <c r="C1218" s="7" t="s">
        <v>27</v>
      </c>
      <c r="D1218" s="7" t="s">
        <v>240</v>
      </c>
      <c r="E1218" s="7">
        <v>2022</v>
      </c>
      <c r="F1218" s="7">
        <v>20</v>
      </c>
      <c r="G1218">
        <v>86.29</v>
      </c>
      <c r="H1218" s="7" t="s">
        <v>1</v>
      </c>
    </row>
    <row r="1219" spans="1:8" x14ac:dyDescent="0.25">
      <c r="A1219" s="7" t="s">
        <v>4</v>
      </c>
      <c r="B1219" s="7" t="s">
        <v>25</v>
      </c>
      <c r="C1219" s="7" t="s">
        <v>27</v>
      </c>
      <c r="D1219" s="7" t="s">
        <v>240</v>
      </c>
      <c r="E1219" s="7">
        <v>2022</v>
      </c>
      <c r="F1219" s="7">
        <v>26</v>
      </c>
      <c r="G1219">
        <v>12.6</v>
      </c>
      <c r="H1219" s="7" t="s">
        <v>1</v>
      </c>
    </row>
    <row r="1220" spans="1:8" x14ac:dyDescent="0.25">
      <c r="A1220" s="7" t="s">
        <v>4</v>
      </c>
      <c r="B1220" s="7" t="s">
        <v>25</v>
      </c>
      <c r="C1220" s="7" t="s">
        <v>28</v>
      </c>
      <c r="D1220" s="7" t="s">
        <v>235</v>
      </c>
      <c r="E1220" s="7">
        <v>2022</v>
      </c>
      <c r="F1220" s="7">
        <v>14</v>
      </c>
      <c r="G1220">
        <v>51.36</v>
      </c>
      <c r="H1220" s="7" t="s">
        <v>89</v>
      </c>
    </row>
    <row r="1221" spans="1:8" x14ac:dyDescent="0.25">
      <c r="A1221" s="7" t="s">
        <v>4</v>
      </c>
      <c r="B1221" s="7" t="s">
        <v>25</v>
      </c>
      <c r="C1221" s="7" t="s">
        <v>28</v>
      </c>
      <c r="D1221" s="7" t="s">
        <v>235</v>
      </c>
      <c r="E1221" s="7">
        <v>2022</v>
      </c>
      <c r="F1221" s="7">
        <v>14</v>
      </c>
      <c r="G1221">
        <v>2.23</v>
      </c>
      <c r="H1221" s="7" t="s">
        <v>129</v>
      </c>
    </row>
    <row r="1222" spans="1:8" x14ac:dyDescent="0.25">
      <c r="A1222" s="7" t="s">
        <v>4</v>
      </c>
      <c r="B1222" s="7" t="s">
        <v>25</v>
      </c>
      <c r="C1222" s="7" t="s">
        <v>28</v>
      </c>
      <c r="D1222" s="7" t="s">
        <v>235</v>
      </c>
      <c r="E1222" s="7">
        <v>2022</v>
      </c>
      <c r="F1222" s="7">
        <v>14</v>
      </c>
      <c r="G1222">
        <v>26.13</v>
      </c>
      <c r="H1222" s="7" t="s">
        <v>98</v>
      </c>
    </row>
    <row r="1223" spans="1:8" x14ac:dyDescent="0.25">
      <c r="A1223" s="7" t="s">
        <v>4</v>
      </c>
      <c r="B1223" s="7" t="s">
        <v>25</v>
      </c>
      <c r="C1223" s="7" t="s">
        <v>28</v>
      </c>
      <c r="D1223" s="7" t="s">
        <v>235</v>
      </c>
      <c r="E1223" s="7">
        <v>2022</v>
      </c>
      <c r="F1223" s="7">
        <v>16</v>
      </c>
      <c r="G1223">
        <v>76.34</v>
      </c>
      <c r="H1223" s="7" t="s">
        <v>119</v>
      </c>
    </row>
    <row r="1224" spans="1:8" x14ac:dyDescent="0.25">
      <c r="A1224" s="7" t="s">
        <v>4</v>
      </c>
      <c r="B1224" s="7" t="s">
        <v>25</v>
      </c>
      <c r="C1224" s="7" t="s">
        <v>28</v>
      </c>
      <c r="D1224" s="7" t="s">
        <v>235</v>
      </c>
      <c r="E1224" s="7">
        <v>2022</v>
      </c>
      <c r="F1224" s="7">
        <v>20</v>
      </c>
      <c r="G1224">
        <v>49.52</v>
      </c>
      <c r="H1224" s="7" t="s">
        <v>122</v>
      </c>
    </row>
    <row r="1225" spans="1:8" x14ac:dyDescent="0.25">
      <c r="A1225" s="7" t="s">
        <v>4</v>
      </c>
      <c r="B1225" s="7" t="s">
        <v>25</v>
      </c>
      <c r="C1225" s="7" t="s">
        <v>28</v>
      </c>
      <c r="D1225" s="7" t="s">
        <v>235</v>
      </c>
      <c r="E1225" s="7">
        <v>2022</v>
      </c>
      <c r="F1225" s="7">
        <v>21</v>
      </c>
      <c r="G1225">
        <v>44.54</v>
      </c>
      <c r="H1225" s="7" t="s">
        <v>122</v>
      </c>
    </row>
    <row r="1226" spans="1:8" x14ac:dyDescent="0.25">
      <c r="A1226" s="7" t="s">
        <v>4</v>
      </c>
      <c r="B1226" s="7" t="s">
        <v>25</v>
      </c>
      <c r="C1226" s="7" t="s">
        <v>28</v>
      </c>
      <c r="D1226" s="7" t="s">
        <v>235</v>
      </c>
      <c r="E1226" s="7">
        <v>2022</v>
      </c>
      <c r="F1226" s="7">
        <v>22</v>
      </c>
      <c r="G1226">
        <v>139.12</v>
      </c>
      <c r="H1226" s="7" t="s">
        <v>122</v>
      </c>
    </row>
    <row r="1227" spans="1:8" x14ac:dyDescent="0.25">
      <c r="A1227" s="7" t="s">
        <v>4</v>
      </c>
      <c r="B1227" s="7" t="s">
        <v>25</v>
      </c>
      <c r="C1227" s="7" t="s">
        <v>28</v>
      </c>
      <c r="D1227" s="7" t="s">
        <v>235</v>
      </c>
      <c r="E1227" s="7">
        <v>2022</v>
      </c>
      <c r="F1227" s="7">
        <v>25</v>
      </c>
      <c r="G1227">
        <v>19.329999999999998</v>
      </c>
      <c r="H1227" s="7" t="s">
        <v>128</v>
      </c>
    </row>
    <row r="1228" spans="1:8" x14ac:dyDescent="0.25">
      <c r="A1228" s="7" t="s">
        <v>4</v>
      </c>
      <c r="B1228" s="7" t="s">
        <v>25</v>
      </c>
      <c r="C1228" s="7" t="s">
        <v>28</v>
      </c>
      <c r="D1228" s="7" t="s">
        <v>235</v>
      </c>
      <c r="E1228" s="7">
        <v>2022</v>
      </c>
      <c r="F1228" s="7">
        <v>33</v>
      </c>
      <c r="G1228">
        <v>7.35</v>
      </c>
      <c r="H1228" s="7" t="s">
        <v>98</v>
      </c>
    </row>
    <row r="1229" spans="1:8" x14ac:dyDescent="0.25">
      <c r="A1229" s="7" t="s">
        <v>4</v>
      </c>
      <c r="B1229" s="7" t="s">
        <v>25</v>
      </c>
      <c r="C1229" s="7" t="s">
        <v>28</v>
      </c>
      <c r="D1229" s="7" t="s">
        <v>235</v>
      </c>
      <c r="E1229" s="7">
        <v>2022</v>
      </c>
      <c r="F1229" s="7">
        <v>34</v>
      </c>
      <c r="G1229">
        <v>5.09</v>
      </c>
      <c r="H1229" s="7" t="s">
        <v>98</v>
      </c>
    </row>
    <row r="1230" spans="1:8" x14ac:dyDescent="0.25">
      <c r="A1230" s="7" t="s">
        <v>4</v>
      </c>
      <c r="B1230" s="7" t="s">
        <v>25</v>
      </c>
      <c r="C1230" s="7" t="s">
        <v>28</v>
      </c>
      <c r="D1230" s="7" t="s">
        <v>235</v>
      </c>
      <c r="E1230" s="7">
        <v>2022</v>
      </c>
      <c r="F1230" s="7">
        <v>35</v>
      </c>
      <c r="G1230">
        <v>71.42</v>
      </c>
      <c r="H1230" s="7" t="s">
        <v>92</v>
      </c>
    </row>
    <row r="1231" spans="1:8" x14ac:dyDescent="0.25">
      <c r="A1231" s="7" t="s">
        <v>4</v>
      </c>
      <c r="B1231" s="7" t="s">
        <v>25</v>
      </c>
      <c r="C1231" s="7" t="s">
        <v>28</v>
      </c>
      <c r="D1231" s="7" t="s">
        <v>235</v>
      </c>
      <c r="E1231" s="7">
        <v>2022</v>
      </c>
      <c r="F1231" s="7">
        <v>35</v>
      </c>
      <c r="G1231">
        <v>57.38</v>
      </c>
      <c r="H1231" s="7" t="s">
        <v>99</v>
      </c>
    </row>
    <row r="1232" spans="1:8" x14ac:dyDescent="0.25">
      <c r="A1232" s="7" t="s">
        <v>4</v>
      </c>
      <c r="B1232" s="7" t="s">
        <v>25</v>
      </c>
      <c r="C1232" s="7" t="s">
        <v>28</v>
      </c>
      <c r="D1232" s="7" t="s">
        <v>236</v>
      </c>
      <c r="E1232" s="7">
        <v>2022</v>
      </c>
      <c r="F1232" s="7">
        <v>15</v>
      </c>
      <c r="G1232">
        <v>2.59</v>
      </c>
      <c r="H1232" s="7" t="s">
        <v>87</v>
      </c>
    </row>
    <row r="1233" spans="1:8" x14ac:dyDescent="0.25">
      <c r="A1233" s="7" t="s">
        <v>4</v>
      </c>
      <c r="B1233" s="7" t="s">
        <v>25</v>
      </c>
      <c r="C1233" s="7" t="s">
        <v>28</v>
      </c>
      <c r="D1233" s="7" t="s">
        <v>240</v>
      </c>
      <c r="E1233" s="7">
        <v>2022</v>
      </c>
      <c r="F1233" s="7">
        <v>18</v>
      </c>
      <c r="G1233">
        <v>474.3</v>
      </c>
      <c r="H1233" s="7" t="s">
        <v>1</v>
      </c>
    </row>
    <row r="1234" spans="1:8" x14ac:dyDescent="0.25">
      <c r="A1234" s="7" t="s">
        <v>4</v>
      </c>
      <c r="B1234" s="7" t="s">
        <v>25</v>
      </c>
      <c r="C1234" s="7" t="s">
        <v>28</v>
      </c>
      <c r="D1234" s="7" t="s">
        <v>240</v>
      </c>
      <c r="E1234" s="7">
        <v>2022</v>
      </c>
      <c r="F1234" s="7">
        <v>19</v>
      </c>
      <c r="G1234">
        <v>30.76</v>
      </c>
      <c r="H1234" s="7" t="s">
        <v>1</v>
      </c>
    </row>
    <row r="1235" spans="1:8" x14ac:dyDescent="0.25">
      <c r="A1235" s="7" t="s">
        <v>4</v>
      </c>
      <c r="B1235" s="7" t="s">
        <v>25</v>
      </c>
      <c r="C1235" s="7" t="s">
        <v>28</v>
      </c>
      <c r="D1235" s="7" t="s">
        <v>241</v>
      </c>
      <c r="E1235" s="7">
        <v>2022</v>
      </c>
      <c r="F1235" s="7">
        <v>22</v>
      </c>
      <c r="G1235">
        <v>3847.91</v>
      </c>
      <c r="H1235" s="7" t="s">
        <v>242</v>
      </c>
    </row>
    <row r="1236" spans="1:8" x14ac:dyDescent="0.25">
      <c r="A1236" s="7" t="s">
        <v>4</v>
      </c>
      <c r="B1236" s="7" t="s">
        <v>25</v>
      </c>
      <c r="C1236" s="7" t="s">
        <v>29</v>
      </c>
      <c r="D1236" s="7" t="s">
        <v>235</v>
      </c>
      <c r="E1236" s="7">
        <v>2022</v>
      </c>
      <c r="F1236" s="7">
        <v>17</v>
      </c>
      <c r="G1236">
        <v>16.36</v>
      </c>
      <c r="H1236" s="7" t="s">
        <v>119</v>
      </c>
    </row>
    <row r="1237" spans="1:8" x14ac:dyDescent="0.25">
      <c r="A1237" s="7" t="s">
        <v>4</v>
      </c>
      <c r="B1237" s="7" t="s">
        <v>25</v>
      </c>
      <c r="C1237" s="7" t="s">
        <v>29</v>
      </c>
      <c r="D1237" s="7" t="s">
        <v>235</v>
      </c>
      <c r="E1237" s="7">
        <v>2022</v>
      </c>
      <c r="F1237" s="7">
        <v>20</v>
      </c>
      <c r="G1237">
        <v>7.12</v>
      </c>
      <c r="H1237" s="7" t="s">
        <v>122</v>
      </c>
    </row>
    <row r="1238" spans="1:8" x14ac:dyDescent="0.25">
      <c r="A1238" s="7" t="s">
        <v>4</v>
      </c>
      <c r="B1238" s="7" t="s">
        <v>25</v>
      </c>
      <c r="C1238" s="7" t="s">
        <v>29</v>
      </c>
      <c r="D1238" s="7" t="s">
        <v>235</v>
      </c>
      <c r="E1238" s="7">
        <v>2022</v>
      </c>
      <c r="F1238" s="7">
        <v>26</v>
      </c>
      <c r="G1238">
        <v>7.87</v>
      </c>
      <c r="H1238" s="7" t="s">
        <v>122</v>
      </c>
    </row>
    <row r="1239" spans="1:8" x14ac:dyDescent="0.25">
      <c r="A1239" s="7" t="s">
        <v>4</v>
      </c>
      <c r="B1239" s="7" t="s">
        <v>25</v>
      </c>
      <c r="C1239" s="7" t="s">
        <v>30</v>
      </c>
      <c r="D1239" s="7" t="s">
        <v>235</v>
      </c>
      <c r="E1239" s="7">
        <v>2022</v>
      </c>
      <c r="F1239" s="7">
        <v>24</v>
      </c>
      <c r="G1239">
        <v>19.059999999999999</v>
      </c>
      <c r="H1239" s="7" t="s">
        <v>128</v>
      </c>
    </row>
    <row r="1240" spans="1:8" x14ac:dyDescent="0.25">
      <c r="A1240" s="7" t="s">
        <v>4</v>
      </c>
      <c r="B1240" s="7" t="s">
        <v>25</v>
      </c>
      <c r="C1240" s="7" t="s">
        <v>30</v>
      </c>
      <c r="D1240" s="7" t="s">
        <v>235</v>
      </c>
      <c r="E1240" s="7">
        <v>2022</v>
      </c>
      <c r="F1240" s="7">
        <v>28</v>
      </c>
      <c r="G1240">
        <v>23.6</v>
      </c>
      <c r="H1240" s="7" t="s">
        <v>130</v>
      </c>
    </row>
    <row r="1241" spans="1:8" x14ac:dyDescent="0.25">
      <c r="A1241" s="7" t="s">
        <v>4</v>
      </c>
      <c r="B1241" s="7" t="s">
        <v>25</v>
      </c>
      <c r="C1241" s="7" t="s">
        <v>30</v>
      </c>
      <c r="D1241" s="7" t="s">
        <v>235</v>
      </c>
      <c r="E1241" s="7">
        <v>2022</v>
      </c>
      <c r="F1241" s="7">
        <v>29</v>
      </c>
      <c r="G1241">
        <v>886.14</v>
      </c>
      <c r="H1241" s="7" t="s">
        <v>127</v>
      </c>
    </row>
    <row r="1242" spans="1:8" x14ac:dyDescent="0.25">
      <c r="A1242" s="7" t="s">
        <v>4</v>
      </c>
      <c r="B1242" s="7" t="s">
        <v>25</v>
      </c>
      <c r="C1242" s="7" t="s">
        <v>30</v>
      </c>
      <c r="D1242" s="7" t="s">
        <v>235</v>
      </c>
      <c r="E1242" s="7">
        <v>2022</v>
      </c>
      <c r="F1242" s="7">
        <v>30</v>
      </c>
      <c r="G1242">
        <v>63.28</v>
      </c>
      <c r="H1242" s="7" t="s">
        <v>99</v>
      </c>
    </row>
    <row r="1243" spans="1:8" x14ac:dyDescent="0.25">
      <c r="A1243" s="7" t="s">
        <v>4</v>
      </c>
      <c r="B1243" s="7" t="s">
        <v>25</v>
      </c>
      <c r="C1243" s="7" t="s">
        <v>30</v>
      </c>
      <c r="D1243" s="7" t="s">
        <v>235</v>
      </c>
      <c r="E1243" s="7">
        <v>2022</v>
      </c>
      <c r="F1243" s="7">
        <v>31</v>
      </c>
      <c r="G1243">
        <v>104.49</v>
      </c>
      <c r="H1243" s="7" t="s">
        <v>99</v>
      </c>
    </row>
    <row r="1244" spans="1:8" x14ac:dyDescent="0.25">
      <c r="A1244" s="7" t="s">
        <v>4</v>
      </c>
      <c r="B1244" s="7" t="s">
        <v>25</v>
      </c>
      <c r="C1244" s="7" t="s">
        <v>30</v>
      </c>
      <c r="D1244" s="7" t="s">
        <v>235</v>
      </c>
      <c r="E1244" s="7">
        <v>2022</v>
      </c>
      <c r="F1244" s="7">
        <v>32</v>
      </c>
      <c r="G1244">
        <v>84.69</v>
      </c>
      <c r="H1244" s="7" t="s">
        <v>99</v>
      </c>
    </row>
    <row r="1245" spans="1:8" x14ac:dyDescent="0.25">
      <c r="A1245" s="7" t="s">
        <v>4</v>
      </c>
      <c r="B1245" s="7" t="s">
        <v>25</v>
      </c>
      <c r="C1245" s="7" t="s">
        <v>30</v>
      </c>
      <c r="D1245" s="7" t="s">
        <v>235</v>
      </c>
      <c r="E1245" s="7">
        <v>2022</v>
      </c>
      <c r="F1245" s="7">
        <v>33</v>
      </c>
      <c r="G1245">
        <v>34.409999999999997</v>
      </c>
      <c r="H1245" s="7" t="s">
        <v>92</v>
      </c>
    </row>
    <row r="1246" spans="1:8" x14ac:dyDescent="0.25">
      <c r="A1246" s="7" t="s">
        <v>4</v>
      </c>
      <c r="B1246" s="7" t="s">
        <v>25</v>
      </c>
      <c r="C1246" s="7" t="s">
        <v>30</v>
      </c>
      <c r="D1246" s="7" t="s">
        <v>235</v>
      </c>
      <c r="E1246" s="7">
        <v>2022</v>
      </c>
      <c r="F1246" s="7">
        <v>35</v>
      </c>
      <c r="G1246">
        <v>330.15</v>
      </c>
      <c r="H1246" s="7" t="s">
        <v>131</v>
      </c>
    </row>
    <row r="1247" spans="1:8" x14ac:dyDescent="0.25">
      <c r="A1247" s="7" t="s">
        <v>4</v>
      </c>
      <c r="B1247" s="7" t="s">
        <v>25</v>
      </c>
      <c r="C1247" s="7" t="s">
        <v>30</v>
      </c>
      <c r="D1247" s="7" t="s">
        <v>235</v>
      </c>
      <c r="E1247" s="7">
        <v>2022</v>
      </c>
      <c r="F1247" s="7">
        <v>36</v>
      </c>
      <c r="G1247">
        <v>27.37</v>
      </c>
      <c r="H1247" s="7" t="s">
        <v>99</v>
      </c>
    </row>
    <row r="1248" spans="1:8" x14ac:dyDescent="0.25">
      <c r="A1248" s="7" t="s">
        <v>4</v>
      </c>
      <c r="B1248" s="7" t="s">
        <v>25</v>
      </c>
      <c r="C1248" s="7" t="s">
        <v>30</v>
      </c>
      <c r="D1248" s="7" t="s">
        <v>243</v>
      </c>
      <c r="E1248" s="7">
        <v>2022</v>
      </c>
      <c r="F1248" s="7">
        <v>20</v>
      </c>
      <c r="G1248">
        <v>360.75</v>
      </c>
      <c r="H1248" s="7" t="s">
        <v>0</v>
      </c>
    </row>
    <row r="1249" spans="1:8" x14ac:dyDescent="0.25">
      <c r="A1249" s="7" t="s">
        <v>4</v>
      </c>
      <c r="B1249" s="7" t="s">
        <v>25</v>
      </c>
      <c r="C1249" s="7" t="s">
        <v>30</v>
      </c>
      <c r="D1249" s="7" t="s">
        <v>243</v>
      </c>
      <c r="E1249" s="7">
        <v>2022</v>
      </c>
      <c r="F1249" s="7">
        <v>21</v>
      </c>
      <c r="G1249">
        <v>20</v>
      </c>
      <c r="H1249" s="7" t="s">
        <v>0</v>
      </c>
    </row>
    <row r="1250" spans="1:8" x14ac:dyDescent="0.25">
      <c r="A1250" s="7" t="s">
        <v>4</v>
      </c>
      <c r="B1250" s="7" t="s">
        <v>25</v>
      </c>
      <c r="C1250" s="7" t="s">
        <v>30</v>
      </c>
      <c r="D1250" s="7" t="s">
        <v>239</v>
      </c>
      <c r="E1250" s="7">
        <v>2022</v>
      </c>
      <c r="F1250" s="7">
        <v>36</v>
      </c>
      <c r="G1250">
        <v>391.64</v>
      </c>
      <c r="H1250" s="7" t="s">
        <v>116</v>
      </c>
    </row>
    <row r="1251" spans="1:8" x14ac:dyDescent="0.25">
      <c r="A1251" s="7" t="s">
        <v>4</v>
      </c>
      <c r="B1251" s="7" t="s">
        <v>25</v>
      </c>
      <c r="C1251" s="7" t="s">
        <v>31</v>
      </c>
      <c r="D1251" s="7" t="s">
        <v>235</v>
      </c>
      <c r="E1251" s="7">
        <v>2022</v>
      </c>
      <c r="F1251" s="7">
        <v>27</v>
      </c>
      <c r="G1251">
        <v>1.1299999999999999</v>
      </c>
      <c r="H1251" s="7" t="s">
        <v>122</v>
      </c>
    </row>
    <row r="1252" spans="1:8" x14ac:dyDescent="0.25">
      <c r="A1252" s="7" t="s">
        <v>4</v>
      </c>
      <c r="B1252" s="7" t="s">
        <v>25</v>
      </c>
      <c r="C1252" s="7" t="s">
        <v>31</v>
      </c>
      <c r="D1252" s="7" t="s">
        <v>235</v>
      </c>
      <c r="E1252" s="7">
        <v>2022</v>
      </c>
      <c r="F1252" s="7">
        <v>31</v>
      </c>
      <c r="G1252">
        <v>0.15</v>
      </c>
      <c r="H1252" s="7" t="s">
        <v>98</v>
      </c>
    </row>
    <row r="1253" spans="1:8" x14ac:dyDescent="0.25">
      <c r="A1253" s="7" t="s">
        <v>4</v>
      </c>
      <c r="B1253" s="7" t="s">
        <v>25</v>
      </c>
      <c r="C1253" s="7" t="s">
        <v>31</v>
      </c>
      <c r="D1253" s="7" t="s">
        <v>235</v>
      </c>
      <c r="E1253" s="7">
        <v>2022</v>
      </c>
      <c r="F1253" s="7">
        <v>35</v>
      </c>
      <c r="G1253">
        <v>72.42</v>
      </c>
      <c r="H1253" s="7" t="s">
        <v>130</v>
      </c>
    </row>
    <row r="1254" spans="1:8" x14ac:dyDescent="0.25">
      <c r="A1254" s="7" t="s">
        <v>4</v>
      </c>
      <c r="B1254" s="7" t="s">
        <v>25</v>
      </c>
      <c r="C1254" s="7" t="s">
        <v>31</v>
      </c>
      <c r="D1254" s="7" t="s">
        <v>235</v>
      </c>
      <c r="E1254" s="7">
        <v>2022</v>
      </c>
      <c r="F1254" s="7">
        <v>36</v>
      </c>
      <c r="G1254">
        <v>0.69</v>
      </c>
      <c r="H1254" s="7" t="s">
        <v>98</v>
      </c>
    </row>
    <row r="1255" spans="1:8" x14ac:dyDescent="0.25">
      <c r="A1255" s="7" t="s">
        <v>4</v>
      </c>
      <c r="B1255" s="7" t="s">
        <v>25</v>
      </c>
      <c r="C1255" s="7" t="s">
        <v>31</v>
      </c>
      <c r="D1255" s="7" t="s">
        <v>240</v>
      </c>
      <c r="E1255" s="7">
        <v>2022</v>
      </c>
      <c r="F1255" s="7">
        <v>15</v>
      </c>
      <c r="G1255">
        <v>503.95</v>
      </c>
      <c r="H1255" s="7" t="s">
        <v>1</v>
      </c>
    </row>
    <row r="1256" spans="1:8" x14ac:dyDescent="0.25">
      <c r="A1256" s="7" t="s">
        <v>4</v>
      </c>
      <c r="B1256" s="7" t="s">
        <v>32</v>
      </c>
      <c r="C1256" s="7" t="s">
        <v>33</v>
      </c>
      <c r="D1256" s="7" t="s">
        <v>235</v>
      </c>
      <c r="E1256" s="7">
        <v>2022</v>
      </c>
      <c r="F1256" s="7">
        <v>14</v>
      </c>
      <c r="G1256">
        <v>14.79</v>
      </c>
      <c r="H1256" s="7" t="s">
        <v>98</v>
      </c>
    </row>
    <row r="1257" spans="1:8" x14ac:dyDescent="0.25">
      <c r="A1257" s="7" t="s">
        <v>4</v>
      </c>
      <c r="B1257" s="7" t="s">
        <v>32</v>
      </c>
      <c r="C1257" s="7" t="s">
        <v>33</v>
      </c>
      <c r="D1257" s="7" t="s">
        <v>235</v>
      </c>
      <c r="E1257" s="7">
        <v>2022</v>
      </c>
      <c r="F1257" s="7">
        <v>16</v>
      </c>
      <c r="G1257">
        <v>242.27</v>
      </c>
      <c r="H1257" s="7" t="s">
        <v>131</v>
      </c>
    </row>
    <row r="1258" spans="1:8" x14ac:dyDescent="0.25">
      <c r="A1258" s="7" t="s">
        <v>4</v>
      </c>
      <c r="B1258" s="7" t="s">
        <v>32</v>
      </c>
      <c r="C1258" s="7" t="s">
        <v>33</v>
      </c>
      <c r="D1258" s="7" t="s">
        <v>235</v>
      </c>
      <c r="E1258" s="7">
        <v>2022</v>
      </c>
      <c r="F1258" s="7">
        <v>19</v>
      </c>
      <c r="G1258">
        <v>121.01</v>
      </c>
      <c r="H1258" s="7" t="s">
        <v>92</v>
      </c>
    </row>
    <row r="1259" spans="1:8" x14ac:dyDescent="0.25">
      <c r="A1259" s="7" t="s">
        <v>4</v>
      </c>
      <c r="B1259" s="7" t="s">
        <v>32</v>
      </c>
      <c r="C1259" s="7" t="s">
        <v>33</v>
      </c>
      <c r="D1259" s="7" t="s">
        <v>235</v>
      </c>
      <c r="E1259" s="7">
        <v>2022</v>
      </c>
      <c r="F1259" s="7">
        <v>22</v>
      </c>
      <c r="G1259">
        <v>13.54</v>
      </c>
      <c r="H1259" s="7" t="s">
        <v>127</v>
      </c>
    </row>
    <row r="1260" spans="1:8" x14ac:dyDescent="0.25">
      <c r="A1260" s="7" t="s">
        <v>4</v>
      </c>
      <c r="B1260" s="7" t="s">
        <v>32</v>
      </c>
      <c r="C1260" s="7" t="s">
        <v>33</v>
      </c>
      <c r="D1260" s="7" t="s">
        <v>235</v>
      </c>
      <c r="E1260" s="7">
        <v>2022</v>
      </c>
      <c r="F1260" s="7">
        <v>23</v>
      </c>
      <c r="G1260">
        <v>594.02</v>
      </c>
      <c r="H1260" s="7" t="s">
        <v>122</v>
      </c>
    </row>
    <row r="1261" spans="1:8" x14ac:dyDescent="0.25">
      <c r="A1261" s="7" t="s">
        <v>4</v>
      </c>
      <c r="B1261" s="7" t="s">
        <v>32</v>
      </c>
      <c r="C1261" s="7" t="s">
        <v>33</v>
      </c>
      <c r="D1261" s="7" t="s">
        <v>235</v>
      </c>
      <c r="E1261" s="7">
        <v>2022</v>
      </c>
      <c r="F1261" s="7">
        <v>23</v>
      </c>
      <c r="G1261">
        <v>1030.3599999999999</v>
      </c>
      <c r="H1261" s="7" t="s">
        <v>134</v>
      </c>
    </row>
    <row r="1262" spans="1:8" x14ac:dyDescent="0.25">
      <c r="A1262" s="7" t="s">
        <v>4</v>
      </c>
      <c r="B1262" s="7" t="s">
        <v>32</v>
      </c>
      <c r="C1262" s="7" t="s">
        <v>33</v>
      </c>
      <c r="D1262" s="7" t="s">
        <v>235</v>
      </c>
      <c r="E1262" s="7">
        <v>2022</v>
      </c>
      <c r="F1262" s="7">
        <v>27</v>
      </c>
      <c r="G1262">
        <v>1.04</v>
      </c>
      <c r="H1262" s="7" t="s">
        <v>120</v>
      </c>
    </row>
    <row r="1263" spans="1:8" x14ac:dyDescent="0.25">
      <c r="A1263" s="7" t="s">
        <v>4</v>
      </c>
      <c r="B1263" s="7" t="s">
        <v>32</v>
      </c>
      <c r="C1263" s="7" t="s">
        <v>33</v>
      </c>
      <c r="D1263" s="7" t="s">
        <v>235</v>
      </c>
      <c r="E1263" s="7">
        <v>2022</v>
      </c>
      <c r="F1263" s="7">
        <v>27</v>
      </c>
      <c r="G1263">
        <v>39.83</v>
      </c>
      <c r="H1263" s="7" t="s">
        <v>122</v>
      </c>
    </row>
    <row r="1264" spans="1:8" x14ac:dyDescent="0.25">
      <c r="A1264" s="7" t="s">
        <v>4</v>
      </c>
      <c r="B1264" s="7" t="s">
        <v>32</v>
      </c>
      <c r="C1264" s="7" t="s">
        <v>33</v>
      </c>
      <c r="D1264" s="7" t="s">
        <v>235</v>
      </c>
      <c r="E1264" s="7">
        <v>2022</v>
      </c>
      <c r="F1264" s="7">
        <v>27</v>
      </c>
      <c r="G1264">
        <v>48.15</v>
      </c>
      <c r="H1264" s="7" t="s">
        <v>134</v>
      </c>
    </row>
    <row r="1265" spans="1:8" x14ac:dyDescent="0.25">
      <c r="A1265" s="7" t="s">
        <v>4</v>
      </c>
      <c r="B1265" s="7" t="s">
        <v>32</v>
      </c>
      <c r="C1265" s="7" t="s">
        <v>33</v>
      </c>
      <c r="D1265" s="7" t="s">
        <v>235</v>
      </c>
      <c r="E1265" s="7">
        <v>2022</v>
      </c>
      <c r="F1265" s="7">
        <v>32</v>
      </c>
      <c r="G1265">
        <v>44.19</v>
      </c>
      <c r="H1265" s="7" t="s">
        <v>128</v>
      </c>
    </row>
    <row r="1266" spans="1:8" x14ac:dyDescent="0.25">
      <c r="A1266" s="7" t="s">
        <v>4</v>
      </c>
      <c r="B1266" s="7" t="s">
        <v>32</v>
      </c>
      <c r="C1266" s="7" t="s">
        <v>33</v>
      </c>
      <c r="D1266" s="7" t="s">
        <v>241</v>
      </c>
      <c r="E1266" s="7">
        <v>2022</v>
      </c>
      <c r="F1266" s="7">
        <v>27</v>
      </c>
      <c r="G1266">
        <v>807.51</v>
      </c>
      <c r="H1266" s="7" t="s">
        <v>242</v>
      </c>
    </row>
    <row r="1267" spans="1:8" x14ac:dyDescent="0.25">
      <c r="A1267" s="7" t="s">
        <v>4</v>
      </c>
      <c r="B1267" s="7" t="s">
        <v>32</v>
      </c>
      <c r="C1267" s="7" t="s">
        <v>34</v>
      </c>
      <c r="D1267" s="7" t="s">
        <v>235</v>
      </c>
      <c r="E1267" s="7">
        <v>2022</v>
      </c>
      <c r="F1267" s="7">
        <v>14</v>
      </c>
      <c r="G1267">
        <v>102.22</v>
      </c>
      <c r="H1267" s="7" t="s">
        <v>127</v>
      </c>
    </row>
    <row r="1268" spans="1:8" x14ac:dyDescent="0.25">
      <c r="A1268" s="7" t="s">
        <v>4</v>
      </c>
      <c r="B1268" s="7" t="s">
        <v>32</v>
      </c>
      <c r="C1268" s="7" t="s">
        <v>34</v>
      </c>
      <c r="D1268" s="7" t="s">
        <v>235</v>
      </c>
      <c r="E1268" s="7">
        <v>2022</v>
      </c>
      <c r="F1268" s="7">
        <v>16</v>
      </c>
      <c r="G1268">
        <v>25.47</v>
      </c>
      <c r="H1268" s="7" t="s">
        <v>120</v>
      </c>
    </row>
    <row r="1269" spans="1:8" x14ac:dyDescent="0.25">
      <c r="A1269" s="7" t="s">
        <v>4</v>
      </c>
      <c r="B1269" s="7" t="s">
        <v>32</v>
      </c>
      <c r="C1269" s="7" t="s">
        <v>34</v>
      </c>
      <c r="D1269" s="7" t="s">
        <v>239</v>
      </c>
      <c r="E1269" s="7">
        <v>2022</v>
      </c>
      <c r="F1269" s="7">
        <v>20</v>
      </c>
      <c r="G1269">
        <v>9.64</v>
      </c>
      <c r="H1269" s="7" t="s">
        <v>117</v>
      </c>
    </row>
    <row r="1270" spans="1:8" x14ac:dyDescent="0.25">
      <c r="A1270" s="7" t="s">
        <v>4</v>
      </c>
      <c r="B1270" s="7" t="s">
        <v>32</v>
      </c>
      <c r="C1270" s="7" t="s">
        <v>12</v>
      </c>
      <c r="D1270" s="7" t="s">
        <v>235</v>
      </c>
      <c r="E1270" s="7">
        <v>2022</v>
      </c>
      <c r="F1270" s="7">
        <v>17</v>
      </c>
      <c r="G1270">
        <v>22.15</v>
      </c>
      <c r="H1270" s="7" t="s">
        <v>130</v>
      </c>
    </row>
    <row r="1271" spans="1:8" x14ac:dyDescent="0.25">
      <c r="A1271" s="7" t="s">
        <v>4</v>
      </c>
      <c r="B1271" s="7" t="s">
        <v>32</v>
      </c>
      <c r="C1271" s="7" t="s">
        <v>12</v>
      </c>
      <c r="D1271" s="7" t="s">
        <v>235</v>
      </c>
      <c r="E1271" s="7">
        <v>2022</v>
      </c>
      <c r="F1271" s="7">
        <v>18</v>
      </c>
      <c r="G1271">
        <v>2.21</v>
      </c>
      <c r="H1271" s="7" t="s">
        <v>98</v>
      </c>
    </row>
    <row r="1272" spans="1:8" x14ac:dyDescent="0.25">
      <c r="A1272" s="7" t="s">
        <v>4</v>
      </c>
      <c r="B1272" s="7" t="s">
        <v>32</v>
      </c>
      <c r="C1272" s="7" t="s">
        <v>12</v>
      </c>
      <c r="D1272" s="7" t="s">
        <v>235</v>
      </c>
      <c r="E1272" s="7">
        <v>2022</v>
      </c>
      <c r="F1272" s="7">
        <v>19</v>
      </c>
      <c r="G1272">
        <v>1.55</v>
      </c>
      <c r="H1272" s="7" t="s">
        <v>98</v>
      </c>
    </row>
    <row r="1273" spans="1:8" x14ac:dyDescent="0.25">
      <c r="A1273" s="7" t="s">
        <v>4</v>
      </c>
      <c r="B1273" s="7" t="s">
        <v>32</v>
      </c>
      <c r="C1273" s="7" t="s">
        <v>12</v>
      </c>
      <c r="D1273" s="7" t="s">
        <v>235</v>
      </c>
      <c r="E1273" s="7">
        <v>2022</v>
      </c>
      <c r="F1273" s="7">
        <v>27</v>
      </c>
      <c r="G1273">
        <v>2.14</v>
      </c>
      <c r="H1273" s="7" t="s">
        <v>98</v>
      </c>
    </row>
    <row r="1274" spans="1:8" x14ac:dyDescent="0.25">
      <c r="A1274" s="7" t="s">
        <v>4</v>
      </c>
      <c r="B1274" s="7" t="s">
        <v>32</v>
      </c>
      <c r="C1274" s="7" t="s">
        <v>12</v>
      </c>
      <c r="D1274" s="7" t="s">
        <v>235</v>
      </c>
      <c r="E1274" s="7">
        <v>2022</v>
      </c>
      <c r="F1274" s="7">
        <v>34</v>
      </c>
      <c r="G1274">
        <v>73.709999999999994</v>
      </c>
      <c r="H1274" s="7" t="s">
        <v>119</v>
      </c>
    </row>
    <row r="1275" spans="1:8" x14ac:dyDescent="0.25">
      <c r="A1275" s="7" t="s">
        <v>4</v>
      </c>
      <c r="B1275" s="7" t="s">
        <v>32</v>
      </c>
      <c r="C1275" s="7" t="s">
        <v>12</v>
      </c>
      <c r="D1275" s="7" t="s">
        <v>236</v>
      </c>
      <c r="E1275" s="7">
        <v>2022</v>
      </c>
      <c r="F1275" s="7">
        <v>30</v>
      </c>
      <c r="G1275">
        <v>2.4500000000000002</v>
      </c>
      <c r="H1275" s="7" t="s">
        <v>87</v>
      </c>
    </row>
    <row r="1276" spans="1:8" x14ac:dyDescent="0.25">
      <c r="A1276" s="7" t="s">
        <v>4</v>
      </c>
      <c r="B1276" s="7" t="s">
        <v>32</v>
      </c>
      <c r="C1276" s="7" t="s">
        <v>12</v>
      </c>
      <c r="D1276" s="7" t="s">
        <v>240</v>
      </c>
      <c r="E1276" s="7">
        <v>2022</v>
      </c>
      <c r="F1276" s="7">
        <v>29</v>
      </c>
      <c r="G1276">
        <v>18.899999999999999</v>
      </c>
      <c r="H1276" s="7" t="s">
        <v>1</v>
      </c>
    </row>
    <row r="1277" spans="1:8" x14ac:dyDescent="0.25">
      <c r="A1277" s="7" t="s">
        <v>4</v>
      </c>
      <c r="B1277" s="7" t="s">
        <v>32</v>
      </c>
      <c r="C1277" s="7" t="s">
        <v>12</v>
      </c>
      <c r="D1277" s="7" t="s">
        <v>243</v>
      </c>
      <c r="E1277" s="7">
        <v>2022</v>
      </c>
      <c r="F1277" s="7">
        <v>20</v>
      </c>
      <c r="G1277">
        <v>39</v>
      </c>
      <c r="H1277" s="7" t="s">
        <v>0</v>
      </c>
    </row>
    <row r="1278" spans="1:8" x14ac:dyDescent="0.25">
      <c r="A1278" s="7" t="s">
        <v>4</v>
      </c>
      <c r="B1278" s="7" t="s">
        <v>32</v>
      </c>
      <c r="C1278" s="7" t="s">
        <v>12</v>
      </c>
      <c r="D1278" s="7" t="s">
        <v>243</v>
      </c>
      <c r="E1278" s="7">
        <v>2022</v>
      </c>
      <c r="F1278" s="7">
        <v>26</v>
      </c>
      <c r="G1278">
        <v>25</v>
      </c>
      <c r="H1278" s="7" t="s">
        <v>0</v>
      </c>
    </row>
    <row r="1279" spans="1:8" x14ac:dyDescent="0.25">
      <c r="A1279" s="7" t="s">
        <v>4</v>
      </c>
      <c r="B1279" s="7" t="s">
        <v>35</v>
      </c>
      <c r="C1279" s="7" t="s">
        <v>36</v>
      </c>
      <c r="D1279" s="7" t="s">
        <v>235</v>
      </c>
      <c r="E1279" s="7">
        <v>2022</v>
      </c>
      <c r="F1279" s="7">
        <v>15</v>
      </c>
      <c r="G1279">
        <v>23.4</v>
      </c>
      <c r="H1279" s="7" t="s">
        <v>135</v>
      </c>
    </row>
    <row r="1280" spans="1:8" x14ac:dyDescent="0.25">
      <c r="A1280" s="7" t="s">
        <v>4</v>
      </c>
      <c r="B1280" s="7" t="s">
        <v>35</v>
      </c>
      <c r="C1280" s="7" t="s">
        <v>36</v>
      </c>
      <c r="D1280" s="7" t="s">
        <v>235</v>
      </c>
      <c r="E1280" s="7">
        <v>2022</v>
      </c>
      <c r="F1280" s="7">
        <v>18</v>
      </c>
      <c r="G1280">
        <v>48.52</v>
      </c>
      <c r="H1280" s="7" t="s">
        <v>88</v>
      </c>
    </row>
    <row r="1281" spans="1:8" x14ac:dyDescent="0.25">
      <c r="A1281" s="7" t="s">
        <v>4</v>
      </c>
      <c r="B1281" s="7" t="s">
        <v>35</v>
      </c>
      <c r="C1281" s="7" t="s">
        <v>36</v>
      </c>
      <c r="D1281" s="7" t="s">
        <v>235</v>
      </c>
      <c r="E1281" s="7">
        <v>2022</v>
      </c>
      <c r="F1281" s="7">
        <v>24</v>
      </c>
      <c r="G1281">
        <v>18.88</v>
      </c>
      <c r="H1281" s="7" t="s">
        <v>122</v>
      </c>
    </row>
    <row r="1282" spans="1:8" x14ac:dyDescent="0.25">
      <c r="A1282" s="7" t="s">
        <v>4</v>
      </c>
      <c r="B1282" s="7" t="s">
        <v>35</v>
      </c>
      <c r="C1282" s="7" t="s">
        <v>36</v>
      </c>
      <c r="D1282" s="7" t="s">
        <v>235</v>
      </c>
      <c r="E1282" s="7">
        <v>2022</v>
      </c>
      <c r="F1282" s="7">
        <v>31</v>
      </c>
      <c r="G1282">
        <v>1.63</v>
      </c>
      <c r="H1282" s="7" t="s">
        <v>98</v>
      </c>
    </row>
    <row r="1283" spans="1:8" x14ac:dyDescent="0.25">
      <c r="A1283" s="7" t="s">
        <v>4</v>
      </c>
      <c r="B1283" s="7" t="s">
        <v>37</v>
      </c>
      <c r="C1283" s="7" t="s">
        <v>38</v>
      </c>
      <c r="D1283" s="7" t="s">
        <v>235</v>
      </c>
      <c r="E1283" s="7">
        <v>2022</v>
      </c>
      <c r="F1283" s="7">
        <v>15</v>
      </c>
      <c r="G1283">
        <v>309.99</v>
      </c>
      <c r="H1283" s="7" t="s">
        <v>122</v>
      </c>
    </row>
    <row r="1284" spans="1:8" x14ac:dyDescent="0.25">
      <c r="A1284" s="7" t="s">
        <v>4</v>
      </c>
      <c r="B1284" s="7" t="s">
        <v>37</v>
      </c>
      <c r="C1284" s="7" t="s">
        <v>38</v>
      </c>
      <c r="D1284" s="7" t="s">
        <v>235</v>
      </c>
      <c r="E1284" s="7">
        <v>2022</v>
      </c>
      <c r="F1284" s="7">
        <v>17</v>
      </c>
      <c r="G1284">
        <v>46.42</v>
      </c>
      <c r="H1284" s="7" t="s">
        <v>119</v>
      </c>
    </row>
    <row r="1285" spans="1:8" x14ac:dyDescent="0.25">
      <c r="A1285" s="7" t="s">
        <v>4</v>
      </c>
      <c r="B1285" s="7" t="s">
        <v>37</v>
      </c>
      <c r="C1285" s="7" t="s">
        <v>38</v>
      </c>
      <c r="D1285" s="7" t="s">
        <v>235</v>
      </c>
      <c r="E1285" s="7">
        <v>2022</v>
      </c>
      <c r="F1285" s="7">
        <v>19</v>
      </c>
      <c r="G1285">
        <v>18.32</v>
      </c>
      <c r="H1285" s="7" t="s">
        <v>122</v>
      </c>
    </row>
    <row r="1286" spans="1:8" x14ac:dyDescent="0.25">
      <c r="A1286" s="7" t="s">
        <v>4</v>
      </c>
      <c r="B1286" s="7" t="s">
        <v>37</v>
      </c>
      <c r="C1286" s="7" t="s">
        <v>38</v>
      </c>
      <c r="D1286" s="7" t="s">
        <v>235</v>
      </c>
      <c r="E1286" s="7">
        <v>2022</v>
      </c>
      <c r="F1286" s="7">
        <v>27</v>
      </c>
      <c r="G1286">
        <v>-0.8</v>
      </c>
      <c r="H1286" s="7" t="s">
        <v>120</v>
      </c>
    </row>
    <row r="1287" spans="1:8" x14ac:dyDescent="0.25">
      <c r="A1287" s="7" t="s">
        <v>4</v>
      </c>
      <c r="B1287" s="7" t="s">
        <v>37</v>
      </c>
      <c r="C1287" s="7" t="s">
        <v>38</v>
      </c>
      <c r="D1287" s="7" t="s">
        <v>235</v>
      </c>
      <c r="E1287" s="7">
        <v>2022</v>
      </c>
      <c r="F1287" s="7">
        <v>35</v>
      </c>
      <c r="G1287">
        <v>30.64</v>
      </c>
      <c r="H1287" s="7" t="s">
        <v>122</v>
      </c>
    </row>
    <row r="1288" spans="1:8" x14ac:dyDescent="0.25">
      <c r="A1288" s="7" t="s">
        <v>4</v>
      </c>
      <c r="B1288" s="7" t="s">
        <v>37</v>
      </c>
      <c r="C1288" s="7" t="s">
        <v>39</v>
      </c>
      <c r="D1288" s="7" t="s">
        <v>235</v>
      </c>
      <c r="E1288" s="7">
        <v>2022</v>
      </c>
      <c r="F1288" s="7">
        <v>14</v>
      </c>
      <c r="G1288">
        <v>1.54</v>
      </c>
      <c r="H1288" s="7" t="s">
        <v>89</v>
      </c>
    </row>
    <row r="1289" spans="1:8" x14ac:dyDescent="0.25">
      <c r="A1289" s="7" t="s">
        <v>4</v>
      </c>
      <c r="B1289" s="7" t="s">
        <v>37</v>
      </c>
      <c r="C1289" s="7" t="s">
        <v>39</v>
      </c>
      <c r="D1289" s="7" t="s">
        <v>235</v>
      </c>
      <c r="E1289" s="7">
        <v>2022</v>
      </c>
      <c r="F1289" s="7">
        <v>14</v>
      </c>
      <c r="G1289">
        <v>18.350000000000001</v>
      </c>
      <c r="H1289" s="7" t="s">
        <v>128</v>
      </c>
    </row>
    <row r="1290" spans="1:8" x14ac:dyDescent="0.25">
      <c r="A1290" s="7" t="s">
        <v>4</v>
      </c>
      <c r="B1290" s="7" t="s">
        <v>37</v>
      </c>
      <c r="C1290" s="7" t="s">
        <v>39</v>
      </c>
      <c r="D1290" s="7" t="s">
        <v>235</v>
      </c>
      <c r="E1290" s="7">
        <v>2022</v>
      </c>
      <c r="F1290" s="7">
        <v>28</v>
      </c>
      <c r="G1290">
        <v>16.64</v>
      </c>
      <c r="H1290" s="7" t="s">
        <v>129</v>
      </c>
    </row>
    <row r="1291" spans="1:8" x14ac:dyDescent="0.25">
      <c r="A1291" s="7" t="s">
        <v>4</v>
      </c>
      <c r="B1291" s="7" t="s">
        <v>37</v>
      </c>
      <c r="C1291" s="7" t="s">
        <v>39</v>
      </c>
      <c r="D1291" s="7" t="s">
        <v>239</v>
      </c>
      <c r="E1291" s="7">
        <v>2022</v>
      </c>
      <c r="F1291" s="7">
        <v>36</v>
      </c>
      <c r="G1291">
        <v>108.52</v>
      </c>
      <c r="H1291" s="7" t="s">
        <v>117</v>
      </c>
    </row>
    <row r="1292" spans="1:8" x14ac:dyDescent="0.25">
      <c r="A1292" s="7" t="s">
        <v>4</v>
      </c>
      <c r="B1292" s="7" t="s">
        <v>267</v>
      </c>
      <c r="C1292" s="7" t="s">
        <v>2</v>
      </c>
      <c r="D1292" s="7" t="s">
        <v>235</v>
      </c>
      <c r="E1292" s="7">
        <v>2022</v>
      </c>
      <c r="F1292" s="7">
        <v>28</v>
      </c>
      <c r="G1292">
        <v>369.02</v>
      </c>
      <c r="H1292" s="7" t="s">
        <v>122</v>
      </c>
    </row>
    <row r="1293" spans="1:8" x14ac:dyDescent="0.25">
      <c r="A1293" s="7" t="s">
        <v>4</v>
      </c>
      <c r="B1293" s="7" t="s">
        <v>267</v>
      </c>
      <c r="C1293" s="7" t="s">
        <v>2</v>
      </c>
      <c r="D1293" s="7" t="s">
        <v>235</v>
      </c>
      <c r="E1293" s="7">
        <v>2022</v>
      </c>
      <c r="F1293" s="7">
        <v>29</v>
      </c>
      <c r="G1293">
        <v>330.72</v>
      </c>
      <c r="H1293" s="7" t="s">
        <v>122</v>
      </c>
    </row>
    <row r="1294" spans="1:8" x14ac:dyDescent="0.25">
      <c r="A1294" s="7" t="s">
        <v>4</v>
      </c>
      <c r="B1294" s="7" t="s">
        <v>267</v>
      </c>
      <c r="C1294" s="7" t="s">
        <v>2</v>
      </c>
      <c r="D1294" s="7" t="s">
        <v>235</v>
      </c>
      <c r="E1294" s="7">
        <v>2022</v>
      </c>
      <c r="F1294" s="7">
        <v>30</v>
      </c>
      <c r="G1294">
        <v>63.88</v>
      </c>
      <c r="H1294" s="7" t="s">
        <v>122</v>
      </c>
    </row>
    <row r="1295" spans="1:8" x14ac:dyDescent="0.25">
      <c r="A1295" s="7" t="s">
        <v>4</v>
      </c>
      <c r="B1295" s="7" t="s">
        <v>267</v>
      </c>
      <c r="C1295" s="7" t="s">
        <v>2</v>
      </c>
      <c r="D1295" s="7" t="s">
        <v>235</v>
      </c>
      <c r="E1295" s="7">
        <v>2022</v>
      </c>
      <c r="F1295" s="7">
        <v>36</v>
      </c>
      <c r="G1295">
        <v>5.79</v>
      </c>
      <c r="H1295" s="7" t="s">
        <v>122</v>
      </c>
    </row>
    <row r="1296" spans="1:8" x14ac:dyDescent="0.25">
      <c r="A1296" s="7" t="s">
        <v>4</v>
      </c>
      <c r="B1296" s="7" t="s">
        <v>267</v>
      </c>
      <c r="C1296" s="7" t="s">
        <v>2</v>
      </c>
      <c r="D1296" s="7" t="s">
        <v>236</v>
      </c>
      <c r="E1296" s="7">
        <v>2022</v>
      </c>
      <c r="F1296" s="7">
        <v>28</v>
      </c>
      <c r="G1296">
        <v>1.27</v>
      </c>
      <c r="H1296" s="7" t="s">
        <v>87</v>
      </c>
    </row>
    <row r="1297" spans="1:8" x14ac:dyDescent="0.25">
      <c r="A1297" s="7" t="s">
        <v>4</v>
      </c>
      <c r="B1297" s="7" t="s">
        <v>267</v>
      </c>
      <c r="C1297" s="7" t="s">
        <v>2</v>
      </c>
      <c r="D1297" s="7" t="s">
        <v>240</v>
      </c>
      <c r="E1297" s="7">
        <v>2022</v>
      </c>
      <c r="F1297" s="7">
        <v>20</v>
      </c>
      <c r="G1297">
        <v>7.39</v>
      </c>
      <c r="H1297" s="7" t="s">
        <v>1</v>
      </c>
    </row>
    <row r="1298" spans="1:8" x14ac:dyDescent="0.25">
      <c r="A1298" s="7" t="s">
        <v>4</v>
      </c>
      <c r="B1298" s="7" t="s">
        <v>267</v>
      </c>
      <c r="C1298" s="7" t="s">
        <v>2</v>
      </c>
      <c r="D1298" s="7" t="s">
        <v>240</v>
      </c>
      <c r="E1298" s="7">
        <v>2022</v>
      </c>
      <c r="F1298" s="7">
        <v>37</v>
      </c>
      <c r="G1298">
        <v>256</v>
      </c>
      <c r="H1298" s="7" t="s">
        <v>1</v>
      </c>
    </row>
    <row r="1299" spans="1:8" x14ac:dyDescent="0.25">
      <c r="A1299" s="7" t="s">
        <v>4</v>
      </c>
      <c r="B1299" s="7" t="s">
        <v>267</v>
      </c>
      <c r="C1299" s="7" t="s">
        <v>2</v>
      </c>
      <c r="D1299" s="7" t="s">
        <v>243</v>
      </c>
      <c r="E1299" s="7">
        <v>2022</v>
      </c>
      <c r="F1299" s="7">
        <v>27</v>
      </c>
      <c r="G1299">
        <v>73.73</v>
      </c>
      <c r="H1299" s="7" t="s">
        <v>0</v>
      </c>
    </row>
    <row r="1300" spans="1:8" x14ac:dyDescent="0.25">
      <c r="A1300" s="7" t="s">
        <v>4</v>
      </c>
      <c r="B1300" s="7" t="s">
        <v>40</v>
      </c>
      <c r="C1300" s="7" t="s">
        <v>41</v>
      </c>
      <c r="D1300" s="7" t="s">
        <v>235</v>
      </c>
      <c r="E1300" s="7">
        <v>2022</v>
      </c>
      <c r="F1300" s="7">
        <v>14</v>
      </c>
      <c r="G1300">
        <v>0.71</v>
      </c>
      <c r="H1300" s="7" t="s">
        <v>88</v>
      </c>
    </row>
    <row r="1301" spans="1:8" x14ac:dyDescent="0.25">
      <c r="A1301" s="7" t="s">
        <v>4</v>
      </c>
      <c r="B1301" s="7" t="s">
        <v>40</v>
      </c>
      <c r="C1301" s="7" t="s">
        <v>41</v>
      </c>
      <c r="D1301" s="7" t="s">
        <v>235</v>
      </c>
      <c r="E1301" s="7">
        <v>2022</v>
      </c>
      <c r="F1301" s="7">
        <v>14</v>
      </c>
      <c r="G1301">
        <v>119.56</v>
      </c>
      <c r="H1301" s="7" t="s">
        <v>249</v>
      </c>
    </row>
    <row r="1302" spans="1:8" x14ac:dyDescent="0.25">
      <c r="A1302" s="7" t="s">
        <v>4</v>
      </c>
      <c r="B1302" s="7" t="s">
        <v>40</v>
      </c>
      <c r="C1302" s="7" t="s">
        <v>41</v>
      </c>
      <c r="D1302" s="7" t="s">
        <v>235</v>
      </c>
      <c r="E1302" s="7">
        <v>2022</v>
      </c>
      <c r="F1302" s="7">
        <v>23</v>
      </c>
      <c r="G1302">
        <v>53.63</v>
      </c>
      <c r="H1302" s="7" t="s">
        <v>90</v>
      </c>
    </row>
    <row r="1303" spans="1:8" x14ac:dyDescent="0.25">
      <c r="A1303" s="7" t="s">
        <v>4</v>
      </c>
      <c r="B1303" s="7" t="s">
        <v>40</v>
      </c>
      <c r="C1303" s="7" t="s">
        <v>41</v>
      </c>
      <c r="D1303" s="7" t="s">
        <v>235</v>
      </c>
      <c r="E1303" s="7">
        <v>2022</v>
      </c>
      <c r="F1303" s="7">
        <v>26</v>
      </c>
      <c r="G1303">
        <v>73.34</v>
      </c>
      <c r="H1303" s="7" t="s">
        <v>122</v>
      </c>
    </row>
    <row r="1304" spans="1:8" x14ac:dyDescent="0.25">
      <c r="A1304" s="7" t="s">
        <v>4</v>
      </c>
      <c r="B1304" s="7" t="s">
        <v>40</v>
      </c>
      <c r="C1304" s="7" t="s">
        <v>41</v>
      </c>
      <c r="D1304" s="7" t="s">
        <v>235</v>
      </c>
      <c r="E1304" s="7">
        <v>2022</v>
      </c>
      <c r="F1304" s="7">
        <v>27</v>
      </c>
      <c r="G1304">
        <v>4.05</v>
      </c>
      <c r="H1304" s="7" t="s">
        <v>90</v>
      </c>
    </row>
    <row r="1305" spans="1:8" x14ac:dyDescent="0.25">
      <c r="A1305" s="7" t="s">
        <v>4</v>
      </c>
      <c r="B1305" s="7" t="s">
        <v>40</v>
      </c>
      <c r="C1305" s="7" t="s">
        <v>41</v>
      </c>
      <c r="D1305" s="7" t="s">
        <v>240</v>
      </c>
      <c r="E1305" s="7">
        <v>2022</v>
      </c>
      <c r="F1305" s="7">
        <v>18</v>
      </c>
      <c r="G1305">
        <v>332.74</v>
      </c>
      <c r="H1305" s="7" t="s">
        <v>1</v>
      </c>
    </row>
    <row r="1306" spans="1:8" x14ac:dyDescent="0.25">
      <c r="A1306" s="7" t="s">
        <v>4</v>
      </c>
      <c r="B1306" s="7" t="s">
        <v>40</v>
      </c>
      <c r="C1306" s="7" t="s">
        <v>41</v>
      </c>
      <c r="D1306" s="7" t="s">
        <v>243</v>
      </c>
      <c r="E1306" s="7">
        <v>2022</v>
      </c>
      <c r="F1306" s="7">
        <v>25</v>
      </c>
      <c r="G1306">
        <v>187.2</v>
      </c>
      <c r="H1306" s="7" t="s">
        <v>0</v>
      </c>
    </row>
    <row r="1307" spans="1:8" x14ac:dyDescent="0.25">
      <c r="A1307" s="7" t="s">
        <v>4</v>
      </c>
      <c r="B1307" s="7" t="s">
        <v>40</v>
      </c>
      <c r="C1307" s="7" t="s">
        <v>41</v>
      </c>
      <c r="D1307" s="7" t="s">
        <v>243</v>
      </c>
      <c r="E1307" s="7">
        <v>2022</v>
      </c>
      <c r="F1307" s="7">
        <v>36</v>
      </c>
      <c r="G1307">
        <v>2483.1999999999998</v>
      </c>
      <c r="H1307" s="7" t="s">
        <v>0</v>
      </c>
    </row>
    <row r="1308" spans="1:8" x14ac:dyDescent="0.25">
      <c r="A1308" s="7" t="s">
        <v>4</v>
      </c>
      <c r="B1308" s="7" t="s">
        <v>40</v>
      </c>
      <c r="C1308" s="7" t="s">
        <v>41</v>
      </c>
      <c r="D1308" s="7" t="s">
        <v>239</v>
      </c>
      <c r="E1308" s="7">
        <v>2022</v>
      </c>
      <c r="F1308" s="7">
        <v>24</v>
      </c>
      <c r="G1308">
        <v>105.43</v>
      </c>
      <c r="H1308" s="7" t="s">
        <v>117</v>
      </c>
    </row>
    <row r="1309" spans="1:8" x14ac:dyDescent="0.25">
      <c r="A1309" s="7" t="s">
        <v>4</v>
      </c>
      <c r="B1309" s="7" t="s">
        <v>40</v>
      </c>
      <c r="C1309" s="7" t="s">
        <v>42</v>
      </c>
      <c r="D1309" s="7" t="s">
        <v>235</v>
      </c>
      <c r="E1309" s="7">
        <v>2022</v>
      </c>
      <c r="F1309" s="7">
        <v>17</v>
      </c>
      <c r="G1309">
        <v>31.2</v>
      </c>
      <c r="H1309" s="7" t="s">
        <v>92</v>
      </c>
    </row>
    <row r="1310" spans="1:8" x14ac:dyDescent="0.25">
      <c r="A1310" s="7" t="s">
        <v>4</v>
      </c>
      <c r="B1310" s="7" t="s">
        <v>40</v>
      </c>
      <c r="C1310" s="7" t="s">
        <v>42</v>
      </c>
      <c r="D1310" s="7" t="s">
        <v>235</v>
      </c>
      <c r="E1310" s="7">
        <v>2022</v>
      </c>
      <c r="F1310" s="7">
        <v>21</v>
      </c>
      <c r="G1310">
        <v>71.61</v>
      </c>
      <c r="H1310" s="7" t="s">
        <v>92</v>
      </c>
    </row>
    <row r="1311" spans="1:8" x14ac:dyDescent="0.25">
      <c r="A1311" s="7" t="s">
        <v>4</v>
      </c>
      <c r="B1311" s="7" t="s">
        <v>40</v>
      </c>
      <c r="C1311" s="7" t="s">
        <v>42</v>
      </c>
      <c r="D1311" s="7" t="s">
        <v>235</v>
      </c>
      <c r="E1311" s="7">
        <v>2022</v>
      </c>
      <c r="F1311" s="7">
        <v>22</v>
      </c>
      <c r="G1311">
        <v>5.55</v>
      </c>
      <c r="H1311" s="7" t="s">
        <v>92</v>
      </c>
    </row>
    <row r="1312" spans="1:8" x14ac:dyDescent="0.25">
      <c r="A1312" s="7" t="s">
        <v>4</v>
      </c>
      <c r="B1312" s="7" t="s">
        <v>40</v>
      </c>
      <c r="C1312" s="7" t="s">
        <v>42</v>
      </c>
      <c r="D1312" s="7" t="s">
        <v>235</v>
      </c>
      <c r="E1312" s="7">
        <v>2022</v>
      </c>
      <c r="F1312" s="7">
        <v>23</v>
      </c>
      <c r="G1312">
        <v>30.12</v>
      </c>
      <c r="H1312" s="7" t="s">
        <v>89</v>
      </c>
    </row>
    <row r="1313" spans="1:8" x14ac:dyDescent="0.25">
      <c r="A1313" s="7" t="s">
        <v>4</v>
      </c>
      <c r="B1313" s="7" t="s">
        <v>40</v>
      </c>
      <c r="C1313" s="7" t="s">
        <v>42</v>
      </c>
      <c r="D1313" s="7" t="s">
        <v>235</v>
      </c>
      <c r="E1313" s="7">
        <v>2022</v>
      </c>
      <c r="F1313" s="7">
        <v>23</v>
      </c>
      <c r="G1313">
        <v>72.09</v>
      </c>
      <c r="H1313" s="7" t="s">
        <v>128</v>
      </c>
    </row>
    <row r="1314" spans="1:8" x14ac:dyDescent="0.25">
      <c r="A1314" s="7" t="s">
        <v>4</v>
      </c>
      <c r="B1314" s="7" t="s">
        <v>40</v>
      </c>
      <c r="C1314" s="7" t="s">
        <v>42</v>
      </c>
      <c r="D1314" s="7" t="s">
        <v>235</v>
      </c>
      <c r="E1314" s="7">
        <v>2022</v>
      </c>
      <c r="F1314" s="7">
        <v>24</v>
      </c>
      <c r="G1314">
        <v>80.150000000000006</v>
      </c>
      <c r="H1314" s="7" t="s">
        <v>89</v>
      </c>
    </row>
    <row r="1315" spans="1:8" x14ac:dyDescent="0.25">
      <c r="A1315" s="7" t="s">
        <v>4</v>
      </c>
      <c r="B1315" s="7" t="s">
        <v>40</v>
      </c>
      <c r="C1315" s="7" t="s">
        <v>42</v>
      </c>
      <c r="D1315" s="7" t="s">
        <v>235</v>
      </c>
      <c r="E1315" s="7">
        <v>2022</v>
      </c>
      <c r="F1315" s="7">
        <v>35</v>
      </c>
      <c r="G1315">
        <v>60.74</v>
      </c>
      <c r="H1315" s="7" t="s">
        <v>128</v>
      </c>
    </row>
    <row r="1316" spans="1:8" x14ac:dyDescent="0.25">
      <c r="A1316" s="7" t="s">
        <v>4</v>
      </c>
      <c r="B1316" s="7" t="s">
        <v>40</v>
      </c>
      <c r="C1316" s="7" t="s">
        <v>42</v>
      </c>
      <c r="D1316" s="7" t="s">
        <v>243</v>
      </c>
      <c r="E1316" s="7">
        <v>2022</v>
      </c>
      <c r="F1316" s="7">
        <v>15</v>
      </c>
      <c r="G1316">
        <v>441.5</v>
      </c>
      <c r="H1316" s="7" t="s">
        <v>0</v>
      </c>
    </row>
    <row r="1317" spans="1:8" x14ac:dyDescent="0.25">
      <c r="A1317" s="7" t="s">
        <v>4</v>
      </c>
      <c r="B1317" s="7" t="s">
        <v>40</v>
      </c>
      <c r="C1317" s="7" t="s">
        <v>42</v>
      </c>
      <c r="D1317" s="7" t="s">
        <v>241</v>
      </c>
      <c r="E1317" s="7">
        <v>2022</v>
      </c>
      <c r="F1317" s="7">
        <v>31</v>
      </c>
      <c r="G1317">
        <v>3221.04</v>
      </c>
      <c r="H1317" s="7" t="s">
        <v>242</v>
      </c>
    </row>
    <row r="1318" spans="1:8" x14ac:dyDescent="0.25">
      <c r="A1318" s="7" t="s">
        <v>4</v>
      </c>
      <c r="B1318" s="7" t="s">
        <v>40</v>
      </c>
      <c r="C1318" s="7" t="s">
        <v>42</v>
      </c>
      <c r="D1318" s="7" t="s">
        <v>239</v>
      </c>
      <c r="E1318" s="7">
        <v>2022</v>
      </c>
      <c r="F1318" s="7">
        <v>36</v>
      </c>
      <c r="G1318">
        <v>32.56</v>
      </c>
      <c r="H1318" s="7" t="s">
        <v>116</v>
      </c>
    </row>
    <row r="1319" spans="1:8" x14ac:dyDescent="0.25">
      <c r="A1319" s="7" t="s">
        <v>4</v>
      </c>
      <c r="B1319" s="7" t="s">
        <v>40</v>
      </c>
      <c r="C1319" s="7" t="s">
        <v>43</v>
      </c>
      <c r="D1319" s="7" t="s">
        <v>235</v>
      </c>
      <c r="E1319" s="7">
        <v>2022</v>
      </c>
      <c r="F1319" s="7">
        <v>36</v>
      </c>
      <c r="G1319">
        <v>40.549999999999997</v>
      </c>
      <c r="H1319" s="7" t="s">
        <v>133</v>
      </c>
    </row>
    <row r="1320" spans="1:8" x14ac:dyDescent="0.25">
      <c r="A1320" s="7" t="s">
        <v>4</v>
      </c>
      <c r="B1320" s="7" t="s">
        <v>40</v>
      </c>
      <c r="C1320" s="7" t="s">
        <v>43</v>
      </c>
      <c r="D1320" s="7" t="s">
        <v>235</v>
      </c>
      <c r="E1320" s="7">
        <v>2022</v>
      </c>
      <c r="F1320" s="7">
        <v>36</v>
      </c>
      <c r="G1320">
        <v>23.7</v>
      </c>
      <c r="H1320" s="7" t="s">
        <v>122</v>
      </c>
    </row>
    <row r="1321" spans="1:8" x14ac:dyDescent="0.25">
      <c r="A1321" s="7" t="s">
        <v>4</v>
      </c>
      <c r="B1321" s="7" t="s">
        <v>40</v>
      </c>
      <c r="C1321" s="7" t="s">
        <v>43</v>
      </c>
      <c r="D1321" s="7" t="s">
        <v>240</v>
      </c>
      <c r="E1321" s="7">
        <v>2022</v>
      </c>
      <c r="F1321" s="7">
        <v>20</v>
      </c>
      <c r="G1321">
        <v>9.23</v>
      </c>
      <c r="H1321" s="7" t="s">
        <v>1</v>
      </c>
    </row>
    <row r="1322" spans="1:8" x14ac:dyDescent="0.25">
      <c r="A1322" s="7" t="s">
        <v>4</v>
      </c>
      <c r="B1322" s="7" t="s">
        <v>40</v>
      </c>
      <c r="C1322" s="7" t="s">
        <v>43</v>
      </c>
      <c r="D1322" s="7" t="s">
        <v>240</v>
      </c>
      <c r="E1322" s="7">
        <v>2022</v>
      </c>
      <c r="F1322" s="7">
        <v>22</v>
      </c>
      <c r="G1322">
        <v>453.72</v>
      </c>
      <c r="H1322" s="7" t="s">
        <v>1</v>
      </c>
    </row>
    <row r="1323" spans="1:8" x14ac:dyDescent="0.25">
      <c r="A1323" s="7" t="s">
        <v>4</v>
      </c>
      <c r="B1323" s="7" t="s">
        <v>40</v>
      </c>
      <c r="C1323" s="7" t="s">
        <v>43</v>
      </c>
      <c r="D1323" s="7" t="s">
        <v>243</v>
      </c>
      <c r="E1323" s="7">
        <v>2022</v>
      </c>
      <c r="F1323" s="7">
        <v>27</v>
      </c>
      <c r="G1323">
        <v>469.25</v>
      </c>
      <c r="H1323" s="7" t="s">
        <v>0</v>
      </c>
    </row>
    <row r="1324" spans="1:8" x14ac:dyDescent="0.25">
      <c r="A1324" s="7" t="s">
        <v>4</v>
      </c>
      <c r="B1324" s="7" t="s">
        <v>40</v>
      </c>
      <c r="C1324" s="7" t="s">
        <v>44</v>
      </c>
      <c r="D1324" s="7" t="s">
        <v>235</v>
      </c>
      <c r="E1324" s="7">
        <v>2022</v>
      </c>
      <c r="F1324" s="7">
        <v>14</v>
      </c>
      <c r="G1324">
        <v>108.14</v>
      </c>
      <c r="H1324" s="7" t="s">
        <v>99</v>
      </c>
    </row>
    <row r="1325" spans="1:8" x14ac:dyDescent="0.25">
      <c r="A1325" s="7" t="s">
        <v>4</v>
      </c>
      <c r="B1325" s="7" t="s">
        <v>40</v>
      </c>
      <c r="C1325" s="7" t="s">
        <v>44</v>
      </c>
      <c r="D1325" s="7" t="s">
        <v>235</v>
      </c>
      <c r="E1325" s="7">
        <v>2022</v>
      </c>
      <c r="F1325" s="7">
        <v>17</v>
      </c>
      <c r="G1325">
        <v>0.56000000000000005</v>
      </c>
      <c r="H1325" s="7" t="s">
        <v>98</v>
      </c>
    </row>
    <row r="1326" spans="1:8" x14ac:dyDescent="0.25">
      <c r="A1326" s="7" t="s">
        <v>4</v>
      </c>
      <c r="B1326" s="7" t="s">
        <v>40</v>
      </c>
      <c r="C1326" s="7" t="s">
        <v>44</v>
      </c>
      <c r="D1326" s="7" t="s">
        <v>235</v>
      </c>
      <c r="E1326" s="7">
        <v>2022</v>
      </c>
      <c r="F1326" s="7">
        <v>21</v>
      </c>
      <c r="G1326">
        <v>187.84</v>
      </c>
      <c r="H1326" s="7" t="s">
        <v>137</v>
      </c>
    </row>
    <row r="1327" spans="1:8" x14ac:dyDescent="0.25">
      <c r="A1327" s="7" t="s">
        <v>4</v>
      </c>
      <c r="B1327" s="7" t="s">
        <v>40</v>
      </c>
      <c r="C1327" s="7" t="s">
        <v>44</v>
      </c>
      <c r="D1327" s="7" t="s">
        <v>235</v>
      </c>
      <c r="E1327" s="7">
        <v>2022</v>
      </c>
      <c r="F1327" s="7">
        <v>22</v>
      </c>
      <c r="G1327">
        <v>197.55</v>
      </c>
      <c r="H1327" s="7" t="s">
        <v>137</v>
      </c>
    </row>
    <row r="1328" spans="1:8" x14ac:dyDescent="0.25">
      <c r="A1328" s="7" t="s">
        <v>4</v>
      </c>
      <c r="B1328" s="7" t="s">
        <v>40</v>
      </c>
      <c r="C1328" s="7" t="s">
        <v>44</v>
      </c>
      <c r="D1328" s="7" t="s">
        <v>235</v>
      </c>
      <c r="E1328" s="7">
        <v>2022</v>
      </c>
      <c r="F1328" s="7">
        <v>25</v>
      </c>
      <c r="G1328">
        <v>19.34</v>
      </c>
      <c r="H1328" s="7" t="s">
        <v>89</v>
      </c>
    </row>
    <row r="1329" spans="1:8" x14ac:dyDescent="0.25">
      <c r="A1329" s="7" t="s">
        <v>4</v>
      </c>
      <c r="B1329" s="7" t="s">
        <v>40</v>
      </c>
      <c r="C1329" s="7" t="s">
        <v>44</v>
      </c>
      <c r="D1329" s="7" t="s">
        <v>235</v>
      </c>
      <c r="E1329" s="7">
        <v>2022</v>
      </c>
      <c r="F1329" s="7">
        <v>27</v>
      </c>
      <c r="G1329">
        <v>4.55</v>
      </c>
      <c r="H1329" s="7" t="s">
        <v>124</v>
      </c>
    </row>
    <row r="1330" spans="1:8" x14ac:dyDescent="0.25">
      <c r="A1330" s="7" t="s">
        <v>4</v>
      </c>
      <c r="B1330" s="7" t="s">
        <v>40</v>
      </c>
      <c r="C1330" s="7" t="s">
        <v>44</v>
      </c>
      <c r="D1330" s="7" t="s">
        <v>235</v>
      </c>
      <c r="E1330" s="7">
        <v>2022</v>
      </c>
      <c r="F1330" s="7">
        <v>29</v>
      </c>
      <c r="G1330">
        <v>34.049999999999997</v>
      </c>
      <c r="H1330" s="7" t="s">
        <v>128</v>
      </c>
    </row>
    <row r="1331" spans="1:8" x14ac:dyDescent="0.25">
      <c r="A1331" s="7" t="s">
        <v>4</v>
      </c>
      <c r="B1331" s="7" t="s">
        <v>40</v>
      </c>
      <c r="C1331" s="7" t="s">
        <v>44</v>
      </c>
      <c r="D1331" s="7" t="s">
        <v>235</v>
      </c>
      <c r="E1331" s="7">
        <v>2022</v>
      </c>
      <c r="F1331" s="7">
        <v>36</v>
      </c>
      <c r="G1331">
        <v>18.920000000000002</v>
      </c>
      <c r="H1331" s="7" t="s">
        <v>128</v>
      </c>
    </row>
    <row r="1332" spans="1:8" x14ac:dyDescent="0.25">
      <c r="A1332" s="7" t="s">
        <v>4</v>
      </c>
      <c r="B1332" s="7" t="s">
        <v>45</v>
      </c>
      <c r="C1332" s="7" t="s">
        <v>36</v>
      </c>
      <c r="D1332" s="7" t="s">
        <v>243</v>
      </c>
      <c r="E1332" s="7">
        <v>2022</v>
      </c>
      <c r="F1332" s="7">
        <v>36</v>
      </c>
      <c r="G1332">
        <v>1798.58</v>
      </c>
      <c r="H1332" s="7" t="s">
        <v>0</v>
      </c>
    </row>
    <row r="1333" spans="1:8" x14ac:dyDescent="0.25">
      <c r="A1333" s="7" t="s">
        <v>4</v>
      </c>
      <c r="B1333" s="7" t="s">
        <v>45</v>
      </c>
      <c r="C1333" s="7" t="s">
        <v>46</v>
      </c>
      <c r="D1333" s="7" t="s">
        <v>235</v>
      </c>
      <c r="E1333" s="7">
        <v>2022</v>
      </c>
      <c r="F1333" s="7">
        <v>14</v>
      </c>
      <c r="G1333">
        <v>1.41</v>
      </c>
      <c r="H1333" s="7" t="s">
        <v>88</v>
      </c>
    </row>
    <row r="1334" spans="1:8" x14ac:dyDescent="0.25">
      <c r="A1334" s="7" t="s">
        <v>4</v>
      </c>
      <c r="B1334" s="7" t="s">
        <v>45</v>
      </c>
      <c r="C1334" s="7" t="s">
        <v>46</v>
      </c>
      <c r="D1334" s="7" t="s">
        <v>235</v>
      </c>
      <c r="E1334" s="7">
        <v>2022</v>
      </c>
      <c r="F1334" s="7">
        <v>14</v>
      </c>
      <c r="G1334">
        <v>10.47</v>
      </c>
      <c r="H1334" s="7" t="s">
        <v>122</v>
      </c>
    </row>
    <row r="1335" spans="1:8" x14ac:dyDescent="0.25">
      <c r="A1335" s="7" t="s">
        <v>4</v>
      </c>
      <c r="B1335" s="7" t="s">
        <v>45</v>
      </c>
      <c r="C1335" s="7" t="s">
        <v>46</v>
      </c>
      <c r="D1335" s="7" t="s">
        <v>235</v>
      </c>
      <c r="E1335" s="7">
        <v>2022</v>
      </c>
      <c r="F1335" s="7">
        <v>29</v>
      </c>
      <c r="G1335">
        <v>3505.34</v>
      </c>
      <c r="H1335" s="7" t="s">
        <v>134</v>
      </c>
    </row>
    <row r="1336" spans="1:8" x14ac:dyDescent="0.25">
      <c r="A1336" s="7" t="s">
        <v>4</v>
      </c>
      <c r="B1336" s="7" t="s">
        <v>45</v>
      </c>
      <c r="C1336" s="7" t="s">
        <v>46</v>
      </c>
      <c r="D1336" s="7" t="s">
        <v>235</v>
      </c>
      <c r="E1336" s="7">
        <v>2022</v>
      </c>
      <c r="F1336" s="7">
        <v>34</v>
      </c>
      <c r="G1336">
        <v>23.89</v>
      </c>
      <c r="H1336" s="7" t="s">
        <v>122</v>
      </c>
    </row>
    <row r="1337" spans="1:8" x14ac:dyDescent="0.25">
      <c r="A1337" s="7" t="s">
        <v>4</v>
      </c>
      <c r="B1337" s="7" t="s">
        <v>45</v>
      </c>
      <c r="C1337" s="7" t="s">
        <v>46</v>
      </c>
      <c r="D1337" s="7" t="s">
        <v>236</v>
      </c>
      <c r="E1337" s="7">
        <v>2022</v>
      </c>
      <c r="F1337" s="7">
        <v>29</v>
      </c>
      <c r="G1337">
        <v>3.85</v>
      </c>
      <c r="H1337" s="7" t="s">
        <v>87</v>
      </c>
    </row>
    <row r="1338" spans="1:8" x14ac:dyDescent="0.25">
      <c r="A1338" s="7" t="s">
        <v>4</v>
      </c>
      <c r="B1338" s="7" t="s">
        <v>45</v>
      </c>
      <c r="C1338" s="7" t="s">
        <v>46</v>
      </c>
      <c r="D1338" s="7" t="s">
        <v>243</v>
      </c>
      <c r="E1338" s="7">
        <v>2022</v>
      </c>
      <c r="F1338" s="7">
        <v>28</v>
      </c>
      <c r="G1338">
        <v>907.7</v>
      </c>
      <c r="H1338" s="7" t="s">
        <v>0</v>
      </c>
    </row>
    <row r="1339" spans="1:8" x14ac:dyDescent="0.25">
      <c r="A1339" s="7" t="s">
        <v>4</v>
      </c>
      <c r="B1339" s="7" t="s">
        <v>45</v>
      </c>
      <c r="C1339" s="7" t="s">
        <v>46</v>
      </c>
      <c r="D1339" s="7" t="s">
        <v>243</v>
      </c>
      <c r="E1339" s="7">
        <v>2022</v>
      </c>
      <c r="F1339" s="7">
        <v>29</v>
      </c>
      <c r="G1339">
        <v>4234.49</v>
      </c>
      <c r="H1339" s="7" t="s">
        <v>0</v>
      </c>
    </row>
    <row r="1340" spans="1:8" x14ac:dyDescent="0.25">
      <c r="A1340" s="7" t="s">
        <v>4</v>
      </c>
      <c r="B1340" s="7" t="s">
        <v>45</v>
      </c>
      <c r="C1340" s="7" t="s">
        <v>47</v>
      </c>
      <c r="D1340" s="7" t="s">
        <v>235</v>
      </c>
      <c r="E1340" s="7">
        <v>2022</v>
      </c>
      <c r="F1340" s="7">
        <v>14</v>
      </c>
      <c r="G1340">
        <v>22.29</v>
      </c>
      <c r="H1340" s="7" t="s">
        <v>128</v>
      </c>
    </row>
    <row r="1341" spans="1:8" x14ac:dyDescent="0.25">
      <c r="A1341" s="7" t="s">
        <v>4</v>
      </c>
      <c r="B1341" s="7" t="s">
        <v>45</v>
      </c>
      <c r="C1341" s="7" t="s">
        <v>47</v>
      </c>
      <c r="D1341" s="7" t="s">
        <v>235</v>
      </c>
      <c r="E1341" s="7">
        <v>2022</v>
      </c>
      <c r="F1341" s="7">
        <v>21</v>
      </c>
      <c r="G1341">
        <v>145.62</v>
      </c>
      <c r="H1341" s="7" t="s">
        <v>120</v>
      </c>
    </row>
    <row r="1342" spans="1:8" x14ac:dyDescent="0.25">
      <c r="A1342" s="7" t="s">
        <v>4</v>
      </c>
      <c r="B1342" s="7" t="s">
        <v>45</v>
      </c>
      <c r="C1342" s="7" t="s">
        <v>47</v>
      </c>
      <c r="D1342" s="7" t="s">
        <v>235</v>
      </c>
      <c r="E1342" s="7">
        <v>2022</v>
      </c>
      <c r="F1342" s="7">
        <v>22</v>
      </c>
      <c r="G1342">
        <v>28.01</v>
      </c>
      <c r="H1342" s="7" t="s">
        <v>120</v>
      </c>
    </row>
    <row r="1343" spans="1:8" x14ac:dyDescent="0.25">
      <c r="A1343" s="7" t="s">
        <v>4</v>
      </c>
      <c r="B1343" s="7" t="s">
        <v>45</v>
      </c>
      <c r="C1343" s="7" t="s">
        <v>47</v>
      </c>
      <c r="D1343" s="7" t="s">
        <v>235</v>
      </c>
      <c r="E1343" s="7">
        <v>2022</v>
      </c>
      <c r="F1343" s="7">
        <v>23</v>
      </c>
      <c r="G1343">
        <v>18.739999999999998</v>
      </c>
      <c r="H1343" s="7" t="s">
        <v>93</v>
      </c>
    </row>
    <row r="1344" spans="1:8" x14ac:dyDescent="0.25">
      <c r="A1344" s="7" t="s">
        <v>4</v>
      </c>
      <c r="B1344" s="7" t="s">
        <v>45</v>
      </c>
      <c r="C1344" s="7" t="s">
        <v>47</v>
      </c>
      <c r="D1344" s="7" t="s">
        <v>235</v>
      </c>
      <c r="E1344" s="7">
        <v>2022</v>
      </c>
      <c r="F1344" s="7">
        <v>27</v>
      </c>
      <c r="G1344">
        <v>34.22</v>
      </c>
      <c r="H1344" s="7" t="s">
        <v>122</v>
      </c>
    </row>
    <row r="1345" spans="1:8" x14ac:dyDescent="0.25">
      <c r="A1345" s="7" t="s">
        <v>4</v>
      </c>
      <c r="B1345" s="7" t="s">
        <v>45</v>
      </c>
      <c r="C1345" s="7" t="s">
        <v>47</v>
      </c>
      <c r="D1345" s="7" t="s">
        <v>235</v>
      </c>
      <c r="E1345" s="7">
        <v>2022</v>
      </c>
      <c r="F1345" s="7">
        <v>30</v>
      </c>
      <c r="G1345">
        <v>17.82</v>
      </c>
      <c r="H1345" s="7" t="s">
        <v>124</v>
      </c>
    </row>
    <row r="1346" spans="1:8" x14ac:dyDescent="0.25">
      <c r="A1346" s="7" t="s">
        <v>4</v>
      </c>
      <c r="B1346" s="7" t="s">
        <v>45</v>
      </c>
      <c r="C1346" s="7" t="s">
        <v>47</v>
      </c>
      <c r="D1346" s="7" t="s">
        <v>235</v>
      </c>
      <c r="E1346" s="7">
        <v>2022</v>
      </c>
      <c r="F1346" s="7">
        <v>36</v>
      </c>
      <c r="G1346">
        <v>3.15</v>
      </c>
      <c r="H1346" s="7" t="s">
        <v>124</v>
      </c>
    </row>
    <row r="1347" spans="1:8" x14ac:dyDescent="0.25">
      <c r="A1347" s="7" t="s">
        <v>4</v>
      </c>
      <c r="B1347" s="7" t="s">
        <v>45</v>
      </c>
      <c r="C1347" s="7" t="s">
        <v>47</v>
      </c>
      <c r="D1347" s="7" t="s">
        <v>240</v>
      </c>
      <c r="E1347" s="7">
        <v>2022</v>
      </c>
      <c r="F1347" s="7">
        <v>15</v>
      </c>
      <c r="G1347">
        <v>688.83</v>
      </c>
      <c r="H1347" s="7" t="s">
        <v>1</v>
      </c>
    </row>
    <row r="1348" spans="1:8" x14ac:dyDescent="0.25">
      <c r="A1348" s="7" t="s">
        <v>4</v>
      </c>
      <c r="B1348" s="7" t="s">
        <v>50</v>
      </c>
      <c r="C1348" s="7" t="s">
        <v>51</v>
      </c>
      <c r="D1348" s="7" t="s">
        <v>235</v>
      </c>
      <c r="E1348" s="7">
        <v>2022</v>
      </c>
      <c r="F1348" s="7">
        <v>31</v>
      </c>
      <c r="G1348">
        <v>4.75</v>
      </c>
      <c r="H1348" s="7" t="s">
        <v>120</v>
      </c>
    </row>
    <row r="1349" spans="1:8" x14ac:dyDescent="0.25">
      <c r="A1349" s="7" t="s">
        <v>4</v>
      </c>
      <c r="B1349" s="7" t="s">
        <v>50</v>
      </c>
      <c r="C1349" s="7" t="s">
        <v>51</v>
      </c>
      <c r="D1349" s="7" t="s">
        <v>243</v>
      </c>
      <c r="E1349" s="7">
        <v>2022</v>
      </c>
      <c r="F1349" s="7">
        <v>15</v>
      </c>
      <c r="G1349">
        <v>782.88</v>
      </c>
      <c r="H1349" s="7" t="s">
        <v>0</v>
      </c>
    </row>
    <row r="1350" spans="1:8" x14ac:dyDescent="0.25">
      <c r="A1350" s="7" t="s">
        <v>4</v>
      </c>
      <c r="B1350" s="7" t="s">
        <v>50</v>
      </c>
      <c r="C1350" s="7" t="s">
        <v>51</v>
      </c>
      <c r="D1350" s="7" t="s">
        <v>241</v>
      </c>
      <c r="E1350" s="7">
        <v>2022</v>
      </c>
      <c r="F1350" s="7">
        <v>31</v>
      </c>
      <c r="G1350">
        <v>2643.83</v>
      </c>
      <c r="H1350" s="7" t="s">
        <v>242</v>
      </c>
    </row>
    <row r="1351" spans="1:8" x14ac:dyDescent="0.25">
      <c r="A1351" s="7" t="s">
        <v>52</v>
      </c>
      <c r="B1351" s="7" t="s">
        <v>5</v>
      </c>
      <c r="C1351" s="7" t="s">
        <v>5</v>
      </c>
      <c r="D1351" s="7" t="s">
        <v>235</v>
      </c>
      <c r="E1351" s="7">
        <v>2022</v>
      </c>
      <c r="F1351" s="7">
        <v>23</v>
      </c>
      <c r="G1351">
        <v>366.26</v>
      </c>
      <c r="H1351" s="7" t="s">
        <v>142</v>
      </c>
    </row>
    <row r="1352" spans="1:8" x14ac:dyDescent="0.25">
      <c r="A1352" s="7" t="s">
        <v>52</v>
      </c>
      <c r="B1352" s="7" t="s">
        <v>5</v>
      </c>
      <c r="C1352" s="7" t="s">
        <v>5</v>
      </c>
      <c r="D1352" s="7" t="s">
        <v>235</v>
      </c>
      <c r="E1352" s="7">
        <v>2022</v>
      </c>
      <c r="F1352" s="7">
        <v>24</v>
      </c>
      <c r="G1352">
        <v>60.52</v>
      </c>
      <c r="H1352" s="7" t="s">
        <v>142</v>
      </c>
    </row>
    <row r="1353" spans="1:8" x14ac:dyDescent="0.25">
      <c r="A1353" s="7" t="s">
        <v>52</v>
      </c>
      <c r="B1353" s="7" t="s">
        <v>5</v>
      </c>
      <c r="C1353" s="7" t="s">
        <v>5</v>
      </c>
      <c r="D1353" s="7" t="s">
        <v>235</v>
      </c>
      <c r="E1353" s="7">
        <v>2022</v>
      </c>
      <c r="F1353" s="7">
        <v>33</v>
      </c>
      <c r="G1353">
        <v>239.82</v>
      </c>
      <c r="H1353" s="7" t="s">
        <v>456</v>
      </c>
    </row>
    <row r="1354" spans="1:8" x14ac:dyDescent="0.25">
      <c r="A1354" s="7" t="s">
        <v>52</v>
      </c>
      <c r="B1354" s="7" t="s">
        <v>5</v>
      </c>
      <c r="C1354" s="7" t="s">
        <v>5</v>
      </c>
      <c r="D1354" s="7" t="s">
        <v>235</v>
      </c>
      <c r="E1354" s="7">
        <v>2022</v>
      </c>
      <c r="F1354" s="7">
        <v>34</v>
      </c>
      <c r="G1354">
        <v>296.14999999999998</v>
      </c>
      <c r="H1354" s="7" t="s">
        <v>456</v>
      </c>
    </row>
    <row r="1355" spans="1:8" x14ac:dyDescent="0.25">
      <c r="A1355" s="7" t="s">
        <v>52</v>
      </c>
      <c r="B1355" s="7" t="s">
        <v>5</v>
      </c>
      <c r="C1355" s="7" t="s">
        <v>5</v>
      </c>
      <c r="D1355" s="7" t="s">
        <v>236</v>
      </c>
      <c r="E1355" s="7">
        <v>2022</v>
      </c>
      <c r="F1355" s="7">
        <v>22</v>
      </c>
      <c r="G1355">
        <v>910.94</v>
      </c>
      <c r="H1355" s="7" t="s">
        <v>87</v>
      </c>
    </row>
    <row r="1356" spans="1:8" x14ac:dyDescent="0.25">
      <c r="A1356" s="7" t="s">
        <v>52</v>
      </c>
      <c r="B1356" s="7" t="s">
        <v>5</v>
      </c>
      <c r="C1356" s="7" t="s">
        <v>5</v>
      </c>
      <c r="D1356" s="7" t="s">
        <v>238</v>
      </c>
      <c r="E1356" s="7">
        <v>2022</v>
      </c>
      <c r="F1356" s="7">
        <v>15</v>
      </c>
      <c r="G1356">
        <v>113.03</v>
      </c>
      <c r="H1356" s="7" t="s">
        <v>145</v>
      </c>
    </row>
    <row r="1357" spans="1:8" x14ac:dyDescent="0.25">
      <c r="A1357" s="7" t="s">
        <v>52</v>
      </c>
      <c r="B1357" s="7" t="s">
        <v>5</v>
      </c>
      <c r="C1357" s="7" t="s">
        <v>5</v>
      </c>
      <c r="D1357" s="7" t="s">
        <v>238</v>
      </c>
      <c r="E1357" s="7">
        <v>2022</v>
      </c>
      <c r="F1357" s="7">
        <v>16</v>
      </c>
      <c r="G1357">
        <v>195.26</v>
      </c>
      <c r="H1357" s="7" t="s">
        <v>147</v>
      </c>
    </row>
    <row r="1358" spans="1:8" x14ac:dyDescent="0.25">
      <c r="A1358" s="7" t="s">
        <v>52</v>
      </c>
      <c r="B1358" s="7" t="s">
        <v>5</v>
      </c>
      <c r="C1358" s="7" t="s">
        <v>5</v>
      </c>
      <c r="D1358" s="7" t="s">
        <v>238</v>
      </c>
      <c r="E1358" s="7">
        <v>2022</v>
      </c>
      <c r="F1358" s="7">
        <v>18</v>
      </c>
      <c r="G1358">
        <v>62.46</v>
      </c>
      <c r="H1358" s="7" t="s">
        <v>102</v>
      </c>
    </row>
    <row r="1359" spans="1:8" x14ac:dyDescent="0.25">
      <c r="A1359" s="7" t="s">
        <v>52</v>
      </c>
      <c r="B1359" s="7" t="s">
        <v>5</v>
      </c>
      <c r="C1359" s="7" t="s">
        <v>5</v>
      </c>
      <c r="D1359" s="7" t="s">
        <v>238</v>
      </c>
      <c r="E1359" s="7">
        <v>2022</v>
      </c>
      <c r="F1359" s="7">
        <v>19</v>
      </c>
      <c r="G1359">
        <v>73.41</v>
      </c>
      <c r="H1359" s="7" t="s">
        <v>102</v>
      </c>
    </row>
    <row r="1360" spans="1:8" x14ac:dyDescent="0.25">
      <c r="A1360" s="7" t="s">
        <v>52</v>
      </c>
      <c r="B1360" s="7" t="s">
        <v>5</v>
      </c>
      <c r="C1360" s="7" t="s">
        <v>5</v>
      </c>
      <c r="D1360" s="7" t="s">
        <v>238</v>
      </c>
      <c r="E1360" s="7">
        <v>2022</v>
      </c>
      <c r="F1360" s="7">
        <v>20</v>
      </c>
      <c r="G1360">
        <v>165.95</v>
      </c>
      <c r="H1360" s="7" t="s">
        <v>144</v>
      </c>
    </row>
    <row r="1361" spans="1:8" x14ac:dyDescent="0.25">
      <c r="A1361" s="7" t="s">
        <v>52</v>
      </c>
      <c r="B1361" s="7" t="s">
        <v>5</v>
      </c>
      <c r="C1361" s="7" t="s">
        <v>5</v>
      </c>
      <c r="D1361" s="7" t="s">
        <v>238</v>
      </c>
      <c r="E1361" s="7">
        <v>2022</v>
      </c>
      <c r="F1361" s="7">
        <v>21</v>
      </c>
      <c r="G1361">
        <v>119.67</v>
      </c>
      <c r="H1361" s="7" t="s">
        <v>144</v>
      </c>
    </row>
    <row r="1362" spans="1:8" x14ac:dyDescent="0.25">
      <c r="A1362" s="7" t="s">
        <v>52</v>
      </c>
      <c r="B1362" s="7" t="s">
        <v>5</v>
      </c>
      <c r="C1362" s="7" t="s">
        <v>5</v>
      </c>
      <c r="D1362" s="7" t="s">
        <v>238</v>
      </c>
      <c r="E1362" s="7">
        <v>2022</v>
      </c>
      <c r="F1362" s="7">
        <v>22</v>
      </c>
      <c r="G1362">
        <v>223.52</v>
      </c>
      <c r="H1362" s="7" t="s">
        <v>144</v>
      </c>
    </row>
    <row r="1363" spans="1:8" x14ac:dyDescent="0.25">
      <c r="A1363" s="7" t="s">
        <v>52</v>
      </c>
      <c r="B1363" s="7" t="s">
        <v>5</v>
      </c>
      <c r="C1363" s="7" t="s">
        <v>5</v>
      </c>
      <c r="D1363" s="7" t="s">
        <v>238</v>
      </c>
      <c r="E1363" s="7">
        <v>2022</v>
      </c>
      <c r="F1363" s="7">
        <v>23</v>
      </c>
      <c r="G1363">
        <v>4.82</v>
      </c>
      <c r="H1363" s="7" t="s">
        <v>102</v>
      </c>
    </row>
    <row r="1364" spans="1:8" x14ac:dyDescent="0.25">
      <c r="A1364" s="7" t="s">
        <v>52</v>
      </c>
      <c r="B1364" s="7" t="s">
        <v>5</v>
      </c>
      <c r="C1364" s="7" t="s">
        <v>5</v>
      </c>
      <c r="D1364" s="7" t="s">
        <v>238</v>
      </c>
      <c r="E1364" s="7">
        <v>2022</v>
      </c>
      <c r="F1364" s="7">
        <v>26</v>
      </c>
      <c r="G1364">
        <v>216.15</v>
      </c>
      <c r="H1364" s="7" t="s">
        <v>144</v>
      </c>
    </row>
    <row r="1365" spans="1:8" x14ac:dyDescent="0.25">
      <c r="A1365" s="7" t="s">
        <v>52</v>
      </c>
      <c r="B1365" s="7" t="s">
        <v>5</v>
      </c>
      <c r="C1365" s="7" t="s">
        <v>5</v>
      </c>
      <c r="D1365" s="7" t="s">
        <v>238</v>
      </c>
      <c r="E1365" s="7">
        <v>2022</v>
      </c>
      <c r="F1365" s="7">
        <v>35</v>
      </c>
      <c r="G1365">
        <v>0</v>
      </c>
      <c r="H1365" s="7" t="s">
        <v>102</v>
      </c>
    </row>
    <row r="1366" spans="1:8" x14ac:dyDescent="0.25">
      <c r="A1366" s="7" t="s">
        <v>54</v>
      </c>
      <c r="B1366" s="7" t="s">
        <v>25</v>
      </c>
      <c r="C1366" s="7" t="s">
        <v>55</v>
      </c>
      <c r="D1366" s="7" t="s">
        <v>235</v>
      </c>
      <c r="E1366" s="7">
        <v>2022</v>
      </c>
      <c r="F1366" s="7">
        <v>14</v>
      </c>
      <c r="G1366">
        <v>171.01</v>
      </c>
      <c r="H1366" s="7" t="s">
        <v>92</v>
      </c>
    </row>
    <row r="1367" spans="1:8" x14ac:dyDescent="0.25">
      <c r="A1367" s="7" t="s">
        <v>54</v>
      </c>
      <c r="B1367" s="7" t="s">
        <v>25</v>
      </c>
      <c r="C1367" s="7" t="s">
        <v>55</v>
      </c>
      <c r="D1367" s="7" t="s">
        <v>235</v>
      </c>
      <c r="E1367" s="7">
        <v>2022</v>
      </c>
      <c r="F1367" s="7">
        <v>15</v>
      </c>
      <c r="G1367">
        <v>24.4</v>
      </c>
      <c r="H1367" s="7" t="s">
        <v>150</v>
      </c>
    </row>
    <row r="1368" spans="1:8" x14ac:dyDescent="0.25">
      <c r="A1368" s="7" t="s">
        <v>54</v>
      </c>
      <c r="B1368" s="7" t="s">
        <v>25</v>
      </c>
      <c r="C1368" s="7" t="s">
        <v>55</v>
      </c>
      <c r="D1368" s="7" t="s">
        <v>235</v>
      </c>
      <c r="E1368" s="7">
        <v>2022</v>
      </c>
      <c r="F1368" s="7">
        <v>16</v>
      </c>
      <c r="G1368">
        <v>0.78</v>
      </c>
      <c r="H1368" s="7" t="s">
        <v>98</v>
      </c>
    </row>
    <row r="1369" spans="1:8" x14ac:dyDescent="0.25">
      <c r="A1369" s="7" t="s">
        <v>54</v>
      </c>
      <c r="B1369" s="7" t="s">
        <v>25</v>
      </c>
      <c r="C1369" s="7" t="s">
        <v>55</v>
      </c>
      <c r="D1369" s="7" t="s">
        <v>235</v>
      </c>
      <c r="E1369" s="7">
        <v>2022</v>
      </c>
      <c r="F1369" s="7">
        <v>17</v>
      </c>
      <c r="G1369">
        <v>79.81</v>
      </c>
      <c r="H1369" s="7" t="s">
        <v>90</v>
      </c>
    </row>
    <row r="1370" spans="1:8" x14ac:dyDescent="0.25">
      <c r="A1370" s="7" t="s">
        <v>54</v>
      </c>
      <c r="B1370" s="7" t="s">
        <v>25</v>
      </c>
      <c r="C1370" s="7" t="s">
        <v>55</v>
      </c>
      <c r="D1370" s="7" t="s">
        <v>235</v>
      </c>
      <c r="E1370" s="7">
        <v>2022</v>
      </c>
      <c r="F1370" s="7">
        <v>27</v>
      </c>
      <c r="G1370">
        <v>44.14</v>
      </c>
      <c r="H1370" s="7" t="s">
        <v>121</v>
      </c>
    </row>
    <row r="1371" spans="1:8" x14ac:dyDescent="0.25">
      <c r="A1371" s="7" t="s">
        <v>54</v>
      </c>
      <c r="B1371" s="7" t="s">
        <v>25</v>
      </c>
      <c r="C1371" s="7" t="s">
        <v>55</v>
      </c>
      <c r="D1371" s="7" t="s">
        <v>235</v>
      </c>
      <c r="E1371" s="7">
        <v>2022</v>
      </c>
      <c r="F1371" s="7">
        <v>27</v>
      </c>
      <c r="G1371">
        <v>377.98</v>
      </c>
      <c r="H1371" s="7" t="s">
        <v>99</v>
      </c>
    </row>
    <row r="1372" spans="1:8" x14ac:dyDescent="0.25">
      <c r="A1372" s="7" t="s">
        <v>54</v>
      </c>
      <c r="B1372" s="7" t="s">
        <v>25</v>
      </c>
      <c r="C1372" s="7" t="s">
        <v>55</v>
      </c>
      <c r="D1372" s="7" t="s">
        <v>236</v>
      </c>
      <c r="E1372" s="7">
        <v>2022</v>
      </c>
      <c r="F1372" s="7">
        <v>18</v>
      </c>
      <c r="G1372">
        <v>36.5</v>
      </c>
      <c r="H1372" s="7" t="s">
        <v>87</v>
      </c>
    </row>
    <row r="1373" spans="1:8" x14ac:dyDescent="0.25">
      <c r="A1373" s="7" t="s">
        <v>54</v>
      </c>
      <c r="B1373" s="7" t="s">
        <v>25</v>
      </c>
      <c r="C1373" s="7" t="s">
        <v>55</v>
      </c>
      <c r="D1373" s="7" t="s">
        <v>236</v>
      </c>
      <c r="E1373" s="7">
        <v>2022</v>
      </c>
      <c r="F1373" s="7">
        <v>19</v>
      </c>
      <c r="G1373">
        <v>16.96</v>
      </c>
      <c r="H1373" s="7" t="s">
        <v>87</v>
      </c>
    </row>
    <row r="1374" spans="1:8" x14ac:dyDescent="0.25">
      <c r="A1374" s="7" t="s">
        <v>54</v>
      </c>
      <c r="B1374" s="7" t="s">
        <v>25</v>
      </c>
      <c r="C1374" s="7" t="s">
        <v>55</v>
      </c>
      <c r="D1374" s="7" t="s">
        <v>236</v>
      </c>
      <c r="E1374" s="7">
        <v>2022</v>
      </c>
      <c r="F1374" s="7">
        <v>35</v>
      </c>
      <c r="G1374">
        <v>10.8</v>
      </c>
      <c r="H1374" s="7" t="s">
        <v>87</v>
      </c>
    </row>
    <row r="1375" spans="1:8" x14ac:dyDescent="0.25">
      <c r="A1375" s="7" t="s">
        <v>54</v>
      </c>
      <c r="B1375" s="7" t="s">
        <v>25</v>
      </c>
      <c r="C1375" s="7" t="s">
        <v>252</v>
      </c>
      <c r="D1375" s="7" t="s">
        <v>235</v>
      </c>
      <c r="E1375" s="7">
        <v>2022</v>
      </c>
      <c r="F1375" s="7">
        <v>14</v>
      </c>
      <c r="G1375">
        <v>0.95</v>
      </c>
      <c r="H1375" s="7" t="s">
        <v>88</v>
      </c>
    </row>
    <row r="1376" spans="1:8" x14ac:dyDescent="0.25">
      <c r="A1376" s="7" t="s">
        <v>54</v>
      </c>
      <c r="B1376" s="7" t="s">
        <v>25</v>
      </c>
      <c r="C1376" s="7" t="s">
        <v>252</v>
      </c>
      <c r="D1376" s="7" t="s">
        <v>235</v>
      </c>
      <c r="E1376" s="7">
        <v>2022</v>
      </c>
      <c r="F1376" s="7">
        <v>14</v>
      </c>
      <c r="G1376">
        <v>1.58</v>
      </c>
      <c r="H1376" s="7" t="s">
        <v>150</v>
      </c>
    </row>
    <row r="1377" spans="1:8" x14ac:dyDescent="0.25">
      <c r="A1377" s="7" t="s">
        <v>54</v>
      </c>
      <c r="B1377" s="7" t="s">
        <v>25</v>
      </c>
      <c r="C1377" s="7" t="s">
        <v>252</v>
      </c>
      <c r="D1377" s="7" t="s">
        <v>235</v>
      </c>
      <c r="E1377" s="7">
        <v>2022</v>
      </c>
      <c r="F1377" s="7">
        <v>16</v>
      </c>
      <c r="G1377">
        <v>25.84</v>
      </c>
      <c r="H1377" s="7" t="s">
        <v>128</v>
      </c>
    </row>
    <row r="1378" spans="1:8" x14ac:dyDescent="0.25">
      <c r="A1378" s="7" t="s">
        <v>54</v>
      </c>
      <c r="B1378" s="7" t="s">
        <v>25</v>
      </c>
      <c r="C1378" s="7" t="s">
        <v>252</v>
      </c>
      <c r="D1378" s="7" t="s">
        <v>235</v>
      </c>
      <c r="E1378" s="7">
        <v>2022</v>
      </c>
      <c r="F1378" s="7">
        <v>19</v>
      </c>
      <c r="G1378">
        <v>82.66</v>
      </c>
      <c r="H1378" s="7" t="s">
        <v>122</v>
      </c>
    </row>
    <row r="1379" spans="1:8" x14ac:dyDescent="0.25">
      <c r="A1379" s="7" t="s">
        <v>54</v>
      </c>
      <c r="B1379" s="7" t="s">
        <v>25</v>
      </c>
      <c r="C1379" s="7" t="s">
        <v>252</v>
      </c>
      <c r="D1379" s="7" t="s">
        <v>236</v>
      </c>
      <c r="E1379" s="7">
        <v>2022</v>
      </c>
      <c r="F1379" s="7">
        <v>33</v>
      </c>
      <c r="G1379">
        <v>1.19</v>
      </c>
      <c r="H1379" s="7" t="s">
        <v>87</v>
      </c>
    </row>
    <row r="1380" spans="1:8" x14ac:dyDescent="0.25">
      <c r="A1380" s="7" t="s">
        <v>54</v>
      </c>
      <c r="B1380" s="7" t="s">
        <v>25</v>
      </c>
      <c r="C1380" s="7" t="s">
        <v>252</v>
      </c>
      <c r="D1380" s="7" t="s">
        <v>236</v>
      </c>
      <c r="E1380" s="7">
        <v>2022</v>
      </c>
      <c r="F1380" s="7">
        <v>34</v>
      </c>
      <c r="G1380">
        <v>24.52</v>
      </c>
      <c r="H1380" s="7" t="s">
        <v>87</v>
      </c>
    </row>
    <row r="1381" spans="1:8" x14ac:dyDescent="0.25">
      <c r="A1381" s="7" t="s">
        <v>54</v>
      </c>
      <c r="B1381" s="7" t="s">
        <v>25</v>
      </c>
      <c r="C1381" s="7" t="s">
        <v>252</v>
      </c>
      <c r="D1381" s="7" t="s">
        <v>243</v>
      </c>
      <c r="E1381" s="7">
        <v>2022</v>
      </c>
      <c r="F1381" s="7">
        <v>17</v>
      </c>
      <c r="G1381">
        <v>1155.2</v>
      </c>
      <c r="H1381" s="7" t="s">
        <v>0</v>
      </c>
    </row>
    <row r="1382" spans="1:8" x14ac:dyDescent="0.25">
      <c r="A1382" s="7" t="s">
        <v>54</v>
      </c>
      <c r="B1382" s="7" t="s">
        <v>25</v>
      </c>
      <c r="C1382" s="7" t="s">
        <v>252</v>
      </c>
      <c r="D1382" s="7" t="s">
        <v>243</v>
      </c>
      <c r="E1382" s="7">
        <v>2022</v>
      </c>
      <c r="F1382" s="7">
        <v>34</v>
      </c>
      <c r="G1382">
        <v>0</v>
      </c>
      <c r="H1382" s="7" t="s">
        <v>0</v>
      </c>
    </row>
    <row r="1383" spans="1:8" x14ac:dyDescent="0.25">
      <c r="A1383" s="7" t="s">
        <v>54</v>
      </c>
      <c r="B1383" s="7" t="s">
        <v>25</v>
      </c>
      <c r="C1383" s="7" t="s">
        <v>56</v>
      </c>
      <c r="D1383" s="7" t="s">
        <v>235</v>
      </c>
      <c r="E1383" s="7">
        <v>2022</v>
      </c>
      <c r="F1383" s="7">
        <v>14</v>
      </c>
      <c r="G1383">
        <v>8.58</v>
      </c>
      <c r="H1383" s="7" t="s">
        <v>90</v>
      </c>
    </row>
    <row r="1384" spans="1:8" x14ac:dyDescent="0.25">
      <c r="A1384" s="7" t="s">
        <v>54</v>
      </c>
      <c r="B1384" s="7" t="s">
        <v>25</v>
      </c>
      <c r="C1384" s="7" t="s">
        <v>56</v>
      </c>
      <c r="D1384" s="7" t="s">
        <v>235</v>
      </c>
      <c r="E1384" s="7">
        <v>2022</v>
      </c>
      <c r="F1384" s="7">
        <v>18</v>
      </c>
      <c r="G1384">
        <v>32.06</v>
      </c>
      <c r="H1384" s="7" t="s">
        <v>96</v>
      </c>
    </row>
    <row r="1385" spans="1:8" x14ac:dyDescent="0.25">
      <c r="A1385" s="7" t="s">
        <v>54</v>
      </c>
      <c r="B1385" s="7" t="s">
        <v>25</v>
      </c>
      <c r="C1385" s="7" t="s">
        <v>56</v>
      </c>
      <c r="D1385" s="7" t="s">
        <v>235</v>
      </c>
      <c r="E1385" s="7">
        <v>2022</v>
      </c>
      <c r="F1385" s="7">
        <v>25</v>
      </c>
      <c r="G1385">
        <v>28.15</v>
      </c>
      <c r="H1385" s="7" t="s">
        <v>135</v>
      </c>
    </row>
    <row r="1386" spans="1:8" x14ac:dyDescent="0.25">
      <c r="A1386" s="7" t="s">
        <v>54</v>
      </c>
      <c r="B1386" s="7" t="s">
        <v>25</v>
      </c>
      <c r="C1386" s="7" t="s">
        <v>56</v>
      </c>
      <c r="D1386" s="7" t="s">
        <v>235</v>
      </c>
      <c r="E1386" s="7">
        <v>2022</v>
      </c>
      <c r="F1386" s="7">
        <v>25</v>
      </c>
      <c r="G1386">
        <v>277.25</v>
      </c>
      <c r="H1386" s="7" t="s">
        <v>127</v>
      </c>
    </row>
    <row r="1387" spans="1:8" x14ac:dyDescent="0.25">
      <c r="A1387" s="7" t="s">
        <v>54</v>
      </c>
      <c r="B1387" s="7" t="s">
        <v>25</v>
      </c>
      <c r="C1387" s="7" t="s">
        <v>56</v>
      </c>
      <c r="D1387" s="7" t="s">
        <v>235</v>
      </c>
      <c r="E1387" s="7">
        <v>2022</v>
      </c>
      <c r="F1387" s="7">
        <v>26</v>
      </c>
      <c r="G1387">
        <v>1.77</v>
      </c>
      <c r="H1387" s="7" t="s">
        <v>98</v>
      </c>
    </row>
    <row r="1388" spans="1:8" x14ac:dyDescent="0.25">
      <c r="A1388" s="7" t="s">
        <v>54</v>
      </c>
      <c r="B1388" s="7" t="s">
        <v>25</v>
      </c>
      <c r="C1388" s="7" t="s">
        <v>56</v>
      </c>
      <c r="D1388" s="7" t="s">
        <v>235</v>
      </c>
      <c r="E1388" s="7">
        <v>2022</v>
      </c>
      <c r="F1388" s="7">
        <v>28</v>
      </c>
      <c r="G1388">
        <v>363.87</v>
      </c>
      <c r="H1388" s="7" t="s">
        <v>130</v>
      </c>
    </row>
    <row r="1389" spans="1:8" x14ac:dyDescent="0.25">
      <c r="A1389" s="7" t="s">
        <v>54</v>
      </c>
      <c r="B1389" s="7" t="s">
        <v>25</v>
      </c>
      <c r="C1389" s="7" t="s">
        <v>56</v>
      </c>
      <c r="D1389" s="7" t="s">
        <v>235</v>
      </c>
      <c r="E1389" s="7">
        <v>2022</v>
      </c>
      <c r="F1389" s="7">
        <v>29</v>
      </c>
      <c r="G1389">
        <v>162.71</v>
      </c>
      <c r="H1389" s="7" t="s">
        <v>130</v>
      </c>
    </row>
    <row r="1390" spans="1:8" x14ac:dyDescent="0.25">
      <c r="A1390" s="7" t="s">
        <v>54</v>
      </c>
      <c r="B1390" s="7" t="s">
        <v>25</v>
      </c>
      <c r="C1390" s="7" t="s">
        <v>56</v>
      </c>
      <c r="D1390" s="7" t="s">
        <v>235</v>
      </c>
      <c r="E1390" s="7">
        <v>2022</v>
      </c>
      <c r="F1390" s="7">
        <v>31</v>
      </c>
      <c r="G1390">
        <v>9.2100000000000009</v>
      </c>
      <c r="H1390" s="7" t="s">
        <v>120</v>
      </c>
    </row>
    <row r="1391" spans="1:8" x14ac:dyDescent="0.25">
      <c r="A1391" s="7" t="s">
        <v>54</v>
      </c>
      <c r="B1391" s="7" t="s">
        <v>25</v>
      </c>
      <c r="C1391" s="7" t="s">
        <v>56</v>
      </c>
      <c r="D1391" s="7" t="s">
        <v>235</v>
      </c>
      <c r="E1391" s="7">
        <v>2022</v>
      </c>
      <c r="F1391" s="7">
        <v>36</v>
      </c>
      <c r="G1391">
        <v>90.73</v>
      </c>
      <c r="H1391" s="7" t="s">
        <v>133</v>
      </c>
    </row>
    <row r="1392" spans="1:8" x14ac:dyDescent="0.25">
      <c r="A1392" s="7" t="s">
        <v>54</v>
      </c>
      <c r="B1392" s="7" t="s">
        <v>25</v>
      </c>
      <c r="C1392" s="7" t="s">
        <v>56</v>
      </c>
      <c r="D1392" s="7" t="s">
        <v>235</v>
      </c>
      <c r="E1392" s="7">
        <v>2022</v>
      </c>
      <c r="F1392" s="7">
        <v>36</v>
      </c>
      <c r="G1392">
        <v>20.46</v>
      </c>
      <c r="H1392" s="7" t="s">
        <v>130</v>
      </c>
    </row>
    <row r="1393" spans="1:8" x14ac:dyDescent="0.25">
      <c r="A1393" s="7" t="s">
        <v>54</v>
      </c>
      <c r="B1393" s="7" t="s">
        <v>25</v>
      </c>
      <c r="C1393" s="7" t="s">
        <v>56</v>
      </c>
      <c r="D1393" s="7" t="s">
        <v>239</v>
      </c>
      <c r="E1393" s="7">
        <v>2022</v>
      </c>
      <c r="F1393" s="7">
        <v>36</v>
      </c>
      <c r="G1393">
        <v>1421.1</v>
      </c>
      <c r="H1393" s="7" t="s">
        <v>116</v>
      </c>
    </row>
    <row r="1394" spans="1:8" x14ac:dyDescent="0.25">
      <c r="A1394" s="7" t="s">
        <v>54</v>
      </c>
      <c r="B1394" s="7" t="s">
        <v>25</v>
      </c>
      <c r="C1394" s="7" t="s">
        <v>3</v>
      </c>
      <c r="D1394" s="7" t="s">
        <v>235</v>
      </c>
      <c r="E1394" s="7">
        <v>2022</v>
      </c>
      <c r="F1394" s="7">
        <v>14</v>
      </c>
      <c r="G1394">
        <v>5.26</v>
      </c>
      <c r="H1394" s="7" t="s">
        <v>90</v>
      </c>
    </row>
    <row r="1395" spans="1:8" x14ac:dyDescent="0.25">
      <c r="A1395" s="7" t="s">
        <v>54</v>
      </c>
      <c r="B1395" s="7" t="s">
        <v>25</v>
      </c>
      <c r="C1395" s="7" t="s">
        <v>3</v>
      </c>
      <c r="D1395" s="7" t="s">
        <v>235</v>
      </c>
      <c r="E1395" s="7">
        <v>2022</v>
      </c>
      <c r="F1395" s="7">
        <v>17</v>
      </c>
      <c r="G1395">
        <v>139.83000000000001</v>
      </c>
      <c r="H1395" s="7" t="s">
        <v>150</v>
      </c>
    </row>
    <row r="1396" spans="1:8" x14ac:dyDescent="0.25">
      <c r="A1396" s="7" t="s">
        <v>54</v>
      </c>
      <c r="B1396" s="7" t="s">
        <v>25</v>
      </c>
      <c r="C1396" s="7" t="s">
        <v>3</v>
      </c>
      <c r="D1396" s="7" t="s">
        <v>235</v>
      </c>
      <c r="E1396" s="7">
        <v>2022</v>
      </c>
      <c r="F1396" s="7">
        <v>17</v>
      </c>
      <c r="G1396">
        <v>26.15</v>
      </c>
      <c r="H1396" s="7" t="s">
        <v>96</v>
      </c>
    </row>
    <row r="1397" spans="1:8" x14ac:dyDescent="0.25">
      <c r="A1397" s="7" t="s">
        <v>54</v>
      </c>
      <c r="B1397" s="7" t="s">
        <v>25</v>
      </c>
      <c r="C1397" s="7" t="s">
        <v>3</v>
      </c>
      <c r="D1397" s="7" t="s">
        <v>235</v>
      </c>
      <c r="E1397" s="7">
        <v>2022</v>
      </c>
      <c r="F1397" s="7">
        <v>18</v>
      </c>
      <c r="G1397">
        <v>138.69</v>
      </c>
      <c r="H1397" s="7" t="s">
        <v>98</v>
      </c>
    </row>
    <row r="1398" spans="1:8" x14ac:dyDescent="0.25">
      <c r="A1398" s="7" t="s">
        <v>54</v>
      </c>
      <c r="B1398" s="7" t="s">
        <v>25</v>
      </c>
      <c r="C1398" s="7" t="s">
        <v>3</v>
      </c>
      <c r="D1398" s="7" t="s">
        <v>235</v>
      </c>
      <c r="E1398" s="7">
        <v>2022</v>
      </c>
      <c r="F1398" s="7">
        <v>19</v>
      </c>
      <c r="G1398">
        <v>59.02</v>
      </c>
      <c r="H1398" s="7" t="s">
        <v>98</v>
      </c>
    </row>
    <row r="1399" spans="1:8" x14ac:dyDescent="0.25">
      <c r="A1399" s="7" t="s">
        <v>54</v>
      </c>
      <c r="B1399" s="7" t="s">
        <v>25</v>
      </c>
      <c r="C1399" s="7" t="s">
        <v>3</v>
      </c>
      <c r="D1399" s="7" t="s">
        <v>235</v>
      </c>
      <c r="E1399" s="7">
        <v>2022</v>
      </c>
      <c r="F1399" s="7">
        <v>20</v>
      </c>
      <c r="G1399">
        <v>224.11</v>
      </c>
      <c r="H1399" s="7" t="s">
        <v>122</v>
      </c>
    </row>
    <row r="1400" spans="1:8" x14ac:dyDescent="0.25">
      <c r="A1400" s="7" t="s">
        <v>54</v>
      </c>
      <c r="B1400" s="7" t="s">
        <v>25</v>
      </c>
      <c r="C1400" s="7" t="s">
        <v>3</v>
      </c>
      <c r="D1400" s="7" t="s">
        <v>235</v>
      </c>
      <c r="E1400" s="7">
        <v>2022</v>
      </c>
      <c r="F1400" s="7">
        <v>21</v>
      </c>
      <c r="G1400">
        <v>54.07</v>
      </c>
      <c r="H1400" s="7" t="s">
        <v>150</v>
      </c>
    </row>
    <row r="1401" spans="1:8" x14ac:dyDescent="0.25">
      <c r="A1401" s="7" t="s">
        <v>54</v>
      </c>
      <c r="B1401" s="7" t="s">
        <v>25</v>
      </c>
      <c r="C1401" s="7" t="s">
        <v>3</v>
      </c>
      <c r="D1401" s="7" t="s">
        <v>235</v>
      </c>
      <c r="E1401" s="7">
        <v>2022</v>
      </c>
      <c r="F1401" s="7">
        <v>22</v>
      </c>
      <c r="G1401">
        <v>15.55</v>
      </c>
      <c r="H1401" s="7" t="s">
        <v>88</v>
      </c>
    </row>
    <row r="1402" spans="1:8" x14ac:dyDescent="0.25">
      <c r="A1402" s="7" t="s">
        <v>54</v>
      </c>
      <c r="B1402" s="7" t="s">
        <v>25</v>
      </c>
      <c r="C1402" s="7" t="s">
        <v>3</v>
      </c>
      <c r="D1402" s="7" t="s">
        <v>235</v>
      </c>
      <c r="E1402" s="7">
        <v>2022</v>
      </c>
      <c r="F1402" s="7">
        <v>22</v>
      </c>
      <c r="G1402">
        <v>278.12</v>
      </c>
      <c r="H1402" s="7" t="s">
        <v>150</v>
      </c>
    </row>
    <row r="1403" spans="1:8" x14ac:dyDescent="0.25">
      <c r="A1403" s="7" t="s">
        <v>54</v>
      </c>
      <c r="B1403" s="7" t="s">
        <v>25</v>
      </c>
      <c r="C1403" s="7" t="s">
        <v>3</v>
      </c>
      <c r="D1403" s="7" t="s">
        <v>235</v>
      </c>
      <c r="E1403" s="7">
        <v>2022</v>
      </c>
      <c r="F1403" s="7">
        <v>22</v>
      </c>
      <c r="G1403">
        <v>20.13</v>
      </c>
      <c r="H1403" s="7" t="s">
        <v>122</v>
      </c>
    </row>
    <row r="1404" spans="1:8" x14ac:dyDescent="0.25">
      <c r="A1404" s="7" t="s">
        <v>54</v>
      </c>
      <c r="B1404" s="7" t="s">
        <v>25</v>
      </c>
      <c r="C1404" s="7" t="s">
        <v>3</v>
      </c>
      <c r="D1404" s="7" t="s">
        <v>235</v>
      </c>
      <c r="E1404" s="7">
        <v>2022</v>
      </c>
      <c r="F1404" s="7">
        <v>23</v>
      </c>
      <c r="G1404">
        <v>150.12</v>
      </c>
      <c r="H1404" s="7" t="s">
        <v>99</v>
      </c>
    </row>
    <row r="1405" spans="1:8" x14ac:dyDescent="0.25">
      <c r="A1405" s="7" t="s">
        <v>54</v>
      </c>
      <c r="B1405" s="7" t="s">
        <v>25</v>
      </c>
      <c r="C1405" s="7" t="s">
        <v>3</v>
      </c>
      <c r="D1405" s="7" t="s">
        <v>235</v>
      </c>
      <c r="E1405" s="7">
        <v>2022</v>
      </c>
      <c r="F1405" s="7">
        <v>27</v>
      </c>
      <c r="G1405">
        <v>92.04</v>
      </c>
      <c r="H1405" s="7" t="s">
        <v>130</v>
      </c>
    </row>
    <row r="1406" spans="1:8" x14ac:dyDescent="0.25">
      <c r="A1406" s="7" t="s">
        <v>54</v>
      </c>
      <c r="B1406" s="7" t="s">
        <v>25</v>
      </c>
      <c r="C1406" s="7" t="s">
        <v>3</v>
      </c>
      <c r="D1406" s="7" t="s">
        <v>235</v>
      </c>
      <c r="E1406" s="7">
        <v>2022</v>
      </c>
      <c r="F1406" s="7">
        <v>30</v>
      </c>
      <c r="G1406">
        <v>85.91</v>
      </c>
      <c r="H1406" s="7" t="s">
        <v>121</v>
      </c>
    </row>
    <row r="1407" spans="1:8" x14ac:dyDescent="0.25">
      <c r="A1407" s="7" t="s">
        <v>54</v>
      </c>
      <c r="B1407" s="7" t="s">
        <v>25</v>
      </c>
      <c r="C1407" s="7" t="s">
        <v>3</v>
      </c>
      <c r="D1407" s="7" t="s">
        <v>235</v>
      </c>
      <c r="E1407" s="7">
        <v>2022</v>
      </c>
      <c r="F1407" s="7">
        <v>31</v>
      </c>
      <c r="G1407">
        <v>62.85</v>
      </c>
      <c r="H1407" s="7" t="s">
        <v>121</v>
      </c>
    </row>
    <row r="1408" spans="1:8" x14ac:dyDescent="0.25">
      <c r="A1408" s="7" t="s">
        <v>54</v>
      </c>
      <c r="B1408" s="7" t="s">
        <v>25</v>
      </c>
      <c r="C1408" s="7" t="s">
        <v>3</v>
      </c>
      <c r="D1408" s="7" t="s">
        <v>235</v>
      </c>
      <c r="E1408" s="7">
        <v>2022</v>
      </c>
      <c r="F1408" s="7">
        <v>32</v>
      </c>
      <c r="G1408">
        <v>54.92</v>
      </c>
      <c r="H1408" s="7" t="s">
        <v>121</v>
      </c>
    </row>
    <row r="1409" spans="1:8" x14ac:dyDescent="0.25">
      <c r="A1409" s="7" t="s">
        <v>54</v>
      </c>
      <c r="B1409" s="7" t="s">
        <v>25</v>
      </c>
      <c r="C1409" s="7" t="s">
        <v>3</v>
      </c>
      <c r="D1409" s="7" t="s">
        <v>235</v>
      </c>
      <c r="E1409" s="7">
        <v>2022</v>
      </c>
      <c r="F1409" s="7">
        <v>33</v>
      </c>
      <c r="G1409">
        <v>18.12</v>
      </c>
      <c r="H1409" s="7" t="s">
        <v>96</v>
      </c>
    </row>
    <row r="1410" spans="1:8" x14ac:dyDescent="0.25">
      <c r="A1410" s="7" t="s">
        <v>54</v>
      </c>
      <c r="B1410" s="7" t="s">
        <v>25</v>
      </c>
      <c r="C1410" s="7" t="s">
        <v>3</v>
      </c>
      <c r="D1410" s="7" t="s">
        <v>235</v>
      </c>
      <c r="E1410" s="7">
        <v>2022</v>
      </c>
      <c r="F1410" s="7">
        <v>33</v>
      </c>
      <c r="G1410">
        <v>874.8</v>
      </c>
      <c r="H1410" s="7" t="s">
        <v>131</v>
      </c>
    </row>
    <row r="1411" spans="1:8" x14ac:dyDescent="0.25">
      <c r="A1411" s="7" t="s">
        <v>54</v>
      </c>
      <c r="B1411" s="7" t="s">
        <v>25</v>
      </c>
      <c r="C1411" s="7" t="s">
        <v>3</v>
      </c>
      <c r="D1411" s="7" t="s">
        <v>235</v>
      </c>
      <c r="E1411" s="7">
        <v>2022</v>
      </c>
      <c r="F1411" s="7">
        <v>34</v>
      </c>
      <c r="G1411">
        <v>18.010000000000002</v>
      </c>
      <c r="H1411" s="7" t="s">
        <v>96</v>
      </c>
    </row>
    <row r="1412" spans="1:8" x14ac:dyDescent="0.25">
      <c r="A1412" s="7" t="s">
        <v>54</v>
      </c>
      <c r="B1412" s="7" t="s">
        <v>25</v>
      </c>
      <c r="C1412" s="7" t="s">
        <v>3</v>
      </c>
      <c r="D1412" s="7" t="s">
        <v>235</v>
      </c>
      <c r="E1412" s="7">
        <v>2022</v>
      </c>
      <c r="F1412" s="7">
        <v>34</v>
      </c>
      <c r="G1412">
        <v>476.91</v>
      </c>
      <c r="H1412" s="7" t="s">
        <v>131</v>
      </c>
    </row>
    <row r="1413" spans="1:8" x14ac:dyDescent="0.25">
      <c r="A1413" s="7" t="s">
        <v>54</v>
      </c>
      <c r="B1413" s="7" t="s">
        <v>25</v>
      </c>
      <c r="C1413" s="7" t="s">
        <v>3</v>
      </c>
      <c r="D1413" s="7" t="s">
        <v>235</v>
      </c>
      <c r="E1413" s="7">
        <v>2022</v>
      </c>
      <c r="F1413" s="7">
        <v>36</v>
      </c>
      <c r="G1413">
        <v>18.75</v>
      </c>
      <c r="H1413" s="7" t="s">
        <v>121</v>
      </c>
    </row>
    <row r="1414" spans="1:8" x14ac:dyDescent="0.25">
      <c r="A1414" s="7" t="s">
        <v>54</v>
      </c>
      <c r="B1414" s="7" t="s">
        <v>25</v>
      </c>
      <c r="C1414" s="7" t="s">
        <v>3</v>
      </c>
      <c r="D1414" s="7" t="s">
        <v>236</v>
      </c>
      <c r="E1414" s="7">
        <v>2022</v>
      </c>
      <c r="F1414" s="7">
        <v>15</v>
      </c>
      <c r="G1414">
        <v>12.65</v>
      </c>
      <c r="H1414" s="7" t="s">
        <v>87</v>
      </c>
    </row>
    <row r="1415" spans="1:8" x14ac:dyDescent="0.25">
      <c r="A1415" s="7" t="s">
        <v>54</v>
      </c>
      <c r="B1415" s="7" t="s">
        <v>25</v>
      </c>
      <c r="C1415" s="7" t="s">
        <v>3</v>
      </c>
      <c r="D1415" s="7" t="s">
        <v>243</v>
      </c>
      <c r="E1415" s="7">
        <v>2022</v>
      </c>
      <c r="F1415" s="7">
        <v>15</v>
      </c>
      <c r="G1415">
        <v>736.69</v>
      </c>
      <c r="H1415" s="7" t="s">
        <v>0</v>
      </c>
    </row>
    <row r="1416" spans="1:8" x14ac:dyDescent="0.25">
      <c r="A1416" s="7" t="s">
        <v>54</v>
      </c>
      <c r="B1416" s="7" t="s">
        <v>25</v>
      </c>
      <c r="C1416" s="7" t="s">
        <v>3</v>
      </c>
      <c r="D1416" s="7" t="s">
        <v>243</v>
      </c>
      <c r="E1416" s="7">
        <v>2022</v>
      </c>
      <c r="F1416" s="7">
        <v>19</v>
      </c>
      <c r="G1416">
        <v>257</v>
      </c>
      <c r="H1416" s="7" t="s">
        <v>0</v>
      </c>
    </row>
    <row r="1417" spans="1:8" x14ac:dyDescent="0.25">
      <c r="A1417" s="7" t="s">
        <v>54</v>
      </c>
      <c r="B1417" s="7" t="s">
        <v>25</v>
      </c>
      <c r="C1417" s="7" t="s">
        <v>3</v>
      </c>
      <c r="D1417" s="7" t="s">
        <v>239</v>
      </c>
      <c r="E1417" s="7">
        <v>2022</v>
      </c>
      <c r="F1417" s="7">
        <v>36</v>
      </c>
      <c r="G1417">
        <v>700</v>
      </c>
      <c r="H1417" s="7" t="s">
        <v>109</v>
      </c>
    </row>
    <row r="1418" spans="1:8" x14ac:dyDescent="0.25">
      <c r="A1418" s="7" t="s">
        <v>54</v>
      </c>
      <c r="B1418" s="7" t="s">
        <v>32</v>
      </c>
      <c r="C1418" s="7" t="s">
        <v>253</v>
      </c>
      <c r="D1418" s="7" t="s">
        <v>243</v>
      </c>
      <c r="E1418" s="7">
        <v>2021</v>
      </c>
      <c r="F1418" s="7">
        <v>43</v>
      </c>
      <c r="G1418">
        <v>69.7</v>
      </c>
      <c r="H1418" s="7" t="s">
        <v>0</v>
      </c>
    </row>
    <row r="1419" spans="1:8" x14ac:dyDescent="0.25">
      <c r="A1419" s="7" t="s">
        <v>54</v>
      </c>
      <c r="B1419" s="7" t="s">
        <v>57</v>
      </c>
      <c r="C1419" s="7" t="s">
        <v>58</v>
      </c>
      <c r="D1419" s="7" t="s">
        <v>239</v>
      </c>
      <c r="E1419" s="7">
        <v>2022</v>
      </c>
      <c r="F1419" s="7">
        <v>36</v>
      </c>
      <c r="G1419">
        <v>2462.7800000000002</v>
      </c>
      <c r="H1419" s="7" t="s">
        <v>117</v>
      </c>
    </row>
    <row r="1420" spans="1:8" x14ac:dyDescent="0.25">
      <c r="A1420" s="7" t="s">
        <v>54</v>
      </c>
      <c r="B1420" s="7" t="s">
        <v>57</v>
      </c>
      <c r="C1420" s="7" t="s">
        <v>59</v>
      </c>
      <c r="D1420" s="7" t="s">
        <v>235</v>
      </c>
      <c r="E1420" s="7">
        <v>2022</v>
      </c>
      <c r="F1420" s="7">
        <v>15</v>
      </c>
      <c r="G1420">
        <v>304.33999999999997</v>
      </c>
      <c r="H1420" s="7" t="s">
        <v>93</v>
      </c>
    </row>
    <row r="1421" spans="1:8" x14ac:dyDescent="0.25">
      <c r="A1421" s="7" t="s">
        <v>54</v>
      </c>
      <c r="B1421" s="7" t="s">
        <v>57</v>
      </c>
      <c r="C1421" s="7" t="s">
        <v>59</v>
      </c>
      <c r="D1421" s="7" t="s">
        <v>235</v>
      </c>
      <c r="E1421" s="7">
        <v>2022</v>
      </c>
      <c r="F1421" s="7">
        <v>16</v>
      </c>
      <c r="G1421">
        <v>16.14</v>
      </c>
      <c r="H1421" s="7" t="s">
        <v>98</v>
      </c>
    </row>
    <row r="1422" spans="1:8" x14ac:dyDescent="0.25">
      <c r="A1422" s="7" t="s">
        <v>54</v>
      </c>
      <c r="B1422" s="7" t="s">
        <v>57</v>
      </c>
      <c r="C1422" s="7" t="s">
        <v>59</v>
      </c>
      <c r="D1422" s="7" t="s">
        <v>236</v>
      </c>
      <c r="E1422" s="7">
        <v>2022</v>
      </c>
      <c r="F1422" s="7">
        <v>18</v>
      </c>
      <c r="G1422">
        <v>5.46</v>
      </c>
      <c r="H1422" s="7" t="s">
        <v>87</v>
      </c>
    </row>
    <row r="1423" spans="1:8" x14ac:dyDescent="0.25">
      <c r="A1423" s="7" t="s">
        <v>54</v>
      </c>
      <c r="B1423" s="7" t="s">
        <v>57</v>
      </c>
      <c r="C1423" s="7" t="s">
        <v>60</v>
      </c>
      <c r="D1423" s="7" t="s">
        <v>235</v>
      </c>
      <c r="E1423" s="7">
        <v>2022</v>
      </c>
      <c r="F1423" s="7">
        <v>15</v>
      </c>
      <c r="G1423">
        <v>62.5</v>
      </c>
      <c r="H1423" s="7" t="s">
        <v>89</v>
      </c>
    </row>
    <row r="1424" spans="1:8" x14ac:dyDescent="0.25">
      <c r="A1424" s="7" t="s">
        <v>54</v>
      </c>
      <c r="B1424" s="7" t="s">
        <v>57</v>
      </c>
      <c r="C1424" s="7" t="s">
        <v>60</v>
      </c>
      <c r="D1424" s="7" t="s">
        <v>235</v>
      </c>
      <c r="E1424" s="7">
        <v>2022</v>
      </c>
      <c r="F1424" s="7">
        <v>20</v>
      </c>
      <c r="G1424">
        <v>0.2</v>
      </c>
      <c r="H1424" s="7" t="s">
        <v>98</v>
      </c>
    </row>
    <row r="1425" spans="1:8" x14ac:dyDescent="0.25">
      <c r="A1425" s="7" t="s">
        <v>54</v>
      </c>
      <c r="B1425" s="7" t="s">
        <v>57</v>
      </c>
      <c r="C1425" s="7" t="s">
        <v>60</v>
      </c>
      <c r="D1425" s="7" t="s">
        <v>235</v>
      </c>
      <c r="E1425" s="7">
        <v>2022</v>
      </c>
      <c r="F1425" s="7">
        <v>26</v>
      </c>
      <c r="G1425">
        <v>1.72</v>
      </c>
      <c r="H1425" s="7" t="s">
        <v>98</v>
      </c>
    </row>
    <row r="1426" spans="1:8" x14ac:dyDescent="0.25">
      <c r="A1426" s="7" t="s">
        <v>54</v>
      </c>
      <c r="B1426" s="7" t="s">
        <v>57</v>
      </c>
      <c r="C1426" s="7" t="s">
        <v>60</v>
      </c>
      <c r="D1426" s="7" t="s">
        <v>236</v>
      </c>
      <c r="E1426" s="7">
        <v>2022</v>
      </c>
      <c r="F1426" s="7">
        <v>17</v>
      </c>
      <c r="G1426">
        <v>24.4</v>
      </c>
      <c r="H1426" s="7" t="s">
        <v>87</v>
      </c>
    </row>
    <row r="1427" spans="1:8" x14ac:dyDescent="0.25">
      <c r="A1427" s="7" t="s">
        <v>54</v>
      </c>
      <c r="B1427" s="7" t="s">
        <v>57</v>
      </c>
      <c r="C1427" s="7" t="s">
        <v>60</v>
      </c>
      <c r="D1427" s="7" t="s">
        <v>240</v>
      </c>
      <c r="E1427" s="7">
        <v>2022</v>
      </c>
      <c r="F1427" s="7">
        <v>16</v>
      </c>
      <c r="G1427">
        <v>117.42</v>
      </c>
      <c r="H1427" s="7" t="s">
        <v>1</v>
      </c>
    </row>
    <row r="1428" spans="1:8" x14ac:dyDescent="0.25">
      <c r="A1428" s="7" t="s">
        <v>54</v>
      </c>
      <c r="B1428" s="7" t="s">
        <v>57</v>
      </c>
      <c r="C1428" s="7" t="s">
        <v>61</v>
      </c>
      <c r="D1428" s="7" t="s">
        <v>235</v>
      </c>
      <c r="E1428" s="7">
        <v>2022</v>
      </c>
      <c r="F1428" s="7">
        <v>20</v>
      </c>
      <c r="G1428">
        <v>174.76</v>
      </c>
      <c r="H1428" s="7" t="s">
        <v>92</v>
      </c>
    </row>
    <row r="1429" spans="1:8" x14ac:dyDescent="0.25">
      <c r="A1429" s="7" t="s">
        <v>54</v>
      </c>
      <c r="B1429" s="7" t="s">
        <v>57</v>
      </c>
      <c r="C1429" s="7" t="s">
        <v>49</v>
      </c>
      <c r="D1429" s="7" t="s">
        <v>235</v>
      </c>
      <c r="E1429" s="7">
        <v>2022</v>
      </c>
      <c r="F1429" s="7">
        <v>25</v>
      </c>
      <c r="G1429">
        <v>1.32</v>
      </c>
      <c r="H1429" s="7" t="s">
        <v>98</v>
      </c>
    </row>
    <row r="1430" spans="1:8" x14ac:dyDescent="0.25">
      <c r="A1430" s="7" t="s">
        <v>54</v>
      </c>
      <c r="B1430" s="7" t="s">
        <v>57</v>
      </c>
      <c r="C1430" s="7" t="s">
        <v>49</v>
      </c>
      <c r="D1430" s="7" t="s">
        <v>235</v>
      </c>
      <c r="E1430" s="7">
        <v>2022</v>
      </c>
      <c r="F1430" s="7">
        <v>27</v>
      </c>
      <c r="G1430">
        <v>3.33</v>
      </c>
      <c r="H1430" s="7" t="s">
        <v>353</v>
      </c>
    </row>
    <row r="1431" spans="1:8" x14ac:dyDescent="0.25">
      <c r="A1431" s="7" t="s">
        <v>54</v>
      </c>
      <c r="B1431" s="7" t="s">
        <v>57</v>
      </c>
      <c r="C1431" s="7" t="s">
        <v>49</v>
      </c>
      <c r="D1431" s="7" t="s">
        <v>235</v>
      </c>
      <c r="E1431" s="7">
        <v>2022</v>
      </c>
      <c r="F1431" s="7">
        <v>27</v>
      </c>
      <c r="G1431">
        <v>0.86</v>
      </c>
      <c r="H1431" s="7" t="s">
        <v>122</v>
      </c>
    </row>
    <row r="1432" spans="1:8" x14ac:dyDescent="0.25">
      <c r="A1432" s="7" t="s">
        <v>54</v>
      </c>
      <c r="B1432" s="7" t="s">
        <v>57</v>
      </c>
      <c r="C1432" s="7" t="s">
        <v>49</v>
      </c>
      <c r="D1432" s="7" t="s">
        <v>240</v>
      </c>
      <c r="E1432" s="7">
        <v>2022</v>
      </c>
      <c r="F1432" s="7">
        <v>15</v>
      </c>
      <c r="G1432">
        <v>67.38</v>
      </c>
      <c r="H1432" s="7" t="s">
        <v>1</v>
      </c>
    </row>
    <row r="1433" spans="1:8" x14ac:dyDescent="0.25">
      <c r="A1433" s="7" t="s">
        <v>54</v>
      </c>
      <c r="B1433" s="7" t="s">
        <v>48</v>
      </c>
      <c r="C1433" s="7" t="s">
        <v>58</v>
      </c>
      <c r="D1433" s="7" t="s">
        <v>236</v>
      </c>
      <c r="E1433" s="7">
        <v>2022</v>
      </c>
      <c r="F1433" s="7">
        <v>22</v>
      </c>
      <c r="G1433">
        <v>4.43</v>
      </c>
      <c r="H1433" s="7" t="s">
        <v>87</v>
      </c>
    </row>
    <row r="1434" spans="1:8" x14ac:dyDescent="0.25">
      <c r="A1434" s="7" t="s">
        <v>54</v>
      </c>
      <c r="B1434" s="7" t="s">
        <v>48</v>
      </c>
      <c r="C1434" s="7" t="s">
        <v>58</v>
      </c>
      <c r="D1434" s="7" t="s">
        <v>243</v>
      </c>
      <c r="E1434" s="7">
        <v>2022</v>
      </c>
      <c r="F1434" s="7">
        <v>14</v>
      </c>
      <c r="G1434">
        <v>722.4</v>
      </c>
      <c r="H1434" s="7" t="s">
        <v>0</v>
      </c>
    </row>
    <row r="1435" spans="1:8" x14ac:dyDescent="0.25">
      <c r="A1435" s="7" t="s">
        <v>54</v>
      </c>
      <c r="B1435" s="7" t="s">
        <v>48</v>
      </c>
      <c r="C1435" s="7" t="s">
        <v>58</v>
      </c>
      <c r="D1435" s="7" t="s">
        <v>239</v>
      </c>
      <c r="E1435" s="7">
        <v>2022</v>
      </c>
      <c r="F1435" s="7">
        <v>25</v>
      </c>
      <c r="G1435">
        <v>12.88</v>
      </c>
      <c r="H1435" s="7" t="s">
        <v>117</v>
      </c>
    </row>
    <row r="1436" spans="1:8" x14ac:dyDescent="0.25">
      <c r="A1436" s="7" t="s">
        <v>54</v>
      </c>
      <c r="B1436" s="7" t="s">
        <v>48</v>
      </c>
      <c r="C1436" s="7" t="s">
        <v>59</v>
      </c>
      <c r="D1436" s="7" t="s">
        <v>235</v>
      </c>
      <c r="E1436" s="7">
        <v>2022</v>
      </c>
      <c r="F1436" s="7">
        <v>24</v>
      </c>
      <c r="G1436">
        <v>23.64</v>
      </c>
      <c r="H1436" s="7" t="s">
        <v>122</v>
      </c>
    </row>
    <row r="1437" spans="1:8" x14ac:dyDescent="0.25">
      <c r="A1437" s="7" t="s">
        <v>54</v>
      </c>
      <c r="B1437" s="7" t="s">
        <v>48</v>
      </c>
      <c r="C1437" s="7" t="s">
        <v>59</v>
      </c>
      <c r="D1437" s="7" t="s">
        <v>235</v>
      </c>
      <c r="E1437" s="7">
        <v>2022</v>
      </c>
      <c r="F1437" s="7">
        <v>27</v>
      </c>
      <c r="G1437">
        <v>8.7200000000000006</v>
      </c>
      <c r="H1437" s="7" t="s">
        <v>353</v>
      </c>
    </row>
    <row r="1438" spans="1:8" x14ac:dyDescent="0.25">
      <c r="A1438" s="7" t="s">
        <v>54</v>
      </c>
      <c r="B1438" s="7" t="s">
        <v>48</v>
      </c>
      <c r="C1438" s="7" t="s">
        <v>59</v>
      </c>
      <c r="D1438" s="7" t="s">
        <v>235</v>
      </c>
      <c r="E1438" s="7">
        <v>2022</v>
      </c>
      <c r="F1438" s="7">
        <v>27</v>
      </c>
      <c r="G1438">
        <v>2.37</v>
      </c>
      <c r="H1438" s="7" t="s">
        <v>122</v>
      </c>
    </row>
    <row r="1439" spans="1:8" x14ac:dyDescent="0.25">
      <c r="A1439" s="7" t="s">
        <v>54</v>
      </c>
      <c r="B1439" s="7" t="s">
        <v>48</v>
      </c>
      <c r="C1439" s="7" t="s">
        <v>59</v>
      </c>
      <c r="D1439" s="7" t="s">
        <v>235</v>
      </c>
      <c r="E1439" s="7">
        <v>2022</v>
      </c>
      <c r="F1439" s="7">
        <v>31</v>
      </c>
      <c r="G1439">
        <v>0.04</v>
      </c>
      <c r="H1439" s="7" t="s">
        <v>98</v>
      </c>
    </row>
    <row r="1440" spans="1:8" x14ac:dyDescent="0.25">
      <c r="A1440" s="7" t="s">
        <v>54</v>
      </c>
      <c r="B1440" s="7" t="s">
        <v>48</v>
      </c>
      <c r="C1440" s="7" t="s">
        <v>59</v>
      </c>
      <c r="D1440" s="7" t="s">
        <v>240</v>
      </c>
      <c r="E1440" s="7">
        <v>2022</v>
      </c>
      <c r="F1440" s="7">
        <v>15</v>
      </c>
      <c r="G1440">
        <v>60</v>
      </c>
      <c r="H1440" s="7" t="s">
        <v>1</v>
      </c>
    </row>
    <row r="1441" spans="1:8" x14ac:dyDescent="0.25">
      <c r="A1441" s="7" t="s">
        <v>54</v>
      </c>
      <c r="B1441" s="7" t="s">
        <v>48</v>
      </c>
      <c r="C1441" s="7" t="s">
        <v>60</v>
      </c>
      <c r="D1441" s="7" t="s">
        <v>235</v>
      </c>
      <c r="E1441" s="7">
        <v>2022</v>
      </c>
      <c r="F1441" s="7">
        <v>31</v>
      </c>
      <c r="G1441">
        <v>0.92</v>
      </c>
      <c r="H1441" s="7" t="s">
        <v>128</v>
      </c>
    </row>
    <row r="1442" spans="1:8" x14ac:dyDescent="0.25">
      <c r="A1442" s="7" t="s">
        <v>54</v>
      </c>
      <c r="B1442" s="7" t="s">
        <v>48</v>
      </c>
      <c r="C1442" s="7" t="s">
        <v>60</v>
      </c>
      <c r="D1442" s="7" t="s">
        <v>243</v>
      </c>
      <c r="E1442" s="7">
        <v>2022</v>
      </c>
      <c r="F1442" s="7">
        <v>16</v>
      </c>
      <c r="G1442">
        <v>69.75</v>
      </c>
      <c r="H1442" s="7" t="s">
        <v>0</v>
      </c>
    </row>
    <row r="1443" spans="1:8" x14ac:dyDescent="0.25">
      <c r="A1443" s="7" t="s">
        <v>54</v>
      </c>
      <c r="B1443" s="7" t="s">
        <v>48</v>
      </c>
      <c r="C1443" s="7" t="s">
        <v>61</v>
      </c>
      <c r="D1443" s="7" t="s">
        <v>235</v>
      </c>
      <c r="E1443" s="7">
        <v>2022</v>
      </c>
      <c r="F1443" s="7">
        <v>25</v>
      </c>
      <c r="G1443">
        <v>40.93</v>
      </c>
      <c r="H1443" s="7" t="s">
        <v>122</v>
      </c>
    </row>
    <row r="1444" spans="1:8" x14ac:dyDescent="0.25">
      <c r="A1444" s="7" t="s">
        <v>54</v>
      </c>
      <c r="B1444" s="7" t="s">
        <v>48</v>
      </c>
      <c r="C1444" s="7" t="s">
        <v>61</v>
      </c>
      <c r="D1444" s="7" t="s">
        <v>235</v>
      </c>
      <c r="E1444" s="7">
        <v>2022</v>
      </c>
      <c r="F1444" s="7">
        <v>27</v>
      </c>
      <c r="G1444">
        <v>22.05</v>
      </c>
      <c r="H1444" s="7" t="s">
        <v>89</v>
      </c>
    </row>
    <row r="1445" spans="1:8" x14ac:dyDescent="0.25">
      <c r="A1445" s="7" t="s">
        <v>54</v>
      </c>
      <c r="B1445" s="7" t="s">
        <v>48</v>
      </c>
      <c r="C1445" s="7" t="s">
        <v>61</v>
      </c>
      <c r="D1445" s="7" t="s">
        <v>235</v>
      </c>
      <c r="E1445" s="7">
        <v>2022</v>
      </c>
      <c r="F1445" s="7">
        <v>31</v>
      </c>
      <c r="G1445">
        <v>14.52</v>
      </c>
      <c r="H1445" s="7" t="s">
        <v>122</v>
      </c>
    </row>
    <row r="1446" spans="1:8" x14ac:dyDescent="0.25">
      <c r="A1446" s="7" t="s">
        <v>54</v>
      </c>
      <c r="B1446" s="7" t="s">
        <v>48</v>
      </c>
      <c r="C1446" s="7" t="s">
        <v>61</v>
      </c>
      <c r="D1446" s="7" t="s">
        <v>240</v>
      </c>
      <c r="E1446" s="7">
        <v>2022</v>
      </c>
      <c r="F1446" s="7">
        <v>17</v>
      </c>
      <c r="G1446">
        <v>183.64</v>
      </c>
      <c r="H1446" s="7" t="s">
        <v>1</v>
      </c>
    </row>
    <row r="1447" spans="1:8" x14ac:dyDescent="0.25">
      <c r="A1447" s="7" t="s">
        <v>54</v>
      </c>
      <c r="B1447" s="7" t="s">
        <v>48</v>
      </c>
      <c r="C1447" s="7" t="s">
        <v>61</v>
      </c>
      <c r="D1447" s="7" t="s">
        <v>243</v>
      </c>
      <c r="E1447" s="7">
        <v>2022</v>
      </c>
      <c r="F1447" s="7">
        <v>23</v>
      </c>
      <c r="G1447">
        <v>287.14999999999998</v>
      </c>
      <c r="H1447" s="7" t="s">
        <v>0</v>
      </c>
    </row>
    <row r="1448" spans="1:8" x14ac:dyDescent="0.25">
      <c r="A1448" s="7" t="s">
        <v>54</v>
      </c>
      <c r="B1448" s="7" t="s">
        <v>48</v>
      </c>
      <c r="C1448" s="7" t="s">
        <v>49</v>
      </c>
      <c r="D1448" s="7" t="s">
        <v>235</v>
      </c>
      <c r="E1448" s="7">
        <v>2022</v>
      </c>
      <c r="F1448" s="7">
        <v>25</v>
      </c>
      <c r="G1448">
        <v>78.94</v>
      </c>
      <c r="H1448" s="7" t="s">
        <v>93</v>
      </c>
    </row>
    <row r="1449" spans="1:8" x14ac:dyDescent="0.25">
      <c r="A1449" s="7" t="s">
        <v>62</v>
      </c>
      <c r="B1449" s="7" t="s">
        <v>57</v>
      </c>
      <c r="C1449" s="7" t="s">
        <v>63</v>
      </c>
      <c r="D1449" s="7" t="s">
        <v>235</v>
      </c>
      <c r="E1449" s="7">
        <v>2022</v>
      </c>
      <c r="F1449" s="7">
        <v>14</v>
      </c>
      <c r="G1449">
        <v>6.99</v>
      </c>
      <c r="H1449" s="7" t="s">
        <v>122</v>
      </c>
    </row>
    <row r="1450" spans="1:8" x14ac:dyDescent="0.25">
      <c r="A1450" s="7" t="s">
        <v>62</v>
      </c>
      <c r="B1450" s="7" t="s">
        <v>57</v>
      </c>
      <c r="C1450" s="7" t="s">
        <v>63</v>
      </c>
      <c r="D1450" s="7" t="s">
        <v>235</v>
      </c>
      <c r="E1450" s="7">
        <v>2022</v>
      </c>
      <c r="F1450" s="7">
        <v>15</v>
      </c>
      <c r="G1450">
        <v>8.2899999999999991</v>
      </c>
      <c r="H1450" s="7" t="s">
        <v>98</v>
      </c>
    </row>
    <row r="1451" spans="1:8" x14ac:dyDescent="0.25">
      <c r="A1451" s="7" t="s">
        <v>62</v>
      </c>
      <c r="B1451" s="7" t="s">
        <v>57</v>
      </c>
      <c r="C1451" s="7" t="s">
        <v>63</v>
      </c>
      <c r="D1451" s="7" t="s">
        <v>235</v>
      </c>
      <c r="E1451" s="7">
        <v>2022</v>
      </c>
      <c r="F1451" s="7">
        <v>17</v>
      </c>
      <c r="G1451">
        <v>15.04</v>
      </c>
      <c r="H1451" s="7" t="s">
        <v>89</v>
      </c>
    </row>
    <row r="1452" spans="1:8" x14ac:dyDescent="0.25">
      <c r="A1452" s="7" t="s">
        <v>62</v>
      </c>
      <c r="B1452" s="7" t="s">
        <v>48</v>
      </c>
      <c r="C1452" s="7" t="s">
        <v>64</v>
      </c>
      <c r="D1452" s="7" t="s">
        <v>235</v>
      </c>
      <c r="E1452" s="7">
        <v>2022</v>
      </c>
      <c r="F1452" s="7">
        <v>14</v>
      </c>
      <c r="G1452">
        <v>57.11</v>
      </c>
      <c r="H1452" s="7" t="s">
        <v>98</v>
      </c>
    </row>
    <row r="1453" spans="1:8" x14ac:dyDescent="0.25">
      <c r="A1453" s="7" t="s">
        <v>62</v>
      </c>
      <c r="B1453" s="7" t="s">
        <v>48</v>
      </c>
      <c r="C1453" s="7" t="s">
        <v>64</v>
      </c>
      <c r="D1453" s="7" t="s">
        <v>235</v>
      </c>
      <c r="E1453" s="7">
        <v>2022</v>
      </c>
      <c r="F1453" s="7">
        <v>22</v>
      </c>
      <c r="G1453">
        <v>61.11</v>
      </c>
      <c r="H1453" s="7" t="s">
        <v>122</v>
      </c>
    </row>
    <row r="1454" spans="1:8" x14ac:dyDescent="0.25">
      <c r="A1454" s="7" t="s">
        <v>62</v>
      </c>
      <c r="B1454" s="7" t="s">
        <v>48</v>
      </c>
      <c r="C1454" s="7" t="s">
        <v>64</v>
      </c>
      <c r="D1454" s="7" t="s">
        <v>235</v>
      </c>
      <c r="E1454" s="7">
        <v>2022</v>
      </c>
      <c r="F1454" s="7">
        <v>30</v>
      </c>
      <c r="G1454">
        <v>78.28</v>
      </c>
      <c r="H1454" s="7" t="s">
        <v>93</v>
      </c>
    </row>
    <row r="1455" spans="1:8" x14ac:dyDescent="0.25">
      <c r="A1455" s="7" t="s">
        <v>62</v>
      </c>
      <c r="B1455" s="7" t="s">
        <v>48</v>
      </c>
      <c r="C1455" s="7" t="s">
        <v>64</v>
      </c>
      <c r="D1455" s="7" t="s">
        <v>235</v>
      </c>
      <c r="E1455" s="7">
        <v>2022</v>
      </c>
      <c r="F1455" s="7">
        <v>31</v>
      </c>
      <c r="G1455">
        <v>40.130000000000003</v>
      </c>
      <c r="H1455" s="7" t="s">
        <v>119</v>
      </c>
    </row>
    <row r="1456" spans="1:8" x14ac:dyDescent="0.25">
      <c r="A1456" s="7" t="s">
        <v>62</v>
      </c>
      <c r="B1456" s="7" t="s">
        <v>48</v>
      </c>
      <c r="C1456" s="7" t="s">
        <v>64</v>
      </c>
      <c r="D1456" s="7" t="s">
        <v>235</v>
      </c>
      <c r="E1456" s="7">
        <v>2022</v>
      </c>
      <c r="F1456" s="7">
        <v>31</v>
      </c>
      <c r="G1456">
        <v>459.91</v>
      </c>
      <c r="H1456" s="7" t="s">
        <v>93</v>
      </c>
    </row>
    <row r="1457" spans="1:8" x14ac:dyDescent="0.25">
      <c r="A1457" s="7" t="s">
        <v>62</v>
      </c>
      <c r="B1457" s="7" t="s">
        <v>48</v>
      </c>
      <c r="C1457" s="7" t="s">
        <v>64</v>
      </c>
      <c r="D1457" s="7" t="s">
        <v>235</v>
      </c>
      <c r="E1457" s="7">
        <v>2022</v>
      </c>
      <c r="F1457" s="7">
        <v>36</v>
      </c>
      <c r="G1457">
        <v>54.05</v>
      </c>
      <c r="H1457" s="7" t="s">
        <v>93</v>
      </c>
    </row>
    <row r="1458" spans="1:8" x14ac:dyDescent="0.25">
      <c r="A1458" s="7" t="s">
        <v>62</v>
      </c>
      <c r="B1458" s="7" t="s">
        <v>48</v>
      </c>
      <c r="C1458" s="7" t="s">
        <v>64</v>
      </c>
      <c r="D1458" s="7" t="s">
        <v>236</v>
      </c>
      <c r="E1458" s="7">
        <v>2022</v>
      </c>
      <c r="F1458" s="7">
        <v>28</v>
      </c>
      <c r="G1458">
        <v>22.29</v>
      </c>
      <c r="H1458" s="7" t="s">
        <v>87</v>
      </c>
    </row>
    <row r="1459" spans="1:8" x14ac:dyDescent="0.25">
      <c r="A1459" s="7" t="s">
        <v>62</v>
      </c>
      <c r="B1459" s="7" t="s">
        <v>48</v>
      </c>
      <c r="C1459" s="7" t="s">
        <v>64</v>
      </c>
      <c r="D1459" s="7" t="s">
        <v>240</v>
      </c>
      <c r="E1459" s="7">
        <v>2022</v>
      </c>
      <c r="F1459" s="7">
        <v>15</v>
      </c>
      <c r="G1459">
        <v>967.78</v>
      </c>
      <c r="H1459" s="7" t="s">
        <v>1</v>
      </c>
    </row>
    <row r="1460" spans="1:8" x14ac:dyDescent="0.25">
      <c r="A1460" s="7" t="s">
        <v>62</v>
      </c>
      <c r="B1460" s="7" t="s">
        <v>48</v>
      </c>
      <c r="C1460" s="7" t="s">
        <v>65</v>
      </c>
      <c r="D1460" s="7" t="s">
        <v>235</v>
      </c>
      <c r="E1460" s="7">
        <v>2022</v>
      </c>
      <c r="F1460" s="7">
        <v>14</v>
      </c>
      <c r="G1460">
        <v>46.04</v>
      </c>
      <c r="H1460" s="7" t="s">
        <v>98</v>
      </c>
    </row>
    <row r="1461" spans="1:8" x14ac:dyDescent="0.25">
      <c r="A1461" s="7" t="s">
        <v>62</v>
      </c>
      <c r="B1461" s="7" t="s">
        <v>48</v>
      </c>
      <c r="C1461" s="7" t="s">
        <v>65</v>
      </c>
      <c r="D1461" s="7" t="s">
        <v>235</v>
      </c>
      <c r="E1461" s="7">
        <v>2022</v>
      </c>
      <c r="F1461" s="7">
        <v>15</v>
      </c>
      <c r="G1461">
        <v>50.65</v>
      </c>
      <c r="H1461" s="7" t="s">
        <v>89</v>
      </c>
    </row>
    <row r="1462" spans="1:8" x14ac:dyDescent="0.25">
      <c r="A1462" s="7" t="s">
        <v>62</v>
      </c>
      <c r="B1462" s="7" t="s">
        <v>48</v>
      </c>
      <c r="C1462" s="7" t="s">
        <v>65</v>
      </c>
      <c r="D1462" s="7" t="s">
        <v>235</v>
      </c>
      <c r="E1462" s="7">
        <v>2022</v>
      </c>
      <c r="F1462" s="7">
        <v>18</v>
      </c>
      <c r="G1462">
        <v>46.22</v>
      </c>
      <c r="H1462" s="7" t="s">
        <v>137</v>
      </c>
    </row>
    <row r="1463" spans="1:8" x14ac:dyDescent="0.25">
      <c r="A1463" s="7" t="s">
        <v>62</v>
      </c>
      <c r="B1463" s="7" t="s">
        <v>48</v>
      </c>
      <c r="C1463" s="7" t="s">
        <v>65</v>
      </c>
      <c r="D1463" s="7" t="s">
        <v>235</v>
      </c>
      <c r="E1463" s="7">
        <v>2022</v>
      </c>
      <c r="F1463" s="7">
        <v>30</v>
      </c>
      <c r="G1463">
        <v>116.98</v>
      </c>
      <c r="H1463" s="7" t="s">
        <v>93</v>
      </c>
    </row>
    <row r="1464" spans="1:8" x14ac:dyDescent="0.25">
      <c r="A1464" s="7" t="s">
        <v>62</v>
      </c>
      <c r="B1464" s="7" t="s">
        <v>48</v>
      </c>
      <c r="C1464" s="7" t="s">
        <v>65</v>
      </c>
      <c r="D1464" s="7" t="s">
        <v>235</v>
      </c>
      <c r="E1464" s="7">
        <v>2022</v>
      </c>
      <c r="F1464" s="7">
        <v>31</v>
      </c>
      <c r="G1464">
        <v>62.44</v>
      </c>
      <c r="H1464" s="7" t="s">
        <v>93</v>
      </c>
    </row>
    <row r="1465" spans="1:8" x14ac:dyDescent="0.25">
      <c r="A1465" s="7" t="s">
        <v>62</v>
      </c>
      <c r="B1465" s="7" t="s">
        <v>48</v>
      </c>
      <c r="C1465" s="7" t="s">
        <v>65</v>
      </c>
      <c r="D1465" s="7" t="s">
        <v>235</v>
      </c>
      <c r="E1465" s="7">
        <v>2022</v>
      </c>
      <c r="F1465" s="7">
        <v>32</v>
      </c>
      <c r="G1465">
        <v>473.3</v>
      </c>
      <c r="H1465" s="7" t="s">
        <v>93</v>
      </c>
    </row>
    <row r="1466" spans="1:8" x14ac:dyDescent="0.25">
      <c r="A1466" s="7" t="s">
        <v>62</v>
      </c>
      <c r="B1466" s="7" t="s">
        <v>48</v>
      </c>
      <c r="C1466" s="7" t="s">
        <v>65</v>
      </c>
      <c r="D1466" s="7" t="s">
        <v>235</v>
      </c>
      <c r="E1466" s="7">
        <v>2022</v>
      </c>
      <c r="F1466" s="7">
        <v>36</v>
      </c>
      <c r="G1466">
        <v>151.38999999999999</v>
      </c>
      <c r="H1466" s="7" t="s">
        <v>93</v>
      </c>
    </row>
    <row r="1467" spans="1:8" x14ac:dyDescent="0.25">
      <c r="A1467" s="7" t="s">
        <v>62</v>
      </c>
      <c r="B1467" s="7" t="s">
        <v>48</v>
      </c>
      <c r="C1467" s="7" t="s">
        <v>65</v>
      </c>
      <c r="D1467" s="7" t="s">
        <v>236</v>
      </c>
      <c r="E1467" s="7">
        <v>2022</v>
      </c>
      <c r="F1467" s="7">
        <v>28</v>
      </c>
      <c r="G1467">
        <v>20.56</v>
      </c>
      <c r="H1467" s="7" t="s">
        <v>87</v>
      </c>
    </row>
    <row r="1468" spans="1:8" x14ac:dyDescent="0.25">
      <c r="A1468" s="7" t="s">
        <v>62</v>
      </c>
      <c r="B1468" s="7" t="s">
        <v>48</v>
      </c>
      <c r="C1468" s="7" t="s">
        <v>65</v>
      </c>
      <c r="D1468" s="7" t="s">
        <v>236</v>
      </c>
      <c r="E1468" s="7">
        <v>2022</v>
      </c>
      <c r="F1468" s="7">
        <v>29</v>
      </c>
      <c r="G1468">
        <v>52.92</v>
      </c>
      <c r="H1468" s="7" t="s">
        <v>87</v>
      </c>
    </row>
    <row r="1469" spans="1:8" x14ac:dyDescent="0.25">
      <c r="A1469" s="7" t="s">
        <v>4</v>
      </c>
      <c r="B1469" s="7" t="s">
        <v>8</v>
      </c>
      <c r="C1469" s="7" t="s">
        <v>9</v>
      </c>
      <c r="D1469" s="7" t="s">
        <v>235</v>
      </c>
      <c r="E1469" s="7">
        <v>2022</v>
      </c>
      <c r="F1469" s="7">
        <v>31</v>
      </c>
      <c r="G1469">
        <v>2.29</v>
      </c>
      <c r="H1469" s="7" t="s">
        <v>122</v>
      </c>
    </row>
    <row r="1470" spans="1:8" x14ac:dyDescent="0.25">
      <c r="A1470" s="7" t="s">
        <v>4</v>
      </c>
      <c r="B1470" s="7" t="s">
        <v>8</v>
      </c>
      <c r="C1470" s="7" t="s">
        <v>9</v>
      </c>
      <c r="D1470" s="7" t="s">
        <v>235</v>
      </c>
      <c r="E1470" s="7">
        <v>2022</v>
      </c>
      <c r="F1470" s="7">
        <v>33</v>
      </c>
      <c r="G1470">
        <v>208.66</v>
      </c>
      <c r="H1470" s="7" t="s">
        <v>133</v>
      </c>
    </row>
    <row r="1471" spans="1:8" x14ac:dyDescent="0.25">
      <c r="A1471" s="7" t="s">
        <v>4</v>
      </c>
      <c r="B1471" s="7" t="s">
        <v>8</v>
      </c>
      <c r="C1471" s="7" t="s">
        <v>9</v>
      </c>
      <c r="D1471" s="7" t="s">
        <v>235</v>
      </c>
      <c r="E1471" s="7">
        <v>2022</v>
      </c>
      <c r="F1471" s="7">
        <v>35</v>
      </c>
      <c r="G1471">
        <v>312.62</v>
      </c>
      <c r="H1471" s="7" t="s">
        <v>124</v>
      </c>
    </row>
    <row r="1472" spans="1:8" x14ac:dyDescent="0.25">
      <c r="A1472" s="7" t="s">
        <v>4</v>
      </c>
      <c r="B1472" s="7" t="s">
        <v>8</v>
      </c>
      <c r="C1472" s="7" t="s">
        <v>9</v>
      </c>
      <c r="D1472" s="7" t="s">
        <v>240</v>
      </c>
      <c r="E1472" s="7">
        <v>2022</v>
      </c>
      <c r="F1472" s="7">
        <v>17</v>
      </c>
      <c r="G1472">
        <v>804.12</v>
      </c>
      <c r="H1472" s="7" t="s">
        <v>1</v>
      </c>
    </row>
    <row r="1473" spans="1:8" x14ac:dyDescent="0.25">
      <c r="A1473" s="7" t="s">
        <v>4</v>
      </c>
      <c r="B1473" s="7" t="s">
        <v>8</v>
      </c>
      <c r="C1473" s="7" t="s">
        <v>9</v>
      </c>
      <c r="D1473" s="7" t="s">
        <v>241</v>
      </c>
      <c r="E1473" s="7">
        <v>2022</v>
      </c>
      <c r="F1473" s="7">
        <v>18</v>
      </c>
      <c r="G1473">
        <v>1629.43</v>
      </c>
      <c r="H1473" s="7" t="s">
        <v>242</v>
      </c>
    </row>
    <row r="1474" spans="1:8" x14ac:dyDescent="0.25">
      <c r="A1474" s="7" t="s">
        <v>4</v>
      </c>
      <c r="B1474" s="7" t="s">
        <v>8</v>
      </c>
      <c r="C1474" s="7" t="s">
        <v>251</v>
      </c>
      <c r="D1474" s="7" t="s">
        <v>241</v>
      </c>
      <c r="E1474" s="7">
        <v>2022</v>
      </c>
      <c r="F1474" s="7">
        <v>18</v>
      </c>
      <c r="G1474">
        <v>1750.81</v>
      </c>
      <c r="H1474" s="7" t="s">
        <v>242</v>
      </c>
    </row>
    <row r="1475" spans="1:8" x14ac:dyDescent="0.25">
      <c r="A1475" s="7" t="s">
        <v>4</v>
      </c>
      <c r="B1475" s="7" t="s">
        <v>265</v>
      </c>
      <c r="C1475" s="7" t="s">
        <v>10</v>
      </c>
      <c r="D1475" s="7" t="s">
        <v>235</v>
      </c>
      <c r="E1475" s="7">
        <v>2022</v>
      </c>
      <c r="F1475" s="7">
        <v>16</v>
      </c>
      <c r="G1475">
        <v>13.3</v>
      </c>
      <c r="H1475" s="7" t="s">
        <v>98</v>
      </c>
    </row>
    <row r="1476" spans="1:8" x14ac:dyDescent="0.25">
      <c r="A1476" s="7" t="s">
        <v>4</v>
      </c>
      <c r="B1476" s="7" t="s">
        <v>265</v>
      </c>
      <c r="C1476" s="7" t="s">
        <v>10</v>
      </c>
      <c r="D1476" s="7" t="s">
        <v>235</v>
      </c>
      <c r="E1476" s="7">
        <v>2022</v>
      </c>
      <c r="F1476" s="7">
        <v>20</v>
      </c>
      <c r="G1476">
        <v>36.130000000000003</v>
      </c>
      <c r="H1476" s="7" t="s">
        <v>122</v>
      </c>
    </row>
    <row r="1477" spans="1:8" x14ac:dyDescent="0.25">
      <c r="A1477" s="7" t="s">
        <v>4</v>
      </c>
      <c r="B1477" s="7" t="s">
        <v>265</v>
      </c>
      <c r="C1477" s="7" t="s">
        <v>10</v>
      </c>
      <c r="D1477" s="7" t="s">
        <v>235</v>
      </c>
      <c r="E1477" s="7">
        <v>2022</v>
      </c>
      <c r="F1477" s="7">
        <v>21</v>
      </c>
      <c r="G1477">
        <v>34.380000000000003</v>
      </c>
      <c r="H1477" s="7" t="s">
        <v>122</v>
      </c>
    </row>
    <row r="1478" spans="1:8" x14ac:dyDescent="0.25">
      <c r="A1478" s="7" t="s">
        <v>4</v>
      </c>
      <c r="B1478" s="7" t="s">
        <v>265</v>
      </c>
      <c r="C1478" s="7" t="s">
        <v>10</v>
      </c>
      <c r="D1478" s="7" t="s">
        <v>235</v>
      </c>
      <c r="E1478" s="7">
        <v>2022</v>
      </c>
      <c r="F1478" s="7">
        <v>24</v>
      </c>
      <c r="G1478">
        <v>59.91</v>
      </c>
      <c r="H1478" s="7" t="s">
        <v>131</v>
      </c>
    </row>
    <row r="1479" spans="1:8" x14ac:dyDescent="0.25">
      <c r="A1479" s="7" t="s">
        <v>4</v>
      </c>
      <c r="B1479" s="7" t="s">
        <v>265</v>
      </c>
      <c r="C1479" s="7" t="s">
        <v>10</v>
      </c>
      <c r="D1479" s="7" t="s">
        <v>235</v>
      </c>
      <c r="E1479" s="7">
        <v>2022</v>
      </c>
      <c r="F1479" s="7">
        <v>26</v>
      </c>
      <c r="G1479">
        <v>71.959999999999994</v>
      </c>
      <c r="H1479" s="7" t="s">
        <v>120</v>
      </c>
    </row>
    <row r="1480" spans="1:8" x14ac:dyDescent="0.25">
      <c r="A1480" s="7" t="s">
        <v>4</v>
      </c>
      <c r="B1480" s="7" t="s">
        <v>265</v>
      </c>
      <c r="C1480" s="7" t="s">
        <v>10</v>
      </c>
      <c r="D1480" s="7" t="s">
        <v>235</v>
      </c>
      <c r="E1480" s="7">
        <v>2022</v>
      </c>
      <c r="F1480" s="7">
        <v>31</v>
      </c>
      <c r="G1480">
        <v>0.79</v>
      </c>
      <c r="H1480" s="7" t="s">
        <v>98</v>
      </c>
    </row>
    <row r="1481" spans="1:8" x14ac:dyDescent="0.25">
      <c r="A1481" s="7" t="s">
        <v>4</v>
      </c>
      <c r="B1481" s="7" t="s">
        <v>265</v>
      </c>
      <c r="C1481" s="7" t="s">
        <v>10</v>
      </c>
      <c r="D1481" s="7" t="s">
        <v>235</v>
      </c>
      <c r="E1481" s="7">
        <v>2022</v>
      </c>
      <c r="F1481" s="7">
        <v>35</v>
      </c>
      <c r="G1481">
        <v>100.36</v>
      </c>
      <c r="H1481" s="7" t="s">
        <v>99</v>
      </c>
    </row>
    <row r="1482" spans="1:8" x14ac:dyDescent="0.25">
      <c r="A1482" s="7" t="s">
        <v>4</v>
      </c>
      <c r="B1482" s="7" t="s">
        <v>265</v>
      </c>
      <c r="C1482" s="7" t="s">
        <v>10</v>
      </c>
      <c r="D1482" s="7" t="s">
        <v>240</v>
      </c>
      <c r="E1482" s="7">
        <v>2022</v>
      </c>
      <c r="F1482" s="7">
        <v>18</v>
      </c>
      <c r="G1482">
        <v>1800</v>
      </c>
      <c r="H1482" s="7" t="s">
        <v>1</v>
      </c>
    </row>
    <row r="1483" spans="1:8" x14ac:dyDescent="0.25">
      <c r="A1483" s="7" t="s">
        <v>4</v>
      </c>
      <c r="B1483" s="7" t="s">
        <v>265</v>
      </c>
      <c r="C1483" s="7" t="s">
        <v>10</v>
      </c>
      <c r="D1483" s="7" t="s">
        <v>240</v>
      </c>
      <c r="E1483" s="7">
        <v>2022</v>
      </c>
      <c r="F1483" s="7">
        <v>19</v>
      </c>
      <c r="G1483">
        <v>512.54</v>
      </c>
      <c r="H1483" s="7" t="s">
        <v>1</v>
      </c>
    </row>
    <row r="1484" spans="1:8" x14ac:dyDescent="0.25">
      <c r="A1484" s="7" t="s">
        <v>4</v>
      </c>
      <c r="B1484" s="7" t="s">
        <v>265</v>
      </c>
      <c r="C1484" s="7" t="s">
        <v>10</v>
      </c>
      <c r="D1484" s="7" t="s">
        <v>239</v>
      </c>
      <c r="E1484" s="7">
        <v>2022</v>
      </c>
      <c r="F1484" s="7">
        <v>23</v>
      </c>
      <c r="G1484">
        <v>11.04</v>
      </c>
      <c r="H1484" s="7" t="s">
        <v>117</v>
      </c>
    </row>
    <row r="1485" spans="1:8" x14ac:dyDescent="0.25">
      <c r="A1485" s="7" t="s">
        <v>4</v>
      </c>
      <c r="B1485" s="7" t="s">
        <v>265</v>
      </c>
      <c r="C1485" s="7" t="s">
        <v>10</v>
      </c>
      <c r="D1485" s="7" t="s">
        <v>239</v>
      </c>
      <c r="E1485" s="7">
        <v>2022</v>
      </c>
      <c r="F1485" s="7">
        <v>24</v>
      </c>
      <c r="G1485">
        <v>7.9</v>
      </c>
      <c r="H1485" s="7" t="s">
        <v>117</v>
      </c>
    </row>
    <row r="1486" spans="1:8" x14ac:dyDescent="0.25">
      <c r="A1486" s="7" t="s">
        <v>4</v>
      </c>
      <c r="B1486" s="7" t="s">
        <v>265</v>
      </c>
      <c r="C1486" s="7" t="s">
        <v>11</v>
      </c>
      <c r="D1486" s="7" t="s">
        <v>235</v>
      </c>
      <c r="E1486" s="7">
        <v>2022</v>
      </c>
      <c r="F1486" s="7">
        <v>14</v>
      </c>
      <c r="G1486">
        <v>22</v>
      </c>
      <c r="H1486" s="7" t="s">
        <v>128</v>
      </c>
    </row>
    <row r="1487" spans="1:8" x14ac:dyDescent="0.25">
      <c r="A1487" s="7" t="s">
        <v>4</v>
      </c>
      <c r="B1487" s="7" t="s">
        <v>265</v>
      </c>
      <c r="C1487" s="7" t="s">
        <v>11</v>
      </c>
      <c r="D1487" s="7" t="s">
        <v>235</v>
      </c>
      <c r="E1487" s="7">
        <v>2022</v>
      </c>
      <c r="F1487" s="7">
        <v>18</v>
      </c>
      <c r="G1487">
        <v>87.98</v>
      </c>
      <c r="H1487" s="7" t="s">
        <v>130</v>
      </c>
    </row>
    <row r="1488" spans="1:8" x14ac:dyDescent="0.25">
      <c r="A1488" s="7" t="s">
        <v>4</v>
      </c>
      <c r="B1488" s="7" t="s">
        <v>265</v>
      </c>
      <c r="C1488" s="7" t="s">
        <v>11</v>
      </c>
      <c r="D1488" s="7" t="s">
        <v>235</v>
      </c>
      <c r="E1488" s="7">
        <v>2022</v>
      </c>
      <c r="F1488" s="7">
        <v>19</v>
      </c>
      <c r="G1488">
        <v>32.159999999999997</v>
      </c>
      <c r="H1488" s="7" t="s">
        <v>130</v>
      </c>
    </row>
    <row r="1489" spans="1:8" x14ac:dyDescent="0.25">
      <c r="A1489" s="7" t="s">
        <v>4</v>
      </c>
      <c r="B1489" s="7" t="s">
        <v>265</v>
      </c>
      <c r="C1489" s="7" t="s">
        <v>11</v>
      </c>
      <c r="D1489" s="7" t="s">
        <v>235</v>
      </c>
      <c r="E1489" s="7">
        <v>2022</v>
      </c>
      <c r="F1489" s="7">
        <v>20</v>
      </c>
      <c r="G1489">
        <v>8.4</v>
      </c>
      <c r="H1489" s="7" t="s">
        <v>122</v>
      </c>
    </row>
    <row r="1490" spans="1:8" x14ac:dyDescent="0.25">
      <c r="A1490" s="7" t="s">
        <v>4</v>
      </c>
      <c r="B1490" s="7" t="s">
        <v>265</v>
      </c>
      <c r="C1490" s="7" t="s">
        <v>11</v>
      </c>
      <c r="D1490" s="7" t="s">
        <v>235</v>
      </c>
      <c r="E1490" s="7">
        <v>2022</v>
      </c>
      <c r="F1490" s="7">
        <v>24</v>
      </c>
      <c r="G1490">
        <v>99.36</v>
      </c>
      <c r="H1490" s="7" t="s">
        <v>131</v>
      </c>
    </row>
    <row r="1491" spans="1:8" x14ac:dyDescent="0.25">
      <c r="A1491" s="7" t="s">
        <v>4</v>
      </c>
      <c r="B1491" s="7" t="s">
        <v>265</v>
      </c>
      <c r="C1491" s="7" t="s">
        <v>11</v>
      </c>
      <c r="D1491" s="7" t="s">
        <v>235</v>
      </c>
      <c r="E1491" s="7">
        <v>2022</v>
      </c>
      <c r="F1491" s="7">
        <v>31</v>
      </c>
      <c r="G1491">
        <v>1.89</v>
      </c>
      <c r="H1491" s="7" t="s">
        <v>98</v>
      </c>
    </row>
    <row r="1492" spans="1:8" x14ac:dyDescent="0.25">
      <c r="A1492" s="7" t="s">
        <v>4</v>
      </c>
      <c r="B1492" s="7" t="s">
        <v>265</v>
      </c>
      <c r="C1492" s="7" t="s">
        <v>11</v>
      </c>
      <c r="D1492" s="7" t="s">
        <v>235</v>
      </c>
      <c r="E1492" s="7">
        <v>2022</v>
      </c>
      <c r="F1492" s="7">
        <v>34</v>
      </c>
      <c r="G1492">
        <v>18.010000000000002</v>
      </c>
      <c r="H1492" s="7" t="s">
        <v>129</v>
      </c>
    </row>
    <row r="1493" spans="1:8" x14ac:dyDescent="0.25">
      <c r="A1493" s="7" t="s">
        <v>4</v>
      </c>
      <c r="B1493" s="7" t="s">
        <v>265</v>
      </c>
      <c r="C1493" s="7" t="s">
        <v>11</v>
      </c>
      <c r="D1493" s="7" t="s">
        <v>235</v>
      </c>
      <c r="E1493" s="7">
        <v>2022</v>
      </c>
      <c r="F1493" s="7">
        <v>35</v>
      </c>
      <c r="G1493">
        <v>98.06</v>
      </c>
      <c r="H1493" s="7" t="s">
        <v>130</v>
      </c>
    </row>
    <row r="1494" spans="1:8" x14ac:dyDescent="0.25">
      <c r="A1494" s="7" t="s">
        <v>4</v>
      </c>
      <c r="B1494" s="7" t="s">
        <v>265</v>
      </c>
      <c r="C1494" s="7" t="s">
        <v>11</v>
      </c>
      <c r="D1494" s="7" t="s">
        <v>235</v>
      </c>
      <c r="E1494" s="7">
        <v>2022</v>
      </c>
      <c r="F1494" s="7">
        <v>35</v>
      </c>
      <c r="G1494">
        <v>46.06</v>
      </c>
      <c r="H1494" s="7" t="s">
        <v>99</v>
      </c>
    </row>
    <row r="1495" spans="1:8" x14ac:dyDescent="0.25">
      <c r="A1495" s="7" t="s">
        <v>4</v>
      </c>
      <c r="B1495" s="7" t="s">
        <v>265</v>
      </c>
      <c r="C1495" s="7" t="s">
        <v>11</v>
      </c>
      <c r="D1495" s="7" t="s">
        <v>235</v>
      </c>
      <c r="E1495" s="7">
        <v>2022</v>
      </c>
      <c r="F1495" s="7">
        <v>36</v>
      </c>
      <c r="G1495">
        <v>1.88</v>
      </c>
      <c r="H1495" s="7" t="s">
        <v>98</v>
      </c>
    </row>
    <row r="1496" spans="1:8" x14ac:dyDescent="0.25">
      <c r="A1496" s="7" t="s">
        <v>4</v>
      </c>
      <c r="B1496" s="7" t="s">
        <v>265</v>
      </c>
      <c r="C1496" s="7" t="s">
        <v>11</v>
      </c>
      <c r="D1496" s="7" t="s">
        <v>239</v>
      </c>
      <c r="E1496" s="7">
        <v>2022</v>
      </c>
      <c r="F1496" s="7">
        <v>33</v>
      </c>
      <c r="G1496">
        <v>71.78</v>
      </c>
      <c r="H1496" s="7" t="s">
        <v>117</v>
      </c>
    </row>
    <row r="1497" spans="1:8" x14ac:dyDescent="0.25">
      <c r="A1497" s="7" t="s">
        <v>4</v>
      </c>
      <c r="B1497" s="7" t="s">
        <v>265</v>
      </c>
      <c r="C1497" s="7" t="s">
        <v>11</v>
      </c>
      <c r="D1497" s="7" t="s">
        <v>239</v>
      </c>
      <c r="E1497" s="7">
        <v>2022</v>
      </c>
      <c r="F1497" s="7">
        <v>34</v>
      </c>
      <c r="G1497">
        <v>22.88</v>
      </c>
      <c r="H1497" s="7" t="s">
        <v>117</v>
      </c>
    </row>
    <row r="1498" spans="1:8" x14ac:dyDescent="0.25">
      <c r="A1498" s="7" t="s">
        <v>4</v>
      </c>
      <c r="B1498" s="7" t="s">
        <v>265</v>
      </c>
      <c r="C1498" s="7" t="s">
        <v>12</v>
      </c>
      <c r="D1498" s="7" t="s">
        <v>235</v>
      </c>
      <c r="E1498" s="7">
        <v>2022</v>
      </c>
      <c r="F1498" s="7">
        <v>24</v>
      </c>
      <c r="G1498">
        <v>0.54</v>
      </c>
      <c r="H1498" s="7" t="s">
        <v>98</v>
      </c>
    </row>
    <row r="1499" spans="1:8" x14ac:dyDescent="0.25">
      <c r="A1499" s="7" t="s">
        <v>4</v>
      </c>
      <c r="B1499" s="7" t="s">
        <v>265</v>
      </c>
      <c r="C1499" s="7" t="s">
        <v>12</v>
      </c>
      <c r="D1499" s="7" t="s">
        <v>235</v>
      </c>
      <c r="E1499" s="7">
        <v>2022</v>
      </c>
      <c r="F1499" s="7">
        <v>31</v>
      </c>
      <c r="G1499">
        <v>28.91</v>
      </c>
      <c r="H1499" s="7" t="s">
        <v>128</v>
      </c>
    </row>
    <row r="1500" spans="1:8" x14ac:dyDescent="0.25">
      <c r="A1500" s="7" t="s">
        <v>4</v>
      </c>
      <c r="B1500" s="7" t="s">
        <v>265</v>
      </c>
      <c r="C1500" s="7" t="s">
        <v>12</v>
      </c>
      <c r="D1500" s="7" t="s">
        <v>235</v>
      </c>
      <c r="E1500" s="7">
        <v>2022</v>
      </c>
      <c r="F1500" s="7">
        <v>33</v>
      </c>
      <c r="G1500">
        <v>110.31</v>
      </c>
      <c r="H1500" s="7" t="s">
        <v>99</v>
      </c>
    </row>
    <row r="1501" spans="1:8" x14ac:dyDescent="0.25">
      <c r="A1501" s="7" t="s">
        <v>4</v>
      </c>
      <c r="B1501" s="7" t="s">
        <v>265</v>
      </c>
      <c r="C1501" s="7" t="s">
        <v>12</v>
      </c>
      <c r="D1501" s="7" t="s">
        <v>236</v>
      </c>
      <c r="E1501" s="7">
        <v>2022</v>
      </c>
      <c r="F1501" s="7">
        <v>26</v>
      </c>
      <c r="G1501">
        <v>2.69</v>
      </c>
      <c r="H1501" s="7" t="s">
        <v>87</v>
      </c>
    </row>
    <row r="1502" spans="1:8" x14ac:dyDescent="0.25">
      <c r="A1502" s="7" t="s">
        <v>4</v>
      </c>
      <c r="B1502" s="7" t="s">
        <v>266</v>
      </c>
      <c r="C1502" s="7" t="s">
        <v>13</v>
      </c>
      <c r="D1502" s="7" t="s">
        <v>235</v>
      </c>
      <c r="E1502" s="7">
        <v>2022</v>
      </c>
      <c r="F1502" s="7">
        <v>17</v>
      </c>
      <c r="G1502">
        <v>3.01</v>
      </c>
      <c r="H1502" s="7" t="s">
        <v>122</v>
      </c>
    </row>
    <row r="1503" spans="1:8" x14ac:dyDescent="0.25">
      <c r="A1503" s="7" t="s">
        <v>4</v>
      </c>
      <c r="B1503" s="7" t="s">
        <v>266</v>
      </c>
      <c r="C1503" s="7" t="s">
        <v>13</v>
      </c>
      <c r="D1503" s="7" t="s">
        <v>235</v>
      </c>
      <c r="E1503" s="7">
        <v>2022</v>
      </c>
      <c r="F1503" s="7">
        <v>18</v>
      </c>
      <c r="G1503">
        <v>125.39</v>
      </c>
      <c r="H1503" s="7" t="s">
        <v>126</v>
      </c>
    </row>
    <row r="1504" spans="1:8" x14ac:dyDescent="0.25">
      <c r="A1504" s="7" t="s">
        <v>4</v>
      </c>
      <c r="B1504" s="7" t="s">
        <v>266</v>
      </c>
      <c r="C1504" s="7" t="s">
        <v>13</v>
      </c>
      <c r="D1504" s="7" t="s">
        <v>235</v>
      </c>
      <c r="E1504" s="7">
        <v>2022</v>
      </c>
      <c r="F1504" s="7">
        <v>19</v>
      </c>
      <c r="G1504">
        <v>46.97</v>
      </c>
      <c r="H1504" s="7" t="s">
        <v>126</v>
      </c>
    </row>
    <row r="1505" spans="1:8" x14ac:dyDescent="0.25">
      <c r="A1505" s="7" t="s">
        <v>4</v>
      </c>
      <c r="B1505" s="7" t="s">
        <v>266</v>
      </c>
      <c r="C1505" s="7" t="s">
        <v>13</v>
      </c>
      <c r="D1505" s="7" t="s">
        <v>235</v>
      </c>
      <c r="E1505" s="7">
        <v>2022</v>
      </c>
      <c r="F1505" s="7">
        <v>21</v>
      </c>
      <c r="G1505">
        <v>314.26</v>
      </c>
      <c r="H1505" s="7" t="s">
        <v>92</v>
      </c>
    </row>
    <row r="1506" spans="1:8" x14ac:dyDescent="0.25">
      <c r="A1506" s="7" t="s">
        <v>4</v>
      </c>
      <c r="B1506" s="7" t="s">
        <v>266</v>
      </c>
      <c r="C1506" s="7" t="s">
        <v>13</v>
      </c>
      <c r="D1506" s="7" t="s">
        <v>235</v>
      </c>
      <c r="E1506" s="7">
        <v>2022</v>
      </c>
      <c r="F1506" s="7">
        <v>22</v>
      </c>
      <c r="G1506">
        <v>20.28</v>
      </c>
      <c r="H1506" s="7" t="s">
        <v>92</v>
      </c>
    </row>
    <row r="1507" spans="1:8" x14ac:dyDescent="0.25">
      <c r="A1507" s="7" t="s">
        <v>4</v>
      </c>
      <c r="B1507" s="7" t="s">
        <v>266</v>
      </c>
      <c r="C1507" s="7" t="s">
        <v>13</v>
      </c>
      <c r="D1507" s="7" t="s">
        <v>235</v>
      </c>
      <c r="E1507" s="7">
        <v>2022</v>
      </c>
      <c r="F1507" s="7">
        <v>27</v>
      </c>
      <c r="G1507">
        <v>1.6</v>
      </c>
      <c r="H1507" s="7" t="s">
        <v>89</v>
      </c>
    </row>
    <row r="1508" spans="1:8" x14ac:dyDescent="0.25">
      <c r="A1508" s="7" t="s">
        <v>4</v>
      </c>
      <c r="B1508" s="7" t="s">
        <v>266</v>
      </c>
      <c r="C1508" s="7" t="s">
        <v>13</v>
      </c>
      <c r="D1508" s="7" t="s">
        <v>239</v>
      </c>
      <c r="E1508" s="7">
        <v>2022</v>
      </c>
      <c r="F1508" s="7">
        <v>36</v>
      </c>
      <c r="G1508">
        <v>700</v>
      </c>
      <c r="H1508" s="7" t="s">
        <v>109</v>
      </c>
    </row>
    <row r="1509" spans="1:8" x14ac:dyDescent="0.25">
      <c r="A1509" s="7" t="s">
        <v>4</v>
      </c>
      <c r="B1509" s="7" t="s">
        <v>14</v>
      </c>
      <c r="C1509" s="7" t="s">
        <v>15</v>
      </c>
      <c r="D1509" s="7" t="s">
        <v>243</v>
      </c>
      <c r="E1509" s="7">
        <v>2022</v>
      </c>
      <c r="F1509" s="7">
        <v>14</v>
      </c>
      <c r="G1509">
        <v>206.51</v>
      </c>
      <c r="H1509" s="7" t="s">
        <v>0</v>
      </c>
    </row>
    <row r="1510" spans="1:8" x14ac:dyDescent="0.25">
      <c r="A1510" s="7" t="s">
        <v>4</v>
      </c>
      <c r="B1510" s="7" t="s">
        <v>14</v>
      </c>
      <c r="C1510" s="7" t="s">
        <v>16</v>
      </c>
      <c r="D1510" s="7" t="s">
        <v>235</v>
      </c>
      <c r="E1510" s="7">
        <v>2022</v>
      </c>
      <c r="F1510" s="7">
        <v>15</v>
      </c>
      <c r="G1510">
        <v>49.04</v>
      </c>
      <c r="H1510" s="7" t="s">
        <v>129</v>
      </c>
    </row>
    <row r="1511" spans="1:8" x14ac:dyDescent="0.25">
      <c r="A1511" s="7" t="s">
        <v>4</v>
      </c>
      <c r="B1511" s="7" t="s">
        <v>14</v>
      </c>
      <c r="C1511" s="7" t="s">
        <v>16</v>
      </c>
      <c r="D1511" s="7" t="s">
        <v>235</v>
      </c>
      <c r="E1511" s="7">
        <v>2022</v>
      </c>
      <c r="F1511" s="7">
        <v>36</v>
      </c>
      <c r="G1511">
        <v>5.66</v>
      </c>
      <c r="H1511" s="7" t="s">
        <v>127</v>
      </c>
    </row>
    <row r="1512" spans="1:8" x14ac:dyDescent="0.25">
      <c r="A1512" s="7" t="s">
        <v>4</v>
      </c>
      <c r="B1512" s="7" t="s">
        <v>14</v>
      </c>
      <c r="C1512" s="7" t="s">
        <v>17</v>
      </c>
      <c r="D1512" s="7" t="s">
        <v>235</v>
      </c>
      <c r="E1512" s="7">
        <v>2022</v>
      </c>
      <c r="F1512" s="7">
        <v>15</v>
      </c>
      <c r="G1512">
        <v>48.86</v>
      </c>
      <c r="H1512" s="7" t="s">
        <v>90</v>
      </c>
    </row>
    <row r="1513" spans="1:8" x14ac:dyDescent="0.25">
      <c r="A1513" s="7" t="s">
        <v>4</v>
      </c>
      <c r="B1513" s="7" t="s">
        <v>14</v>
      </c>
      <c r="C1513" s="7" t="s">
        <v>17</v>
      </c>
      <c r="D1513" s="7" t="s">
        <v>235</v>
      </c>
      <c r="E1513" s="7">
        <v>2022</v>
      </c>
      <c r="F1513" s="7">
        <v>16</v>
      </c>
      <c r="G1513">
        <v>34.08</v>
      </c>
      <c r="H1513" s="7" t="s">
        <v>128</v>
      </c>
    </row>
    <row r="1514" spans="1:8" x14ac:dyDescent="0.25">
      <c r="A1514" s="7" t="s">
        <v>4</v>
      </c>
      <c r="B1514" s="7" t="s">
        <v>14</v>
      </c>
      <c r="C1514" s="7" t="s">
        <v>17</v>
      </c>
      <c r="D1514" s="7" t="s">
        <v>235</v>
      </c>
      <c r="E1514" s="7">
        <v>2022</v>
      </c>
      <c r="F1514" s="7">
        <v>22</v>
      </c>
      <c r="G1514">
        <v>0.26</v>
      </c>
      <c r="H1514" s="7" t="s">
        <v>119</v>
      </c>
    </row>
    <row r="1515" spans="1:8" x14ac:dyDescent="0.25">
      <c r="A1515" s="7" t="s">
        <v>4</v>
      </c>
      <c r="B1515" s="7" t="s">
        <v>14</v>
      </c>
      <c r="C1515" s="7" t="s">
        <v>17</v>
      </c>
      <c r="D1515" s="7" t="s">
        <v>243</v>
      </c>
      <c r="E1515" s="7">
        <v>2022</v>
      </c>
      <c r="F1515" s="7">
        <v>24</v>
      </c>
      <c r="G1515">
        <v>105</v>
      </c>
      <c r="H1515" s="7" t="s">
        <v>0</v>
      </c>
    </row>
    <row r="1516" spans="1:8" x14ac:dyDescent="0.25">
      <c r="A1516" s="7" t="s">
        <v>4</v>
      </c>
      <c r="B1516" s="7" t="s">
        <v>14</v>
      </c>
      <c r="C1516" s="7" t="s">
        <v>18</v>
      </c>
      <c r="D1516" s="7" t="s">
        <v>235</v>
      </c>
      <c r="E1516" s="7">
        <v>2022</v>
      </c>
      <c r="F1516" s="7">
        <v>20</v>
      </c>
      <c r="G1516">
        <v>51.94</v>
      </c>
      <c r="H1516" s="7" t="s">
        <v>129</v>
      </c>
    </row>
    <row r="1517" spans="1:8" x14ac:dyDescent="0.25">
      <c r="A1517" s="7" t="s">
        <v>4</v>
      </c>
      <c r="B1517" s="7" t="s">
        <v>14</v>
      </c>
      <c r="C1517" s="7" t="s">
        <v>18</v>
      </c>
      <c r="D1517" s="7" t="s">
        <v>235</v>
      </c>
      <c r="E1517" s="7">
        <v>2022</v>
      </c>
      <c r="F1517" s="7">
        <v>22</v>
      </c>
      <c r="G1517">
        <v>5.0999999999999996</v>
      </c>
      <c r="H1517" s="7" t="s">
        <v>129</v>
      </c>
    </row>
    <row r="1518" spans="1:8" x14ac:dyDescent="0.25">
      <c r="A1518" s="7" t="s">
        <v>4</v>
      </c>
      <c r="B1518" s="7" t="s">
        <v>14</v>
      </c>
      <c r="C1518" s="7" t="s">
        <v>18</v>
      </c>
      <c r="D1518" s="7" t="s">
        <v>236</v>
      </c>
      <c r="E1518" s="7">
        <v>2022</v>
      </c>
      <c r="F1518" s="7">
        <v>18</v>
      </c>
      <c r="G1518">
        <v>7.5</v>
      </c>
      <c r="H1518" s="7" t="s">
        <v>87</v>
      </c>
    </row>
    <row r="1519" spans="1:8" x14ac:dyDescent="0.25">
      <c r="A1519" s="7" t="s">
        <v>4</v>
      </c>
      <c r="B1519" s="7" t="s">
        <v>14</v>
      </c>
      <c r="C1519" s="7" t="s">
        <v>18</v>
      </c>
      <c r="D1519" s="7" t="s">
        <v>243</v>
      </c>
      <c r="E1519" s="7">
        <v>2022</v>
      </c>
      <c r="F1519" s="7">
        <v>28</v>
      </c>
      <c r="G1519">
        <v>68</v>
      </c>
      <c r="H1519" s="7" t="s">
        <v>0</v>
      </c>
    </row>
    <row r="1520" spans="1:8" x14ac:dyDescent="0.25">
      <c r="A1520" s="7" t="s">
        <v>4</v>
      </c>
      <c r="B1520" s="7" t="s">
        <v>14</v>
      </c>
      <c r="C1520" s="7" t="s">
        <v>18</v>
      </c>
      <c r="D1520" s="7" t="s">
        <v>238</v>
      </c>
      <c r="E1520" s="7">
        <v>2022</v>
      </c>
      <c r="F1520" s="7">
        <v>24</v>
      </c>
      <c r="G1520">
        <v>449.57</v>
      </c>
      <c r="H1520" s="7" t="s">
        <v>123</v>
      </c>
    </row>
    <row r="1521" spans="1:8" x14ac:dyDescent="0.25">
      <c r="A1521" s="7" t="s">
        <v>4</v>
      </c>
      <c r="B1521" s="7" t="s">
        <v>14</v>
      </c>
      <c r="C1521" s="7" t="s">
        <v>19</v>
      </c>
      <c r="D1521" s="7" t="s">
        <v>235</v>
      </c>
      <c r="E1521" s="7">
        <v>2022</v>
      </c>
      <c r="F1521" s="7">
        <v>19</v>
      </c>
      <c r="G1521">
        <v>355.3</v>
      </c>
      <c r="H1521" s="7" t="s">
        <v>119</v>
      </c>
    </row>
    <row r="1522" spans="1:8" x14ac:dyDescent="0.25">
      <c r="A1522" s="7" t="s">
        <v>4</v>
      </c>
      <c r="B1522" s="7" t="s">
        <v>14</v>
      </c>
      <c r="C1522" s="7" t="s">
        <v>19</v>
      </c>
      <c r="D1522" s="7" t="s">
        <v>235</v>
      </c>
      <c r="E1522" s="7">
        <v>2022</v>
      </c>
      <c r="F1522" s="7">
        <v>21</v>
      </c>
      <c r="G1522">
        <v>25.64</v>
      </c>
      <c r="H1522" s="7" t="s">
        <v>128</v>
      </c>
    </row>
    <row r="1523" spans="1:8" x14ac:dyDescent="0.25">
      <c r="A1523" s="7" t="s">
        <v>4</v>
      </c>
      <c r="B1523" s="7" t="s">
        <v>14</v>
      </c>
      <c r="C1523" s="7" t="s">
        <v>19</v>
      </c>
      <c r="D1523" s="7" t="s">
        <v>235</v>
      </c>
      <c r="E1523" s="7">
        <v>2022</v>
      </c>
      <c r="F1523" s="7">
        <v>22</v>
      </c>
      <c r="G1523">
        <v>28.6</v>
      </c>
      <c r="H1523" s="7" t="s">
        <v>89</v>
      </c>
    </row>
    <row r="1524" spans="1:8" x14ac:dyDescent="0.25">
      <c r="A1524" s="7" t="s">
        <v>4</v>
      </c>
      <c r="B1524" s="7" t="s">
        <v>14</v>
      </c>
      <c r="C1524" s="7" t="s">
        <v>19</v>
      </c>
      <c r="D1524" s="7" t="s">
        <v>235</v>
      </c>
      <c r="E1524" s="7">
        <v>2022</v>
      </c>
      <c r="F1524" s="7">
        <v>22</v>
      </c>
      <c r="G1524">
        <v>24.94</v>
      </c>
      <c r="H1524" s="7" t="s">
        <v>128</v>
      </c>
    </row>
    <row r="1525" spans="1:8" x14ac:dyDescent="0.25">
      <c r="A1525" s="7" t="s">
        <v>4</v>
      </c>
      <c r="B1525" s="7" t="s">
        <v>14</v>
      </c>
      <c r="C1525" s="7" t="s">
        <v>19</v>
      </c>
      <c r="D1525" s="7" t="s">
        <v>235</v>
      </c>
      <c r="E1525" s="7">
        <v>2022</v>
      </c>
      <c r="F1525" s="7">
        <v>25</v>
      </c>
      <c r="G1525">
        <v>43.85</v>
      </c>
      <c r="H1525" s="7" t="s">
        <v>120</v>
      </c>
    </row>
    <row r="1526" spans="1:8" x14ac:dyDescent="0.25">
      <c r="A1526" s="7" t="s">
        <v>4</v>
      </c>
      <c r="B1526" s="7" t="s">
        <v>14</v>
      </c>
      <c r="C1526" s="7" t="s">
        <v>19</v>
      </c>
      <c r="D1526" s="7" t="s">
        <v>235</v>
      </c>
      <c r="E1526" s="7">
        <v>2022</v>
      </c>
      <c r="F1526" s="7">
        <v>30</v>
      </c>
      <c r="G1526">
        <v>67.760000000000005</v>
      </c>
      <c r="H1526" s="7" t="s">
        <v>120</v>
      </c>
    </row>
    <row r="1527" spans="1:8" x14ac:dyDescent="0.25">
      <c r="A1527" s="7" t="s">
        <v>4</v>
      </c>
      <c r="B1527" s="7" t="s">
        <v>14</v>
      </c>
      <c r="C1527" s="7" t="s">
        <v>19</v>
      </c>
      <c r="D1527" s="7" t="s">
        <v>235</v>
      </c>
      <c r="E1527" s="7">
        <v>2022</v>
      </c>
      <c r="F1527" s="7">
        <v>31</v>
      </c>
      <c r="G1527">
        <v>4.74</v>
      </c>
      <c r="H1527" s="7" t="s">
        <v>120</v>
      </c>
    </row>
    <row r="1528" spans="1:8" x14ac:dyDescent="0.25">
      <c r="A1528" s="7" t="s">
        <v>4</v>
      </c>
      <c r="B1528" s="7" t="s">
        <v>14</v>
      </c>
      <c r="C1528" s="7" t="s">
        <v>19</v>
      </c>
      <c r="D1528" s="7" t="s">
        <v>240</v>
      </c>
      <c r="E1528" s="7">
        <v>2022</v>
      </c>
      <c r="F1528" s="7">
        <v>14</v>
      </c>
      <c r="G1528">
        <v>204.34</v>
      </c>
      <c r="H1528" s="7" t="s">
        <v>1</v>
      </c>
    </row>
    <row r="1529" spans="1:8" x14ac:dyDescent="0.25">
      <c r="A1529" s="7" t="s">
        <v>4</v>
      </c>
      <c r="B1529" s="7" t="s">
        <v>14</v>
      </c>
      <c r="C1529" s="7" t="s">
        <v>19</v>
      </c>
      <c r="D1529" s="7" t="s">
        <v>243</v>
      </c>
      <c r="E1529" s="7">
        <v>2022</v>
      </c>
      <c r="F1529" s="7">
        <v>15</v>
      </c>
      <c r="G1529">
        <v>190</v>
      </c>
      <c r="H1529" s="7" t="s">
        <v>0</v>
      </c>
    </row>
    <row r="1530" spans="1:8" x14ac:dyDescent="0.25">
      <c r="A1530" s="7" t="s">
        <v>4</v>
      </c>
      <c r="B1530" s="7" t="s">
        <v>14</v>
      </c>
      <c r="C1530" s="7" t="s">
        <v>20</v>
      </c>
      <c r="D1530" s="7" t="s">
        <v>235</v>
      </c>
      <c r="E1530" s="7">
        <v>2022</v>
      </c>
      <c r="F1530" s="7">
        <v>17</v>
      </c>
      <c r="G1530">
        <v>39.659999999999997</v>
      </c>
      <c r="H1530" s="7" t="s">
        <v>122</v>
      </c>
    </row>
    <row r="1531" spans="1:8" x14ac:dyDescent="0.25">
      <c r="A1531" s="7" t="s">
        <v>4</v>
      </c>
      <c r="B1531" s="7" t="s">
        <v>14</v>
      </c>
      <c r="C1531" s="7" t="s">
        <v>20</v>
      </c>
      <c r="D1531" s="7" t="s">
        <v>235</v>
      </c>
      <c r="E1531" s="7">
        <v>2022</v>
      </c>
      <c r="F1531" s="7">
        <v>22</v>
      </c>
      <c r="G1531">
        <v>119.01</v>
      </c>
      <c r="H1531" s="7" t="s">
        <v>120</v>
      </c>
    </row>
    <row r="1532" spans="1:8" x14ac:dyDescent="0.25">
      <c r="A1532" s="7" t="s">
        <v>4</v>
      </c>
      <c r="B1532" s="7" t="s">
        <v>14</v>
      </c>
      <c r="C1532" s="7" t="s">
        <v>20</v>
      </c>
      <c r="D1532" s="7" t="s">
        <v>235</v>
      </c>
      <c r="E1532" s="7">
        <v>2022</v>
      </c>
      <c r="F1532" s="7">
        <v>23</v>
      </c>
      <c r="G1532">
        <v>19.32</v>
      </c>
      <c r="H1532" s="7" t="s">
        <v>128</v>
      </c>
    </row>
    <row r="1533" spans="1:8" x14ac:dyDescent="0.25">
      <c r="A1533" s="7" t="s">
        <v>4</v>
      </c>
      <c r="B1533" s="7" t="s">
        <v>14</v>
      </c>
      <c r="C1533" s="7" t="s">
        <v>20</v>
      </c>
      <c r="D1533" s="7" t="s">
        <v>235</v>
      </c>
      <c r="E1533" s="7">
        <v>2022</v>
      </c>
      <c r="F1533" s="7">
        <v>24</v>
      </c>
      <c r="G1533">
        <v>18.57</v>
      </c>
      <c r="H1533" s="7" t="s">
        <v>128</v>
      </c>
    </row>
    <row r="1534" spans="1:8" x14ac:dyDescent="0.25">
      <c r="A1534" s="7" t="s">
        <v>4</v>
      </c>
      <c r="B1534" s="7" t="s">
        <v>14</v>
      </c>
      <c r="C1534" s="7" t="s">
        <v>20</v>
      </c>
      <c r="D1534" s="7" t="s">
        <v>235</v>
      </c>
      <c r="E1534" s="7">
        <v>2022</v>
      </c>
      <c r="F1534" s="7">
        <v>33</v>
      </c>
      <c r="G1534">
        <v>10.81</v>
      </c>
      <c r="H1534" s="7" t="s">
        <v>120</v>
      </c>
    </row>
    <row r="1535" spans="1:8" x14ac:dyDescent="0.25">
      <c r="A1535" s="7" t="s">
        <v>4</v>
      </c>
      <c r="B1535" s="7" t="s">
        <v>14</v>
      </c>
      <c r="C1535" s="7" t="s">
        <v>20</v>
      </c>
      <c r="D1535" s="7" t="s">
        <v>236</v>
      </c>
      <c r="E1535" s="7">
        <v>2022</v>
      </c>
      <c r="F1535" s="7">
        <v>29</v>
      </c>
      <c r="G1535">
        <v>4.9400000000000004</v>
      </c>
      <c r="H1535" s="7" t="s">
        <v>87</v>
      </c>
    </row>
    <row r="1536" spans="1:8" x14ac:dyDescent="0.25">
      <c r="A1536" s="7" t="s">
        <v>4</v>
      </c>
      <c r="B1536" s="7" t="s">
        <v>14</v>
      </c>
      <c r="C1536" s="7" t="s">
        <v>21</v>
      </c>
      <c r="D1536" s="7" t="s">
        <v>235</v>
      </c>
      <c r="E1536" s="7">
        <v>2022</v>
      </c>
      <c r="F1536" s="7">
        <v>19</v>
      </c>
      <c r="G1536">
        <v>37.25</v>
      </c>
      <c r="H1536" s="7" t="s">
        <v>128</v>
      </c>
    </row>
    <row r="1537" spans="1:8" x14ac:dyDescent="0.25">
      <c r="A1537" s="7" t="s">
        <v>4</v>
      </c>
      <c r="B1537" s="7" t="s">
        <v>14</v>
      </c>
      <c r="C1537" s="7" t="s">
        <v>21</v>
      </c>
      <c r="D1537" s="7" t="s">
        <v>235</v>
      </c>
      <c r="E1537" s="7">
        <v>2022</v>
      </c>
      <c r="F1537" s="7">
        <v>23</v>
      </c>
      <c r="G1537">
        <v>12.41</v>
      </c>
      <c r="H1537" s="7" t="s">
        <v>122</v>
      </c>
    </row>
    <row r="1538" spans="1:8" x14ac:dyDescent="0.25">
      <c r="A1538" s="7" t="s">
        <v>4</v>
      </c>
      <c r="B1538" s="7" t="s">
        <v>14</v>
      </c>
      <c r="C1538" s="7" t="s">
        <v>21</v>
      </c>
      <c r="D1538" s="7" t="s">
        <v>235</v>
      </c>
      <c r="E1538" s="7">
        <v>2022</v>
      </c>
      <c r="F1538" s="7">
        <v>24</v>
      </c>
      <c r="G1538">
        <v>9.9</v>
      </c>
      <c r="H1538" s="7" t="s">
        <v>122</v>
      </c>
    </row>
    <row r="1539" spans="1:8" x14ac:dyDescent="0.25">
      <c r="A1539" s="7" t="s">
        <v>4</v>
      </c>
      <c r="B1539" s="7" t="s">
        <v>14</v>
      </c>
      <c r="C1539" s="7" t="s">
        <v>21</v>
      </c>
      <c r="D1539" s="7" t="s">
        <v>235</v>
      </c>
      <c r="E1539" s="7">
        <v>2022</v>
      </c>
      <c r="F1539" s="7">
        <v>27</v>
      </c>
      <c r="G1539">
        <v>1.36</v>
      </c>
      <c r="H1539" s="7" t="s">
        <v>89</v>
      </c>
    </row>
    <row r="1540" spans="1:8" x14ac:dyDescent="0.25">
      <c r="A1540" s="7" t="s">
        <v>4</v>
      </c>
      <c r="B1540" s="7" t="s">
        <v>14</v>
      </c>
      <c r="C1540" s="7" t="s">
        <v>21</v>
      </c>
      <c r="D1540" s="7" t="s">
        <v>235</v>
      </c>
      <c r="E1540" s="7">
        <v>2022</v>
      </c>
      <c r="F1540" s="7">
        <v>27</v>
      </c>
      <c r="G1540">
        <v>-0.46</v>
      </c>
      <c r="H1540" s="7" t="s">
        <v>129</v>
      </c>
    </row>
    <row r="1541" spans="1:8" x14ac:dyDescent="0.25">
      <c r="A1541" s="7" t="s">
        <v>4</v>
      </c>
      <c r="B1541" s="7" t="s">
        <v>14</v>
      </c>
      <c r="C1541" s="7" t="s">
        <v>21</v>
      </c>
      <c r="D1541" s="7" t="s">
        <v>235</v>
      </c>
      <c r="E1541" s="7">
        <v>2022</v>
      </c>
      <c r="F1541" s="7">
        <v>34</v>
      </c>
      <c r="G1541">
        <v>5.13</v>
      </c>
      <c r="H1541" s="7" t="s">
        <v>98</v>
      </c>
    </row>
    <row r="1542" spans="1:8" x14ac:dyDescent="0.25">
      <c r="A1542" s="7" t="s">
        <v>4</v>
      </c>
      <c r="B1542" s="7" t="s">
        <v>14</v>
      </c>
      <c r="C1542" s="7" t="s">
        <v>21</v>
      </c>
      <c r="D1542" s="7" t="s">
        <v>235</v>
      </c>
      <c r="E1542" s="7">
        <v>2022</v>
      </c>
      <c r="F1542" s="7">
        <v>35</v>
      </c>
      <c r="G1542">
        <v>356.44</v>
      </c>
      <c r="H1542" s="7" t="s">
        <v>99</v>
      </c>
    </row>
    <row r="1543" spans="1:8" x14ac:dyDescent="0.25">
      <c r="A1543" s="7" t="s">
        <v>4</v>
      </c>
      <c r="B1543" s="7" t="s">
        <v>14</v>
      </c>
      <c r="C1543" s="7" t="s">
        <v>21</v>
      </c>
      <c r="D1543" s="7" t="s">
        <v>241</v>
      </c>
      <c r="E1543" s="7">
        <v>2022</v>
      </c>
      <c r="F1543" s="7">
        <v>22</v>
      </c>
      <c r="G1543">
        <v>4984.43</v>
      </c>
      <c r="H1543" s="7" t="s">
        <v>242</v>
      </c>
    </row>
    <row r="1544" spans="1:8" x14ac:dyDescent="0.25">
      <c r="A1544" s="7" t="s">
        <v>4</v>
      </c>
      <c r="B1544" s="7" t="s">
        <v>14</v>
      </c>
      <c r="C1544" s="7" t="s">
        <v>22</v>
      </c>
      <c r="D1544" s="7" t="s">
        <v>235</v>
      </c>
      <c r="E1544" s="7">
        <v>2022</v>
      </c>
      <c r="F1544" s="7">
        <v>30</v>
      </c>
      <c r="G1544">
        <v>74.599999999999994</v>
      </c>
      <c r="H1544" s="7" t="s">
        <v>198</v>
      </c>
    </row>
    <row r="1545" spans="1:8" x14ac:dyDescent="0.25">
      <c r="A1545" s="7" t="s">
        <v>4</v>
      </c>
      <c r="B1545" s="7" t="s">
        <v>14</v>
      </c>
      <c r="C1545" s="7" t="s">
        <v>22</v>
      </c>
      <c r="D1545" s="7" t="s">
        <v>240</v>
      </c>
      <c r="E1545" s="7">
        <v>2022</v>
      </c>
      <c r="F1545" s="7">
        <v>29</v>
      </c>
      <c r="G1545">
        <v>12.6</v>
      </c>
      <c r="H1545" s="7" t="s">
        <v>1</v>
      </c>
    </row>
    <row r="1546" spans="1:8" x14ac:dyDescent="0.25">
      <c r="A1546" s="7" t="s">
        <v>4</v>
      </c>
      <c r="B1546" s="7" t="s">
        <v>14</v>
      </c>
      <c r="C1546" s="7" t="s">
        <v>22</v>
      </c>
      <c r="D1546" s="7" t="s">
        <v>243</v>
      </c>
      <c r="E1546" s="7">
        <v>2022</v>
      </c>
      <c r="F1546" s="7">
        <v>20</v>
      </c>
      <c r="G1546">
        <v>28.5</v>
      </c>
      <c r="H1546" s="7" t="s">
        <v>0</v>
      </c>
    </row>
    <row r="1547" spans="1:8" x14ac:dyDescent="0.25">
      <c r="A1547" s="7" t="s">
        <v>4</v>
      </c>
      <c r="B1547" s="7" t="s">
        <v>14</v>
      </c>
      <c r="C1547" s="7" t="s">
        <v>22</v>
      </c>
      <c r="D1547" s="7" t="s">
        <v>243</v>
      </c>
      <c r="E1547" s="7">
        <v>2022</v>
      </c>
      <c r="F1547" s="7">
        <v>26</v>
      </c>
      <c r="G1547">
        <v>12.5</v>
      </c>
      <c r="H1547" s="7" t="s">
        <v>0</v>
      </c>
    </row>
    <row r="1548" spans="1:8" x14ac:dyDescent="0.25">
      <c r="A1548" s="7" t="s">
        <v>4</v>
      </c>
      <c r="B1548" s="7" t="s">
        <v>14</v>
      </c>
      <c r="C1548" s="7" t="s">
        <v>23</v>
      </c>
      <c r="D1548" s="7" t="s">
        <v>235</v>
      </c>
      <c r="E1548" s="7">
        <v>2022</v>
      </c>
      <c r="F1548" s="7">
        <v>18</v>
      </c>
      <c r="G1548">
        <v>84.03</v>
      </c>
      <c r="H1548" s="7" t="s">
        <v>119</v>
      </c>
    </row>
    <row r="1549" spans="1:8" x14ac:dyDescent="0.25">
      <c r="A1549" s="7" t="s">
        <v>4</v>
      </c>
      <c r="B1549" s="7" t="s">
        <v>14</v>
      </c>
      <c r="C1549" s="7" t="s">
        <v>23</v>
      </c>
      <c r="D1549" s="7" t="s">
        <v>235</v>
      </c>
      <c r="E1549" s="7">
        <v>2022</v>
      </c>
      <c r="F1549" s="7">
        <v>18</v>
      </c>
      <c r="G1549">
        <v>7.0000000000000007E-2</v>
      </c>
      <c r="H1549" s="7" t="s">
        <v>98</v>
      </c>
    </row>
    <row r="1550" spans="1:8" x14ac:dyDescent="0.25">
      <c r="A1550" s="7" t="s">
        <v>4</v>
      </c>
      <c r="B1550" s="7" t="s">
        <v>14</v>
      </c>
      <c r="C1550" s="7" t="s">
        <v>23</v>
      </c>
      <c r="D1550" s="7" t="s">
        <v>235</v>
      </c>
      <c r="E1550" s="7">
        <v>2022</v>
      </c>
      <c r="F1550" s="7">
        <v>19</v>
      </c>
      <c r="G1550">
        <v>1.32</v>
      </c>
      <c r="H1550" s="7" t="s">
        <v>98</v>
      </c>
    </row>
    <row r="1551" spans="1:8" x14ac:dyDescent="0.25">
      <c r="A1551" s="7" t="s">
        <v>4</v>
      </c>
      <c r="B1551" s="7" t="s">
        <v>14</v>
      </c>
      <c r="C1551" s="7" t="s">
        <v>23</v>
      </c>
      <c r="D1551" s="7" t="s">
        <v>235</v>
      </c>
      <c r="E1551" s="7">
        <v>2022</v>
      </c>
      <c r="F1551" s="7">
        <v>20</v>
      </c>
      <c r="G1551">
        <v>51.48</v>
      </c>
      <c r="H1551" s="7" t="s">
        <v>89</v>
      </c>
    </row>
    <row r="1552" spans="1:8" x14ac:dyDescent="0.25">
      <c r="A1552" s="7" t="s">
        <v>4</v>
      </c>
      <c r="B1552" s="7" t="s">
        <v>14</v>
      </c>
      <c r="C1552" s="7" t="s">
        <v>23</v>
      </c>
      <c r="D1552" s="7" t="s">
        <v>235</v>
      </c>
      <c r="E1552" s="7">
        <v>2022</v>
      </c>
      <c r="F1552" s="7">
        <v>21</v>
      </c>
      <c r="G1552">
        <v>96.97</v>
      </c>
      <c r="H1552" s="7" t="s">
        <v>89</v>
      </c>
    </row>
    <row r="1553" spans="1:8" x14ac:dyDescent="0.25">
      <c r="A1553" s="7" t="s">
        <v>4</v>
      </c>
      <c r="B1553" s="7" t="s">
        <v>14</v>
      </c>
      <c r="C1553" s="7" t="s">
        <v>23</v>
      </c>
      <c r="D1553" s="7" t="s">
        <v>235</v>
      </c>
      <c r="E1553" s="7">
        <v>2022</v>
      </c>
      <c r="F1553" s="7">
        <v>26</v>
      </c>
      <c r="G1553">
        <v>103.21</v>
      </c>
      <c r="H1553" s="7" t="s">
        <v>89</v>
      </c>
    </row>
    <row r="1554" spans="1:8" x14ac:dyDescent="0.25">
      <c r="A1554" s="7" t="s">
        <v>4</v>
      </c>
      <c r="B1554" s="7" t="s">
        <v>14</v>
      </c>
      <c r="C1554" s="7" t="s">
        <v>23</v>
      </c>
      <c r="D1554" s="7" t="s">
        <v>235</v>
      </c>
      <c r="E1554" s="7">
        <v>2022</v>
      </c>
      <c r="F1554" s="7">
        <v>30</v>
      </c>
      <c r="G1554">
        <v>34.56</v>
      </c>
      <c r="H1554" s="7" t="s">
        <v>122</v>
      </c>
    </row>
    <row r="1555" spans="1:8" x14ac:dyDescent="0.25">
      <c r="A1555" s="7" t="s">
        <v>4</v>
      </c>
      <c r="B1555" s="7" t="s">
        <v>14</v>
      </c>
      <c r="C1555" s="7" t="s">
        <v>23</v>
      </c>
      <c r="D1555" s="7" t="s">
        <v>235</v>
      </c>
      <c r="E1555" s="7">
        <v>2022</v>
      </c>
      <c r="F1555" s="7">
        <v>31</v>
      </c>
      <c r="G1555">
        <v>1.91</v>
      </c>
      <c r="H1555" s="7" t="s">
        <v>122</v>
      </c>
    </row>
    <row r="1556" spans="1:8" x14ac:dyDescent="0.25">
      <c r="A1556" s="7" t="s">
        <v>4</v>
      </c>
      <c r="B1556" s="7" t="s">
        <v>14</v>
      </c>
      <c r="C1556" s="7" t="s">
        <v>23</v>
      </c>
      <c r="D1556" s="7" t="s">
        <v>235</v>
      </c>
      <c r="E1556" s="7">
        <v>2022</v>
      </c>
      <c r="F1556" s="7">
        <v>36</v>
      </c>
      <c r="G1556">
        <v>8.3800000000000008</v>
      </c>
      <c r="H1556" s="7" t="s">
        <v>120</v>
      </c>
    </row>
    <row r="1557" spans="1:8" x14ac:dyDescent="0.25">
      <c r="A1557" s="7" t="s">
        <v>4</v>
      </c>
      <c r="B1557" s="7" t="s">
        <v>14</v>
      </c>
      <c r="C1557" s="7" t="s">
        <v>23</v>
      </c>
      <c r="D1557" s="7" t="s">
        <v>235</v>
      </c>
      <c r="E1557" s="7">
        <v>2022</v>
      </c>
      <c r="F1557" s="7">
        <v>36</v>
      </c>
      <c r="G1557">
        <v>0.64</v>
      </c>
      <c r="H1557" s="7" t="s">
        <v>122</v>
      </c>
    </row>
    <row r="1558" spans="1:8" x14ac:dyDescent="0.25">
      <c r="A1558" s="7" t="s">
        <v>4</v>
      </c>
      <c r="B1558" s="7" t="s">
        <v>14</v>
      </c>
      <c r="C1558" s="7" t="s">
        <v>23</v>
      </c>
      <c r="D1558" s="7" t="s">
        <v>240</v>
      </c>
      <c r="E1558" s="7">
        <v>2022</v>
      </c>
      <c r="F1558" s="7">
        <v>17</v>
      </c>
      <c r="G1558">
        <v>31.5</v>
      </c>
      <c r="H1558" s="7" t="s">
        <v>1</v>
      </c>
    </row>
    <row r="1559" spans="1:8" x14ac:dyDescent="0.25">
      <c r="A1559" s="7" t="s">
        <v>4</v>
      </c>
      <c r="B1559" s="7" t="s">
        <v>14</v>
      </c>
      <c r="C1559" s="7" t="s">
        <v>23</v>
      </c>
      <c r="D1559" s="7" t="s">
        <v>240</v>
      </c>
      <c r="E1559" s="7">
        <v>2022</v>
      </c>
      <c r="F1559" s="7">
        <v>21</v>
      </c>
      <c r="G1559">
        <v>60</v>
      </c>
      <c r="H1559" s="7" t="s">
        <v>1</v>
      </c>
    </row>
    <row r="1560" spans="1:8" x14ac:dyDescent="0.25">
      <c r="A1560" s="7" t="s">
        <v>4</v>
      </c>
      <c r="B1560" s="7" t="s">
        <v>14</v>
      </c>
      <c r="C1560" s="7" t="s">
        <v>23</v>
      </c>
      <c r="D1560" s="7" t="s">
        <v>243</v>
      </c>
      <c r="E1560" s="7">
        <v>2022</v>
      </c>
      <c r="F1560" s="7">
        <v>19</v>
      </c>
      <c r="G1560">
        <v>210.5</v>
      </c>
      <c r="H1560" s="7" t="s">
        <v>0</v>
      </c>
    </row>
    <row r="1561" spans="1:8" x14ac:dyDescent="0.25">
      <c r="A1561" s="7" t="s">
        <v>4</v>
      </c>
      <c r="B1561" s="7" t="s">
        <v>14</v>
      </c>
      <c r="C1561" s="7" t="s">
        <v>11</v>
      </c>
      <c r="D1561" s="7" t="s">
        <v>235</v>
      </c>
      <c r="E1561" s="7">
        <v>2022</v>
      </c>
      <c r="F1561" s="7">
        <v>14</v>
      </c>
      <c r="G1561">
        <v>4.93</v>
      </c>
      <c r="H1561" s="7" t="s">
        <v>119</v>
      </c>
    </row>
    <row r="1562" spans="1:8" x14ac:dyDescent="0.25">
      <c r="A1562" s="7" t="s">
        <v>4</v>
      </c>
      <c r="B1562" s="7" t="s">
        <v>14</v>
      </c>
      <c r="C1562" s="7" t="s">
        <v>11</v>
      </c>
      <c r="D1562" s="7" t="s">
        <v>235</v>
      </c>
      <c r="E1562" s="7">
        <v>2022</v>
      </c>
      <c r="F1562" s="7">
        <v>18</v>
      </c>
      <c r="G1562">
        <v>0.86</v>
      </c>
      <c r="H1562" s="7" t="s">
        <v>98</v>
      </c>
    </row>
    <row r="1563" spans="1:8" x14ac:dyDescent="0.25">
      <c r="A1563" s="7" t="s">
        <v>4</v>
      </c>
      <c r="B1563" s="7" t="s">
        <v>14</v>
      </c>
      <c r="C1563" s="7" t="s">
        <v>11</v>
      </c>
      <c r="D1563" s="7" t="s">
        <v>235</v>
      </c>
      <c r="E1563" s="7">
        <v>2022</v>
      </c>
      <c r="F1563" s="7">
        <v>20</v>
      </c>
      <c r="G1563">
        <v>36.979999999999997</v>
      </c>
      <c r="H1563" s="7" t="s">
        <v>128</v>
      </c>
    </row>
    <row r="1564" spans="1:8" x14ac:dyDescent="0.25">
      <c r="A1564" s="7" t="s">
        <v>4</v>
      </c>
      <c r="B1564" s="7" t="s">
        <v>14</v>
      </c>
      <c r="C1564" s="7" t="s">
        <v>11</v>
      </c>
      <c r="D1564" s="7" t="s">
        <v>235</v>
      </c>
      <c r="E1564" s="7">
        <v>2022</v>
      </c>
      <c r="F1564" s="7">
        <v>27</v>
      </c>
      <c r="G1564">
        <v>126.93</v>
      </c>
      <c r="H1564" s="7" t="s">
        <v>211</v>
      </c>
    </row>
    <row r="1565" spans="1:8" x14ac:dyDescent="0.25">
      <c r="A1565" s="7" t="s">
        <v>4</v>
      </c>
      <c r="B1565" s="7" t="s">
        <v>14</v>
      </c>
      <c r="C1565" s="7" t="s">
        <v>11</v>
      </c>
      <c r="D1565" s="7" t="s">
        <v>235</v>
      </c>
      <c r="E1565" s="7">
        <v>2022</v>
      </c>
      <c r="F1565" s="7">
        <v>31</v>
      </c>
      <c r="G1565">
        <v>134.74</v>
      </c>
      <c r="H1565" s="7" t="s">
        <v>122</v>
      </c>
    </row>
    <row r="1566" spans="1:8" x14ac:dyDescent="0.25">
      <c r="A1566" s="7" t="s">
        <v>4</v>
      </c>
      <c r="B1566" s="7" t="s">
        <v>14</v>
      </c>
      <c r="C1566" s="7" t="s">
        <v>11</v>
      </c>
      <c r="D1566" s="7" t="s">
        <v>235</v>
      </c>
      <c r="E1566" s="7">
        <v>2022</v>
      </c>
      <c r="F1566" s="7">
        <v>33</v>
      </c>
      <c r="G1566">
        <v>85.1</v>
      </c>
      <c r="H1566" s="7" t="s">
        <v>127</v>
      </c>
    </row>
    <row r="1567" spans="1:8" x14ac:dyDescent="0.25">
      <c r="A1567" s="7" t="s">
        <v>4</v>
      </c>
      <c r="B1567" s="7" t="s">
        <v>14</v>
      </c>
      <c r="C1567" s="7" t="s">
        <v>11</v>
      </c>
      <c r="D1567" s="7" t="s">
        <v>235</v>
      </c>
      <c r="E1567" s="7">
        <v>2022</v>
      </c>
      <c r="F1567" s="7">
        <v>36</v>
      </c>
      <c r="G1567">
        <v>5.54</v>
      </c>
      <c r="H1567" s="7" t="s">
        <v>122</v>
      </c>
    </row>
    <row r="1568" spans="1:8" x14ac:dyDescent="0.25">
      <c r="A1568" s="7" t="s">
        <v>4</v>
      </c>
      <c r="B1568" s="7" t="s">
        <v>14</v>
      </c>
      <c r="C1568" s="7" t="s">
        <v>11</v>
      </c>
      <c r="D1568" s="7" t="s">
        <v>236</v>
      </c>
      <c r="E1568" s="7">
        <v>2022</v>
      </c>
      <c r="F1568" s="7">
        <v>17</v>
      </c>
      <c r="G1568">
        <v>2.52</v>
      </c>
      <c r="H1568" s="7" t="s">
        <v>87</v>
      </c>
    </row>
    <row r="1569" spans="1:8" x14ac:dyDescent="0.25">
      <c r="A1569" s="7" t="s">
        <v>4</v>
      </c>
      <c r="B1569" s="7" t="s">
        <v>14</v>
      </c>
      <c r="C1569" s="7" t="s">
        <v>11</v>
      </c>
      <c r="D1569" s="7" t="s">
        <v>236</v>
      </c>
      <c r="E1569" s="7">
        <v>2022</v>
      </c>
      <c r="F1569" s="7">
        <v>21</v>
      </c>
      <c r="G1569">
        <v>2.59</v>
      </c>
      <c r="H1569" s="7" t="s">
        <v>87</v>
      </c>
    </row>
    <row r="1570" spans="1:8" x14ac:dyDescent="0.25">
      <c r="A1570" s="7" t="s">
        <v>4</v>
      </c>
      <c r="B1570" s="7" t="s">
        <v>14</v>
      </c>
      <c r="C1570" s="7" t="s">
        <v>11</v>
      </c>
      <c r="D1570" s="7" t="s">
        <v>236</v>
      </c>
      <c r="E1570" s="7">
        <v>2022</v>
      </c>
      <c r="F1570" s="7">
        <v>22</v>
      </c>
      <c r="G1570">
        <v>4.4800000000000004</v>
      </c>
      <c r="H1570" s="7" t="s">
        <v>87</v>
      </c>
    </row>
    <row r="1571" spans="1:8" x14ac:dyDescent="0.25">
      <c r="A1571" s="7" t="s">
        <v>4</v>
      </c>
      <c r="B1571" s="7" t="s">
        <v>14</v>
      </c>
      <c r="C1571" s="7" t="s">
        <v>11</v>
      </c>
      <c r="D1571" s="7" t="s">
        <v>240</v>
      </c>
      <c r="E1571" s="7">
        <v>2022</v>
      </c>
      <c r="F1571" s="7">
        <v>17</v>
      </c>
      <c r="G1571">
        <v>618.51</v>
      </c>
      <c r="H1571" s="7" t="s">
        <v>1</v>
      </c>
    </row>
    <row r="1572" spans="1:8" x14ac:dyDescent="0.25">
      <c r="A1572" s="7" t="s">
        <v>4</v>
      </c>
      <c r="B1572" s="7" t="s">
        <v>14</v>
      </c>
      <c r="C1572" s="7" t="s">
        <v>11</v>
      </c>
      <c r="D1572" s="7" t="s">
        <v>240</v>
      </c>
      <c r="E1572" s="7">
        <v>2022</v>
      </c>
      <c r="F1572" s="7">
        <v>22</v>
      </c>
      <c r="G1572">
        <v>223.74</v>
      </c>
      <c r="H1572" s="7" t="s">
        <v>1</v>
      </c>
    </row>
    <row r="1573" spans="1:8" x14ac:dyDescent="0.25">
      <c r="A1573" s="7" t="s">
        <v>4</v>
      </c>
      <c r="B1573" s="7" t="s">
        <v>14</v>
      </c>
      <c r="C1573" s="7" t="s">
        <v>11</v>
      </c>
      <c r="D1573" s="7" t="s">
        <v>243</v>
      </c>
      <c r="E1573" s="7">
        <v>2022</v>
      </c>
      <c r="F1573" s="7">
        <v>18</v>
      </c>
      <c r="G1573">
        <v>135</v>
      </c>
      <c r="H1573" s="7" t="s">
        <v>0</v>
      </c>
    </row>
    <row r="1574" spans="1:8" x14ac:dyDescent="0.25">
      <c r="A1574" s="7" t="s">
        <v>4</v>
      </c>
      <c r="B1574" s="7" t="s">
        <v>14</v>
      </c>
      <c r="C1574" s="7" t="s">
        <v>11</v>
      </c>
      <c r="D1574" s="7" t="s">
        <v>239</v>
      </c>
      <c r="E1574" s="7">
        <v>2022</v>
      </c>
      <c r="F1574" s="7">
        <v>17</v>
      </c>
      <c r="G1574">
        <v>405.5</v>
      </c>
      <c r="H1574" s="7" t="s">
        <v>106</v>
      </c>
    </row>
    <row r="1575" spans="1:8" x14ac:dyDescent="0.25">
      <c r="A1575" s="7" t="s">
        <v>4</v>
      </c>
      <c r="B1575" s="7" t="s">
        <v>14</v>
      </c>
      <c r="C1575" s="7" t="s">
        <v>24</v>
      </c>
      <c r="D1575" s="7" t="s">
        <v>235</v>
      </c>
      <c r="E1575" s="7">
        <v>2022</v>
      </c>
      <c r="F1575" s="7">
        <v>14</v>
      </c>
      <c r="G1575">
        <v>1.04</v>
      </c>
      <c r="H1575" s="7" t="s">
        <v>119</v>
      </c>
    </row>
    <row r="1576" spans="1:8" x14ac:dyDescent="0.25">
      <c r="A1576" s="7" t="s">
        <v>4</v>
      </c>
      <c r="B1576" s="7" t="s">
        <v>14</v>
      </c>
      <c r="C1576" s="7" t="s">
        <v>24</v>
      </c>
      <c r="D1576" s="7" t="s">
        <v>236</v>
      </c>
      <c r="E1576" s="7">
        <v>2022</v>
      </c>
      <c r="F1576" s="7">
        <v>20</v>
      </c>
      <c r="G1576">
        <v>5.08</v>
      </c>
      <c r="H1576" s="7" t="s">
        <v>87</v>
      </c>
    </row>
    <row r="1577" spans="1:8" x14ac:dyDescent="0.25">
      <c r="A1577" s="7" t="s">
        <v>4</v>
      </c>
      <c r="B1577" s="7" t="s">
        <v>14</v>
      </c>
      <c r="C1577" s="7" t="s">
        <v>53</v>
      </c>
      <c r="D1577" s="7" t="s">
        <v>235</v>
      </c>
      <c r="E1577" s="7">
        <v>2022</v>
      </c>
      <c r="F1577" s="7">
        <v>21</v>
      </c>
      <c r="G1577">
        <v>36.479999999999997</v>
      </c>
      <c r="H1577" s="7" t="s">
        <v>128</v>
      </c>
    </row>
    <row r="1578" spans="1:8" x14ac:dyDescent="0.25">
      <c r="A1578" s="7" t="s">
        <v>4</v>
      </c>
      <c r="B1578" s="7" t="s">
        <v>14</v>
      </c>
      <c r="C1578" s="7" t="s">
        <v>53</v>
      </c>
      <c r="D1578" s="7" t="s">
        <v>235</v>
      </c>
      <c r="E1578" s="7">
        <v>2022</v>
      </c>
      <c r="F1578" s="7">
        <v>22</v>
      </c>
      <c r="G1578">
        <v>48.71</v>
      </c>
      <c r="H1578" s="7" t="s">
        <v>89</v>
      </c>
    </row>
    <row r="1579" spans="1:8" x14ac:dyDescent="0.25">
      <c r="A1579" s="7" t="s">
        <v>4</v>
      </c>
      <c r="B1579" s="7" t="s">
        <v>14</v>
      </c>
      <c r="C1579" s="7" t="s">
        <v>53</v>
      </c>
      <c r="D1579" s="7" t="s">
        <v>235</v>
      </c>
      <c r="E1579" s="7">
        <v>2022</v>
      </c>
      <c r="F1579" s="7">
        <v>22</v>
      </c>
      <c r="G1579">
        <v>1.92</v>
      </c>
      <c r="H1579" s="7" t="s">
        <v>128</v>
      </c>
    </row>
    <row r="1580" spans="1:8" x14ac:dyDescent="0.25">
      <c r="A1580" s="7" t="s">
        <v>4</v>
      </c>
      <c r="B1580" s="7" t="s">
        <v>14</v>
      </c>
      <c r="C1580" s="7" t="s">
        <v>53</v>
      </c>
      <c r="D1580" s="7" t="s">
        <v>235</v>
      </c>
      <c r="E1580" s="7">
        <v>2022</v>
      </c>
      <c r="F1580" s="7">
        <v>26</v>
      </c>
      <c r="G1580">
        <v>17.3</v>
      </c>
      <c r="H1580" s="7" t="s">
        <v>129</v>
      </c>
    </row>
    <row r="1581" spans="1:8" x14ac:dyDescent="0.25">
      <c r="A1581" s="7" t="s">
        <v>4</v>
      </c>
      <c r="B1581" s="7" t="s">
        <v>14</v>
      </c>
      <c r="C1581" s="7" t="s">
        <v>53</v>
      </c>
      <c r="D1581" s="7" t="s">
        <v>235</v>
      </c>
      <c r="E1581" s="7">
        <v>2022</v>
      </c>
      <c r="F1581" s="7">
        <v>31</v>
      </c>
      <c r="G1581">
        <v>4.76</v>
      </c>
      <c r="H1581" s="7" t="s">
        <v>92</v>
      </c>
    </row>
    <row r="1582" spans="1:8" x14ac:dyDescent="0.25">
      <c r="A1582" s="7" t="s">
        <v>4</v>
      </c>
      <c r="B1582" s="7" t="s">
        <v>14</v>
      </c>
      <c r="C1582" s="7" t="s">
        <v>53</v>
      </c>
      <c r="D1582" s="7" t="s">
        <v>235</v>
      </c>
      <c r="E1582" s="7">
        <v>2022</v>
      </c>
      <c r="F1582" s="7">
        <v>36</v>
      </c>
      <c r="G1582">
        <v>17.21</v>
      </c>
      <c r="H1582" s="7" t="s">
        <v>92</v>
      </c>
    </row>
    <row r="1583" spans="1:8" x14ac:dyDescent="0.25">
      <c r="A1583" s="7" t="s">
        <v>4</v>
      </c>
      <c r="B1583" s="7" t="s">
        <v>14</v>
      </c>
      <c r="C1583" s="7" t="s">
        <v>53</v>
      </c>
      <c r="D1583" s="7" t="s">
        <v>243</v>
      </c>
      <c r="E1583" s="7">
        <v>2022</v>
      </c>
      <c r="F1583" s="7">
        <v>15</v>
      </c>
      <c r="G1583">
        <v>162.5</v>
      </c>
      <c r="H1583" s="7" t="s">
        <v>0</v>
      </c>
    </row>
    <row r="1584" spans="1:8" x14ac:dyDescent="0.25">
      <c r="A1584" s="7" t="s">
        <v>4</v>
      </c>
      <c r="B1584" s="7" t="s">
        <v>14</v>
      </c>
      <c r="C1584" s="7" t="s">
        <v>53</v>
      </c>
      <c r="D1584" s="7" t="s">
        <v>241</v>
      </c>
      <c r="E1584" s="7">
        <v>2022</v>
      </c>
      <c r="F1584" s="7">
        <v>31</v>
      </c>
      <c r="G1584">
        <v>3745.69</v>
      </c>
      <c r="H1584" s="7" t="s">
        <v>242</v>
      </c>
    </row>
    <row r="1585" spans="1:8" x14ac:dyDescent="0.25">
      <c r="A1585" s="7" t="s">
        <v>4</v>
      </c>
      <c r="B1585" s="7" t="s">
        <v>14</v>
      </c>
      <c r="C1585" s="7" t="s">
        <v>53</v>
      </c>
      <c r="D1585" s="7" t="s">
        <v>239</v>
      </c>
      <c r="E1585" s="7">
        <v>2022</v>
      </c>
      <c r="F1585" s="7">
        <v>20</v>
      </c>
      <c r="G1585">
        <v>24.02</v>
      </c>
      <c r="H1585" s="7" t="s">
        <v>117</v>
      </c>
    </row>
    <row r="1586" spans="1:8" x14ac:dyDescent="0.25">
      <c r="A1586" s="7" t="s">
        <v>4</v>
      </c>
      <c r="B1586" s="7" t="s">
        <v>25</v>
      </c>
      <c r="C1586" s="7" t="s">
        <v>26</v>
      </c>
      <c r="D1586" s="7" t="s">
        <v>235</v>
      </c>
      <c r="E1586" s="7">
        <v>2022</v>
      </c>
      <c r="F1586" s="7">
        <v>14</v>
      </c>
      <c r="G1586">
        <v>18.149999999999999</v>
      </c>
      <c r="H1586" s="7" t="s">
        <v>98</v>
      </c>
    </row>
    <row r="1587" spans="1:8" x14ac:dyDescent="0.25">
      <c r="A1587" s="7" t="s">
        <v>4</v>
      </c>
      <c r="B1587" s="7" t="s">
        <v>25</v>
      </c>
      <c r="C1587" s="7" t="s">
        <v>26</v>
      </c>
      <c r="D1587" s="7" t="s">
        <v>235</v>
      </c>
      <c r="E1587" s="7">
        <v>2022</v>
      </c>
      <c r="F1587" s="7">
        <v>28</v>
      </c>
      <c r="G1587">
        <v>1615.36</v>
      </c>
      <c r="H1587" s="7" t="s">
        <v>127</v>
      </c>
    </row>
    <row r="1588" spans="1:8" x14ac:dyDescent="0.25">
      <c r="A1588" s="7" t="s">
        <v>4</v>
      </c>
      <c r="B1588" s="7" t="s">
        <v>25</v>
      </c>
      <c r="C1588" s="7" t="s">
        <v>26</v>
      </c>
      <c r="D1588" s="7" t="s">
        <v>235</v>
      </c>
      <c r="E1588" s="7">
        <v>2022</v>
      </c>
      <c r="F1588" s="7">
        <v>35</v>
      </c>
      <c r="G1588">
        <v>83.07</v>
      </c>
      <c r="H1588" s="7" t="s">
        <v>92</v>
      </c>
    </row>
    <row r="1589" spans="1:8" x14ac:dyDescent="0.25">
      <c r="A1589" s="7" t="s">
        <v>4</v>
      </c>
      <c r="B1589" s="7" t="s">
        <v>25</v>
      </c>
      <c r="C1589" s="7" t="s">
        <v>26</v>
      </c>
      <c r="D1589" s="7" t="s">
        <v>243</v>
      </c>
      <c r="E1589" s="7">
        <v>2022</v>
      </c>
      <c r="F1589" s="7">
        <v>26</v>
      </c>
      <c r="G1589">
        <v>51</v>
      </c>
      <c r="H1589" s="7" t="s">
        <v>0</v>
      </c>
    </row>
    <row r="1590" spans="1:8" x14ac:dyDescent="0.25">
      <c r="A1590" s="7" t="s">
        <v>4</v>
      </c>
      <c r="B1590" s="7" t="s">
        <v>25</v>
      </c>
      <c r="C1590" s="7" t="s">
        <v>27</v>
      </c>
      <c r="D1590" s="7" t="s">
        <v>235</v>
      </c>
      <c r="E1590" s="7">
        <v>2022</v>
      </c>
      <c r="F1590" s="7">
        <v>20</v>
      </c>
      <c r="G1590">
        <v>52.44</v>
      </c>
      <c r="H1590" s="7" t="s">
        <v>90</v>
      </c>
    </row>
    <row r="1591" spans="1:8" x14ac:dyDescent="0.25">
      <c r="A1591" s="7" t="s">
        <v>4</v>
      </c>
      <c r="B1591" s="7" t="s">
        <v>25</v>
      </c>
      <c r="C1591" s="7" t="s">
        <v>27</v>
      </c>
      <c r="D1591" s="7" t="s">
        <v>235</v>
      </c>
      <c r="E1591" s="7">
        <v>2022</v>
      </c>
      <c r="F1591" s="7">
        <v>22</v>
      </c>
      <c r="G1591">
        <v>3.28</v>
      </c>
      <c r="H1591" s="7" t="s">
        <v>128</v>
      </c>
    </row>
    <row r="1592" spans="1:8" x14ac:dyDescent="0.25">
      <c r="A1592" s="7" t="s">
        <v>4</v>
      </c>
      <c r="B1592" s="7" t="s">
        <v>25</v>
      </c>
      <c r="C1592" s="7" t="s">
        <v>28</v>
      </c>
      <c r="D1592" s="7" t="s">
        <v>235</v>
      </c>
      <c r="E1592" s="7">
        <v>2022</v>
      </c>
      <c r="F1592" s="7">
        <v>14</v>
      </c>
      <c r="G1592">
        <v>11.27</v>
      </c>
      <c r="H1592" s="7" t="s">
        <v>120</v>
      </c>
    </row>
    <row r="1593" spans="1:8" x14ac:dyDescent="0.25">
      <c r="A1593" s="7" t="s">
        <v>4</v>
      </c>
      <c r="B1593" s="7" t="s">
        <v>25</v>
      </c>
      <c r="C1593" s="7" t="s">
        <v>28</v>
      </c>
      <c r="D1593" s="7" t="s">
        <v>235</v>
      </c>
      <c r="E1593" s="7">
        <v>2022</v>
      </c>
      <c r="F1593" s="7">
        <v>14</v>
      </c>
      <c r="G1593">
        <v>42.26</v>
      </c>
      <c r="H1593" s="7" t="s">
        <v>122</v>
      </c>
    </row>
    <row r="1594" spans="1:8" x14ac:dyDescent="0.25">
      <c r="A1594" s="7" t="s">
        <v>4</v>
      </c>
      <c r="B1594" s="7" t="s">
        <v>25</v>
      </c>
      <c r="C1594" s="7" t="s">
        <v>28</v>
      </c>
      <c r="D1594" s="7" t="s">
        <v>235</v>
      </c>
      <c r="E1594" s="7">
        <v>2022</v>
      </c>
      <c r="F1594" s="7">
        <v>15</v>
      </c>
      <c r="G1594">
        <v>18.98</v>
      </c>
      <c r="H1594" s="7" t="s">
        <v>128</v>
      </c>
    </row>
    <row r="1595" spans="1:8" x14ac:dyDescent="0.25">
      <c r="A1595" s="7" t="s">
        <v>4</v>
      </c>
      <c r="B1595" s="7" t="s">
        <v>25</v>
      </c>
      <c r="C1595" s="7" t="s">
        <v>28</v>
      </c>
      <c r="D1595" s="7" t="s">
        <v>235</v>
      </c>
      <c r="E1595" s="7">
        <v>2022</v>
      </c>
      <c r="F1595" s="7">
        <v>23</v>
      </c>
      <c r="G1595">
        <v>17.579999999999998</v>
      </c>
      <c r="H1595" s="7" t="s">
        <v>129</v>
      </c>
    </row>
    <row r="1596" spans="1:8" x14ac:dyDescent="0.25">
      <c r="A1596" s="7" t="s">
        <v>4</v>
      </c>
      <c r="B1596" s="7" t="s">
        <v>25</v>
      </c>
      <c r="C1596" s="7" t="s">
        <v>28</v>
      </c>
      <c r="D1596" s="7" t="s">
        <v>235</v>
      </c>
      <c r="E1596" s="7">
        <v>2022</v>
      </c>
      <c r="F1596" s="7">
        <v>27</v>
      </c>
      <c r="G1596">
        <v>1.1100000000000001</v>
      </c>
      <c r="H1596" s="7" t="s">
        <v>129</v>
      </c>
    </row>
    <row r="1597" spans="1:8" x14ac:dyDescent="0.25">
      <c r="A1597" s="7" t="s">
        <v>4</v>
      </c>
      <c r="B1597" s="7" t="s">
        <v>25</v>
      </c>
      <c r="C1597" s="7" t="s">
        <v>28</v>
      </c>
      <c r="D1597" s="7" t="s">
        <v>235</v>
      </c>
      <c r="E1597" s="7">
        <v>2022</v>
      </c>
      <c r="F1597" s="7">
        <v>28</v>
      </c>
      <c r="G1597">
        <v>96.8</v>
      </c>
      <c r="H1597" s="7" t="s">
        <v>130</v>
      </c>
    </row>
    <row r="1598" spans="1:8" x14ac:dyDescent="0.25">
      <c r="A1598" s="7" t="s">
        <v>4</v>
      </c>
      <c r="B1598" s="7" t="s">
        <v>25</v>
      </c>
      <c r="C1598" s="7" t="s">
        <v>28</v>
      </c>
      <c r="D1598" s="7" t="s">
        <v>235</v>
      </c>
      <c r="E1598" s="7">
        <v>2022</v>
      </c>
      <c r="F1598" s="7">
        <v>29</v>
      </c>
      <c r="G1598">
        <v>21.27</v>
      </c>
      <c r="H1598" s="7" t="s">
        <v>130</v>
      </c>
    </row>
    <row r="1599" spans="1:8" x14ac:dyDescent="0.25">
      <c r="A1599" s="7" t="s">
        <v>4</v>
      </c>
      <c r="B1599" s="7" t="s">
        <v>25</v>
      </c>
      <c r="C1599" s="7" t="s">
        <v>28</v>
      </c>
      <c r="D1599" s="7" t="s">
        <v>235</v>
      </c>
      <c r="E1599" s="7">
        <v>2022</v>
      </c>
      <c r="F1599" s="7">
        <v>30</v>
      </c>
      <c r="G1599">
        <v>47.46</v>
      </c>
      <c r="H1599" s="7" t="s">
        <v>130</v>
      </c>
    </row>
    <row r="1600" spans="1:8" x14ac:dyDescent="0.25">
      <c r="A1600" s="7" t="s">
        <v>4</v>
      </c>
      <c r="B1600" s="7" t="s">
        <v>25</v>
      </c>
      <c r="C1600" s="7" t="s">
        <v>28</v>
      </c>
      <c r="D1600" s="7" t="s">
        <v>235</v>
      </c>
      <c r="E1600" s="7">
        <v>2022</v>
      </c>
      <c r="F1600" s="7">
        <v>36</v>
      </c>
      <c r="G1600">
        <v>45.11</v>
      </c>
      <c r="H1600" s="7" t="s">
        <v>130</v>
      </c>
    </row>
    <row r="1601" spans="1:8" x14ac:dyDescent="0.25">
      <c r="A1601" s="7" t="s">
        <v>4</v>
      </c>
      <c r="B1601" s="7" t="s">
        <v>25</v>
      </c>
      <c r="C1601" s="7" t="s">
        <v>28</v>
      </c>
      <c r="D1601" s="7" t="s">
        <v>239</v>
      </c>
      <c r="E1601" s="7">
        <v>2022</v>
      </c>
      <c r="F1601" s="7">
        <v>31</v>
      </c>
      <c r="G1601">
        <v>85</v>
      </c>
      <c r="H1601" s="7" t="s">
        <v>109</v>
      </c>
    </row>
    <row r="1602" spans="1:8" x14ac:dyDescent="0.25">
      <c r="A1602" s="7" t="s">
        <v>4</v>
      </c>
      <c r="B1602" s="7" t="s">
        <v>25</v>
      </c>
      <c r="C1602" s="7" t="s">
        <v>29</v>
      </c>
      <c r="D1602" s="7" t="s">
        <v>235</v>
      </c>
      <c r="E1602" s="7">
        <v>2022</v>
      </c>
      <c r="F1602" s="7">
        <v>31</v>
      </c>
      <c r="G1602">
        <v>68.53</v>
      </c>
      <c r="H1602" s="7" t="s">
        <v>92</v>
      </c>
    </row>
    <row r="1603" spans="1:8" x14ac:dyDescent="0.25">
      <c r="A1603" s="7" t="s">
        <v>4</v>
      </c>
      <c r="B1603" s="7" t="s">
        <v>25</v>
      </c>
      <c r="C1603" s="7" t="s">
        <v>29</v>
      </c>
      <c r="D1603" s="7" t="s">
        <v>235</v>
      </c>
      <c r="E1603" s="7">
        <v>2022</v>
      </c>
      <c r="F1603" s="7">
        <v>31</v>
      </c>
      <c r="G1603">
        <v>36.130000000000003</v>
      </c>
      <c r="H1603" s="7" t="s">
        <v>122</v>
      </c>
    </row>
    <row r="1604" spans="1:8" x14ac:dyDescent="0.25">
      <c r="A1604" s="7" t="s">
        <v>4</v>
      </c>
      <c r="B1604" s="7" t="s">
        <v>25</v>
      </c>
      <c r="C1604" s="7" t="s">
        <v>29</v>
      </c>
      <c r="D1604" s="7" t="s">
        <v>235</v>
      </c>
      <c r="E1604" s="7">
        <v>2022</v>
      </c>
      <c r="F1604" s="7">
        <v>33</v>
      </c>
      <c r="G1604">
        <v>1411.58</v>
      </c>
      <c r="H1604" s="7" t="s">
        <v>127</v>
      </c>
    </row>
    <row r="1605" spans="1:8" x14ac:dyDescent="0.25">
      <c r="A1605" s="7" t="s">
        <v>4</v>
      </c>
      <c r="B1605" s="7" t="s">
        <v>25</v>
      </c>
      <c r="C1605" s="7" t="s">
        <v>29</v>
      </c>
      <c r="D1605" s="7" t="s">
        <v>235</v>
      </c>
      <c r="E1605" s="7">
        <v>2022</v>
      </c>
      <c r="F1605" s="7">
        <v>33</v>
      </c>
      <c r="G1605">
        <v>73.86</v>
      </c>
      <c r="H1605" s="7" t="s">
        <v>99</v>
      </c>
    </row>
    <row r="1606" spans="1:8" x14ac:dyDescent="0.25">
      <c r="A1606" s="7" t="s">
        <v>4</v>
      </c>
      <c r="B1606" s="7" t="s">
        <v>25</v>
      </c>
      <c r="C1606" s="7" t="s">
        <v>29</v>
      </c>
      <c r="D1606" s="7" t="s">
        <v>235</v>
      </c>
      <c r="E1606" s="7">
        <v>2022</v>
      </c>
      <c r="F1606" s="7">
        <v>34</v>
      </c>
      <c r="G1606">
        <v>437.56</v>
      </c>
      <c r="H1606" s="7" t="s">
        <v>127</v>
      </c>
    </row>
    <row r="1607" spans="1:8" x14ac:dyDescent="0.25">
      <c r="A1607" s="7" t="s">
        <v>4</v>
      </c>
      <c r="B1607" s="7" t="s">
        <v>25</v>
      </c>
      <c r="C1607" s="7" t="s">
        <v>29</v>
      </c>
      <c r="D1607" s="7" t="s">
        <v>235</v>
      </c>
      <c r="E1607" s="7">
        <v>2022</v>
      </c>
      <c r="F1607" s="7">
        <v>36</v>
      </c>
      <c r="G1607">
        <v>1.77</v>
      </c>
      <c r="H1607" s="7" t="s">
        <v>92</v>
      </c>
    </row>
    <row r="1608" spans="1:8" x14ac:dyDescent="0.25">
      <c r="A1608" s="7" t="s">
        <v>4</v>
      </c>
      <c r="B1608" s="7" t="s">
        <v>25</v>
      </c>
      <c r="C1608" s="7" t="s">
        <v>30</v>
      </c>
      <c r="D1608" s="7" t="s">
        <v>235</v>
      </c>
      <c r="E1608" s="7">
        <v>2022</v>
      </c>
      <c r="F1608" s="7">
        <v>19</v>
      </c>
      <c r="G1608">
        <v>17.84</v>
      </c>
      <c r="H1608" s="7" t="s">
        <v>128</v>
      </c>
    </row>
    <row r="1609" spans="1:8" x14ac:dyDescent="0.25">
      <c r="A1609" s="7" t="s">
        <v>4</v>
      </c>
      <c r="B1609" s="7" t="s">
        <v>25</v>
      </c>
      <c r="C1609" s="7" t="s">
        <v>30</v>
      </c>
      <c r="D1609" s="7" t="s">
        <v>235</v>
      </c>
      <c r="E1609" s="7">
        <v>2022</v>
      </c>
      <c r="F1609" s="7">
        <v>27</v>
      </c>
      <c r="G1609">
        <v>0.96</v>
      </c>
      <c r="H1609" s="7" t="s">
        <v>122</v>
      </c>
    </row>
    <row r="1610" spans="1:8" x14ac:dyDescent="0.25">
      <c r="A1610" s="7" t="s">
        <v>4</v>
      </c>
      <c r="B1610" s="7" t="s">
        <v>25</v>
      </c>
      <c r="C1610" s="7" t="s">
        <v>30</v>
      </c>
      <c r="D1610" s="7" t="s">
        <v>235</v>
      </c>
      <c r="E1610" s="7">
        <v>2022</v>
      </c>
      <c r="F1610" s="7">
        <v>28</v>
      </c>
      <c r="G1610">
        <v>21.59</v>
      </c>
      <c r="H1610" s="7" t="s">
        <v>131</v>
      </c>
    </row>
    <row r="1611" spans="1:8" x14ac:dyDescent="0.25">
      <c r="A1611" s="7" t="s">
        <v>4</v>
      </c>
      <c r="B1611" s="7" t="s">
        <v>25</v>
      </c>
      <c r="C1611" s="7" t="s">
        <v>30</v>
      </c>
      <c r="D1611" s="7" t="s">
        <v>235</v>
      </c>
      <c r="E1611" s="7">
        <v>2022</v>
      </c>
      <c r="F1611" s="7">
        <v>33</v>
      </c>
      <c r="G1611">
        <v>1.36</v>
      </c>
      <c r="H1611" s="7" t="s">
        <v>98</v>
      </c>
    </row>
    <row r="1612" spans="1:8" x14ac:dyDescent="0.25">
      <c r="A1612" s="7" t="s">
        <v>4</v>
      </c>
      <c r="B1612" s="7" t="s">
        <v>25</v>
      </c>
      <c r="C1612" s="7" t="s">
        <v>30</v>
      </c>
      <c r="D1612" s="7" t="s">
        <v>235</v>
      </c>
      <c r="E1612" s="7">
        <v>2022</v>
      </c>
      <c r="F1612" s="7">
        <v>34</v>
      </c>
      <c r="G1612">
        <v>2.29</v>
      </c>
      <c r="H1612" s="7" t="s">
        <v>98</v>
      </c>
    </row>
    <row r="1613" spans="1:8" x14ac:dyDescent="0.25">
      <c r="A1613" s="7" t="s">
        <v>4</v>
      </c>
      <c r="B1613" s="7" t="s">
        <v>25</v>
      </c>
      <c r="C1613" s="7" t="s">
        <v>30</v>
      </c>
      <c r="D1613" s="7" t="s">
        <v>240</v>
      </c>
      <c r="E1613" s="7">
        <v>2022</v>
      </c>
      <c r="F1613" s="7">
        <v>15</v>
      </c>
      <c r="G1613">
        <v>513.83000000000004</v>
      </c>
      <c r="H1613" s="7" t="s">
        <v>1</v>
      </c>
    </row>
    <row r="1614" spans="1:8" x14ac:dyDescent="0.25">
      <c r="A1614" s="7" t="s">
        <v>4</v>
      </c>
      <c r="B1614" s="7" t="s">
        <v>25</v>
      </c>
      <c r="C1614" s="7" t="s">
        <v>30</v>
      </c>
      <c r="D1614" s="7" t="s">
        <v>241</v>
      </c>
      <c r="E1614" s="7">
        <v>2022</v>
      </c>
      <c r="F1614" s="7">
        <v>27</v>
      </c>
      <c r="G1614">
        <v>1115.53</v>
      </c>
      <c r="H1614" s="7" t="s">
        <v>242</v>
      </c>
    </row>
    <row r="1615" spans="1:8" x14ac:dyDescent="0.25">
      <c r="A1615" s="7" t="s">
        <v>4</v>
      </c>
      <c r="B1615" s="7" t="s">
        <v>25</v>
      </c>
      <c r="C1615" s="7" t="s">
        <v>31</v>
      </c>
      <c r="D1615" s="7" t="s">
        <v>235</v>
      </c>
      <c r="E1615" s="7">
        <v>2022</v>
      </c>
      <c r="F1615" s="7">
        <v>14</v>
      </c>
      <c r="G1615">
        <v>0.15</v>
      </c>
      <c r="H1615" s="7" t="s">
        <v>122</v>
      </c>
    </row>
    <row r="1616" spans="1:8" x14ac:dyDescent="0.25">
      <c r="A1616" s="7" t="s">
        <v>4</v>
      </c>
      <c r="B1616" s="7" t="s">
        <v>25</v>
      </c>
      <c r="C1616" s="7" t="s">
        <v>31</v>
      </c>
      <c r="D1616" s="7" t="s">
        <v>235</v>
      </c>
      <c r="E1616" s="7">
        <v>2022</v>
      </c>
      <c r="F1616" s="7">
        <v>33</v>
      </c>
      <c r="G1616">
        <v>60.29</v>
      </c>
      <c r="H1616" s="7" t="s">
        <v>92</v>
      </c>
    </row>
    <row r="1617" spans="1:8" x14ac:dyDescent="0.25">
      <c r="A1617" s="7" t="s">
        <v>4</v>
      </c>
      <c r="B1617" s="7" t="s">
        <v>25</v>
      </c>
      <c r="C1617" s="7" t="s">
        <v>31</v>
      </c>
      <c r="D1617" s="7" t="s">
        <v>235</v>
      </c>
      <c r="E1617" s="7">
        <v>2022</v>
      </c>
      <c r="F1617" s="7">
        <v>34</v>
      </c>
      <c r="G1617">
        <v>26.88</v>
      </c>
      <c r="H1617" s="7" t="s">
        <v>92</v>
      </c>
    </row>
    <row r="1618" spans="1:8" x14ac:dyDescent="0.25">
      <c r="A1618" s="7" t="s">
        <v>4</v>
      </c>
      <c r="B1618" s="7" t="s">
        <v>25</v>
      </c>
      <c r="C1618" s="7" t="s">
        <v>31</v>
      </c>
      <c r="D1618" s="7" t="s">
        <v>235</v>
      </c>
      <c r="E1618" s="7">
        <v>2022</v>
      </c>
      <c r="F1618" s="7">
        <v>35</v>
      </c>
      <c r="G1618">
        <v>20.51</v>
      </c>
      <c r="H1618" s="7" t="s">
        <v>126</v>
      </c>
    </row>
    <row r="1619" spans="1:8" x14ac:dyDescent="0.25">
      <c r="A1619" s="7" t="s">
        <v>4</v>
      </c>
      <c r="B1619" s="7" t="s">
        <v>25</v>
      </c>
      <c r="C1619" s="7" t="s">
        <v>31</v>
      </c>
      <c r="D1619" s="7" t="s">
        <v>239</v>
      </c>
      <c r="E1619" s="7">
        <v>2022</v>
      </c>
      <c r="F1619" s="7">
        <v>27</v>
      </c>
      <c r="G1619">
        <v>8.93</v>
      </c>
      <c r="H1619" s="7" t="s">
        <v>117</v>
      </c>
    </row>
    <row r="1620" spans="1:8" x14ac:dyDescent="0.25">
      <c r="A1620" s="7" t="s">
        <v>4</v>
      </c>
      <c r="B1620" s="7" t="s">
        <v>25</v>
      </c>
      <c r="C1620" s="7" t="s">
        <v>31</v>
      </c>
      <c r="D1620" s="7" t="s">
        <v>239</v>
      </c>
      <c r="E1620" s="7">
        <v>2022</v>
      </c>
      <c r="F1620" s="7">
        <v>36</v>
      </c>
      <c r="G1620">
        <v>112.69</v>
      </c>
      <c r="H1620" s="7" t="s">
        <v>116</v>
      </c>
    </row>
    <row r="1621" spans="1:8" x14ac:dyDescent="0.25">
      <c r="A1621" s="7" t="s">
        <v>4</v>
      </c>
      <c r="B1621" s="7" t="s">
        <v>32</v>
      </c>
      <c r="C1621" s="7" t="s">
        <v>33</v>
      </c>
      <c r="D1621" s="7" t="s">
        <v>235</v>
      </c>
      <c r="E1621" s="7">
        <v>2022</v>
      </c>
      <c r="F1621" s="7">
        <v>16</v>
      </c>
      <c r="G1621">
        <v>102.46</v>
      </c>
      <c r="H1621" s="7" t="s">
        <v>130</v>
      </c>
    </row>
    <row r="1622" spans="1:8" x14ac:dyDescent="0.25">
      <c r="A1622" s="7" t="s">
        <v>4</v>
      </c>
      <c r="B1622" s="7" t="s">
        <v>32</v>
      </c>
      <c r="C1622" s="7" t="s">
        <v>33</v>
      </c>
      <c r="D1622" s="7" t="s">
        <v>235</v>
      </c>
      <c r="E1622" s="7">
        <v>2022</v>
      </c>
      <c r="F1622" s="7">
        <v>16</v>
      </c>
      <c r="G1622">
        <v>272.77999999999997</v>
      </c>
      <c r="H1622" s="7" t="s">
        <v>99</v>
      </c>
    </row>
    <row r="1623" spans="1:8" x14ac:dyDescent="0.25">
      <c r="A1623" s="7" t="s">
        <v>4</v>
      </c>
      <c r="B1623" s="7" t="s">
        <v>32</v>
      </c>
      <c r="C1623" s="7" t="s">
        <v>33</v>
      </c>
      <c r="D1623" s="7" t="s">
        <v>235</v>
      </c>
      <c r="E1623" s="7">
        <v>2022</v>
      </c>
      <c r="F1623" s="7">
        <v>22</v>
      </c>
      <c r="G1623">
        <v>1.17</v>
      </c>
      <c r="H1623" s="7" t="s">
        <v>98</v>
      </c>
    </row>
    <row r="1624" spans="1:8" x14ac:dyDescent="0.25">
      <c r="A1624" s="7" t="s">
        <v>4</v>
      </c>
      <c r="B1624" s="7" t="s">
        <v>32</v>
      </c>
      <c r="C1624" s="7" t="s">
        <v>33</v>
      </c>
      <c r="D1624" s="7" t="s">
        <v>236</v>
      </c>
      <c r="E1624" s="7">
        <v>2022</v>
      </c>
      <c r="F1624" s="7">
        <v>32</v>
      </c>
      <c r="G1624">
        <v>4.91</v>
      </c>
      <c r="H1624" s="7" t="s">
        <v>87</v>
      </c>
    </row>
    <row r="1625" spans="1:8" x14ac:dyDescent="0.25">
      <c r="A1625" s="7" t="s">
        <v>4</v>
      </c>
      <c r="B1625" s="7" t="s">
        <v>32</v>
      </c>
      <c r="C1625" s="7" t="s">
        <v>33</v>
      </c>
      <c r="D1625" s="7" t="s">
        <v>243</v>
      </c>
      <c r="E1625" s="7">
        <v>2022</v>
      </c>
      <c r="F1625" s="7">
        <v>22</v>
      </c>
      <c r="G1625">
        <v>69.599999999999994</v>
      </c>
      <c r="H1625" s="7" t="s">
        <v>0</v>
      </c>
    </row>
    <row r="1626" spans="1:8" x14ac:dyDescent="0.25">
      <c r="A1626" s="7" t="s">
        <v>4</v>
      </c>
      <c r="B1626" s="7" t="s">
        <v>32</v>
      </c>
      <c r="C1626" s="7" t="s">
        <v>34</v>
      </c>
      <c r="D1626" s="7" t="s">
        <v>235</v>
      </c>
      <c r="E1626" s="7">
        <v>2022</v>
      </c>
      <c r="F1626" s="7">
        <v>17</v>
      </c>
      <c r="G1626">
        <v>47.86</v>
      </c>
      <c r="H1626" s="7" t="s">
        <v>131</v>
      </c>
    </row>
    <row r="1627" spans="1:8" x14ac:dyDescent="0.25">
      <c r="A1627" s="7" t="s">
        <v>4</v>
      </c>
      <c r="B1627" s="7" t="s">
        <v>32</v>
      </c>
      <c r="C1627" s="7" t="s">
        <v>34</v>
      </c>
      <c r="D1627" s="7" t="s">
        <v>235</v>
      </c>
      <c r="E1627" s="7">
        <v>2022</v>
      </c>
      <c r="F1627" s="7">
        <v>27</v>
      </c>
      <c r="G1627">
        <v>17.25</v>
      </c>
      <c r="H1627" s="7" t="s">
        <v>133</v>
      </c>
    </row>
    <row r="1628" spans="1:8" x14ac:dyDescent="0.25">
      <c r="A1628" s="7" t="s">
        <v>4</v>
      </c>
      <c r="B1628" s="7" t="s">
        <v>32</v>
      </c>
      <c r="C1628" s="7" t="s">
        <v>34</v>
      </c>
      <c r="D1628" s="7" t="s">
        <v>235</v>
      </c>
      <c r="E1628" s="7">
        <v>2022</v>
      </c>
      <c r="F1628" s="7">
        <v>27</v>
      </c>
      <c r="G1628">
        <v>6.26</v>
      </c>
      <c r="H1628" s="7" t="s">
        <v>99</v>
      </c>
    </row>
    <row r="1629" spans="1:8" x14ac:dyDescent="0.25">
      <c r="A1629" s="7" t="s">
        <v>4</v>
      </c>
      <c r="B1629" s="7" t="s">
        <v>32</v>
      </c>
      <c r="C1629" s="7" t="s">
        <v>34</v>
      </c>
      <c r="D1629" s="7" t="s">
        <v>235</v>
      </c>
      <c r="E1629" s="7">
        <v>2022</v>
      </c>
      <c r="F1629" s="7">
        <v>28</v>
      </c>
      <c r="G1629">
        <v>34.409999999999997</v>
      </c>
      <c r="H1629" s="7" t="s">
        <v>124</v>
      </c>
    </row>
    <row r="1630" spans="1:8" x14ac:dyDescent="0.25">
      <c r="A1630" s="7" t="s">
        <v>4</v>
      </c>
      <c r="B1630" s="7" t="s">
        <v>32</v>
      </c>
      <c r="C1630" s="7" t="s">
        <v>34</v>
      </c>
      <c r="D1630" s="7" t="s">
        <v>235</v>
      </c>
      <c r="E1630" s="7">
        <v>2022</v>
      </c>
      <c r="F1630" s="7">
        <v>29</v>
      </c>
      <c r="G1630">
        <v>64.599999999999994</v>
      </c>
      <c r="H1630" s="7" t="s">
        <v>124</v>
      </c>
    </row>
    <row r="1631" spans="1:8" x14ac:dyDescent="0.25">
      <c r="A1631" s="7" t="s">
        <v>4</v>
      </c>
      <c r="B1631" s="7" t="s">
        <v>32</v>
      </c>
      <c r="C1631" s="7" t="s">
        <v>34</v>
      </c>
      <c r="D1631" s="7" t="s">
        <v>235</v>
      </c>
      <c r="E1631" s="7">
        <v>2022</v>
      </c>
      <c r="F1631" s="7">
        <v>31</v>
      </c>
      <c r="G1631">
        <v>1.1299999999999999</v>
      </c>
      <c r="H1631" s="7" t="s">
        <v>98</v>
      </c>
    </row>
    <row r="1632" spans="1:8" x14ac:dyDescent="0.25">
      <c r="A1632" s="7" t="s">
        <v>4</v>
      </c>
      <c r="B1632" s="7" t="s">
        <v>32</v>
      </c>
      <c r="C1632" s="7" t="s">
        <v>34</v>
      </c>
      <c r="D1632" s="7" t="s">
        <v>240</v>
      </c>
      <c r="E1632" s="7">
        <v>2022</v>
      </c>
      <c r="F1632" s="7">
        <v>27</v>
      </c>
      <c r="G1632">
        <v>277.27999999999997</v>
      </c>
      <c r="H1632" s="7" t="s">
        <v>1</v>
      </c>
    </row>
    <row r="1633" spans="1:8" x14ac:dyDescent="0.25">
      <c r="A1633" s="7" t="s">
        <v>4</v>
      </c>
      <c r="B1633" s="7" t="s">
        <v>32</v>
      </c>
      <c r="C1633" s="7" t="s">
        <v>12</v>
      </c>
      <c r="D1633" s="7" t="s">
        <v>235</v>
      </c>
      <c r="E1633" s="7">
        <v>2022</v>
      </c>
      <c r="F1633" s="7">
        <v>15</v>
      </c>
      <c r="G1633">
        <v>144.22</v>
      </c>
      <c r="H1633" s="7" t="s">
        <v>122</v>
      </c>
    </row>
    <row r="1634" spans="1:8" x14ac:dyDescent="0.25">
      <c r="A1634" s="7" t="s">
        <v>4</v>
      </c>
      <c r="B1634" s="7" t="s">
        <v>32</v>
      </c>
      <c r="C1634" s="7" t="s">
        <v>12</v>
      </c>
      <c r="D1634" s="7" t="s">
        <v>235</v>
      </c>
      <c r="E1634" s="7">
        <v>2022</v>
      </c>
      <c r="F1634" s="7">
        <v>30</v>
      </c>
      <c r="G1634">
        <v>18.399999999999999</v>
      </c>
      <c r="H1634" s="7" t="s">
        <v>128</v>
      </c>
    </row>
    <row r="1635" spans="1:8" x14ac:dyDescent="0.25">
      <c r="A1635" s="7" t="s">
        <v>4</v>
      </c>
      <c r="B1635" s="7" t="s">
        <v>32</v>
      </c>
      <c r="C1635" s="7" t="s">
        <v>12</v>
      </c>
      <c r="D1635" s="7" t="s">
        <v>235</v>
      </c>
      <c r="E1635" s="7">
        <v>2022</v>
      </c>
      <c r="F1635" s="7">
        <v>31</v>
      </c>
      <c r="G1635">
        <v>8.32</v>
      </c>
      <c r="H1635" s="7" t="s">
        <v>89</v>
      </c>
    </row>
    <row r="1636" spans="1:8" x14ac:dyDescent="0.25">
      <c r="A1636" s="7" t="s">
        <v>4</v>
      </c>
      <c r="B1636" s="7" t="s">
        <v>32</v>
      </c>
      <c r="C1636" s="7" t="s">
        <v>12</v>
      </c>
      <c r="D1636" s="7" t="s">
        <v>235</v>
      </c>
      <c r="E1636" s="7">
        <v>2022</v>
      </c>
      <c r="F1636" s="7">
        <v>31</v>
      </c>
      <c r="G1636">
        <v>1.37</v>
      </c>
      <c r="H1636" s="7" t="s">
        <v>128</v>
      </c>
    </row>
    <row r="1637" spans="1:8" x14ac:dyDescent="0.25">
      <c r="A1637" s="7" t="s">
        <v>4</v>
      </c>
      <c r="B1637" s="7" t="s">
        <v>32</v>
      </c>
      <c r="C1637" s="7" t="s">
        <v>12</v>
      </c>
      <c r="D1637" s="7" t="s">
        <v>235</v>
      </c>
      <c r="E1637" s="7">
        <v>2022</v>
      </c>
      <c r="F1637" s="7">
        <v>32</v>
      </c>
      <c r="G1637">
        <v>138.04</v>
      </c>
      <c r="H1637" s="7" t="s">
        <v>89</v>
      </c>
    </row>
    <row r="1638" spans="1:8" x14ac:dyDescent="0.25">
      <c r="A1638" s="7" t="s">
        <v>4</v>
      </c>
      <c r="B1638" s="7" t="s">
        <v>32</v>
      </c>
      <c r="C1638" s="7" t="s">
        <v>12</v>
      </c>
      <c r="D1638" s="7" t="s">
        <v>243</v>
      </c>
      <c r="E1638" s="7">
        <v>2022</v>
      </c>
      <c r="F1638" s="7">
        <v>17</v>
      </c>
      <c r="G1638">
        <v>37.5</v>
      </c>
      <c r="H1638" s="7" t="s">
        <v>0</v>
      </c>
    </row>
    <row r="1639" spans="1:8" x14ac:dyDescent="0.25">
      <c r="A1639" s="7" t="s">
        <v>4</v>
      </c>
      <c r="B1639" s="7" t="s">
        <v>35</v>
      </c>
      <c r="C1639" s="7" t="s">
        <v>36</v>
      </c>
      <c r="D1639" s="7" t="s">
        <v>235</v>
      </c>
      <c r="E1639" s="7">
        <v>2022</v>
      </c>
      <c r="F1639" s="7">
        <v>14</v>
      </c>
      <c r="G1639">
        <v>6.38</v>
      </c>
      <c r="H1639" s="7" t="s">
        <v>120</v>
      </c>
    </row>
    <row r="1640" spans="1:8" x14ac:dyDescent="0.25">
      <c r="A1640" s="7" t="s">
        <v>4</v>
      </c>
      <c r="B1640" s="7" t="s">
        <v>35</v>
      </c>
      <c r="C1640" s="7" t="s">
        <v>36</v>
      </c>
      <c r="D1640" s="7" t="s">
        <v>235</v>
      </c>
      <c r="E1640" s="7">
        <v>2022</v>
      </c>
      <c r="F1640" s="7">
        <v>15</v>
      </c>
      <c r="G1640">
        <v>17.739999999999998</v>
      </c>
      <c r="H1640" s="7" t="s">
        <v>128</v>
      </c>
    </row>
    <row r="1641" spans="1:8" x14ac:dyDescent="0.25">
      <c r="A1641" s="7" t="s">
        <v>4</v>
      </c>
      <c r="B1641" s="7" t="s">
        <v>35</v>
      </c>
      <c r="C1641" s="7" t="s">
        <v>36</v>
      </c>
      <c r="D1641" s="7" t="s">
        <v>235</v>
      </c>
      <c r="E1641" s="7">
        <v>2022</v>
      </c>
      <c r="F1641" s="7">
        <v>18</v>
      </c>
      <c r="G1641">
        <v>98.39</v>
      </c>
      <c r="H1641" s="7" t="s">
        <v>90</v>
      </c>
    </row>
    <row r="1642" spans="1:8" x14ac:dyDescent="0.25">
      <c r="A1642" s="7" t="s">
        <v>4</v>
      </c>
      <c r="B1642" s="7" t="s">
        <v>35</v>
      </c>
      <c r="C1642" s="7" t="s">
        <v>36</v>
      </c>
      <c r="D1642" s="7" t="s">
        <v>235</v>
      </c>
      <c r="E1642" s="7">
        <v>2022</v>
      </c>
      <c r="F1642" s="7">
        <v>20</v>
      </c>
      <c r="G1642">
        <v>5.76</v>
      </c>
      <c r="H1642" s="7" t="s">
        <v>98</v>
      </c>
    </row>
    <row r="1643" spans="1:8" x14ac:dyDescent="0.25">
      <c r="A1643" s="7" t="s">
        <v>4</v>
      </c>
      <c r="B1643" s="7" t="s">
        <v>35</v>
      </c>
      <c r="C1643" s="7" t="s">
        <v>36</v>
      </c>
      <c r="D1643" s="7" t="s">
        <v>235</v>
      </c>
      <c r="E1643" s="7">
        <v>2022</v>
      </c>
      <c r="F1643" s="7">
        <v>26</v>
      </c>
      <c r="G1643">
        <v>0.38</v>
      </c>
      <c r="H1643" s="7" t="s">
        <v>98</v>
      </c>
    </row>
    <row r="1644" spans="1:8" x14ac:dyDescent="0.25">
      <c r="A1644" s="7" t="s">
        <v>4</v>
      </c>
      <c r="B1644" s="7" t="s">
        <v>35</v>
      </c>
      <c r="C1644" s="7" t="s">
        <v>36</v>
      </c>
      <c r="D1644" s="7" t="s">
        <v>241</v>
      </c>
      <c r="E1644" s="7">
        <v>2022</v>
      </c>
      <c r="F1644" s="7">
        <v>14</v>
      </c>
      <c r="G1644">
        <v>748.96</v>
      </c>
      <c r="H1644" s="7" t="s">
        <v>242</v>
      </c>
    </row>
    <row r="1645" spans="1:8" x14ac:dyDescent="0.25">
      <c r="A1645" s="7" t="s">
        <v>4</v>
      </c>
      <c r="B1645" s="7" t="s">
        <v>37</v>
      </c>
      <c r="C1645" s="7" t="s">
        <v>38</v>
      </c>
      <c r="D1645" s="7" t="s">
        <v>235</v>
      </c>
      <c r="E1645" s="7">
        <v>2022</v>
      </c>
      <c r="F1645" s="7">
        <v>14</v>
      </c>
      <c r="G1645">
        <v>6.18</v>
      </c>
      <c r="H1645" s="7" t="s">
        <v>120</v>
      </c>
    </row>
    <row r="1646" spans="1:8" x14ac:dyDescent="0.25">
      <c r="A1646" s="7" t="s">
        <v>4</v>
      </c>
      <c r="B1646" s="7" t="s">
        <v>37</v>
      </c>
      <c r="C1646" s="7" t="s">
        <v>38</v>
      </c>
      <c r="D1646" s="7" t="s">
        <v>235</v>
      </c>
      <c r="E1646" s="7">
        <v>2022</v>
      </c>
      <c r="F1646" s="7">
        <v>18</v>
      </c>
      <c r="G1646">
        <v>67.400000000000006</v>
      </c>
      <c r="H1646" s="7" t="s">
        <v>90</v>
      </c>
    </row>
    <row r="1647" spans="1:8" x14ac:dyDescent="0.25">
      <c r="A1647" s="7" t="s">
        <v>4</v>
      </c>
      <c r="B1647" s="7" t="s">
        <v>37</v>
      </c>
      <c r="C1647" s="7" t="s">
        <v>39</v>
      </c>
      <c r="D1647" s="7" t="s">
        <v>235</v>
      </c>
      <c r="E1647" s="7">
        <v>2022</v>
      </c>
      <c r="F1647" s="7">
        <v>18</v>
      </c>
      <c r="G1647">
        <v>4.6100000000000003</v>
      </c>
      <c r="H1647" s="7" t="s">
        <v>98</v>
      </c>
    </row>
    <row r="1648" spans="1:8" x14ac:dyDescent="0.25">
      <c r="A1648" s="7" t="s">
        <v>4</v>
      </c>
      <c r="B1648" s="7" t="s">
        <v>37</v>
      </c>
      <c r="C1648" s="7" t="s">
        <v>39</v>
      </c>
      <c r="D1648" s="7" t="s">
        <v>235</v>
      </c>
      <c r="E1648" s="7">
        <v>2022</v>
      </c>
      <c r="F1648" s="7">
        <v>19</v>
      </c>
      <c r="G1648">
        <v>1.93</v>
      </c>
      <c r="H1648" s="7" t="s">
        <v>98</v>
      </c>
    </row>
    <row r="1649" spans="1:8" x14ac:dyDescent="0.25">
      <c r="A1649" s="7" t="s">
        <v>4</v>
      </c>
      <c r="B1649" s="7" t="s">
        <v>37</v>
      </c>
      <c r="C1649" s="7" t="s">
        <v>39</v>
      </c>
      <c r="D1649" s="7" t="s">
        <v>235</v>
      </c>
      <c r="E1649" s="7">
        <v>2022</v>
      </c>
      <c r="F1649" s="7">
        <v>20</v>
      </c>
      <c r="G1649">
        <v>24.13</v>
      </c>
      <c r="H1649" s="7" t="s">
        <v>89</v>
      </c>
    </row>
    <row r="1650" spans="1:8" x14ac:dyDescent="0.25">
      <c r="A1650" s="7" t="s">
        <v>4</v>
      </c>
      <c r="B1650" s="7" t="s">
        <v>37</v>
      </c>
      <c r="C1650" s="7" t="s">
        <v>39</v>
      </c>
      <c r="D1650" s="7" t="s">
        <v>235</v>
      </c>
      <c r="E1650" s="7">
        <v>2022</v>
      </c>
      <c r="F1650" s="7">
        <v>30</v>
      </c>
      <c r="G1650">
        <v>7.33</v>
      </c>
      <c r="H1650" s="7" t="s">
        <v>122</v>
      </c>
    </row>
    <row r="1651" spans="1:8" x14ac:dyDescent="0.25">
      <c r="A1651" s="7" t="s">
        <v>4</v>
      </c>
      <c r="B1651" s="7" t="s">
        <v>37</v>
      </c>
      <c r="C1651" s="7" t="s">
        <v>39</v>
      </c>
      <c r="D1651" s="7" t="s">
        <v>235</v>
      </c>
      <c r="E1651" s="7">
        <v>2022</v>
      </c>
      <c r="F1651" s="7">
        <v>31</v>
      </c>
      <c r="G1651">
        <v>0.36</v>
      </c>
      <c r="H1651" s="7" t="s">
        <v>122</v>
      </c>
    </row>
    <row r="1652" spans="1:8" x14ac:dyDescent="0.25">
      <c r="A1652" s="7" t="s">
        <v>4</v>
      </c>
      <c r="B1652" s="7" t="s">
        <v>37</v>
      </c>
      <c r="C1652" s="7" t="s">
        <v>39</v>
      </c>
      <c r="D1652" s="7" t="s">
        <v>240</v>
      </c>
      <c r="E1652" s="7">
        <v>2022</v>
      </c>
      <c r="F1652" s="7">
        <v>17</v>
      </c>
      <c r="G1652">
        <v>41.59</v>
      </c>
      <c r="H1652" s="7" t="s">
        <v>1</v>
      </c>
    </row>
    <row r="1653" spans="1:8" x14ac:dyDescent="0.25">
      <c r="A1653" s="7" t="s">
        <v>4</v>
      </c>
      <c r="B1653" s="7" t="s">
        <v>37</v>
      </c>
      <c r="C1653" s="7" t="s">
        <v>39</v>
      </c>
      <c r="D1653" s="7" t="s">
        <v>240</v>
      </c>
      <c r="E1653" s="7">
        <v>2022</v>
      </c>
      <c r="F1653" s="7">
        <v>22</v>
      </c>
      <c r="G1653">
        <v>55.47</v>
      </c>
      <c r="H1653" s="7" t="s">
        <v>1</v>
      </c>
    </row>
    <row r="1654" spans="1:8" x14ac:dyDescent="0.25">
      <c r="A1654" s="7" t="s">
        <v>4</v>
      </c>
      <c r="B1654" s="7" t="s">
        <v>267</v>
      </c>
      <c r="C1654" s="7" t="s">
        <v>2</v>
      </c>
      <c r="D1654" s="7" t="s">
        <v>235</v>
      </c>
      <c r="E1654" s="7">
        <v>2022</v>
      </c>
      <c r="F1654" s="7">
        <v>15</v>
      </c>
      <c r="G1654">
        <v>8.2899999999999991</v>
      </c>
      <c r="H1654" s="7" t="s">
        <v>122</v>
      </c>
    </row>
    <row r="1655" spans="1:8" x14ac:dyDescent="0.25">
      <c r="A1655" s="7" t="s">
        <v>4</v>
      </c>
      <c r="B1655" s="7" t="s">
        <v>267</v>
      </c>
      <c r="C1655" s="7" t="s">
        <v>2</v>
      </c>
      <c r="D1655" s="7" t="s">
        <v>235</v>
      </c>
      <c r="E1655" s="7">
        <v>2022</v>
      </c>
      <c r="F1655" s="7">
        <v>19</v>
      </c>
      <c r="G1655">
        <v>9.76</v>
      </c>
      <c r="H1655" s="7" t="s">
        <v>122</v>
      </c>
    </row>
    <row r="1656" spans="1:8" x14ac:dyDescent="0.25">
      <c r="A1656" s="7" t="s">
        <v>4</v>
      </c>
      <c r="B1656" s="7" t="s">
        <v>267</v>
      </c>
      <c r="C1656" s="7" t="s">
        <v>2</v>
      </c>
      <c r="D1656" s="7" t="s">
        <v>235</v>
      </c>
      <c r="E1656" s="7">
        <v>2022</v>
      </c>
      <c r="F1656" s="7">
        <v>26</v>
      </c>
      <c r="G1656">
        <v>604.82000000000005</v>
      </c>
      <c r="H1656" s="7" t="s">
        <v>134</v>
      </c>
    </row>
    <row r="1657" spans="1:8" x14ac:dyDescent="0.25">
      <c r="A1657" s="7" t="s">
        <v>4</v>
      </c>
      <c r="B1657" s="7" t="s">
        <v>267</v>
      </c>
      <c r="C1657" s="7" t="s">
        <v>2</v>
      </c>
      <c r="D1657" s="7" t="s">
        <v>243</v>
      </c>
      <c r="E1657" s="7">
        <v>2022</v>
      </c>
      <c r="F1657" s="7">
        <v>14</v>
      </c>
      <c r="G1657">
        <v>20</v>
      </c>
      <c r="H1657" s="7" t="s">
        <v>0</v>
      </c>
    </row>
    <row r="1658" spans="1:8" x14ac:dyDescent="0.25">
      <c r="A1658" s="7" t="s">
        <v>4</v>
      </c>
      <c r="B1658" s="7" t="s">
        <v>267</v>
      </c>
      <c r="C1658" s="7" t="s">
        <v>2</v>
      </c>
      <c r="D1658" s="7" t="s">
        <v>243</v>
      </c>
      <c r="E1658" s="7">
        <v>2022</v>
      </c>
      <c r="F1658" s="7">
        <v>33</v>
      </c>
      <c r="G1658">
        <v>195.85</v>
      </c>
      <c r="H1658" s="7" t="s">
        <v>0</v>
      </c>
    </row>
    <row r="1659" spans="1:8" x14ac:dyDescent="0.25">
      <c r="A1659" s="7" t="s">
        <v>4</v>
      </c>
      <c r="B1659" s="7" t="s">
        <v>267</v>
      </c>
      <c r="C1659" s="7" t="s">
        <v>2</v>
      </c>
      <c r="D1659" s="7" t="s">
        <v>241</v>
      </c>
      <c r="E1659" s="7">
        <v>2022</v>
      </c>
      <c r="F1659" s="7">
        <v>27</v>
      </c>
      <c r="G1659">
        <v>260.14</v>
      </c>
      <c r="H1659" s="7" t="s">
        <v>242</v>
      </c>
    </row>
    <row r="1660" spans="1:8" x14ac:dyDescent="0.25">
      <c r="A1660" s="7" t="s">
        <v>4</v>
      </c>
      <c r="B1660" s="7" t="s">
        <v>267</v>
      </c>
      <c r="C1660" s="7" t="s">
        <v>2</v>
      </c>
      <c r="D1660" s="7" t="s">
        <v>239</v>
      </c>
      <c r="E1660" s="7">
        <v>2022</v>
      </c>
      <c r="F1660" s="7">
        <v>28</v>
      </c>
      <c r="G1660">
        <v>5.25</v>
      </c>
      <c r="H1660" s="7" t="s">
        <v>117</v>
      </c>
    </row>
    <row r="1661" spans="1:8" x14ac:dyDescent="0.25">
      <c r="A1661" s="7" t="s">
        <v>4</v>
      </c>
      <c r="B1661" s="7" t="s">
        <v>40</v>
      </c>
      <c r="C1661" s="7" t="s">
        <v>41</v>
      </c>
      <c r="D1661" s="7" t="s">
        <v>235</v>
      </c>
      <c r="E1661" s="7">
        <v>2022</v>
      </c>
      <c r="F1661" s="7">
        <v>27</v>
      </c>
      <c r="G1661">
        <v>1.1000000000000001</v>
      </c>
      <c r="H1661" s="7" t="s">
        <v>89</v>
      </c>
    </row>
    <row r="1662" spans="1:8" x14ac:dyDescent="0.25">
      <c r="A1662" s="7" t="s">
        <v>4</v>
      </c>
      <c r="B1662" s="7" t="s">
        <v>40</v>
      </c>
      <c r="C1662" s="7" t="s">
        <v>41</v>
      </c>
      <c r="D1662" s="7" t="s">
        <v>235</v>
      </c>
      <c r="E1662" s="7">
        <v>2022</v>
      </c>
      <c r="F1662" s="7">
        <v>31</v>
      </c>
      <c r="G1662">
        <v>2.4900000000000002</v>
      </c>
      <c r="H1662" s="7" t="s">
        <v>124</v>
      </c>
    </row>
    <row r="1663" spans="1:8" x14ac:dyDescent="0.25">
      <c r="A1663" s="7" t="s">
        <v>4</v>
      </c>
      <c r="B1663" s="7" t="s">
        <v>40</v>
      </c>
      <c r="C1663" s="7" t="s">
        <v>41</v>
      </c>
      <c r="D1663" s="7" t="s">
        <v>235</v>
      </c>
      <c r="E1663" s="7">
        <v>2022</v>
      </c>
      <c r="F1663" s="7">
        <v>35</v>
      </c>
      <c r="G1663">
        <v>229.35</v>
      </c>
      <c r="H1663" s="7" t="s">
        <v>99</v>
      </c>
    </row>
    <row r="1664" spans="1:8" x14ac:dyDescent="0.25">
      <c r="A1664" s="7" t="s">
        <v>4</v>
      </c>
      <c r="B1664" s="7" t="s">
        <v>40</v>
      </c>
      <c r="C1664" s="7" t="s">
        <v>41</v>
      </c>
      <c r="D1664" s="7" t="s">
        <v>235</v>
      </c>
      <c r="E1664" s="7">
        <v>2022</v>
      </c>
      <c r="F1664" s="7">
        <v>36</v>
      </c>
      <c r="G1664">
        <v>86.19</v>
      </c>
      <c r="H1664" s="7" t="s">
        <v>134</v>
      </c>
    </row>
    <row r="1665" spans="1:8" x14ac:dyDescent="0.25">
      <c r="A1665" s="7" t="s">
        <v>4</v>
      </c>
      <c r="B1665" s="7" t="s">
        <v>40</v>
      </c>
      <c r="C1665" s="7" t="s">
        <v>41</v>
      </c>
      <c r="D1665" s="7" t="s">
        <v>240</v>
      </c>
      <c r="E1665" s="7">
        <v>2022</v>
      </c>
      <c r="F1665" s="7">
        <v>23</v>
      </c>
      <c r="G1665">
        <v>284.77</v>
      </c>
      <c r="H1665" s="7" t="s">
        <v>1</v>
      </c>
    </row>
    <row r="1666" spans="1:8" x14ac:dyDescent="0.25">
      <c r="A1666" s="7" t="s">
        <v>4</v>
      </c>
      <c r="B1666" s="7" t="s">
        <v>40</v>
      </c>
      <c r="C1666" s="7" t="s">
        <v>41</v>
      </c>
      <c r="D1666" s="7" t="s">
        <v>238</v>
      </c>
      <c r="E1666" s="7">
        <v>2022</v>
      </c>
      <c r="F1666" s="7">
        <v>18</v>
      </c>
      <c r="G1666">
        <v>4465.99</v>
      </c>
      <c r="H1666" s="7" t="s">
        <v>123</v>
      </c>
    </row>
    <row r="1667" spans="1:8" x14ac:dyDescent="0.25">
      <c r="A1667" s="7" t="s">
        <v>4</v>
      </c>
      <c r="B1667" s="7" t="s">
        <v>40</v>
      </c>
      <c r="C1667" s="7" t="s">
        <v>41</v>
      </c>
      <c r="D1667" s="7" t="s">
        <v>241</v>
      </c>
      <c r="E1667" s="7">
        <v>2022</v>
      </c>
      <c r="F1667" s="7">
        <v>31</v>
      </c>
      <c r="G1667">
        <v>3194.93</v>
      </c>
      <c r="H1667" s="7" t="s">
        <v>242</v>
      </c>
    </row>
    <row r="1668" spans="1:8" x14ac:dyDescent="0.25">
      <c r="A1668" s="7" t="s">
        <v>4</v>
      </c>
      <c r="B1668" s="7" t="s">
        <v>40</v>
      </c>
      <c r="C1668" s="7" t="s">
        <v>42</v>
      </c>
      <c r="D1668" s="7" t="s">
        <v>235</v>
      </c>
      <c r="E1668" s="7">
        <v>2022</v>
      </c>
      <c r="F1668" s="7">
        <v>14</v>
      </c>
      <c r="G1668">
        <v>41.56</v>
      </c>
      <c r="H1668" s="7" t="s">
        <v>128</v>
      </c>
    </row>
    <row r="1669" spans="1:8" x14ac:dyDescent="0.25">
      <c r="A1669" s="7" t="s">
        <v>4</v>
      </c>
      <c r="B1669" s="7" t="s">
        <v>40</v>
      </c>
      <c r="C1669" s="7" t="s">
        <v>42</v>
      </c>
      <c r="D1669" s="7" t="s">
        <v>235</v>
      </c>
      <c r="E1669" s="7">
        <v>2022</v>
      </c>
      <c r="F1669" s="7">
        <v>19</v>
      </c>
      <c r="G1669">
        <v>74.67</v>
      </c>
      <c r="H1669" s="7" t="s">
        <v>135</v>
      </c>
    </row>
    <row r="1670" spans="1:8" x14ac:dyDescent="0.25">
      <c r="A1670" s="7" t="s">
        <v>4</v>
      </c>
      <c r="B1670" s="7" t="s">
        <v>40</v>
      </c>
      <c r="C1670" s="7" t="s">
        <v>42</v>
      </c>
      <c r="D1670" s="7" t="s">
        <v>235</v>
      </c>
      <c r="E1670" s="7">
        <v>2022</v>
      </c>
      <c r="F1670" s="7">
        <v>24</v>
      </c>
      <c r="G1670">
        <v>254.95</v>
      </c>
      <c r="H1670" s="7" t="s">
        <v>93</v>
      </c>
    </row>
    <row r="1671" spans="1:8" x14ac:dyDescent="0.25">
      <c r="A1671" s="7" t="s">
        <v>4</v>
      </c>
      <c r="B1671" s="7" t="s">
        <v>40</v>
      </c>
      <c r="C1671" s="7" t="s">
        <v>42</v>
      </c>
      <c r="D1671" s="7" t="s">
        <v>235</v>
      </c>
      <c r="E1671" s="7">
        <v>2022</v>
      </c>
      <c r="F1671" s="7">
        <v>26</v>
      </c>
      <c r="G1671">
        <v>120.69</v>
      </c>
      <c r="H1671" s="7" t="s">
        <v>122</v>
      </c>
    </row>
    <row r="1672" spans="1:8" x14ac:dyDescent="0.25">
      <c r="A1672" s="7" t="s">
        <v>4</v>
      </c>
      <c r="B1672" s="7" t="s">
        <v>40</v>
      </c>
      <c r="C1672" s="7" t="s">
        <v>42</v>
      </c>
      <c r="D1672" s="7" t="s">
        <v>235</v>
      </c>
      <c r="E1672" s="7">
        <v>2022</v>
      </c>
      <c r="F1672" s="7">
        <v>28</v>
      </c>
      <c r="G1672">
        <v>17.86</v>
      </c>
      <c r="H1672" s="7" t="s">
        <v>119</v>
      </c>
    </row>
    <row r="1673" spans="1:8" x14ac:dyDescent="0.25">
      <c r="A1673" s="7" t="s">
        <v>4</v>
      </c>
      <c r="B1673" s="7" t="s">
        <v>40</v>
      </c>
      <c r="C1673" s="7" t="s">
        <v>42</v>
      </c>
      <c r="D1673" s="7" t="s">
        <v>235</v>
      </c>
      <c r="E1673" s="7">
        <v>2022</v>
      </c>
      <c r="F1673" s="7">
        <v>36</v>
      </c>
      <c r="G1673">
        <v>0.94</v>
      </c>
      <c r="H1673" s="7" t="s">
        <v>98</v>
      </c>
    </row>
    <row r="1674" spans="1:8" x14ac:dyDescent="0.25">
      <c r="A1674" s="7" t="s">
        <v>4</v>
      </c>
      <c r="B1674" s="7" t="s">
        <v>40</v>
      </c>
      <c r="C1674" s="7" t="s">
        <v>42</v>
      </c>
      <c r="D1674" s="7" t="s">
        <v>236</v>
      </c>
      <c r="E1674" s="7">
        <v>2022</v>
      </c>
      <c r="F1674" s="7">
        <v>19</v>
      </c>
      <c r="G1674">
        <v>4.3</v>
      </c>
      <c r="H1674" s="7" t="s">
        <v>87</v>
      </c>
    </row>
    <row r="1675" spans="1:8" x14ac:dyDescent="0.25">
      <c r="A1675" s="7" t="s">
        <v>4</v>
      </c>
      <c r="B1675" s="7" t="s">
        <v>40</v>
      </c>
      <c r="C1675" s="7" t="s">
        <v>42</v>
      </c>
      <c r="D1675" s="7" t="s">
        <v>243</v>
      </c>
      <c r="E1675" s="7">
        <v>2022</v>
      </c>
      <c r="F1675" s="7">
        <v>29</v>
      </c>
      <c r="G1675">
        <v>3110.29</v>
      </c>
      <c r="H1675" s="7" t="s">
        <v>0</v>
      </c>
    </row>
    <row r="1676" spans="1:8" x14ac:dyDescent="0.25">
      <c r="A1676" s="7" t="s">
        <v>4</v>
      </c>
      <c r="B1676" s="7" t="s">
        <v>40</v>
      </c>
      <c r="C1676" s="7" t="s">
        <v>43</v>
      </c>
      <c r="D1676" s="7" t="s">
        <v>235</v>
      </c>
      <c r="E1676" s="7">
        <v>2022</v>
      </c>
      <c r="F1676" s="7">
        <v>22</v>
      </c>
      <c r="G1676">
        <v>0.49</v>
      </c>
      <c r="H1676" s="7" t="s">
        <v>124</v>
      </c>
    </row>
    <row r="1677" spans="1:8" x14ac:dyDescent="0.25">
      <c r="A1677" s="7" t="s">
        <v>4</v>
      </c>
      <c r="B1677" s="7" t="s">
        <v>40</v>
      </c>
      <c r="C1677" s="7" t="s">
        <v>43</v>
      </c>
      <c r="D1677" s="7" t="s">
        <v>235</v>
      </c>
      <c r="E1677" s="7">
        <v>2022</v>
      </c>
      <c r="F1677" s="7">
        <v>24</v>
      </c>
      <c r="G1677">
        <v>1.07</v>
      </c>
      <c r="H1677" s="7" t="s">
        <v>98</v>
      </c>
    </row>
    <row r="1678" spans="1:8" x14ac:dyDescent="0.25">
      <c r="A1678" s="7" t="s">
        <v>4</v>
      </c>
      <c r="B1678" s="7" t="s">
        <v>40</v>
      </c>
      <c r="C1678" s="7" t="s">
        <v>43</v>
      </c>
      <c r="D1678" s="7" t="s">
        <v>235</v>
      </c>
      <c r="E1678" s="7">
        <v>2022</v>
      </c>
      <c r="F1678" s="7">
        <v>26</v>
      </c>
      <c r="G1678">
        <v>134.09</v>
      </c>
      <c r="H1678" s="7" t="s">
        <v>119</v>
      </c>
    </row>
    <row r="1679" spans="1:8" x14ac:dyDescent="0.25">
      <c r="A1679" s="7" t="s">
        <v>4</v>
      </c>
      <c r="B1679" s="7" t="s">
        <v>40</v>
      </c>
      <c r="C1679" s="7" t="s">
        <v>43</v>
      </c>
      <c r="D1679" s="7" t="s">
        <v>235</v>
      </c>
      <c r="E1679" s="7">
        <v>2022</v>
      </c>
      <c r="F1679" s="7">
        <v>31</v>
      </c>
      <c r="G1679">
        <v>1</v>
      </c>
      <c r="H1679" s="7" t="s">
        <v>128</v>
      </c>
    </row>
    <row r="1680" spans="1:8" x14ac:dyDescent="0.25">
      <c r="A1680" s="7" t="s">
        <v>4</v>
      </c>
      <c r="B1680" s="7" t="s">
        <v>40</v>
      </c>
      <c r="C1680" s="7" t="s">
        <v>43</v>
      </c>
      <c r="D1680" s="7" t="s">
        <v>235</v>
      </c>
      <c r="E1680" s="7">
        <v>2022</v>
      </c>
      <c r="F1680" s="7">
        <v>35</v>
      </c>
      <c r="G1680">
        <v>87.91</v>
      </c>
      <c r="H1680" s="7" t="s">
        <v>463</v>
      </c>
    </row>
    <row r="1681" spans="1:8" x14ac:dyDescent="0.25">
      <c r="A1681" s="7" t="s">
        <v>4</v>
      </c>
      <c r="B1681" s="7" t="s">
        <v>40</v>
      </c>
      <c r="C1681" s="7" t="s">
        <v>43</v>
      </c>
      <c r="D1681" s="7" t="s">
        <v>243</v>
      </c>
      <c r="E1681" s="7">
        <v>2022</v>
      </c>
      <c r="F1681" s="7">
        <v>14</v>
      </c>
      <c r="G1681">
        <v>197.16</v>
      </c>
      <c r="H1681" s="7" t="s">
        <v>0</v>
      </c>
    </row>
    <row r="1682" spans="1:8" x14ac:dyDescent="0.25">
      <c r="A1682" s="7" t="s">
        <v>4</v>
      </c>
      <c r="B1682" s="7" t="s">
        <v>40</v>
      </c>
      <c r="C1682" s="7" t="s">
        <v>43</v>
      </c>
      <c r="D1682" s="7" t="s">
        <v>238</v>
      </c>
      <c r="E1682" s="7">
        <v>2022</v>
      </c>
      <c r="F1682" s="7">
        <v>25</v>
      </c>
      <c r="G1682">
        <v>4.4400000000000004</v>
      </c>
      <c r="H1682" s="7" t="s">
        <v>123</v>
      </c>
    </row>
    <row r="1683" spans="1:8" x14ac:dyDescent="0.25">
      <c r="A1683" s="7" t="s">
        <v>4</v>
      </c>
      <c r="B1683" s="7" t="s">
        <v>40</v>
      </c>
      <c r="C1683" s="7" t="s">
        <v>44</v>
      </c>
      <c r="D1683" s="7" t="s">
        <v>235</v>
      </c>
      <c r="E1683" s="7">
        <v>2022</v>
      </c>
      <c r="F1683" s="7">
        <v>17</v>
      </c>
      <c r="G1683">
        <v>35.69</v>
      </c>
      <c r="H1683" s="7" t="s">
        <v>135</v>
      </c>
    </row>
    <row r="1684" spans="1:8" x14ac:dyDescent="0.25">
      <c r="A1684" s="7" t="s">
        <v>4</v>
      </c>
      <c r="B1684" s="7" t="s">
        <v>40</v>
      </c>
      <c r="C1684" s="7" t="s">
        <v>44</v>
      </c>
      <c r="D1684" s="7" t="s">
        <v>235</v>
      </c>
      <c r="E1684" s="7">
        <v>2022</v>
      </c>
      <c r="F1684" s="7">
        <v>21</v>
      </c>
      <c r="G1684">
        <v>20.079999999999998</v>
      </c>
      <c r="H1684" s="7" t="s">
        <v>88</v>
      </c>
    </row>
    <row r="1685" spans="1:8" x14ac:dyDescent="0.25">
      <c r="A1685" s="7" t="s">
        <v>4</v>
      </c>
      <c r="B1685" s="7" t="s">
        <v>40</v>
      </c>
      <c r="C1685" s="7" t="s">
        <v>44</v>
      </c>
      <c r="D1685" s="7" t="s">
        <v>235</v>
      </c>
      <c r="E1685" s="7">
        <v>2022</v>
      </c>
      <c r="F1685" s="7">
        <v>22</v>
      </c>
      <c r="G1685">
        <v>5.72</v>
      </c>
      <c r="H1685" s="7" t="s">
        <v>135</v>
      </c>
    </row>
    <row r="1686" spans="1:8" x14ac:dyDescent="0.25">
      <c r="A1686" s="7" t="s">
        <v>4</v>
      </c>
      <c r="B1686" s="7" t="s">
        <v>40</v>
      </c>
      <c r="C1686" s="7" t="s">
        <v>44</v>
      </c>
      <c r="D1686" s="7" t="s">
        <v>235</v>
      </c>
      <c r="E1686" s="7">
        <v>2022</v>
      </c>
      <c r="F1686" s="7">
        <v>27</v>
      </c>
      <c r="G1686">
        <v>100.42</v>
      </c>
      <c r="H1686" s="7" t="s">
        <v>98</v>
      </c>
    </row>
    <row r="1687" spans="1:8" x14ac:dyDescent="0.25">
      <c r="A1687" s="7" t="s">
        <v>4</v>
      </c>
      <c r="B1687" s="7" t="s">
        <v>40</v>
      </c>
      <c r="C1687" s="7" t="s">
        <v>44</v>
      </c>
      <c r="D1687" s="7" t="s">
        <v>236</v>
      </c>
      <c r="E1687" s="7">
        <v>2022</v>
      </c>
      <c r="F1687" s="7">
        <v>21</v>
      </c>
      <c r="G1687">
        <v>2.15</v>
      </c>
      <c r="H1687" s="7" t="s">
        <v>87</v>
      </c>
    </row>
    <row r="1688" spans="1:8" x14ac:dyDescent="0.25">
      <c r="A1688" s="7" t="s">
        <v>4</v>
      </c>
      <c r="B1688" s="7" t="s">
        <v>40</v>
      </c>
      <c r="C1688" s="7" t="s">
        <v>44</v>
      </c>
      <c r="D1688" s="7" t="s">
        <v>236</v>
      </c>
      <c r="E1688" s="7">
        <v>2022</v>
      </c>
      <c r="F1688" s="7">
        <v>22</v>
      </c>
      <c r="G1688">
        <v>4.58</v>
      </c>
      <c r="H1688" s="7" t="s">
        <v>87</v>
      </c>
    </row>
    <row r="1689" spans="1:8" x14ac:dyDescent="0.25">
      <c r="A1689" s="7" t="s">
        <v>4</v>
      </c>
      <c r="B1689" s="7" t="s">
        <v>40</v>
      </c>
      <c r="C1689" s="7" t="s">
        <v>44</v>
      </c>
      <c r="D1689" s="7" t="s">
        <v>243</v>
      </c>
      <c r="E1689" s="7">
        <v>2022</v>
      </c>
      <c r="F1689" s="7">
        <v>27</v>
      </c>
      <c r="G1689">
        <v>3.26</v>
      </c>
      <c r="H1689" s="7" t="s">
        <v>0</v>
      </c>
    </row>
    <row r="1690" spans="1:8" x14ac:dyDescent="0.25">
      <c r="A1690" s="7" t="s">
        <v>4</v>
      </c>
      <c r="B1690" s="7" t="s">
        <v>40</v>
      </c>
      <c r="C1690" s="7" t="s">
        <v>44</v>
      </c>
      <c r="D1690" s="7" t="s">
        <v>239</v>
      </c>
      <c r="E1690" s="7">
        <v>2022</v>
      </c>
      <c r="F1690" s="7">
        <v>31</v>
      </c>
      <c r="G1690">
        <v>3082.95</v>
      </c>
      <c r="H1690" s="7" t="s">
        <v>117</v>
      </c>
    </row>
    <row r="1691" spans="1:8" x14ac:dyDescent="0.25">
      <c r="A1691" s="7" t="s">
        <v>4</v>
      </c>
      <c r="B1691" s="7" t="s">
        <v>45</v>
      </c>
      <c r="C1691" s="7" t="s">
        <v>36</v>
      </c>
      <c r="D1691" s="7" t="s">
        <v>235</v>
      </c>
      <c r="E1691" s="7">
        <v>2022</v>
      </c>
      <c r="F1691" s="7">
        <v>26</v>
      </c>
      <c r="G1691">
        <v>134.19999999999999</v>
      </c>
      <c r="H1691" s="7" t="s">
        <v>92</v>
      </c>
    </row>
    <row r="1692" spans="1:8" x14ac:dyDescent="0.25">
      <c r="A1692" s="7" t="s">
        <v>4</v>
      </c>
      <c r="B1692" s="7" t="s">
        <v>45</v>
      </c>
      <c r="C1692" s="7" t="s">
        <v>36</v>
      </c>
      <c r="D1692" s="7" t="s">
        <v>235</v>
      </c>
      <c r="E1692" s="7">
        <v>2022</v>
      </c>
      <c r="F1692" s="7">
        <v>31</v>
      </c>
      <c r="G1692">
        <v>0.03</v>
      </c>
      <c r="H1692" s="7" t="s">
        <v>98</v>
      </c>
    </row>
    <row r="1693" spans="1:8" x14ac:dyDescent="0.25">
      <c r="A1693" s="7" t="s">
        <v>4</v>
      </c>
      <c r="B1693" s="7" t="s">
        <v>45</v>
      </c>
      <c r="C1693" s="7" t="s">
        <v>36</v>
      </c>
      <c r="D1693" s="7" t="s">
        <v>235</v>
      </c>
      <c r="E1693" s="7">
        <v>2022</v>
      </c>
      <c r="F1693" s="7">
        <v>36</v>
      </c>
      <c r="G1693">
        <v>18.21</v>
      </c>
      <c r="H1693" s="7" t="s">
        <v>124</v>
      </c>
    </row>
    <row r="1694" spans="1:8" x14ac:dyDescent="0.25">
      <c r="A1694" s="7" t="s">
        <v>4</v>
      </c>
      <c r="B1694" s="7" t="s">
        <v>45</v>
      </c>
      <c r="C1694" s="7" t="s">
        <v>46</v>
      </c>
      <c r="D1694" s="7" t="s">
        <v>235</v>
      </c>
      <c r="E1694" s="7">
        <v>2022</v>
      </c>
      <c r="F1694" s="7">
        <v>20</v>
      </c>
      <c r="G1694">
        <v>39.93</v>
      </c>
      <c r="H1694" s="7" t="s">
        <v>122</v>
      </c>
    </row>
    <row r="1695" spans="1:8" x14ac:dyDescent="0.25">
      <c r="A1695" s="7" t="s">
        <v>4</v>
      </c>
      <c r="B1695" s="7" t="s">
        <v>45</v>
      </c>
      <c r="C1695" s="7" t="s">
        <v>46</v>
      </c>
      <c r="D1695" s="7" t="s">
        <v>235</v>
      </c>
      <c r="E1695" s="7">
        <v>2022</v>
      </c>
      <c r="F1695" s="7">
        <v>28</v>
      </c>
      <c r="G1695">
        <v>238.62</v>
      </c>
      <c r="H1695" s="7" t="s">
        <v>119</v>
      </c>
    </row>
    <row r="1696" spans="1:8" x14ac:dyDescent="0.25">
      <c r="A1696" s="7" t="s">
        <v>4</v>
      </c>
      <c r="B1696" s="7" t="s">
        <v>45</v>
      </c>
      <c r="C1696" s="7" t="s">
        <v>46</v>
      </c>
      <c r="D1696" s="7" t="s">
        <v>235</v>
      </c>
      <c r="E1696" s="7">
        <v>2022</v>
      </c>
      <c r="F1696" s="7">
        <v>30</v>
      </c>
      <c r="G1696">
        <v>8.93</v>
      </c>
      <c r="H1696" s="7" t="s">
        <v>124</v>
      </c>
    </row>
    <row r="1697" spans="1:8" x14ac:dyDescent="0.25">
      <c r="A1697" s="7" t="s">
        <v>4</v>
      </c>
      <c r="B1697" s="7" t="s">
        <v>45</v>
      </c>
      <c r="C1697" s="7" t="s">
        <v>46</v>
      </c>
      <c r="D1697" s="7" t="s">
        <v>235</v>
      </c>
      <c r="E1697" s="7">
        <v>2022</v>
      </c>
      <c r="F1697" s="7">
        <v>31</v>
      </c>
      <c r="G1697">
        <v>1.25</v>
      </c>
      <c r="H1697" s="7" t="s">
        <v>124</v>
      </c>
    </row>
    <row r="1698" spans="1:8" x14ac:dyDescent="0.25">
      <c r="A1698" s="7" t="s">
        <v>4</v>
      </c>
      <c r="B1698" s="7" t="s">
        <v>45</v>
      </c>
      <c r="C1698" s="7" t="s">
        <v>47</v>
      </c>
      <c r="D1698" s="7" t="s">
        <v>235</v>
      </c>
      <c r="E1698" s="7">
        <v>2022</v>
      </c>
      <c r="F1698" s="7">
        <v>17</v>
      </c>
      <c r="G1698">
        <v>107.26</v>
      </c>
      <c r="H1698" s="7" t="s">
        <v>92</v>
      </c>
    </row>
    <row r="1699" spans="1:8" x14ac:dyDescent="0.25">
      <c r="A1699" s="7" t="s">
        <v>4</v>
      </c>
      <c r="B1699" s="7" t="s">
        <v>45</v>
      </c>
      <c r="C1699" s="7" t="s">
        <v>47</v>
      </c>
      <c r="D1699" s="7" t="s">
        <v>235</v>
      </c>
      <c r="E1699" s="7">
        <v>2022</v>
      </c>
      <c r="F1699" s="7">
        <v>19</v>
      </c>
      <c r="G1699">
        <v>85.46</v>
      </c>
      <c r="H1699" s="7" t="s">
        <v>93</v>
      </c>
    </row>
    <row r="1700" spans="1:8" x14ac:dyDescent="0.25">
      <c r="A1700" s="7" t="s">
        <v>4</v>
      </c>
      <c r="B1700" s="7" t="s">
        <v>45</v>
      </c>
      <c r="C1700" s="7" t="s">
        <v>47</v>
      </c>
      <c r="D1700" s="7" t="s">
        <v>235</v>
      </c>
      <c r="E1700" s="7">
        <v>2022</v>
      </c>
      <c r="F1700" s="7">
        <v>22</v>
      </c>
      <c r="G1700">
        <v>3.86</v>
      </c>
      <c r="H1700" s="7" t="s">
        <v>92</v>
      </c>
    </row>
    <row r="1701" spans="1:8" x14ac:dyDescent="0.25">
      <c r="A1701" s="7" t="s">
        <v>4</v>
      </c>
      <c r="B1701" s="7" t="s">
        <v>45</v>
      </c>
      <c r="C1701" s="7" t="s">
        <v>47</v>
      </c>
      <c r="D1701" s="7" t="s">
        <v>235</v>
      </c>
      <c r="E1701" s="7">
        <v>2022</v>
      </c>
      <c r="F1701" s="7">
        <v>23</v>
      </c>
      <c r="G1701">
        <v>24.34</v>
      </c>
      <c r="H1701" s="7" t="s">
        <v>89</v>
      </c>
    </row>
    <row r="1702" spans="1:8" x14ac:dyDescent="0.25">
      <c r="A1702" s="7" t="s">
        <v>4</v>
      </c>
      <c r="B1702" s="7" t="s">
        <v>45</v>
      </c>
      <c r="C1702" s="7" t="s">
        <v>47</v>
      </c>
      <c r="D1702" s="7" t="s">
        <v>235</v>
      </c>
      <c r="E1702" s="7">
        <v>2022</v>
      </c>
      <c r="F1702" s="7">
        <v>31</v>
      </c>
      <c r="G1702">
        <v>3967.11</v>
      </c>
      <c r="H1702" s="7" t="s">
        <v>134</v>
      </c>
    </row>
    <row r="1703" spans="1:8" x14ac:dyDescent="0.25">
      <c r="A1703" s="7" t="s">
        <v>4</v>
      </c>
      <c r="B1703" s="7" t="s">
        <v>45</v>
      </c>
      <c r="C1703" s="7" t="s">
        <v>47</v>
      </c>
      <c r="D1703" s="7" t="s">
        <v>235</v>
      </c>
      <c r="E1703" s="7">
        <v>2022</v>
      </c>
      <c r="F1703" s="7">
        <v>34</v>
      </c>
      <c r="G1703">
        <v>23.89</v>
      </c>
      <c r="H1703" s="7" t="s">
        <v>122</v>
      </c>
    </row>
    <row r="1704" spans="1:8" x14ac:dyDescent="0.25">
      <c r="A1704" s="7" t="s">
        <v>4</v>
      </c>
      <c r="B1704" s="7" t="s">
        <v>45</v>
      </c>
      <c r="C1704" s="7" t="s">
        <v>47</v>
      </c>
      <c r="D1704" s="7" t="s">
        <v>243</v>
      </c>
      <c r="E1704" s="7">
        <v>2022</v>
      </c>
      <c r="F1704" s="7">
        <v>28</v>
      </c>
      <c r="G1704">
        <v>40</v>
      </c>
      <c r="H1704" s="7" t="s">
        <v>0</v>
      </c>
    </row>
    <row r="1705" spans="1:8" x14ac:dyDescent="0.25">
      <c r="A1705" s="7" t="s">
        <v>4</v>
      </c>
      <c r="B1705" s="7" t="s">
        <v>45</v>
      </c>
      <c r="C1705" s="7" t="s">
        <v>47</v>
      </c>
      <c r="D1705" s="7" t="s">
        <v>239</v>
      </c>
      <c r="E1705" s="7">
        <v>2022</v>
      </c>
      <c r="F1705" s="7">
        <v>31</v>
      </c>
      <c r="G1705">
        <v>1029.3</v>
      </c>
      <c r="H1705" s="7" t="s">
        <v>109</v>
      </c>
    </row>
    <row r="1706" spans="1:8" x14ac:dyDescent="0.25">
      <c r="A1706" s="7" t="s">
        <v>4</v>
      </c>
      <c r="B1706" s="7" t="s">
        <v>50</v>
      </c>
      <c r="C1706" s="7" t="s">
        <v>51</v>
      </c>
      <c r="D1706" s="7" t="s">
        <v>235</v>
      </c>
      <c r="E1706" s="7">
        <v>2022</v>
      </c>
      <c r="F1706" s="7">
        <v>15</v>
      </c>
      <c r="G1706">
        <v>169.19</v>
      </c>
      <c r="H1706" s="7" t="s">
        <v>127</v>
      </c>
    </row>
    <row r="1707" spans="1:8" x14ac:dyDescent="0.25">
      <c r="A1707" s="7" t="s">
        <v>4</v>
      </c>
      <c r="B1707" s="7" t="s">
        <v>50</v>
      </c>
      <c r="C1707" s="7" t="s">
        <v>51</v>
      </c>
      <c r="D1707" s="7" t="s">
        <v>235</v>
      </c>
      <c r="E1707" s="7">
        <v>2022</v>
      </c>
      <c r="F1707" s="7">
        <v>21</v>
      </c>
      <c r="G1707">
        <v>58.09</v>
      </c>
      <c r="H1707" s="7" t="s">
        <v>122</v>
      </c>
    </row>
    <row r="1708" spans="1:8" x14ac:dyDescent="0.25">
      <c r="A1708" s="7" t="s">
        <v>4</v>
      </c>
      <c r="B1708" s="7" t="s">
        <v>50</v>
      </c>
      <c r="C1708" s="7" t="s">
        <v>51</v>
      </c>
      <c r="D1708" s="7" t="s">
        <v>235</v>
      </c>
      <c r="E1708" s="7">
        <v>2022</v>
      </c>
      <c r="F1708" s="7">
        <v>31</v>
      </c>
      <c r="G1708">
        <v>0.13</v>
      </c>
      <c r="H1708" s="7" t="s">
        <v>98</v>
      </c>
    </row>
    <row r="1709" spans="1:8" x14ac:dyDescent="0.25">
      <c r="A1709" s="7" t="s">
        <v>4</v>
      </c>
      <c r="B1709" s="7" t="s">
        <v>50</v>
      </c>
      <c r="C1709" s="7" t="s">
        <v>51</v>
      </c>
      <c r="D1709" s="7" t="s">
        <v>235</v>
      </c>
      <c r="E1709" s="7">
        <v>2022</v>
      </c>
      <c r="F1709" s="7">
        <v>35</v>
      </c>
      <c r="G1709">
        <v>80.069999999999993</v>
      </c>
      <c r="H1709" s="7" t="s">
        <v>99</v>
      </c>
    </row>
    <row r="1710" spans="1:8" x14ac:dyDescent="0.25">
      <c r="A1710" s="7" t="s">
        <v>4</v>
      </c>
      <c r="B1710" s="7" t="s">
        <v>50</v>
      </c>
      <c r="C1710" s="7" t="s">
        <v>51</v>
      </c>
      <c r="D1710" s="7" t="s">
        <v>235</v>
      </c>
      <c r="E1710" s="7">
        <v>2022</v>
      </c>
      <c r="F1710" s="7">
        <v>36</v>
      </c>
      <c r="G1710">
        <v>2.7</v>
      </c>
      <c r="H1710" s="7" t="s">
        <v>119</v>
      </c>
    </row>
    <row r="1711" spans="1:8" x14ac:dyDescent="0.25">
      <c r="A1711" s="7" t="s">
        <v>4</v>
      </c>
      <c r="B1711" s="7" t="s">
        <v>50</v>
      </c>
      <c r="C1711" s="7" t="s">
        <v>51</v>
      </c>
      <c r="D1711" s="7" t="s">
        <v>235</v>
      </c>
      <c r="E1711" s="7">
        <v>2022</v>
      </c>
      <c r="F1711" s="7">
        <v>36</v>
      </c>
      <c r="G1711">
        <v>7.0000000000000007E-2</v>
      </c>
      <c r="H1711" s="7" t="s">
        <v>98</v>
      </c>
    </row>
    <row r="1712" spans="1:8" x14ac:dyDescent="0.25">
      <c r="A1712" s="7" t="s">
        <v>4</v>
      </c>
      <c r="B1712" s="7" t="s">
        <v>50</v>
      </c>
      <c r="C1712" s="7" t="s">
        <v>51</v>
      </c>
      <c r="D1712" s="7" t="s">
        <v>236</v>
      </c>
      <c r="E1712" s="7">
        <v>2022</v>
      </c>
      <c r="F1712" s="7">
        <v>15</v>
      </c>
      <c r="G1712">
        <v>4.58</v>
      </c>
      <c r="H1712" s="7" t="s">
        <v>87</v>
      </c>
    </row>
    <row r="1713" spans="1:8" x14ac:dyDescent="0.25">
      <c r="A1713" s="7" t="s">
        <v>4</v>
      </c>
      <c r="B1713" s="7" t="s">
        <v>50</v>
      </c>
      <c r="C1713" s="7" t="s">
        <v>51</v>
      </c>
      <c r="D1713" s="7" t="s">
        <v>240</v>
      </c>
      <c r="E1713" s="7">
        <v>2022</v>
      </c>
      <c r="F1713" s="7">
        <v>18</v>
      </c>
      <c r="G1713">
        <v>197.63</v>
      </c>
      <c r="H1713" s="7" t="s">
        <v>1</v>
      </c>
    </row>
    <row r="1714" spans="1:8" x14ac:dyDescent="0.25">
      <c r="A1714" s="7" t="s">
        <v>4</v>
      </c>
      <c r="B1714" s="7" t="s">
        <v>50</v>
      </c>
      <c r="C1714" s="7" t="s">
        <v>51</v>
      </c>
      <c r="D1714" s="7" t="s">
        <v>240</v>
      </c>
      <c r="E1714" s="7">
        <v>2022</v>
      </c>
      <c r="F1714" s="7">
        <v>19</v>
      </c>
      <c r="G1714">
        <v>5.88</v>
      </c>
      <c r="H1714" s="7" t="s">
        <v>1</v>
      </c>
    </row>
    <row r="1715" spans="1:8" x14ac:dyDescent="0.25">
      <c r="A1715" s="7" t="s">
        <v>52</v>
      </c>
      <c r="B1715" s="7" t="s">
        <v>5</v>
      </c>
      <c r="C1715" s="7" t="s">
        <v>5</v>
      </c>
      <c r="D1715" s="7" t="s">
        <v>235</v>
      </c>
      <c r="E1715" s="7">
        <v>2022</v>
      </c>
      <c r="F1715" s="7">
        <v>18</v>
      </c>
      <c r="G1715">
        <v>39371.94</v>
      </c>
      <c r="H1715" s="7" t="s">
        <v>142</v>
      </c>
    </row>
    <row r="1716" spans="1:8" x14ac:dyDescent="0.25">
      <c r="A1716" s="7" t="s">
        <v>52</v>
      </c>
      <c r="B1716" s="7" t="s">
        <v>5</v>
      </c>
      <c r="C1716" s="7" t="s">
        <v>5</v>
      </c>
      <c r="D1716" s="7" t="s">
        <v>236</v>
      </c>
      <c r="E1716" s="7">
        <v>2022</v>
      </c>
      <c r="F1716" s="7">
        <v>14</v>
      </c>
      <c r="G1716">
        <v>1102.78</v>
      </c>
      <c r="H1716" s="7" t="s">
        <v>87</v>
      </c>
    </row>
    <row r="1717" spans="1:8" x14ac:dyDescent="0.25">
      <c r="A1717" s="7" t="s">
        <v>52</v>
      </c>
      <c r="B1717" s="7" t="s">
        <v>5</v>
      </c>
      <c r="C1717" s="7" t="s">
        <v>5</v>
      </c>
      <c r="D1717" s="7" t="s">
        <v>236</v>
      </c>
      <c r="E1717" s="7">
        <v>2022</v>
      </c>
      <c r="F1717" s="7">
        <v>24</v>
      </c>
      <c r="G1717">
        <v>13.32</v>
      </c>
      <c r="H1717" s="7" t="s">
        <v>141</v>
      </c>
    </row>
    <row r="1718" spans="1:8" x14ac:dyDescent="0.25">
      <c r="A1718" s="7" t="s">
        <v>52</v>
      </c>
      <c r="B1718" s="7" t="s">
        <v>5</v>
      </c>
      <c r="C1718" s="7" t="s">
        <v>5</v>
      </c>
      <c r="D1718" s="7" t="s">
        <v>236</v>
      </c>
      <c r="E1718" s="7">
        <v>2022</v>
      </c>
      <c r="F1718" s="7">
        <v>33</v>
      </c>
      <c r="G1718">
        <v>10.91</v>
      </c>
      <c r="H1718" s="7" t="s">
        <v>140</v>
      </c>
    </row>
    <row r="1719" spans="1:8" x14ac:dyDescent="0.25">
      <c r="A1719" s="7" t="s">
        <v>52</v>
      </c>
      <c r="B1719" s="7" t="s">
        <v>5</v>
      </c>
      <c r="C1719" s="7" t="s">
        <v>5</v>
      </c>
      <c r="D1719" s="7" t="s">
        <v>238</v>
      </c>
      <c r="E1719" s="7">
        <v>2022</v>
      </c>
      <c r="F1719" s="7">
        <v>33</v>
      </c>
      <c r="G1719">
        <v>0</v>
      </c>
      <c r="H1719" s="7" t="s">
        <v>144</v>
      </c>
    </row>
    <row r="1720" spans="1:8" x14ac:dyDescent="0.25">
      <c r="A1720" s="7" t="s">
        <v>52</v>
      </c>
      <c r="B1720" s="7" t="s">
        <v>5</v>
      </c>
      <c r="C1720" s="7" t="s">
        <v>5</v>
      </c>
      <c r="D1720" s="7" t="s">
        <v>238</v>
      </c>
      <c r="E1720" s="7">
        <v>2022</v>
      </c>
      <c r="F1720" s="7">
        <v>34</v>
      </c>
      <c r="G1720">
        <v>0</v>
      </c>
      <c r="H1720" s="7" t="s">
        <v>144</v>
      </c>
    </row>
    <row r="1721" spans="1:8" x14ac:dyDescent="0.25">
      <c r="A1721" s="7" t="s">
        <v>52</v>
      </c>
      <c r="B1721" s="7" t="s">
        <v>5</v>
      </c>
      <c r="C1721" s="7" t="s">
        <v>5</v>
      </c>
      <c r="D1721" s="7" t="s">
        <v>238</v>
      </c>
      <c r="E1721" s="7">
        <v>2022</v>
      </c>
      <c r="F1721" s="7">
        <v>34</v>
      </c>
      <c r="G1721">
        <v>0</v>
      </c>
      <c r="H1721" s="7" t="s">
        <v>147</v>
      </c>
    </row>
    <row r="1722" spans="1:8" x14ac:dyDescent="0.25">
      <c r="A1722" s="7" t="s">
        <v>52</v>
      </c>
      <c r="B1722" s="7" t="s">
        <v>5</v>
      </c>
      <c r="C1722" s="7" t="s">
        <v>5</v>
      </c>
      <c r="D1722" s="7" t="s">
        <v>239</v>
      </c>
      <c r="E1722" s="7">
        <v>2022</v>
      </c>
      <c r="F1722" s="7">
        <v>21</v>
      </c>
      <c r="G1722">
        <v>95.69</v>
      </c>
      <c r="H1722" s="7" t="s">
        <v>117</v>
      </c>
    </row>
    <row r="1723" spans="1:8" x14ac:dyDescent="0.25">
      <c r="A1723" s="7" t="s">
        <v>52</v>
      </c>
      <c r="B1723" s="7" t="s">
        <v>5</v>
      </c>
      <c r="C1723" s="7" t="s">
        <v>5</v>
      </c>
      <c r="D1723" s="7" t="s">
        <v>239</v>
      </c>
      <c r="E1723" s="7">
        <v>2022</v>
      </c>
      <c r="F1723" s="7">
        <v>22</v>
      </c>
      <c r="G1723">
        <v>149.78</v>
      </c>
      <c r="H1723" s="7" t="s">
        <v>138</v>
      </c>
    </row>
    <row r="1724" spans="1:8" x14ac:dyDescent="0.25">
      <c r="A1724" s="7" t="s">
        <v>54</v>
      </c>
      <c r="B1724" s="7" t="s">
        <v>25</v>
      </c>
      <c r="C1724" s="7" t="s">
        <v>55</v>
      </c>
      <c r="D1724" s="7" t="s">
        <v>235</v>
      </c>
      <c r="E1724" s="7">
        <v>2022</v>
      </c>
      <c r="F1724" s="7">
        <v>18</v>
      </c>
      <c r="G1724">
        <v>24.83</v>
      </c>
      <c r="H1724" s="7" t="s">
        <v>96</v>
      </c>
    </row>
    <row r="1725" spans="1:8" x14ac:dyDescent="0.25">
      <c r="A1725" s="7" t="s">
        <v>54</v>
      </c>
      <c r="B1725" s="7" t="s">
        <v>25</v>
      </c>
      <c r="C1725" s="7" t="s">
        <v>55</v>
      </c>
      <c r="D1725" s="7" t="s">
        <v>235</v>
      </c>
      <c r="E1725" s="7">
        <v>2022</v>
      </c>
      <c r="F1725" s="7">
        <v>23</v>
      </c>
      <c r="G1725">
        <v>66.67</v>
      </c>
      <c r="H1725" s="7" t="s">
        <v>128</v>
      </c>
    </row>
    <row r="1726" spans="1:8" x14ac:dyDescent="0.25">
      <c r="A1726" s="7" t="s">
        <v>54</v>
      </c>
      <c r="B1726" s="7" t="s">
        <v>25</v>
      </c>
      <c r="C1726" s="7" t="s">
        <v>55</v>
      </c>
      <c r="D1726" s="7" t="s">
        <v>235</v>
      </c>
      <c r="E1726" s="7">
        <v>2022</v>
      </c>
      <c r="F1726" s="7">
        <v>27</v>
      </c>
      <c r="G1726">
        <v>56.05</v>
      </c>
      <c r="H1726" s="7" t="s">
        <v>128</v>
      </c>
    </row>
    <row r="1727" spans="1:8" x14ac:dyDescent="0.25">
      <c r="A1727" s="7" t="s">
        <v>54</v>
      </c>
      <c r="B1727" s="7" t="s">
        <v>25</v>
      </c>
      <c r="C1727" s="7" t="s">
        <v>55</v>
      </c>
      <c r="D1727" s="7" t="s">
        <v>235</v>
      </c>
      <c r="E1727" s="7">
        <v>2022</v>
      </c>
      <c r="F1727" s="7">
        <v>34</v>
      </c>
      <c r="G1727">
        <v>27.59</v>
      </c>
      <c r="H1727" s="7" t="s">
        <v>121</v>
      </c>
    </row>
    <row r="1728" spans="1:8" x14ac:dyDescent="0.25">
      <c r="A1728" s="7" t="s">
        <v>54</v>
      </c>
      <c r="B1728" s="7" t="s">
        <v>25</v>
      </c>
      <c r="C1728" s="7" t="s">
        <v>55</v>
      </c>
      <c r="D1728" s="7" t="s">
        <v>236</v>
      </c>
      <c r="E1728" s="7">
        <v>2022</v>
      </c>
      <c r="F1728" s="7">
        <v>28</v>
      </c>
      <c r="G1728">
        <v>34.58</v>
      </c>
      <c r="H1728" s="7" t="s">
        <v>87</v>
      </c>
    </row>
    <row r="1729" spans="1:8" x14ac:dyDescent="0.25">
      <c r="A1729" s="7" t="s">
        <v>54</v>
      </c>
      <c r="B1729" s="7" t="s">
        <v>25</v>
      </c>
      <c r="C1729" s="7" t="s">
        <v>55</v>
      </c>
      <c r="D1729" s="7" t="s">
        <v>236</v>
      </c>
      <c r="E1729" s="7">
        <v>2022</v>
      </c>
      <c r="F1729" s="7">
        <v>29</v>
      </c>
      <c r="G1729">
        <v>15.56</v>
      </c>
      <c r="H1729" s="7" t="s">
        <v>87</v>
      </c>
    </row>
    <row r="1730" spans="1:8" x14ac:dyDescent="0.25">
      <c r="A1730" s="7" t="s">
        <v>54</v>
      </c>
      <c r="B1730" s="7" t="s">
        <v>25</v>
      </c>
      <c r="C1730" s="7" t="s">
        <v>55</v>
      </c>
      <c r="D1730" s="7" t="s">
        <v>239</v>
      </c>
      <c r="E1730" s="7">
        <v>2022</v>
      </c>
      <c r="F1730" s="7">
        <v>36</v>
      </c>
      <c r="G1730">
        <v>1479.67</v>
      </c>
      <c r="H1730" s="7" t="s">
        <v>116</v>
      </c>
    </row>
    <row r="1731" spans="1:8" x14ac:dyDescent="0.25">
      <c r="A1731" s="7" t="s">
        <v>54</v>
      </c>
      <c r="B1731" s="7" t="s">
        <v>25</v>
      </c>
      <c r="C1731" s="7" t="s">
        <v>252</v>
      </c>
      <c r="D1731" s="7" t="s">
        <v>235</v>
      </c>
      <c r="E1731" s="7">
        <v>2022</v>
      </c>
      <c r="F1731" s="7">
        <v>20</v>
      </c>
      <c r="G1731">
        <v>219.24</v>
      </c>
      <c r="H1731" s="7" t="s">
        <v>130</v>
      </c>
    </row>
    <row r="1732" spans="1:8" x14ac:dyDescent="0.25">
      <c r="A1732" s="7" t="s">
        <v>54</v>
      </c>
      <c r="B1732" s="7" t="s">
        <v>25</v>
      </c>
      <c r="C1732" s="7" t="s">
        <v>252</v>
      </c>
      <c r="D1732" s="7" t="s">
        <v>235</v>
      </c>
      <c r="E1732" s="7">
        <v>2022</v>
      </c>
      <c r="F1732" s="7">
        <v>21</v>
      </c>
      <c r="G1732">
        <v>1435.42</v>
      </c>
      <c r="H1732" s="7" t="s">
        <v>127</v>
      </c>
    </row>
    <row r="1733" spans="1:8" x14ac:dyDescent="0.25">
      <c r="A1733" s="7" t="s">
        <v>54</v>
      </c>
      <c r="B1733" s="7" t="s">
        <v>25</v>
      </c>
      <c r="C1733" s="7" t="s">
        <v>252</v>
      </c>
      <c r="D1733" s="7" t="s">
        <v>235</v>
      </c>
      <c r="E1733" s="7">
        <v>2022</v>
      </c>
      <c r="F1733" s="7">
        <v>21</v>
      </c>
      <c r="G1733">
        <v>546.49</v>
      </c>
      <c r="H1733" s="7" t="s">
        <v>130</v>
      </c>
    </row>
    <row r="1734" spans="1:8" x14ac:dyDescent="0.25">
      <c r="A1734" s="7" t="s">
        <v>54</v>
      </c>
      <c r="B1734" s="7" t="s">
        <v>25</v>
      </c>
      <c r="C1734" s="7" t="s">
        <v>252</v>
      </c>
      <c r="D1734" s="7" t="s">
        <v>235</v>
      </c>
      <c r="E1734" s="7">
        <v>2022</v>
      </c>
      <c r="F1734" s="7">
        <v>21</v>
      </c>
      <c r="G1734">
        <v>125.95</v>
      </c>
      <c r="H1734" s="7" t="s">
        <v>99</v>
      </c>
    </row>
    <row r="1735" spans="1:8" x14ac:dyDescent="0.25">
      <c r="A1735" s="7" t="s">
        <v>54</v>
      </c>
      <c r="B1735" s="7" t="s">
        <v>25</v>
      </c>
      <c r="C1735" s="7" t="s">
        <v>252</v>
      </c>
      <c r="D1735" s="7" t="s">
        <v>235</v>
      </c>
      <c r="E1735" s="7">
        <v>2022</v>
      </c>
      <c r="F1735" s="7">
        <v>22</v>
      </c>
      <c r="G1735">
        <v>948.22</v>
      </c>
      <c r="H1735" s="7" t="s">
        <v>127</v>
      </c>
    </row>
    <row r="1736" spans="1:8" x14ac:dyDescent="0.25">
      <c r="A1736" s="7" t="s">
        <v>54</v>
      </c>
      <c r="B1736" s="7" t="s">
        <v>25</v>
      </c>
      <c r="C1736" s="7" t="s">
        <v>252</v>
      </c>
      <c r="D1736" s="7" t="s">
        <v>235</v>
      </c>
      <c r="E1736" s="7">
        <v>2022</v>
      </c>
      <c r="F1736" s="7">
        <v>22</v>
      </c>
      <c r="G1736">
        <v>5.67</v>
      </c>
      <c r="H1736" s="7" t="s">
        <v>150</v>
      </c>
    </row>
    <row r="1737" spans="1:8" x14ac:dyDescent="0.25">
      <c r="A1737" s="7" t="s">
        <v>54</v>
      </c>
      <c r="B1737" s="7" t="s">
        <v>25</v>
      </c>
      <c r="C1737" s="7" t="s">
        <v>252</v>
      </c>
      <c r="D1737" s="7" t="s">
        <v>235</v>
      </c>
      <c r="E1737" s="7">
        <v>2022</v>
      </c>
      <c r="F1737" s="7">
        <v>22</v>
      </c>
      <c r="G1737">
        <v>533.27</v>
      </c>
      <c r="H1737" s="7" t="s">
        <v>130</v>
      </c>
    </row>
    <row r="1738" spans="1:8" x14ac:dyDescent="0.25">
      <c r="A1738" s="7" t="s">
        <v>54</v>
      </c>
      <c r="B1738" s="7" t="s">
        <v>25</v>
      </c>
      <c r="C1738" s="7" t="s">
        <v>252</v>
      </c>
      <c r="D1738" s="7" t="s">
        <v>235</v>
      </c>
      <c r="E1738" s="7">
        <v>2022</v>
      </c>
      <c r="F1738" s="7">
        <v>26</v>
      </c>
      <c r="G1738">
        <v>23.49</v>
      </c>
      <c r="H1738" s="7" t="s">
        <v>99</v>
      </c>
    </row>
    <row r="1739" spans="1:8" x14ac:dyDescent="0.25">
      <c r="A1739" s="7" t="s">
        <v>54</v>
      </c>
      <c r="B1739" s="7" t="s">
        <v>25</v>
      </c>
      <c r="C1739" s="7" t="s">
        <v>252</v>
      </c>
      <c r="D1739" s="7" t="s">
        <v>235</v>
      </c>
      <c r="E1739" s="7">
        <v>2022</v>
      </c>
      <c r="F1739" s="7">
        <v>28</v>
      </c>
      <c r="G1739">
        <v>22.06</v>
      </c>
      <c r="H1739" s="7" t="s">
        <v>121</v>
      </c>
    </row>
    <row r="1740" spans="1:8" x14ac:dyDescent="0.25">
      <c r="A1740" s="7" t="s">
        <v>54</v>
      </c>
      <c r="B1740" s="7" t="s">
        <v>25</v>
      </c>
      <c r="C1740" s="7" t="s">
        <v>252</v>
      </c>
      <c r="D1740" s="7" t="s">
        <v>235</v>
      </c>
      <c r="E1740" s="7">
        <v>2022</v>
      </c>
      <c r="F1740" s="7">
        <v>29</v>
      </c>
      <c r="G1740">
        <v>30.9</v>
      </c>
      <c r="H1740" s="7" t="s">
        <v>121</v>
      </c>
    </row>
    <row r="1741" spans="1:8" x14ac:dyDescent="0.25">
      <c r="A1741" s="7" t="s">
        <v>54</v>
      </c>
      <c r="B1741" s="7" t="s">
        <v>25</v>
      </c>
      <c r="C1741" s="7" t="s">
        <v>252</v>
      </c>
      <c r="D1741" s="7" t="s">
        <v>235</v>
      </c>
      <c r="E1741" s="7">
        <v>2022</v>
      </c>
      <c r="F1741" s="7">
        <v>30</v>
      </c>
      <c r="G1741">
        <v>35.67</v>
      </c>
      <c r="H1741" s="7" t="s">
        <v>121</v>
      </c>
    </row>
    <row r="1742" spans="1:8" x14ac:dyDescent="0.25">
      <c r="A1742" s="7" t="s">
        <v>54</v>
      </c>
      <c r="B1742" s="7" t="s">
        <v>25</v>
      </c>
      <c r="C1742" s="7" t="s">
        <v>252</v>
      </c>
      <c r="D1742" s="7" t="s">
        <v>235</v>
      </c>
      <c r="E1742" s="7">
        <v>2022</v>
      </c>
      <c r="F1742" s="7">
        <v>31</v>
      </c>
      <c r="G1742">
        <v>241.71</v>
      </c>
      <c r="H1742" s="7" t="s">
        <v>131</v>
      </c>
    </row>
    <row r="1743" spans="1:8" x14ac:dyDescent="0.25">
      <c r="A1743" s="7" t="s">
        <v>54</v>
      </c>
      <c r="B1743" s="7" t="s">
        <v>25</v>
      </c>
      <c r="C1743" s="7" t="s">
        <v>252</v>
      </c>
      <c r="D1743" s="7" t="s">
        <v>235</v>
      </c>
      <c r="E1743" s="7">
        <v>2022</v>
      </c>
      <c r="F1743" s="7">
        <v>32</v>
      </c>
      <c r="G1743">
        <v>24.04</v>
      </c>
      <c r="H1743" s="7" t="s">
        <v>131</v>
      </c>
    </row>
    <row r="1744" spans="1:8" x14ac:dyDescent="0.25">
      <c r="A1744" s="7" t="s">
        <v>54</v>
      </c>
      <c r="B1744" s="7" t="s">
        <v>25</v>
      </c>
      <c r="C1744" s="7" t="s">
        <v>252</v>
      </c>
      <c r="D1744" s="7" t="s">
        <v>235</v>
      </c>
      <c r="E1744" s="7">
        <v>2022</v>
      </c>
      <c r="F1744" s="7">
        <v>36</v>
      </c>
      <c r="G1744">
        <v>1.56</v>
      </c>
      <c r="H1744" s="7" t="s">
        <v>121</v>
      </c>
    </row>
    <row r="1745" spans="1:8" x14ac:dyDescent="0.25">
      <c r="A1745" s="7" t="s">
        <v>54</v>
      </c>
      <c r="B1745" s="7" t="s">
        <v>25</v>
      </c>
      <c r="C1745" s="7" t="s">
        <v>252</v>
      </c>
      <c r="D1745" s="7" t="s">
        <v>236</v>
      </c>
      <c r="E1745" s="7">
        <v>2022</v>
      </c>
      <c r="F1745" s="7">
        <v>21</v>
      </c>
      <c r="G1745">
        <v>53.03</v>
      </c>
      <c r="H1745" s="7" t="s">
        <v>87</v>
      </c>
    </row>
    <row r="1746" spans="1:8" x14ac:dyDescent="0.25">
      <c r="A1746" s="7" t="s">
        <v>54</v>
      </c>
      <c r="B1746" s="7" t="s">
        <v>25</v>
      </c>
      <c r="C1746" s="7" t="s">
        <v>252</v>
      </c>
      <c r="D1746" s="7" t="s">
        <v>236</v>
      </c>
      <c r="E1746" s="7">
        <v>2022</v>
      </c>
      <c r="F1746" s="7">
        <v>22</v>
      </c>
      <c r="G1746">
        <v>28.52</v>
      </c>
      <c r="H1746" s="7" t="s">
        <v>87</v>
      </c>
    </row>
    <row r="1747" spans="1:8" x14ac:dyDescent="0.25">
      <c r="A1747" s="7" t="s">
        <v>54</v>
      </c>
      <c r="B1747" s="7" t="s">
        <v>25</v>
      </c>
      <c r="C1747" s="7" t="s">
        <v>56</v>
      </c>
      <c r="D1747" s="7" t="s">
        <v>235</v>
      </c>
      <c r="E1747" s="7">
        <v>2022</v>
      </c>
      <c r="F1747" s="7">
        <v>15</v>
      </c>
      <c r="G1747">
        <v>25.52</v>
      </c>
      <c r="H1747" s="7" t="s">
        <v>150</v>
      </c>
    </row>
    <row r="1748" spans="1:8" x14ac:dyDescent="0.25">
      <c r="A1748" s="7" t="s">
        <v>54</v>
      </c>
      <c r="B1748" s="7" t="s">
        <v>25</v>
      </c>
      <c r="C1748" s="7" t="s">
        <v>56</v>
      </c>
      <c r="D1748" s="7" t="s">
        <v>235</v>
      </c>
      <c r="E1748" s="7">
        <v>2022</v>
      </c>
      <c r="F1748" s="7">
        <v>16</v>
      </c>
      <c r="G1748">
        <v>4.37</v>
      </c>
      <c r="H1748" s="7" t="s">
        <v>98</v>
      </c>
    </row>
    <row r="1749" spans="1:8" x14ac:dyDescent="0.25">
      <c r="A1749" s="7" t="s">
        <v>54</v>
      </c>
      <c r="B1749" s="7" t="s">
        <v>25</v>
      </c>
      <c r="C1749" s="7" t="s">
        <v>56</v>
      </c>
      <c r="D1749" s="7" t="s">
        <v>235</v>
      </c>
      <c r="E1749" s="7">
        <v>2022</v>
      </c>
      <c r="F1749" s="7">
        <v>21</v>
      </c>
      <c r="G1749">
        <v>27.98</v>
      </c>
      <c r="H1749" s="7" t="s">
        <v>151</v>
      </c>
    </row>
    <row r="1750" spans="1:8" x14ac:dyDescent="0.25">
      <c r="A1750" s="7" t="s">
        <v>54</v>
      </c>
      <c r="B1750" s="7" t="s">
        <v>25</v>
      </c>
      <c r="C1750" s="7" t="s">
        <v>56</v>
      </c>
      <c r="D1750" s="7" t="s">
        <v>235</v>
      </c>
      <c r="E1750" s="7">
        <v>2022</v>
      </c>
      <c r="F1750" s="7">
        <v>22</v>
      </c>
      <c r="G1750">
        <v>184.45</v>
      </c>
      <c r="H1750" s="7" t="s">
        <v>151</v>
      </c>
    </row>
    <row r="1751" spans="1:8" x14ac:dyDescent="0.25">
      <c r="A1751" s="7" t="s">
        <v>54</v>
      </c>
      <c r="B1751" s="7" t="s">
        <v>25</v>
      </c>
      <c r="C1751" s="7" t="s">
        <v>56</v>
      </c>
      <c r="D1751" s="7" t="s">
        <v>236</v>
      </c>
      <c r="E1751" s="7">
        <v>2022</v>
      </c>
      <c r="F1751" s="7">
        <v>15</v>
      </c>
      <c r="G1751">
        <v>1.64</v>
      </c>
      <c r="H1751" s="7" t="s">
        <v>87</v>
      </c>
    </row>
    <row r="1752" spans="1:8" x14ac:dyDescent="0.25">
      <c r="A1752" s="7" t="s">
        <v>54</v>
      </c>
      <c r="B1752" s="7" t="s">
        <v>25</v>
      </c>
      <c r="C1752" s="7" t="s">
        <v>56</v>
      </c>
      <c r="D1752" s="7" t="s">
        <v>240</v>
      </c>
      <c r="E1752" s="7">
        <v>2022</v>
      </c>
      <c r="F1752" s="7">
        <v>18</v>
      </c>
      <c r="G1752">
        <v>1590.45</v>
      </c>
      <c r="H1752" s="7" t="s">
        <v>1</v>
      </c>
    </row>
    <row r="1753" spans="1:8" x14ac:dyDescent="0.25">
      <c r="A1753" s="7" t="s">
        <v>54</v>
      </c>
      <c r="B1753" s="7" t="s">
        <v>25</v>
      </c>
      <c r="C1753" s="7" t="s">
        <v>56</v>
      </c>
      <c r="D1753" s="7" t="s">
        <v>240</v>
      </c>
      <c r="E1753" s="7">
        <v>2022</v>
      </c>
      <c r="F1753" s="7">
        <v>19</v>
      </c>
      <c r="G1753">
        <v>83.04</v>
      </c>
      <c r="H1753" s="7" t="s">
        <v>1</v>
      </c>
    </row>
    <row r="1754" spans="1:8" x14ac:dyDescent="0.25">
      <c r="A1754" s="7" t="s">
        <v>54</v>
      </c>
      <c r="B1754" s="7" t="s">
        <v>25</v>
      </c>
      <c r="C1754" s="7" t="s">
        <v>56</v>
      </c>
      <c r="D1754" s="7" t="s">
        <v>243</v>
      </c>
      <c r="E1754" s="7">
        <v>2022</v>
      </c>
      <c r="F1754" s="7">
        <v>25</v>
      </c>
      <c r="G1754">
        <v>276.32</v>
      </c>
      <c r="H1754" s="7" t="s">
        <v>0</v>
      </c>
    </row>
    <row r="1755" spans="1:8" x14ac:dyDescent="0.25">
      <c r="A1755" s="7" t="s">
        <v>54</v>
      </c>
      <c r="B1755" s="7" t="s">
        <v>25</v>
      </c>
      <c r="C1755" s="7" t="s">
        <v>3</v>
      </c>
      <c r="D1755" s="7" t="s">
        <v>235</v>
      </c>
      <c r="E1755" s="7">
        <v>2022</v>
      </c>
      <c r="F1755" s="7">
        <v>14</v>
      </c>
      <c r="G1755">
        <v>2.56</v>
      </c>
      <c r="H1755" s="7" t="s">
        <v>88</v>
      </c>
    </row>
    <row r="1756" spans="1:8" x14ac:dyDescent="0.25">
      <c r="A1756" s="7" t="s">
        <v>54</v>
      </c>
      <c r="B1756" s="7" t="s">
        <v>25</v>
      </c>
      <c r="C1756" s="7" t="s">
        <v>3</v>
      </c>
      <c r="D1756" s="7" t="s">
        <v>235</v>
      </c>
      <c r="E1756" s="7">
        <v>2022</v>
      </c>
      <c r="F1756" s="7">
        <v>17</v>
      </c>
      <c r="G1756">
        <v>34.979999999999997</v>
      </c>
      <c r="H1756" s="7" t="s">
        <v>128</v>
      </c>
    </row>
    <row r="1757" spans="1:8" x14ac:dyDescent="0.25">
      <c r="A1757" s="7" t="s">
        <v>54</v>
      </c>
      <c r="B1757" s="7" t="s">
        <v>25</v>
      </c>
      <c r="C1757" s="7" t="s">
        <v>3</v>
      </c>
      <c r="D1757" s="7" t="s">
        <v>235</v>
      </c>
      <c r="E1757" s="7">
        <v>2022</v>
      </c>
      <c r="F1757" s="7">
        <v>21</v>
      </c>
      <c r="G1757">
        <v>38.28</v>
      </c>
      <c r="H1757" s="7" t="s">
        <v>96</v>
      </c>
    </row>
    <row r="1758" spans="1:8" x14ac:dyDescent="0.25">
      <c r="A1758" s="7" t="s">
        <v>54</v>
      </c>
      <c r="B1758" s="7" t="s">
        <v>25</v>
      </c>
      <c r="C1758" s="7" t="s">
        <v>3</v>
      </c>
      <c r="D1758" s="7" t="s">
        <v>235</v>
      </c>
      <c r="E1758" s="7">
        <v>2022</v>
      </c>
      <c r="F1758" s="7">
        <v>22</v>
      </c>
      <c r="G1758">
        <v>4.4800000000000004</v>
      </c>
      <c r="H1758" s="7" t="s">
        <v>96</v>
      </c>
    </row>
    <row r="1759" spans="1:8" x14ac:dyDescent="0.25">
      <c r="A1759" s="7" t="s">
        <v>54</v>
      </c>
      <c r="B1759" s="7" t="s">
        <v>25</v>
      </c>
      <c r="C1759" s="7" t="s">
        <v>3</v>
      </c>
      <c r="D1759" s="7" t="s">
        <v>235</v>
      </c>
      <c r="E1759" s="7">
        <v>2022</v>
      </c>
      <c r="F1759" s="7">
        <v>22</v>
      </c>
      <c r="G1759">
        <v>179.52</v>
      </c>
      <c r="H1759" s="7" t="s">
        <v>131</v>
      </c>
    </row>
    <row r="1760" spans="1:8" x14ac:dyDescent="0.25">
      <c r="A1760" s="7" t="s">
        <v>54</v>
      </c>
      <c r="B1760" s="7" t="s">
        <v>25</v>
      </c>
      <c r="C1760" s="7" t="s">
        <v>3</v>
      </c>
      <c r="D1760" s="7" t="s">
        <v>235</v>
      </c>
      <c r="E1760" s="7">
        <v>2022</v>
      </c>
      <c r="F1760" s="7">
        <v>26</v>
      </c>
      <c r="G1760">
        <v>40.65</v>
      </c>
      <c r="H1760" s="7" t="s">
        <v>131</v>
      </c>
    </row>
    <row r="1761" spans="1:8" x14ac:dyDescent="0.25">
      <c r="A1761" s="7" t="s">
        <v>54</v>
      </c>
      <c r="B1761" s="7" t="s">
        <v>25</v>
      </c>
      <c r="C1761" s="7" t="s">
        <v>3</v>
      </c>
      <c r="D1761" s="7" t="s">
        <v>235</v>
      </c>
      <c r="E1761" s="7">
        <v>2022</v>
      </c>
      <c r="F1761" s="7">
        <v>27</v>
      </c>
      <c r="G1761">
        <v>4.4400000000000004</v>
      </c>
      <c r="H1761" s="7" t="s">
        <v>135</v>
      </c>
    </row>
    <row r="1762" spans="1:8" x14ac:dyDescent="0.25">
      <c r="A1762" s="7" t="s">
        <v>54</v>
      </c>
      <c r="B1762" s="7" t="s">
        <v>25</v>
      </c>
      <c r="C1762" s="7" t="s">
        <v>3</v>
      </c>
      <c r="D1762" s="7" t="s">
        <v>235</v>
      </c>
      <c r="E1762" s="7">
        <v>2022</v>
      </c>
      <c r="F1762" s="7">
        <v>27</v>
      </c>
      <c r="G1762">
        <v>4854.62</v>
      </c>
      <c r="H1762" s="7" t="s">
        <v>127</v>
      </c>
    </row>
    <row r="1763" spans="1:8" x14ac:dyDescent="0.25">
      <c r="A1763" s="7" t="s">
        <v>54</v>
      </c>
      <c r="B1763" s="7" t="s">
        <v>25</v>
      </c>
      <c r="C1763" s="7" t="s">
        <v>3</v>
      </c>
      <c r="D1763" s="7" t="s">
        <v>235</v>
      </c>
      <c r="E1763" s="7">
        <v>2022</v>
      </c>
      <c r="F1763" s="7">
        <v>33</v>
      </c>
      <c r="G1763">
        <v>24.59</v>
      </c>
      <c r="H1763" s="7" t="s">
        <v>128</v>
      </c>
    </row>
    <row r="1764" spans="1:8" x14ac:dyDescent="0.25">
      <c r="A1764" s="7" t="s">
        <v>54</v>
      </c>
      <c r="B1764" s="7" t="s">
        <v>25</v>
      </c>
      <c r="C1764" s="7" t="s">
        <v>3</v>
      </c>
      <c r="D1764" s="7" t="s">
        <v>235</v>
      </c>
      <c r="E1764" s="7">
        <v>2022</v>
      </c>
      <c r="F1764" s="7">
        <v>34</v>
      </c>
      <c r="G1764">
        <v>16.239999999999998</v>
      </c>
      <c r="H1764" s="7" t="s">
        <v>128</v>
      </c>
    </row>
    <row r="1765" spans="1:8" x14ac:dyDescent="0.25">
      <c r="A1765" s="7" t="s">
        <v>54</v>
      </c>
      <c r="B1765" s="7" t="s">
        <v>25</v>
      </c>
      <c r="C1765" s="7" t="s">
        <v>3</v>
      </c>
      <c r="D1765" s="7" t="s">
        <v>240</v>
      </c>
      <c r="E1765" s="7">
        <v>2022</v>
      </c>
      <c r="F1765" s="7">
        <v>14</v>
      </c>
      <c r="G1765">
        <v>439.25</v>
      </c>
      <c r="H1765" s="7" t="s">
        <v>1</v>
      </c>
    </row>
    <row r="1766" spans="1:8" x14ac:dyDescent="0.25">
      <c r="A1766" s="7" t="s">
        <v>54</v>
      </c>
      <c r="B1766" s="7" t="s">
        <v>32</v>
      </c>
      <c r="C1766" s="7" t="s">
        <v>253</v>
      </c>
      <c r="D1766" s="7" t="s">
        <v>235</v>
      </c>
      <c r="E1766" s="7">
        <v>2021</v>
      </c>
      <c r="F1766" s="7">
        <v>45</v>
      </c>
      <c r="G1766">
        <v>0.03</v>
      </c>
      <c r="H1766" s="7" t="s">
        <v>98</v>
      </c>
    </row>
    <row r="1767" spans="1:8" x14ac:dyDescent="0.25">
      <c r="A1767" s="7" t="s">
        <v>54</v>
      </c>
      <c r="B1767" s="7" t="s">
        <v>32</v>
      </c>
      <c r="C1767" s="7" t="s">
        <v>253</v>
      </c>
      <c r="D1767" s="7" t="s">
        <v>235</v>
      </c>
      <c r="E1767" s="7">
        <v>2021</v>
      </c>
      <c r="F1767" s="7">
        <v>48</v>
      </c>
      <c r="G1767">
        <v>1.27</v>
      </c>
      <c r="H1767" s="7" t="s">
        <v>98</v>
      </c>
    </row>
    <row r="1768" spans="1:8" x14ac:dyDescent="0.25">
      <c r="A1768" s="7" t="s">
        <v>54</v>
      </c>
      <c r="B1768" s="7" t="s">
        <v>32</v>
      </c>
      <c r="C1768" s="7" t="s">
        <v>253</v>
      </c>
      <c r="D1768" s="7" t="s">
        <v>243</v>
      </c>
      <c r="E1768" s="7">
        <v>2021</v>
      </c>
      <c r="F1768" s="7">
        <v>38</v>
      </c>
      <c r="G1768">
        <v>36.369999999999997</v>
      </c>
      <c r="H1768" s="7" t="s">
        <v>0</v>
      </c>
    </row>
    <row r="1769" spans="1:8" x14ac:dyDescent="0.25">
      <c r="A1769" s="7" t="s">
        <v>54</v>
      </c>
      <c r="B1769" s="7" t="s">
        <v>32</v>
      </c>
      <c r="C1769" s="7" t="s">
        <v>253</v>
      </c>
      <c r="D1769" s="7" t="s">
        <v>243</v>
      </c>
      <c r="E1769" s="7">
        <v>2022</v>
      </c>
      <c r="F1769" s="7">
        <v>28</v>
      </c>
      <c r="G1769">
        <v>49.15</v>
      </c>
      <c r="H1769" s="7" t="s">
        <v>0</v>
      </c>
    </row>
    <row r="1770" spans="1:8" x14ac:dyDescent="0.25">
      <c r="A1770" s="7" t="s">
        <v>54</v>
      </c>
      <c r="B1770" s="7" t="s">
        <v>57</v>
      </c>
      <c r="C1770" s="7" t="s">
        <v>58</v>
      </c>
      <c r="D1770" s="7" t="s">
        <v>235</v>
      </c>
      <c r="E1770" s="7">
        <v>2022</v>
      </c>
      <c r="F1770" s="7">
        <v>14</v>
      </c>
      <c r="G1770">
        <v>-0.24</v>
      </c>
      <c r="H1770" s="7" t="s">
        <v>119</v>
      </c>
    </row>
    <row r="1771" spans="1:8" x14ac:dyDescent="0.25">
      <c r="A1771" s="7" t="s">
        <v>54</v>
      </c>
      <c r="B1771" s="7" t="s">
        <v>57</v>
      </c>
      <c r="C1771" s="7" t="s">
        <v>58</v>
      </c>
      <c r="D1771" s="7" t="s">
        <v>235</v>
      </c>
      <c r="E1771" s="7">
        <v>2022</v>
      </c>
      <c r="F1771" s="7">
        <v>14</v>
      </c>
      <c r="G1771">
        <v>252.35</v>
      </c>
      <c r="H1771" s="7" t="s">
        <v>93</v>
      </c>
    </row>
    <row r="1772" spans="1:8" x14ac:dyDescent="0.25">
      <c r="A1772" s="7" t="s">
        <v>54</v>
      </c>
      <c r="B1772" s="7" t="s">
        <v>57</v>
      </c>
      <c r="C1772" s="7" t="s">
        <v>58</v>
      </c>
      <c r="D1772" s="7" t="s">
        <v>235</v>
      </c>
      <c r="E1772" s="7">
        <v>2022</v>
      </c>
      <c r="F1772" s="7">
        <v>18</v>
      </c>
      <c r="G1772">
        <v>0.2</v>
      </c>
      <c r="H1772" s="7" t="s">
        <v>98</v>
      </c>
    </row>
    <row r="1773" spans="1:8" x14ac:dyDescent="0.25">
      <c r="A1773" s="7" t="s">
        <v>54</v>
      </c>
      <c r="B1773" s="7" t="s">
        <v>57</v>
      </c>
      <c r="C1773" s="7" t="s">
        <v>58</v>
      </c>
      <c r="D1773" s="7" t="s">
        <v>235</v>
      </c>
      <c r="E1773" s="7">
        <v>2022</v>
      </c>
      <c r="F1773" s="7">
        <v>19</v>
      </c>
      <c r="G1773">
        <v>51.46</v>
      </c>
      <c r="H1773" s="7" t="s">
        <v>98</v>
      </c>
    </row>
    <row r="1774" spans="1:8" x14ac:dyDescent="0.25">
      <c r="A1774" s="7" t="s">
        <v>54</v>
      </c>
      <c r="B1774" s="7" t="s">
        <v>57</v>
      </c>
      <c r="C1774" s="7" t="s">
        <v>58</v>
      </c>
      <c r="D1774" s="7" t="s">
        <v>236</v>
      </c>
      <c r="E1774" s="7">
        <v>2022</v>
      </c>
      <c r="F1774" s="7">
        <v>17</v>
      </c>
      <c r="G1774">
        <v>63.65</v>
      </c>
      <c r="H1774" s="7" t="s">
        <v>87</v>
      </c>
    </row>
    <row r="1775" spans="1:8" x14ac:dyDescent="0.25">
      <c r="A1775" s="7" t="s">
        <v>54</v>
      </c>
      <c r="B1775" s="7" t="s">
        <v>57</v>
      </c>
      <c r="C1775" s="7" t="s">
        <v>58</v>
      </c>
      <c r="D1775" s="7" t="s">
        <v>236</v>
      </c>
      <c r="E1775" s="7">
        <v>2022</v>
      </c>
      <c r="F1775" s="7">
        <v>21</v>
      </c>
      <c r="G1775">
        <v>2.78</v>
      </c>
      <c r="H1775" s="7" t="s">
        <v>87</v>
      </c>
    </row>
    <row r="1776" spans="1:8" x14ac:dyDescent="0.25">
      <c r="A1776" s="7" t="s">
        <v>54</v>
      </c>
      <c r="B1776" s="7" t="s">
        <v>57</v>
      </c>
      <c r="C1776" s="7" t="s">
        <v>58</v>
      </c>
      <c r="D1776" s="7" t="s">
        <v>236</v>
      </c>
      <c r="E1776" s="7">
        <v>2022</v>
      </c>
      <c r="F1776" s="7">
        <v>22</v>
      </c>
      <c r="G1776">
        <v>11.81</v>
      </c>
      <c r="H1776" s="7" t="s">
        <v>87</v>
      </c>
    </row>
    <row r="1777" spans="1:8" x14ac:dyDescent="0.25">
      <c r="A1777" s="7" t="s">
        <v>54</v>
      </c>
      <c r="B1777" s="7" t="s">
        <v>57</v>
      </c>
      <c r="C1777" s="7" t="s">
        <v>58</v>
      </c>
      <c r="D1777" s="7" t="s">
        <v>240</v>
      </c>
      <c r="E1777" s="7">
        <v>2022</v>
      </c>
      <c r="F1777" s="7">
        <v>17</v>
      </c>
      <c r="G1777">
        <v>415.92</v>
      </c>
      <c r="H1777" s="7" t="s">
        <v>1</v>
      </c>
    </row>
    <row r="1778" spans="1:8" x14ac:dyDescent="0.25">
      <c r="A1778" s="7" t="s">
        <v>54</v>
      </c>
      <c r="B1778" s="7" t="s">
        <v>57</v>
      </c>
      <c r="C1778" s="7" t="s">
        <v>59</v>
      </c>
      <c r="D1778" s="7" t="s">
        <v>235</v>
      </c>
      <c r="E1778" s="7">
        <v>2022</v>
      </c>
      <c r="F1778" s="7">
        <v>14</v>
      </c>
      <c r="G1778">
        <v>101.79</v>
      </c>
      <c r="H1778" s="7" t="s">
        <v>90</v>
      </c>
    </row>
    <row r="1779" spans="1:8" x14ac:dyDescent="0.25">
      <c r="A1779" s="7" t="s">
        <v>54</v>
      </c>
      <c r="B1779" s="7" t="s">
        <v>57</v>
      </c>
      <c r="C1779" s="7" t="s">
        <v>59</v>
      </c>
      <c r="D1779" s="7" t="s">
        <v>235</v>
      </c>
      <c r="E1779" s="7">
        <v>2022</v>
      </c>
      <c r="F1779" s="7">
        <v>19</v>
      </c>
      <c r="G1779">
        <v>17.77</v>
      </c>
      <c r="H1779" s="7" t="s">
        <v>128</v>
      </c>
    </row>
    <row r="1780" spans="1:8" x14ac:dyDescent="0.25">
      <c r="A1780" s="7" t="s">
        <v>54</v>
      </c>
      <c r="B1780" s="7" t="s">
        <v>57</v>
      </c>
      <c r="C1780" s="7" t="s">
        <v>60</v>
      </c>
      <c r="D1780" s="7" t="s">
        <v>235</v>
      </c>
      <c r="E1780" s="7">
        <v>2022</v>
      </c>
      <c r="F1780" s="7">
        <v>17</v>
      </c>
      <c r="G1780">
        <v>10.79</v>
      </c>
      <c r="H1780" s="7" t="s">
        <v>98</v>
      </c>
    </row>
    <row r="1781" spans="1:8" x14ac:dyDescent="0.25">
      <c r="A1781" s="7" t="s">
        <v>54</v>
      </c>
      <c r="B1781" s="7" t="s">
        <v>57</v>
      </c>
      <c r="C1781" s="7" t="s">
        <v>61</v>
      </c>
      <c r="D1781" s="7" t="s">
        <v>235</v>
      </c>
      <c r="E1781" s="7">
        <v>2022</v>
      </c>
      <c r="F1781" s="7">
        <v>14</v>
      </c>
      <c r="G1781">
        <v>8.4700000000000006</v>
      </c>
      <c r="H1781" s="7" t="s">
        <v>99</v>
      </c>
    </row>
    <row r="1782" spans="1:8" x14ac:dyDescent="0.25">
      <c r="A1782" s="7" t="s">
        <v>54</v>
      </c>
      <c r="B1782" s="7" t="s">
        <v>57</v>
      </c>
      <c r="C1782" s="7" t="s">
        <v>61</v>
      </c>
      <c r="D1782" s="7" t="s">
        <v>235</v>
      </c>
      <c r="E1782" s="7">
        <v>2022</v>
      </c>
      <c r="F1782" s="7">
        <v>16</v>
      </c>
      <c r="G1782">
        <v>117.52</v>
      </c>
      <c r="H1782" s="7" t="s">
        <v>89</v>
      </c>
    </row>
    <row r="1783" spans="1:8" x14ac:dyDescent="0.25">
      <c r="A1783" s="7" t="s">
        <v>54</v>
      </c>
      <c r="B1783" s="7" t="s">
        <v>57</v>
      </c>
      <c r="C1783" s="7" t="s">
        <v>61</v>
      </c>
      <c r="D1783" s="7" t="s">
        <v>236</v>
      </c>
      <c r="E1783" s="7">
        <v>2022</v>
      </c>
      <c r="F1783" s="7">
        <v>14</v>
      </c>
      <c r="G1783">
        <v>7.51</v>
      </c>
      <c r="H1783" s="7" t="s">
        <v>87</v>
      </c>
    </row>
    <row r="1784" spans="1:8" x14ac:dyDescent="0.25">
      <c r="A1784" s="7" t="s">
        <v>54</v>
      </c>
      <c r="B1784" s="7" t="s">
        <v>57</v>
      </c>
      <c r="C1784" s="7" t="s">
        <v>49</v>
      </c>
      <c r="D1784" s="7" t="s">
        <v>235</v>
      </c>
      <c r="E1784" s="7">
        <v>2022</v>
      </c>
      <c r="F1784" s="7">
        <v>14</v>
      </c>
      <c r="G1784">
        <v>11.97</v>
      </c>
      <c r="H1784" s="7" t="s">
        <v>122</v>
      </c>
    </row>
    <row r="1785" spans="1:8" x14ac:dyDescent="0.25">
      <c r="A1785" s="7" t="s">
        <v>54</v>
      </c>
      <c r="B1785" s="7" t="s">
        <v>57</v>
      </c>
      <c r="C1785" s="7" t="s">
        <v>49</v>
      </c>
      <c r="D1785" s="7" t="s">
        <v>235</v>
      </c>
      <c r="E1785" s="7">
        <v>2022</v>
      </c>
      <c r="F1785" s="7">
        <v>17</v>
      </c>
      <c r="G1785">
        <v>83.51</v>
      </c>
      <c r="H1785" s="7" t="s">
        <v>353</v>
      </c>
    </row>
    <row r="1786" spans="1:8" x14ac:dyDescent="0.25">
      <c r="A1786" s="7" t="s">
        <v>54</v>
      </c>
      <c r="B1786" s="7" t="s">
        <v>57</v>
      </c>
      <c r="C1786" s="7" t="s">
        <v>49</v>
      </c>
      <c r="D1786" s="7" t="s">
        <v>235</v>
      </c>
      <c r="E1786" s="7">
        <v>2022</v>
      </c>
      <c r="F1786" s="7">
        <v>23</v>
      </c>
      <c r="G1786">
        <v>17.77</v>
      </c>
      <c r="H1786" s="7" t="s">
        <v>128</v>
      </c>
    </row>
    <row r="1787" spans="1:8" x14ac:dyDescent="0.25">
      <c r="A1787" s="7" t="s">
        <v>54</v>
      </c>
      <c r="B1787" s="7" t="s">
        <v>57</v>
      </c>
      <c r="C1787" s="7" t="s">
        <v>49</v>
      </c>
      <c r="D1787" s="7" t="s">
        <v>235</v>
      </c>
      <c r="E1787" s="7">
        <v>2022</v>
      </c>
      <c r="F1787" s="7">
        <v>24</v>
      </c>
      <c r="G1787">
        <v>17.940000000000001</v>
      </c>
      <c r="H1787" s="7" t="s">
        <v>128</v>
      </c>
    </row>
    <row r="1788" spans="1:8" x14ac:dyDescent="0.25">
      <c r="A1788" s="7" t="s">
        <v>54</v>
      </c>
      <c r="B1788" s="7" t="s">
        <v>57</v>
      </c>
      <c r="C1788" s="7" t="s">
        <v>49</v>
      </c>
      <c r="D1788" s="7" t="s">
        <v>236</v>
      </c>
      <c r="E1788" s="7">
        <v>2022</v>
      </c>
      <c r="F1788" s="7">
        <v>25</v>
      </c>
      <c r="G1788">
        <v>1.61</v>
      </c>
      <c r="H1788" s="7" t="s">
        <v>87</v>
      </c>
    </row>
    <row r="1789" spans="1:8" x14ac:dyDescent="0.25">
      <c r="A1789" s="7" t="s">
        <v>54</v>
      </c>
      <c r="B1789" s="7" t="s">
        <v>48</v>
      </c>
      <c r="C1789" s="7" t="s">
        <v>58</v>
      </c>
      <c r="D1789" s="7" t="s">
        <v>235</v>
      </c>
      <c r="E1789" s="7">
        <v>2022</v>
      </c>
      <c r="F1789" s="7">
        <v>25</v>
      </c>
      <c r="G1789">
        <v>136.11000000000001</v>
      </c>
      <c r="H1789" s="7" t="s">
        <v>122</v>
      </c>
    </row>
    <row r="1790" spans="1:8" x14ac:dyDescent="0.25">
      <c r="A1790" s="7" t="s">
        <v>54</v>
      </c>
      <c r="B1790" s="7" t="s">
        <v>48</v>
      </c>
      <c r="C1790" s="7" t="s">
        <v>58</v>
      </c>
      <c r="D1790" s="7" t="s">
        <v>235</v>
      </c>
      <c r="E1790" s="7">
        <v>2022</v>
      </c>
      <c r="F1790" s="7">
        <v>30</v>
      </c>
      <c r="G1790">
        <v>38.36</v>
      </c>
      <c r="H1790" s="7" t="s">
        <v>89</v>
      </c>
    </row>
    <row r="1791" spans="1:8" x14ac:dyDescent="0.25">
      <c r="A1791" s="7" t="s">
        <v>54</v>
      </c>
      <c r="B1791" s="7" t="s">
        <v>48</v>
      </c>
      <c r="C1791" s="7" t="s">
        <v>58</v>
      </c>
      <c r="D1791" s="7" t="s">
        <v>235</v>
      </c>
      <c r="E1791" s="7">
        <v>2022</v>
      </c>
      <c r="F1791" s="7">
        <v>31</v>
      </c>
      <c r="G1791">
        <v>11.57</v>
      </c>
      <c r="H1791" s="7" t="s">
        <v>89</v>
      </c>
    </row>
    <row r="1792" spans="1:8" x14ac:dyDescent="0.25">
      <c r="A1792" s="7" t="s">
        <v>54</v>
      </c>
      <c r="B1792" s="7" t="s">
        <v>48</v>
      </c>
      <c r="C1792" s="7" t="s">
        <v>58</v>
      </c>
      <c r="D1792" s="7" t="s">
        <v>235</v>
      </c>
      <c r="E1792" s="7">
        <v>2022</v>
      </c>
      <c r="F1792" s="7">
        <v>31</v>
      </c>
      <c r="G1792">
        <v>2.77</v>
      </c>
      <c r="H1792" s="7" t="s">
        <v>128</v>
      </c>
    </row>
    <row r="1793" spans="1:8" x14ac:dyDescent="0.25">
      <c r="A1793" s="7" t="s">
        <v>54</v>
      </c>
      <c r="B1793" s="7" t="s">
        <v>48</v>
      </c>
      <c r="C1793" s="7" t="s">
        <v>58</v>
      </c>
      <c r="D1793" s="7" t="s">
        <v>235</v>
      </c>
      <c r="E1793" s="7">
        <v>2022</v>
      </c>
      <c r="F1793" s="7">
        <v>32</v>
      </c>
      <c r="G1793">
        <v>16.38</v>
      </c>
      <c r="H1793" s="7" t="s">
        <v>89</v>
      </c>
    </row>
    <row r="1794" spans="1:8" x14ac:dyDescent="0.25">
      <c r="A1794" s="7" t="s">
        <v>54</v>
      </c>
      <c r="B1794" s="7" t="s">
        <v>48</v>
      </c>
      <c r="C1794" s="7" t="s">
        <v>58</v>
      </c>
      <c r="D1794" s="7" t="s">
        <v>235</v>
      </c>
      <c r="E1794" s="7">
        <v>2022</v>
      </c>
      <c r="F1794" s="7">
        <v>32</v>
      </c>
      <c r="G1794">
        <v>20.79</v>
      </c>
      <c r="H1794" s="7" t="s">
        <v>128</v>
      </c>
    </row>
    <row r="1795" spans="1:8" x14ac:dyDescent="0.25">
      <c r="A1795" s="7" t="s">
        <v>54</v>
      </c>
      <c r="B1795" s="7" t="s">
        <v>48</v>
      </c>
      <c r="C1795" s="7" t="s">
        <v>58</v>
      </c>
      <c r="D1795" s="7" t="s">
        <v>235</v>
      </c>
      <c r="E1795" s="7">
        <v>2022</v>
      </c>
      <c r="F1795" s="7">
        <v>35</v>
      </c>
      <c r="G1795">
        <v>128.52000000000001</v>
      </c>
      <c r="H1795" s="7" t="s">
        <v>119</v>
      </c>
    </row>
    <row r="1796" spans="1:8" x14ac:dyDescent="0.25">
      <c r="A1796" s="7" t="s">
        <v>54</v>
      </c>
      <c r="B1796" s="7" t="s">
        <v>48</v>
      </c>
      <c r="C1796" s="7" t="s">
        <v>58</v>
      </c>
      <c r="D1796" s="7" t="s">
        <v>235</v>
      </c>
      <c r="E1796" s="7">
        <v>2022</v>
      </c>
      <c r="F1796" s="7">
        <v>36</v>
      </c>
      <c r="G1796">
        <v>1.46</v>
      </c>
      <c r="H1796" s="7" t="s">
        <v>89</v>
      </c>
    </row>
    <row r="1797" spans="1:8" x14ac:dyDescent="0.25">
      <c r="A1797" s="7" t="s">
        <v>54</v>
      </c>
      <c r="B1797" s="7" t="s">
        <v>48</v>
      </c>
      <c r="C1797" s="7" t="s">
        <v>58</v>
      </c>
      <c r="D1797" s="7" t="s">
        <v>235</v>
      </c>
      <c r="E1797" s="7">
        <v>2022</v>
      </c>
      <c r="F1797" s="7">
        <v>36</v>
      </c>
      <c r="G1797">
        <v>2.21</v>
      </c>
      <c r="H1797" s="7" t="s">
        <v>128</v>
      </c>
    </row>
    <row r="1798" spans="1:8" x14ac:dyDescent="0.25">
      <c r="A1798" s="7" t="s">
        <v>54</v>
      </c>
      <c r="B1798" s="7" t="s">
        <v>48</v>
      </c>
      <c r="C1798" s="7" t="s">
        <v>58</v>
      </c>
      <c r="D1798" s="7" t="s">
        <v>243</v>
      </c>
      <c r="E1798" s="7">
        <v>2022</v>
      </c>
      <c r="F1798" s="7">
        <v>23</v>
      </c>
      <c r="G1798">
        <v>63</v>
      </c>
      <c r="H1798" s="7" t="s">
        <v>0</v>
      </c>
    </row>
    <row r="1799" spans="1:8" x14ac:dyDescent="0.25">
      <c r="A1799" s="7" t="s">
        <v>54</v>
      </c>
      <c r="B1799" s="7" t="s">
        <v>48</v>
      </c>
      <c r="C1799" s="7" t="s">
        <v>58</v>
      </c>
      <c r="D1799" s="7" t="s">
        <v>243</v>
      </c>
      <c r="E1799" s="7">
        <v>2022</v>
      </c>
      <c r="F1799" s="7">
        <v>24</v>
      </c>
      <c r="G1799">
        <v>428.8</v>
      </c>
      <c r="H1799" s="7" t="s">
        <v>0</v>
      </c>
    </row>
    <row r="1800" spans="1:8" x14ac:dyDescent="0.25">
      <c r="A1800" s="7" t="s">
        <v>54</v>
      </c>
      <c r="B1800" s="7" t="s">
        <v>48</v>
      </c>
      <c r="C1800" s="7" t="s">
        <v>58</v>
      </c>
      <c r="D1800" s="7" t="s">
        <v>238</v>
      </c>
      <c r="E1800" s="7">
        <v>2022</v>
      </c>
      <c r="F1800" s="7">
        <v>37</v>
      </c>
      <c r="G1800">
        <v>166.6</v>
      </c>
      <c r="H1800" s="7" t="s">
        <v>123</v>
      </c>
    </row>
    <row r="1801" spans="1:8" x14ac:dyDescent="0.25">
      <c r="A1801" s="7" t="s">
        <v>54</v>
      </c>
      <c r="B1801" s="7" t="s">
        <v>48</v>
      </c>
      <c r="C1801" s="7" t="s">
        <v>59</v>
      </c>
      <c r="D1801" s="7" t="s">
        <v>235</v>
      </c>
      <c r="E1801" s="7">
        <v>2022</v>
      </c>
      <c r="F1801" s="7">
        <v>25</v>
      </c>
      <c r="G1801">
        <v>21.46</v>
      </c>
      <c r="H1801" s="7" t="s">
        <v>135</v>
      </c>
    </row>
    <row r="1802" spans="1:8" x14ac:dyDescent="0.25">
      <c r="A1802" s="7" t="s">
        <v>54</v>
      </c>
      <c r="B1802" s="7" t="s">
        <v>48</v>
      </c>
      <c r="C1802" s="7" t="s">
        <v>59</v>
      </c>
      <c r="D1802" s="7" t="s">
        <v>235</v>
      </c>
      <c r="E1802" s="7">
        <v>2022</v>
      </c>
      <c r="F1802" s="7">
        <v>27</v>
      </c>
      <c r="G1802">
        <v>47.41</v>
      </c>
      <c r="H1802" s="7" t="s">
        <v>90</v>
      </c>
    </row>
    <row r="1803" spans="1:8" x14ac:dyDescent="0.25">
      <c r="A1803" s="7" t="s">
        <v>54</v>
      </c>
      <c r="B1803" s="7" t="s">
        <v>48</v>
      </c>
      <c r="C1803" s="7" t="s">
        <v>59</v>
      </c>
      <c r="D1803" s="7" t="s">
        <v>236</v>
      </c>
      <c r="E1803" s="7">
        <v>2022</v>
      </c>
      <c r="F1803" s="7">
        <v>25</v>
      </c>
      <c r="G1803">
        <v>12.26</v>
      </c>
      <c r="H1803" s="7" t="s">
        <v>87</v>
      </c>
    </row>
    <row r="1804" spans="1:8" x14ac:dyDescent="0.25">
      <c r="A1804" s="7" t="s">
        <v>54</v>
      </c>
      <c r="B1804" s="7" t="s">
        <v>48</v>
      </c>
      <c r="C1804" s="7" t="s">
        <v>60</v>
      </c>
      <c r="D1804" s="7" t="s">
        <v>243</v>
      </c>
      <c r="E1804" s="7">
        <v>2022</v>
      </c>
      <c r="F1804" s="7">
        <v>20</v>
      </c>
      <c r="G1804">
        <v>25</v>
      </c>
      <c r="H1804" s="7" t="s">
        <v>0</v>
      </c>
    </row>
    <row r="1805" spans="1:8" x14ac:dyDescent="0.25">
      <c r="A1805" s="7" t="s">
        <v>54</v>
      </c>
      <c r="B1805" s="7" t="s">
        <v>48</v>
      </c>
      <c r="C1805" s="7" t="s">
        <v>61</v>
      </c>
      <c r="D1805" s="7" t="s">
        <v>236</v>
      </c>
      <c r="E1805" s="7">
        <v>2022</v>
      </c>
      <c r="F1805" s="7">
        <v>23</v>
      </c>
      <c r="G1805">
        <v>1.07</v>
      </c>
      <c r="H1805" s="7" t="s">
        <v>87</v>
      </c>
    </row>
    <row r="1806" spans="1:8" x14ac:dyDescent="0.25">
      <c r="A1806" s="7" t="s">
        <v>54</v>
      </c>
      <c r="B1806" s="7" t="s">
        <v>48</v>
      </c>
      <c r="C1806" s="7" t="s">
        <v>61</v>
      </c>
      <c r="D1806" s="7" t="s">
        <v>236</v>
      </c>
      <c r="E1806" s="7">
        <v>2022</v>
      </c>
      <c r="F1806" s="7">
        <v>27</v>
      </c>
      <c r="G1806">
        <v>4.2</v>
      </c>
      <c r="H1806" s="7" t="s">
        <v>87</v>
      </c>
    </row>
    <row r="1807" spans="1:8" x14ac:dyDescent="0.25">
      <c r="A1807" s="7" t="s">
        <v>54</v>
      </c>
      <c r="B1807" s="7" t="s">
        <v>48</v>
      </c>
      <c r="C1807" s="7" t="s">
        <v>49</v>
      </c>
      <c r="D1807" s="7" t="s">
        <v>240</v>
      </c>
      <c r="E1807" s="7">
        <v>2022</v>
      </c>
      <c r="F1807" s="7">
        <v>18</v>
      </c>
      <c r="G1807">
        <v>24.6</v>
      </c>
      <c r="H1807" s="7" t="s">
        <v>1</v>
      </c>
    </row>
    <row r="1808" spans="1:8" x14ac:dyDescent="0.25">
      <c r="A1808" s="7" t="s">
        <v>54</v>
      </c>
      <c r="B1808" s="7" t="s">
        <v>48</v>
      </c>
      <c r="C1808" s="7" t="s">
        <v>49</v>
      </c>
      <c r="D1808" s="7" t="s">
        <v>240</v>
      </c>
      <c r="E1808" s="7">
        <v>2022</v>
      </c>
      <c r="F1808" s="7">
        <v>19</v>
      </c>
      <c r="G1808">
        <v>47.74</v>
      </c>
      <c r="H1808" s="7" t="s">
        <v>1</v>
      </c>
    </row>
    <row r="1809" spans="1:8" x14ac:dyDescent="0.25">
      <c r="A1809" s="7" t="s">
        <v>54</v>
      </c>
      <c r="B1809" s="7" t="s">
        <v>48</v>
      </c>
      <c r="C1809" s="7" t="s">
        <v>49</v>
      </c>
      <c r="D1809" s="7" t="s">
        <v>243</v>
      </c>
      <c r="E1809" s="7">
        <v>2022</v>
      </c>
      <c r="F1809" s="7">
        <v>16</v>
      </c>
      <c r="G1809">
        <v>27.9</v>
      </c>
      <c r="H1809" s="7" t="s">
        <v>0</v>
      </c>
    </row>
    <row r="1810" spans="1:8" x14ac:dyDescent="0.25">
      <c r="A1810" s="7" t="s">
        <v>54</v>
      </c>
      <c r="B1810" s="7" t="s">
        <v>48</v>
      </c>
      <c r="C1810" s="7" t="s">
        <v>49</v>
      </c>
      <c r="D1810" s="7" t="s">
        <v>243</v>
      </c>
      <c r="E1810" s="7">
        <v>2022</v>
      </c>
      <c r="F1810" s="7">
        <v>31</v>
      </c>
      <c r="G1810">
        <v>44.31</v>
      </c>
      <c r="H1810" s="7" t="s">
        <v>0</v>
      </c>
    </row>
    <row r="1811" spans="1:8" x14ac:dyDescent="0.25">
      <c r="A1811" s="7" t="s">
        <v>62</v>
      </c>
      <c r="B1811" s="7" t="s">
        <v>57</v>
      </c>
      <c r="C1811" s="7" t="s">
        <v>63</v>
      </c>
      <c r="D1811" s="7" t="s">
        <v>235</v>
      </c>
      <c r="E1811" s="7">
        <v>2022</v>
      </c>
      <c r="F1811" s="7">
        <v>25</v>
      </c>
      <c r="G1811">
        <v>1.56</v>
      </c>
      <c r="H1811" s="7" t="s">
        <v>98</v>
      </c>
    </row>
    <row r="1812" spans="1:8" x14ac:dyDescent="0.25">
      <c r="A1812" s="7" t="s">
        <v>62</v>
      </c>
      <c r="B1812" s="7" t="s">
        <v>48</v>
      </c>
      <c r="C1812" s="7" t="s">
        <v>63</v>
      </c>
      <c r="D1812" s="7" t="s">
        <v>236</v>
      </c>
      <c r="E1812" s="7">
        <v>2022</v>
      </c>
      <c r="F1812" s="7">
        <v>24</v>
      </c>
      <c r="G1812">
        <v>7.29</v>
      </c>
      <c r="H1812" s="7" t="s">
        <v>87</v>
      </c>
    </row>
    <row r="1813" spans="1:8" x14ac:dyDescent="0.25">
      <c r="A1813" s="7" t="s">
        <v>62</v>
      </c>
      <c r="B1813" s="7" t="s">
        <v>48</v>
      </c>
      <c r="C1813" s="7" t="s">
        <v>64</v>
      </c>
      <c r="D1813" s="7" t="s">
        <v>235</v>
      </c>
      <c r="E1813" s="7">
        <v>2022</v>
      </c>
      <c r="F1813" s="7">
        <v>14</v>
      </c>
      <c r="G1813">
        <v>16.39</v>
      </c>
      <c r="H1813" s="7" t="s">
        <v>120</v>
      </c>
    </row>
    <row r="1814" spans="1:8" x14ac:dyDescent="0.25">
      <c r="A1814" s="7" t="s">
        <v>62</v>
      </c>
      <c r="B1814" s="7" t="s">
        <v>48</v>
      </c>
      <c r="C1814" s="7" t="s">
        <v>64</v>
      </c>
      <c r="D1814" s="7" t="s">
        <v>235</v>
      </c>
      <c r="E1814" s="7">
        <v>2022</v>
      </c>
      <c r="F1814" s="7">
        <v>14</v>
      </c>
      <c r="G1814">
        <v>55.64</v>
      </c>
      <c r="H1814" s="7" t="s">
        <v>92</v>
      </c>
    </row>
    <row r="1815" spans="1:8" x14ac:dyDescent="0.25">
      <c r="A1815" s="7" t="s">
        <v>62</v>
      </c>
      <c r="B1815" s="7" t="s">
        <v>48</v>
      </c>
      <c r="C1815" s="7" t="s">
        <v>64</v>
      </c>
      <c r="D1815" s="7" t="s">
        <v>235</v>
      </c>
      <c r="E1815" s="7">
        <v>2022</v>
      </c>
      <c r="F1815" s="7">
        <v>28</v>
      </c>
      <c r="G1815">
        <v>17.239999999999998</v>
      </c>
      <c r="H1815" s="7" t="s">
        <v>128</v>
      </c>
    </row>
    <row r="1816" spans="1:8" x14ac:dyDescent="0.25">
      <c r="A1816" s="7" t="s">
        <v>62</v>
      </c>
      <c r="B1816" s="7" t="s">
        <v>48</v>
      </c>
      <c r="C1816" s="7" t="s">
        <v>64</v>
      </c>
      <c r="D1816" s="7" t="s">
        <v>235</v>
      </c>
      <c r="E1816" s="7">
        <v>2022</v>
      </c>
      <c r="F1816" s="7">
        <v>31</v>
      </c>
      <c r="G1816">
        <v>161.13</v>
      </c>
      <c r="H1816" s="7" t="s">
        <v>133</v>
      </c>
    </row>
    <row r="1817" spans="1:8" x14ac:dyDescent="0.25">
      <c r="A1817" s="7" t="s">
        <v>62</v>
      </c>
      <c r="B1817" s="7" t="s">
        <v>48</v>
      </c>
      <c r="C1817" s="7" t="s">
        <v>64</v>
      </c>
      <c r="D1817" s="7" t="s">
        <v>235</v>
      </c>
      <c r="E1817" s="7">
        <v>2022</v>
      </c>
      <c r="F1817" s="7">
        <v>32</v>
      </c>
      <c r="G1817">
        <v>225.95</v>
      </c>
      <c r="H1817" s="7" t="s">
        <v>133</v>
      </c>
    </row>
    <row r="1818" spans="1:8" x14ac:dyDescent="0.25">
      <c r="A1818" s="7" t="s">
        <v>62</v>
      </c>
      <c r="B1818" s="7" t="s">
        <v>48</v>
      </c>
      <c r="C1818" s="7" t="s">
        <v>64</v>
      </c>
      <c r="D1818" s="7" t="s">
        <v>236</v>
      </c>
      <c r="E1818" s="7">
        <v>2022</v>
      </c>
      <c r="F1818" s="7">
        <v>31</v>
      </c>
      <c r="G1818">
        <v>67.81</v>
      </c>
      <c r="H1818" s="7" t="s">
        <v>87</v>
      </c>
    </row>
    <row r="1819" spans="1:8" x14ac:dyDescent="0.25">
      <c r="A1819" s="7" t="s">
        <v>62</v>
      </c>
      <c r="B1819" s="7" t="s">
        <v>48</v>
      </c>
      <c r="C1819" s="7" t="s">
        <v>64</v>
      </c>
      <c r="D1819" s="7" t="s">
        <v>236</v>
      </c>
      <c r="E1819" s="7">
        <v>2022</v>
      </c>
      <c r="F1819" s="7">
        <v>32</v>
      </c>
      <c r="G1819">
        <v>4.07</v>
      </c>
      <c r="H1819" s="7" t="s">
        <v>87</v>
      </c>
    </row>
    <row r="1820" spans="1:8" x14ac:dyDescent="0.25">
      <c r="A1820" s="7" t="s">
        <v>62</v>
      </c>
      <c r="B1820" s="7" t="s">
        <v>48</v>
      </c>
      <c r="C1820" s="7" t="s">
        <v>64</v>
      </c>
      <c r="D1820" s="7" t="s">
        <v>243</v>
      </c>
      <c r="E1820" s="7">
        <v>2022</v>
      </c>
      <c r="F1820" s="7">
        <v>16</v>
      </c>
      <c r="G1820">
        <v>736.43</v>
      </c>
      <c r="H1820" s="7" t="s">
        <v>0</v>
      </c>
    </row>
    <row r="1821" spans="1:8" x14ac:dyDescent="0.25">
      <c r="A1821" s="7" t="s">
        <v>62</v>
      </c>
      <c r="B1821" s="7" t="s">
        <v>48</v>
      </c>
      <c r="C1821" s="7" t="s">
        <v>64</v>
      </c>
      <c r="D1821" s="7" t="s">
        <v>239</v>
      </c>
      <c r="E1821" s="7">
        <v>2022</v>
      </c>
      <c r="F1821" s="7">
        <v>15</v>
      </c>
      <c r="G1821">
        <v>11.31</v>
      </c>
      <c r="H1821" s="7" t="s">
        <v>117</v>
      </c>
    </row>
    <row r="1822" spans="1:8" x14ac:dyDescent="0.25">
      <c r="A1822" s="7" t="s">
        <v>62</v>
      </c>
      <c r="B1822" s="7" t="s">
        <v>48</v>
      </c>
      <c r="C1822" s="7" t="s">
        <v>65</v>
      </c>
      <c r="D1822" s="7" t="s">
        <v>235</v>
      </c>
      <c r="E1822" s="7">
        <v>2022</v>
      </c>
      <c r="F1822" s="7">
        <v>14</v>
      </c>
      <c r="G1822">
        <v>530.04999999999995</v>
      </c>
      <c r="H1822" s="7" t="s">
        <v>353</v>
      </c>
    </row>
    <row r="1823" spans="1:8" x14ac:dyDescent="0.25">
      <c r="A1823" s="7" t="s">
        <v>62</v>
      </c>
      <c r="B1823" s="7" t="s">
        <v>48</v>
      </c>
      <c r="C1823" s="7" t="s">
        <v>65</v>
      </c>
      <c r="D1823" s="7" t="s">
        <v>235</v>
      </c>
      <c r="E1823" s="7">
        <v>2022</v>
      </c>
      <c r="F1823" s="7">
        <v>14</v>
      </c>
      <c r="G1823">
        <v>49.67</v>
      </c>
      <c r="H1823" s="7" t="s">
        <v>92</v>
      </c>
    </row>
    <row r="1824" spans="1:8" x14ac:dyDescent="0.25">
      <c r="A1824" s="7" t="s">
        <v>62</v>
      </c>
      <c r="B1824" s="7" t="s">
        <v>48</v>
      </c>
      <c r="C1824" s="7" t="s">
        <v>65</v>
      </c>
      <c r="D1824" s="7" t="s">
        <v>235</v>
      </c>
      <c r="E1824" s="7">
        <v>2022</v>
      </c>
      <c r="F1824" s="7">
        <v>15</v>
      </c>
      <c r="G1824">
        <v>26.88</v>
      </c>
      <c r="H1824" s="7" t="s">
        <v>90</v>
      </c>
    </row>
    <row r="1825" spans="1:8" x14ac:dyDescent="0.25">
      <c r="A1825" s="7" t="s">
        <v>62</v>
      </c>
      <c r="B1825" s="7" t="s">
        <v>48</v>
      </c>
      <c r="C1825" s="7" t="s">
        <v>65</v>
      </c>
      <c r="D1825" s="7" t="s">
        <v>235</v>
      </c>
      <c r="E1825" s="7">
        <v>2022</v>
      </c>
      <c r="F1825" s="7">
        <v>22</v>
      </c>
      <c r="G1825">
        <v>63.43</v>
      </c>
      <c r="H1825" s="7" t="s">
        <v>98</v>
      </c>
    </row>
    <row r="1826" spans="1:8" x14ac:dyDescent="0.25">
      <c r="A1826" s="7" t="s">
        <v>62</v>
      </c>
      <c r="B1826" s="7" t="s">
        <v>48</v>
      </c>
      <c r="C1826" s="7" t="s">
        <v>65</v>
      </c>
      <c r="D1826" s="7" t="s">
        <v>235</v>
      </c>
      <c r="E1826" s="7">
        <v>2022</v>
      </c>
      <c r="F1826" s="7">
        <v>26</v>
      </c>
      <c r="G1826">
        <v>257.98</v>
      </c>
      <c r="H1826" s="7" t="s">
        <v>119</v>
      </c>
    </row>
    <row r="1827" spans="1:8" x14ac:dyDescent="0.25">
      <c r="A1827" s="7" t="s">
        <v>62</v>
      </c>
      <c r="B1827" s="7" t="s">
        <v>48</v>
      </c>
      <c r="C1827" s="7" t="s">
        <v>65</v>
      </c>
      <c r="D1827" s="7" t="s">
        <v>235</v>
      </c>
      <c r="E1827" s="7">
        <v>2022</v>
      </c>
      <c r="F1827" s="7">
        <v>27</v>
      </c>
      <c r="G1827">
        <v>8.25</v>
      </c>
      <c r="H1827" s="7" t="s">
        <v>124</v>
      </c>
    </row>
    <row r="1828" spans="1:8" x14ac:dyDescent="0.25">
      <c r="A1828" s="7" t="s">
        <v>62</v>
      </c>
      <c r="B1828" s="7" t="s">
        <v>48</v>
      </c>
      <c r="C1828" s="7" t="s">
        <v>65</v>
      </c>
      <c r="D1828" s="7" t="s">
        <v>235</v>
      </c>
      <c r="E1828" s="7">
        <v>2022</v>
      </c>
      <c r="F1828" s="7">
        <v>27</v>
      </c>
      <c r="G1828">
        <v>1.51</v>
      </c>
      <c r="H1828" s="7" t="s">
        <v>122</v>
      </c>
    </row>
    <row r="1829" spans="1:8" x14ac:dyDescent="0.25">
      <c r="A1829" s="7" t="s">
        <v>62</v>
      </c>
      <c r="B1829" s="7" t="s">
        <v>48</v>
      </c>
      <c r="C1829" s="7" t="s">
        <v>65</v>
      </c>
      <c r="D1829" s="7" t="s">
        <v>236</v>
      </c>
      <c r="E1829" s="7">
        <v>2022</v>
      </c>
      <c r="F1829" s="7">
        <v>32</v>
      </c>
      <c r="G1829">
        <v>56.27</v>
      </c>
      <c r="H1829" s="7" t="s">
        <v>87</v>
      </c>
    </row>
    <row r="1830" spans="1:8" x14ac:dyDescent="0.25">
      <c r="A1830" s="7" t="s">
        <v>62</v>
      </c>
      <c r="B1830" s="7" t="s">
        <v>48</v>
      </c>
      <c r="C1830" s="7" t="s">
        <v>65</v>
      </c>
      <c r="D1830" s="7" t="s">
        <v>243</v>
      </c>
      <c r="E1830" s="7">
        <v>2022</v>
      </c>
      <c r="F1830" s="7">
        <v>16</v>
      </c>
      <c r="G1830">
        <v>174.37</v>
      </c>
      <c r="H1830" s="7" t="s">
        <v>0</v>
      </c>
    </row>
    <row r="1831" spans="1:8" x14ac:dyDescent="0.25">
      <c r="A1831" s="7" t="s">
        <v>62</v>
      </c>
      <c r="B1831" s="7" t="s">
        <v>48</v>
      </c>
      <c r="C1831" s="7" t="s">
        <v>65</v>
      </c>
      <c r="D1831" s="7" t="s">
        <v>243</v>
      </c>
      <c r="E1831" s="7">
        <v>2022</v>
      </c>
      <c r="F1831" s="7">
        <v>32</v>
      </c>
      <c r="G1831">
        <v>8963.73</v>
      </c>
      <c r="H1831" s="7" t="s">
        <v>0</v>
      </c>
    </row>
    <row r="1832" spans="1:8" x14ac:dyDescent="0.25">
      <c r="A1832" s="7" t="s">
        <v>66</v>
      </c>
      <c r="B1832" s="7" t="s">
        <v>5</v>
      </c>
      <c r="C1832" s="7" t="s">
        <v>5</v>
      </c>
      <c r="D1832" s="7" t="s">
        <v>235</v>
      </c>
      <c r="E1832" s="7">
        <v>2022</v>
      </c>
      <c r="F1832" s="7">
        <v>14</v>
      </c>
      <c r="G1832">
        <v>674.8</v>
      </c>
      <c r="H1832" s="7" t="s">
        <v>142</v>
      </c>
    </row>
    <row r="1833" spans="1:8" x14ac:dyDescent="0.25">
      <c r="A1833" s="7" t="s">
        <v>66</v>
      </c>
      <c r="B1833" s="7" t="s">
        <v>5</v>
      </c>
      <c r="C1833" s="7" t="s">
        <v>5</v>
      </c>
      <c r="D1833" s="7" t="s">
        <v>235</v>
      </c>
      <c r="E1833" s="7">
        <v>2022</v>
      </c>
      <c r="F1833" s="7">
        <v>33</v>
      </c>
      <c r="G1833">
        <v>0.24</v>
      </c>
      <c r="H1833" s="7" t="s">
        <v>142</v>
      </c>
    </row>
    <row r="1834" spans="1:8" x14ac:dyDescent="0.25">
      <c r="A1834" s="7" t="s">
        <v>66</v>
      </c>
      <c r="B1834" s="7" t="s">
        <v>5</v>
      </c>
      <c r="C1834" s="7" t="s">
        <v>5</v>
      </c>
      <c r="D1834" s="7" t="s">
        <v>235</v>
      </c>
      <c r="E1834" s="7">
        <v>2022</v>
      </c>
      <c r="F1834" s="7">
        <v>34</v>
      </c>
      <c r="G1834">
        <v>1.3</v>
      </c>
      <c r="H1834" s="7" t="s">
        <v>142</v>
      </c>
    </row>
    <row r="1835" spans="1:8" x14ac:dyDescent="0.25">
      <c r="A1835" s="7" t="s">
        <v>66</v>
      </c>
      <c r="B1835" s="7" t="s">
        <v>5</v>
      </c>
      <c r="C1835" s="7" t="s">
        <v>5</v>
      </c>
      <c r="D1835" s="7" t="s">
        <v>238</v>
      </c>
      <c r="E1835" s="7">
        <v>2022</v>
      </c>
      <c r="F1835" s="7">
        <v>31</v>
      </c>
      <c r="G1835">
        <v>46.1</v>
      </c>
      <c r="H1835" s="7" t="s">
        <v>147</v>
      </c>
    </row>
    <row r="1836" spans="1:8" x14ac:dyDescent="0.25">
      <c r="A1836" s="7" t="s">
        <v>4</v>
      </c>
      <c r="B1836" s="7" t="s">
        <v>8</v>
      </c>
      <c r="C1836" s="7" t="s">
        <v>9</v>
      </c>
      <c r="D1836" s="7" t="s">
        <v>235</v>
      </c>
      <c r="E1836" s="7">
        <v>2022</v>
      </c>
      <c r="F1836" s="7">
        <v>28</v>
      </c>
      <c r="G1836">
        <v>32.479999999999997</v>
      </c>
      <c r="H1836" s="7" t="s">
        <v>122</v>
      </c>
    </row>
    <row r="1837" spans="1:8" x14ac:dyDescent="0.25">
      <c r="A1837" s="7" t="s">
        <v>4</v>
      </c>
      <c r="B1837" s="7" t="s">
        <v>8</v>
      </c>
      <c r="C1837" s="7" t="s">
        <v>9</v>
      </c>
      <c r="D1837" s="7" t="s">
        <v>235</v>
      </c>
      <c r="E1837" s="7">
        <v>2022</v>
      </c>
      <c r="F1837" s="7">
        <v>36</v>
      </c>
      <c r="G1837">
        <v>77.38</v>
      </c>
      <c r="H1837" s="7" t="s">
        <v>124</v>
      </c>
    </row>
    <row r="1838" spans="1:8" x14ac:dyDescent="0.25">
      <c r="A1838" s="7" t="s">
        <v>4</v>
      </c>
      <c r="B1838" s="7" t="s">
        <v>8</v>
      </c>
      <c r="C1838" s="7" t="s">
        <v>9</v>
      </c>
      <c r="D1838" s="7" t="s">
        <v>240</v>
      </c>
      <c r="E1838" s="7">
        <v>2022</v>
      </c>
      <c r="F1838" s="7">
        <v>15</v>
      </c>
      <c r="G1838">
        <v>1224.06</v>
      </c>
      <c r="H1838" s="7" t="s">
        <v>1</v>
      </c>
    </row>
    <row r="1839" spans="1:8" x14ac:dyDescent="0.25">
      <c r="A1839" s="7" t="s">
        <v>4</v>
      </c>
      <c r="B1839" s="7" t="s">
        <v>8</v>
      </c>
      <c r="C1839" s="7" t="s">
        <v>9</v>
      </c>
      <c r="D1839" s="7" t="s">
        <v>238</v>
      </c>
      <c r="E1839" s="7">
        <v>2022</v>
      </c>
      <c r="F1839" s="7">
        <v>34</v>
      </c>
      <c r="G1839">
        <v>0</v>
      </c>
      <c r="H1839" s="7" t="s">
        <v>123</v>
      </c>
    </row>
    <row r="1840" spans="1:8" x14ac:dyDescent="0.25">
      <c r="A1840" s="7" t="s">
        <v>4</v>
      </c>
      <c r="B1840" s="7" t="s">
        <v>8</v>
      </c>
      <c r="C1840" s="7" t="s">
        <v>9</v>
      </c>
      <c r="D1840" s="7" t="s">
        <v>238</v>
      </c>
      <c r="E1840" s="7">
        <v>2022</v>
      </c>
      <c r="F1840" s="7">
        <v>35</v>
      </c>
      <c r="G1840">
        <v>0</v>
      </c>
      <c r="H1840" s="7" t="s">
        <v>101</v>
      </c>
    </row>
    <row r="1841" spans="1:8" x14ac:dyDescent="0.25">
      <c r="A1841" s="7" t="s">
        <v>4</v>
      </c>
      <c r="B1841" s="7" t="s">
        <v>8</v>
      </c>
      <c r="C1841" s="7" t="s">
        <v>9</v>
      </c>
      <c r="D1841" s="7" t="s">
        <v>239</v>
      </c>
      <c r="E1841" s="7">
        <v>2022</v>
      </c>
      <c r="F1841" s="7">
        <v>31</v>
      </c>
      <c r="G1841">
        <v>1302.4000000000001</v>
      </c>
      <c r="H1841" s="7" t="s">
        <v>117</v>
      </c>
    </row>
    <row r="1842" spans="1:8" x14ac:dyDescent="0.25">
      <c r="A1842" s="7" t="s">
        <v>4</v>
      </c>
      <c r="B1842" s="7" t="s">
        <v>8</v>
      </c>
      <c r="C1842" s="7" t="s">
        <v>251</v>
      </c>
      <c r="D1842" s="7" t="s">
        <v>235</v>
      </c>
      <c r="E1842" s="7">
        <v>2022</v>
      </c>
      <c r="F1842" s="7">
        <v>18</v>
      </c>
      <c r="G1842">
        <v>35.19</v>
      </c>
      <c r="H1842" s="7" t="s">
        <v>98</v>
      </c>
    </row>
    <row r="1843" spans="1:8" x14ac:dyDescent="0.25">
      <c r="A1843" s="7" t="s">
        <v>4</v>
      </c>
      <c r="B1843" s="7" t="s">
        <v>8</v>
      </c>
      <c r="C1843" s="7" t="s">
        <v>251</v>
      </c>
      <c r="D1843" s="7" t="s">
        <v>235</v>
      </c>
      <c r="E1843" s="7">
        <v>2022</v>
      </c>
      <c r="F1843" s="7">
        <v>19</v>
      </c>
      <c r="G1843">
        <v>0.18</v>
      </c>
      <c r="H1843" s="7" t="s">
        <v>98</v>
      </c>
    </row>
    <row r="1844" spans="1:8" x14ac:dyDescent="0.25">
      <c r="A1844" s="7" t="s">
        <v>4</v>
      </c>
      <c r="B1844" s="7" t="s">
        <v>265</v>
      </c>
      <c r="C1844" s="7" t="s">
        <v>10</v>
      </c>
      <c r="D1844" s="7" t="s">
        <v>235</v>
      </c>
      <c r="E1844" s="7">
        <v>2022</v>
      </c>
      <c r="F1844" s="7">
        <v>14</v>
      </c>
      <c r="G1844">
        <v>3.77</v>
      </c>
      <c r="H1844" s="7" t="s">
        <v>119</v>
      </c>
    </row>
    <row r="1845" spans="1:8" x14ac:dyDescent="0.25">
      <c r="A1845" s="7" t="s">
        <v>4</v>
      </c>
      <c r="B1845" s="7" t="s">
        <v>265</v>
      </c>
      <c r="C1845" s="7" t="s">
        <v>10</v>
      </c>
      <c r="D1845" s="7" t="s">
        <v>235</v>
      </c>
      <c r="E1845" s="7">
        <v>2022</v>
      </c>
      <c r="F1845" s="7">
        <v>15</v>
      </c>
      <c r="G1845">
        <v>36.93</v>
      </c>
      <c r="H1845" s="7" t="s">
        <v>128</v>
      </c>
    </row>
    <row r="1846" spans="1:8" x14ac:dyDescent="0.25">
      <c r="A1846" s="7" t="s">
        <v>4</v>
      </c>
      <c r="B1846" s="7" t="s">
        <v>265</v>
      </c>
      <c r="C1846" s="7" t="s">
        <v>10</v>
      </c>
      <c r="D1846" s="7" t="s">
        <v>235</v>
      </c>
      <c r="E1846" s="7">
        <v>2022</v>
      </c>
      <c r="F1846" s="7">
        <v>18</v>
      </c>
      <c r="G1846">
        <v>19.3</v>
      </c>
      <c r="H1846" s="7" t="s">
        <v>98</v>
      </c>
    </row>
    <row r="1847" spans="1:8" x14ac:dyDescent="0.25">
      <c r="A1847" s="7" t="s">
        <v>4</v>
      </c>
      <c r="B1847" s="7" t="s">
        <v>265</v>
      </c>
      <c r="C1847" s="7" t="s">
        <v>10</v>
      </c>
      <c r="D1847" s="7" t="s">
        <v>235</v>
      </c>
      <c r="E1847" s="7">
        <v>2022</v>
      </c>
      <c r="F1847" s="7">
        <v>19</v>
      </c>
      <c r="G1847">
        <v>25.23</v>
      </c>
      <c r="H1847" s="7" t="s">
        <v>98</v>
      </c>
    </row>
    <row r="1848" spans="1:8" x14ac:dyDescent="0.25">
      <c r="A1848" s="7" t="s">
        <v>4</v>
      </c>
      <c r="B1848" s="7" t="s">
        <v>265</v>
      </c>
      <c r="C1848" s="7" t="s">
        <v>10</v>
      </c>
      <c r="D1848" s="7" t="s">
        <v>235</v>
      </c>
      <c r="E1848" s="7">
        <v>2022</v>
      </c>
      <c r="F1848" s="7">
        <v>27</v>
      </c>
      <c r="G1848">
        <v>62.15</v>
      </c>
      <c r="H1848" s="7" t="s">
        <v>126</v>
      </c>
    </row>
    <row r="1849" spans="1:8" x14ac:dyDescent="0.25">
      <c r="A1849" s="7" t="s">
        <v>4</v>
      </c>
      <c r="B1849" s="7" t="s">
        <v>265</v>
      </c>
      <c r="C1849" s="7" t="s">
        <v>10</v>
      </c>
      <c r="D1849" s="7" t="s">
        <v>235</v>
      </c>
      <c r="E1849" s="7">
        <v>2022</v>
      </c>
      <c r="F1849" s="7">
        <v>28</v>
      </c>
      <c r="G1849">
        <v>30.1</v>
      </c>
      <c r="H1849" s="7" t="s">
        <v>130</v>
      </c>
    </row>
    <row r="1850" spans="1:8" x14ac:dyDescent="0.25">
      <c r="A1850" s="7" t="s">
        <v>4</v>
      </c>
      <c r="B1850" s="7" t="s">
        <v>265</v>
      </c>
      <c r="C1850" s="7" t="s">
        <v>10</v>
      </c>
      <c r="D1850" s="7" t="s">
        <v>235</v>
      </c>
      <c r="E1850" s="7">
        <v>2022</v>
      </c>
      <c r="F1850" s="7">
        <v>29</v>
      </c>
      <c r="G1850">
        <v>75.61</v>
      </c>
      <c r="H1850" s="7" t="s">
        <v>133</v>
      </c>
    </row>
    <row r="1851" spans="1:8" x14ac:dyDescent="0.25">
      <c r="A1851" s="7" t="s">
        <v>4</v>
      </c>
      <c r="B1851" s="7" t="s">
        <v>265</v>
      </c>
      <c r="C1851" s="7" t="s">
        <v>10</v>
      </c>
      <c r="D1851" s="7" t="s">
        <v>235</v>
      </c>
      <c r="E1851" s="7">
        <v>2022</v>
      </c>
      <c r="F1851" s="7">
        <v>31</v>
      </c>
      <c r="G1851">
        <v>41.81</v>
      </c>
      <c r="H1851" s="7" t="s">
        <v>99</v>
      </c>
    </row>
    <row r="1852" spans="1:8" x14ac:dyDescent="0.25">
      <c r="A1852" s="7" t="s">
        <v>4</v>
      </c>
      <c r="B1852" s="7" t="s">
        <v>265</v>
      </c>
      <c r="C1852" s="7" t="s">
        <v>10</v>
      </c>
      <c r="D1852" s="7" t="s">
        <v>235</v>
      </c>
      <c r="E1852" s="7">
        <v>2022</v>
      </c>
      <c r="F1852" s="7">
        <v>35</v>
      </c>
      <c r="G1852">
        <v>2.16</v>
      </c>
      <c r="H1852" s="7" t="s">
        <v>98</v>
      </c>
    </row>
    <row r="1853" spans="1:8" x14ac:dyDescent="0.25">
      <c r="A1853" s="7" t="s">
        <v>4</v>
      </c>
      <c r="B1853" s="7" t="s">
        <v>265</v>
      </c>
      <c r="C1853" s="7" t="s">
        <v>10</v>
      </c>
      <c r="D1853" s="7" t="s">
        <v>235</v>
      </c>
      <c r="E1853" s="7">
        <v>2022</v>
      </c>
      <c r="F1853" s="7">
        <v>36</v>
      </c>
      <c r="G1853">
        <v>25.86</v>
      </c>
      <c r="H1853" s="7" t="s">
        <v>99</v>
      </c>
    </row>
    <row r="1854" spans="1:8" x14ac:dyDescent="0.25">
      <c r="A1854" s="7" t="s">
        <v>4</v>
      </c>
      <c r="B1854" s="7" t="s">
        <v>265</v>
      </c>
      <c r="C1854" s="7" t="s">
        <v>10</v>
      </c>
      <c r="D1854" s="7" t="s">
        <v>243</v>
      </c>
      <c r="E1854" s="7">
        <v>2022</v>
      </c>
      <c r="F1854" s="7">
        <v>20</v>
      </c>
      <c r="G1854">
        <v>40</v>
      </c>
      <c r="H1854" s="7" t="s">
        <v>0</v>
      </c>
    </row>
    <row r="1855" spans="1:8" x14ac:dyDescent="0.25">
      <c r="A1855" s="7" t="s">
        <v>4</v>
      </c>
      <c r="B1855" s="7" t="s">
        <v>265</v>
      </c>
      <c r="C1855" s="7" t="s">
        <v>10</v>
      </c>
      <c r="D1855" s="7" t="s">
        <v>243</v>
      </c>
      <c r="E1855" s="7">
        <v>2022</v>
      </c>
      <c r="F1855" s="7">
        <v>21</v>
      </c>
      <c r="G1855">
        <v>62.5</v>
      </c>
      <c r="H1855" s="7" t="s">
        <v>0</v>
      </c>
    </row>
    <row r="1856" spans="1:8" x14ac:dyDescent="0.25">
      <c r="A1856" s="7" t="s">
        <v>4</v>
      </c>
      <c r="B1856" s="7" t="s">
        <v>265</v>
      </c>
      <c r="C1856" s="7" t="s">
        <v>10</v>
      </c>
      <c r="D1856" s="7" t="s">
        <v>243</v>
      </c>
      <c r="E1856" s="7">
        <v>2022</v>
      </c>
      <c r="F1856" s="7">
        <v>22</v>
      </c>
      <c r="G1856">
        <v>51</v>
      </c>
      <c r="H1856" s="7" t="s">
        <v>0</v>
      </c>
    </row>
    <row r="1857" spans="1:8" x14ac:dyDescent="0.25">
      <c r="A1857" s="7" t="s">
        <v>4</v>
      </c>
      <c r="B1857" s="7" t="s">
        <v>265</v>
      </c>
      <c r="C1857" s="7" t="s">
        <v>10</v>
      </c>
      <c r="D1857" s="7" t="s">
        <v>239</v>
      </c>
      <c r="E1857" s="7">
        <v>2022</v>
      </c>
      <c r="F1857" s="7">
        <v>25</v>
      </c>
      <c r="G1857">
        <v>5.42</v>
      </c>
      <c r="H1857" s="7" t="s">
        <v>117</v>
      </c>
    </row>
    <row r="1858" spans="1:8" x14ac:dyDescent="0.25">
      <c r="A1858" s="7" t="s">
        <v>4</v>
      </c>
      <c r="B1858" s="7" t="s">
        <v>265</v>
      </c>
      <c r="C1858" s="7" t="s">
        <v>10</v>
      </c>
      <c r="D1858" s="7" t="s">
        <v>239</v>
      </c>
      <c r="E1858" s="7">
        <v>2022</v>
      </c>
      <c r="F1858" s="7">
        <v>36</v>
      </c>
      <c r="G1858">
        <v>826.44</v>
      </c>
      <c r="H1858" s="7" t="s">
        <v>116</v>
      </c>
    </row>
    <row r="1859" spans="1:8" x14ac:dyDescent="0.25">
      <c r="A1859" s="7" t="s">
        <v>4</v>
      </c>
      <c r="B1859" s="7" t="s">
        <v>265</v>
      </c>
      <c r="C1859" s="7" t="s">
        <v>11</v>
      </c>
      <c r="D1859" s="7" t="s">
        <v>235</v>
      </c>
      <c r="E1859" s="7">
        <v>2022</v>
      </c>
      <c r="F1859" s="7">
        <v>15</v>
      </c>
      <c r="G1859">
        <v>0.05</v>
      </c>
      <c r="H1859" s="7" t="s">
        <v>98</v>
      </c>
    </row>
    <row r="1860" spans="1:8" x14ac:dyDescent="0.25">
      <c r="A1860" s="7" t="s">
        <v>4</v>
      </c>
      <c r="B1860" s="7" t="s">
        <v>265</v>
      </c>
      <c r="C1860" s="7" t="s">
        <v>11</v>
      </c>
      <c r="D1860" s="7" t="s">
        <v>235</v>
      </c>
      <c r="E1860" s="7">
        <v>2022</v>
      </c>
      <c r="F1860" s="7">
        <v>20</v>
      </c>
      <c r="G1860">
        <v>17.32</v>
      </c>
      <c r="H1860" s="7" t="s">
        <v>129</v>
      </c>
    </row>
    <row r="1861" spans="1:8" x14ac:dyDescent="0.25">
      <c r="A1861" s="7" t="s">
        <v>4</v>
      </c>
      <c r="B1861" s="7" t="s">
        <v>265</v>
      </c>
      <c r="C1861" s="7" t="s">
        <v>11</v>
      </c>
      <c r="D1861" s="7" t="s">
        <v>235</v>
      </c>
      <c r="E1861" s="7">
        <v>2022</v>
      </c>
      <c r="F1861" s="7">
        <v>21</v>
      </c>
      <c r="G1861">
        <v>44.85</v>
      </c>
      <c r="H1861" s="7" t="s">
        <v>89</v>
      </c>
    </row>
    <row r="1862" spans="1:8" x14ac:dyDescent="0.25">
      <c r="A1862" s="7" t="s">
        <v>4</v>
      </c>
      <c r="B1862" s="7" t="s">
        <v>265</v>
      </c>
      <c r="C1862" s="7" t="s">
        <v>11</v>
      </c>
      <c r="D1862" s="7" t="s">
        <v>235</v>
      </c>
      <c r="E1862" s="7">
        <v>2022</v>
      </c>
      <c r="F1862" s="7">
        <v>22</v>
      </c>
      <c r="G1862">
        <v>0.09</v>
      </c>
      <c r="H1862" s="7" t="s">
        <v>89</v>
      </c>
    </row>
    <row r="1863" spans="1:8" x14ac:dyDescent="0.25">
      <c r="A1863" s="7" t="s">
        <v>4</v>
      </c>
      <c r="B1863" s="7" t="s">
        <v>265</v>
      </c>
      <c r="C1863" s="7" t="s">
        <v>11</v>
      </c>
      <c r="D1863" s="7" t="s">
        <v>235</v>
      </c>
      <c r="E1863" s="7">
        <v>2022</v>
      </c>
      <c r="F1863" s="7">
        <v>22</v>
      </c>
      <c r="G1863">
        <v>1.7</v>
      </c>
      <c r="H1863" s="7" t="s">
        <v>129</v>
      </c>
    </row>
    <row r="1864" spans="1:8" x14ac:dyDescent="0.25">
      <c r="A1864" s="7" t="s">
        <v>4</v>
      </c>
      <c r="B1864" s="7" t="s">
        <v>265</v>
      </c>
      <c r="C1864" s="7" t="s">
        <v>11</v>
      </c>
      <c r="D1864" s="7" t="s">
        <v>235</v>
      </c>
      <c r="E1864" s="7">
        <v>2022</v>
      </c>
      <c r="F1864" s="7">
        <v>30</v>
      </c>
      <c r="G1864">
        <v>519.65</v>
      </c>
      <c r="H1864" s="7" t="s">
        <v>130</v>
      </c>
    </row>
    <row r="1865" spans="1:8" x14ac:dyDescent="0.25">
      <c r="A1865" s="7" t="s">
        <v>4</v>
      </c>
      <c r="B1865" s="7" t="s">
        <v>265</v>
      </c>
      <c r="C1865" s="7" t="s">
        <v>11</v>
      </c>
      <c r="D1865" s="7" t="s">
        <v>235</v>
      </c>
      <c r="E1865" s="7">
        <v>2022</v>
      </c>
      <c r="F1865" s="7">
        <v>31</v>
      </c>
      <c r="G1865">
        <v>269.49</v>
      </c>
      <c r="H1865" s="7" t="s">
        <v>130</v>
      </c>
    </row>
    <row r="1866" spans="1:8" x14ac:dyDescent="0.25">
      <c r="A1866" s="7" t="s">
        <v>4</v>
      </c>
      <c r="B1866" s="7" t="s">
        <v>265</v>
      </c>
      <c r="C1866" s="7" t="s">
        <v>11</v>
      </c>
      <c r="D1866" s="7" t="s">
        <v>235</v>
      </c>
      <c r="E1866" s="7">
        <v>2022</v>
      </c>
      <c r="F1866" s="7">
        <v>32</v>
      </c>
      <c r="G1866">
        <v>133.15</v>
      </c>
      <c r="H1866" s="7" t="s">
        <v>130</v>
      </c>
    </row>
    <row r="1867" spans="1:8" x14ac:dyDescent="0.25">
      <c r="A1867" s="7" t="s">
        <v>4</v>
      </c>
      <c r="B1867" s="7" t="s">
        <v>265</v>
      </c>
      <c r="C1867" s="7" t="s">
        <v>11</v>
      </c>
      <c r="D1867" s="7" t="s">
        <v>235</v>
      </c>
      <c r="E1867" s="7">
        <v>2022</v>
      </c>
      <c r="F1867" s="7">
        <v>33</v>
      </c>
      <c r="G1867">
        <v>72.72</v>
      </c>
      <c r="H1867" s="7" t="s">
        <v>99</v>
      </c>
    </row>
    <row r="1868" spans="1:8" x14ac:dyDescent="0.25">
      <c r="A1868" s="7" t="s">
        <v>4</v>
      </c>
      <c r="B1868" s="7" t="s">
        <v>265</v>
      </c>
      <c r="C1868" s="7" t="s">
        <v>11</v>
      </c>
      <c r="D1868" s="7" t="s">
        <v>235</v>
      </c>
      <c r="E1868" s="7">
        <v>2022</v>
      </c>
      <c r="F1868" s="7">
        <v>36</v>
      </c>
      <c r="G1868">
        <v>35.04</v>
      </c>
      <c r="H1868" s="7" t="s">
        <v>130</v>
      </c>
    </row>
    <row r="1869" spans="1:8" x14ac:dyDescent="0.25">
      <c r="A1869" s="7" t="s">
        <v>4</v>
      </c>
      <c r="B1869" s="7" t="s">
        <v>265</v>
      </c>
      <c r="C1869" s="7" t="s">
        <v>12</v>
      </c>
      <c r="D1869" s="7" t="s">
        <v>235</v>
      </c>
      <c r="E1869" s="7">
        <v>2022</v>
      </c>
      <c r="F1869" s="7">
        <v>27</v>
      </c>
      <c r="G1869">
        <v>8.93</v>
      </c>
      <c r="H1869" s="7" t="s">
        <v>128</v>
      </c>
    </row>
    <row r="1870" spans="1:8" x14ac:dyDescent="0.25">
      <c r="A1870" s="7" t="s">
        <v>4</v>
      </c>
      <c r="B1870" s="7" t="s">
        <v>265</v>
      </c>
      <c r="C1870" s="7" t="s">
        <v>12</v>
      </c>
      <c r="D1870" s="7" t="s">
        <v>235</v>
      </c>
      <c r="E1870" s="7">
        <v>2022</v>
      </c>
      <c r="F1870" s="7">
        <v>28</v>
      </c>
      <c r="G1870">
        <v>105.91</v>
      </c>
      <c r="H1870" s="7" t="s">
        <v>99</v>
      </c>
    </row>
    <row r="1871" spans="1:8" x14ac:dyDescent="0.25">
      <c r="A1871" s="7" t="s">
        <v>4</v>
      </c>
      <c r="B1871" s="7" t="s">
        <v>265</v>
      </c>
      <c r="C1871" s="7" t="s">
        <v>12</v>
      </c>
      <c r="D1871" s="7" t="s">
        <v>235</v>
      </c>
      <c r="E1871" s="7">
        <v>2022</v>
      </c>
      <c r="F1871" s="7">
        <v>31</v>
      </c>
      <c r="G1871">
        <v>280.18</v>
      </c>
      <c r="H1871" s="7" t="s">
        <v>131</v>
      </c>
    </row>
    <row r="1872" spans="1:8" x14ac:dyDescent="0.25">
      <c r="A1872" s="7" t="s">
        <v>4</v>
      </c>
      <c r="B1872" s="7" t="s">
        <v>265</v>
      </c>
      <c r="C1872" s="7" t="s">
        <v>12</v>
      </c>
      <c r="D1872" s="7" t="s">
        <v>240</v>
      </c>
      <c r="E1872" s="7">
        <v>2022</v>
      </c>
      <c r="F1872" s="7">
        <v>21</v>
      </c>
      <c r="G1872">
        <v>25.84</v>
      </c>
      <c r="H1872" s="7" t="s">
        <v>1</v>
      </c>
    </row>
    <row r="1873" spans="1:8" x14ac:dyDescent="0.25">
      <c r="A1873" s="7" t="s">
        <v>4</v>
      </c>
      <c r="B1873" s="7" t="s">
        <v>266</v>
      </c>
      <c r="C1873" s="7" t="s">
        <v>13</v>
      </c>
      <c r="D1873" s="7" t="s">
        <v>235</v>
      </c>
      <c r="E1873" s="7">
        <v>2022</v>
      </c>
      <c r="F1873" s="7">
        <v>14</v>
      </c>
      <c r="G1873">
        <v>11.87</v>
      </c>
      <c r="H1873" s="7" t="s">
        <v>89</v>
      </c>
    </row>
    <row r="1874" spans="1:8" x14ac:dyDescent="0.25">
      <c r="A1874" s="7" t="s">
        <v>4</v>
      </c>
      <c r="B1874" s="7" t="s">
        <v>266</v>
      </c>
      <c r="C1874" s="7" t="s">
        <v>13</v>
      </c>
      <c r="D1874" s="7" t="s">
        <v>235</v>
      </c>
      <c r="E1874" s="7">
        <v>2022</v>
      </c>
      <c r="F1874" s="7">
        <v>18</v>
      </c>
      <c r="G1874">
        <v>1993.52</v>
      </c>
      <c r="H1874" s="7" t="s">
        <v>127</v>
      </c>
    </row>
    <row r="1875" spans="1:8" x14ac:dyDescent="0.25">
      <c r="A1875" s="7" t="s">
        <v>4</v>
      </c>
      <c r="B1875" s="7" t="s">
        <v>266</v>
      </c>
      <c r="C1875" s="7" t="s">
        <v>13</v>
      </c>
      <c r="D1875" s="7" t="s">
        <v>235</v>
      </c>
      <c r="E1875" s="7">
        <v>2022</v>
      </c>
      <c r="F1875" s="7">
        <v>19</v>
      </c>
      <c r="G1875">
        <v>1794.52</v>
      </c>
      <c r="H1875" s="7" t="s">
        <v>127</v>
      </c>
    </row>
    <row r="1876" spans="1:8" x14ac:dyDescent="0.25">
      <c r="A1876" s="7" t="s">
        <v>4</v>
      </c>
      <c r="B1876" s="7" t="s">
        <v>266</v>
      </c>
      <c r="C1876" s="7" t="s">
        <v>13</v>
      </c>
      <c r="D1876" s="7" t="s">
        <v>235</v>
      </c>
      <c r="E1876" s="7">
        <v>2022</v>
      </c>
      <c r="F1876" s="7">
        <v>28</v>
      </c>
      <c r="G1876">
        <v>4.8</v>
      </c>
      <c r="H1876" s="7" t="s">
        <v>98</v>
      </c>
    </row>
    <row r="1877" spans="1:8" x14ac:dyDescent="0.25">
      <c r="A1877" s="7" t="s">
        <v>4</v>
      </c>
      <c r="B1877" s="7" t="s">
        <v>266</v>
      </c>
      <c r="C1877" s="7" t="s">
        <v>13</v>
      </c>
      <c r="D1877" s="7" t="s">
        <v>235</v>
      </c>
      <c r="E1877" s="7">
        <v>2022</v>
      </c>
      <c r="F1877" s="7">
        <v>36</v>
      </c>
      <c r="G1877">
        <v>1.45</v>
      </c>
      <c r="H1877" s="7" t="s">
        <v>98</v>
      </c>
    </row>
    <row r="1878" spans="1:8" x14ac:dyDescent="0.25">
      <c r="A1878" s="7" t="s">
        <v>4</v>
      </c>
      <c r="B1878" s="7" t="s">
        <v>266</v>
      </c>
      <c r="C1878" s="7" t="s">
        <v>13</v>
      </c>
      <c r="D1878" s="7" t="s">
        <v>240</v>
      </c>
      <c r="E1878" s="7">
        <v>2022</v>
      </c>
      <c r="F1878" s="7">
        <v>18</v>
      </c>
      <c r="G1878">
        <v>635.98</v>
      </c>
      <c r="H1878" s="7" t="s">
        <v>1</v>
      </c>
    </row>
    <row r="1879" spans="1:8" x14ac:dyDescent="0.25">
      <c r="A1879" s="7" t="s">
        <v>4</v>
      </c>
      <c r="B1879" s="7" t="s">
        <v>266</v>
      </c>
      <c r="C1879" s="7" t="s">
        <v>13</v>
      </c>
      <c r="D1879" s="7" t="s">
        <v>239</v>
      </c>
      <c r="E1879" s="7">
        <v>2022</v>
      </c>
      <c r="F1879" s="7">
        <v>36</v>
      </c>
      <c r="G1879">
        <v>509.53</v>
      </c>
      <c r="H1879" s="7" t="s">
        <v>117</v>
      </c>
    </row>
    <row r="1880" spans="1:8" x14ac:dyDescent="0.25">
      <c r="A1880" s="7" t="s">
        <v>4</v>
      </c>
      <c r="B1880" s="7" t="s">
        <v>14</v>
      </c>
      <c r="C1880" s="7" t="s">
        <v>15</v>
      </c>
      <c r="D1880" s="7" t="s">
        <v>235</v>
      </c>
      <c r="E1880" s="7">
        <v>2022</v>
      </c>
      <c r="F1880" s="7">
        <v>16</v>
      </c>
      <c r="G1880">
        <v>28.32</v>
      </c>
      <c r="H1880" s="7" t="s">
        <v>128</v>
      </c>
    </row>
    <row r="1881" spans="1:8" x14ac:dyDescent="0.25">
      <c r="A1881" s="7" t="s">
        <v>4</v>
      </c>
      <c r="B1881" s="7" t="s">
        <v>14</v>
      </c>
      <c r="C1881" s="7" t="s">
        <v>15</v>
      </c>
      <c r="D1881" s="7" t="s">
        <v>235</v>
      </c>
      <c r="E1881" s="7">
        <v>2022</v>
      </c>
      <c r="F1881" s="7">
        <v>24</v>
      </c>
      <c r="G1881">
        <v>21</v>
      </c>
      <c r="H1881" s="7" t="s">
        <v>129</v>
      </c>
    </row>
    <row r="1882" spans="1:8" x14ac:dyDescent="0.25">
      <c r="A1882" s="7" t="s">
        <v>4</v>
      </c>
      <c r="B1882" s="7" t="s">
        <v>14</v>
      </c>
      <c r="C1882" s="7" t="s">
        <v>15</v>
      </c>
      <c r="D1882" s="7" t="s">
        <v>235</v>
      </c>
      <c r="E1882" s="7">
        <v>2022</v>
      </c>
      <c r="F1882" s="7">
        <v>30</v>
      </c>
      <c r="G1882">
        <v>18.399999999999999</v>
      </c>
      <c r="H1882" s="7" t="s">
        <v>128</v>
      </c>
    </row>
    <row r="1883" spans="1:8" x14ac:dyDescent="0.25">
      <c r="A1883" s="7" t="s">
        <v>4</v>
      </c>
      <c r="B1883" s="7" t="s">
        <v>14</v>
      </c>
      <c r="C1883" s="7" t="s">
        <v>15</v>
      </c>
      <c r="D1883" s="7" t="s">
        <v>235</v>
      </c>
      <c r="E1883" s="7">
        <v>2022</v>
      </c>
      <c r="F1883" s="7">
        <v>31</v>
      </c>
      <c r="G1883">
        <v>4.12</v>
      </c>
      <c r="H1883" s="7" t="s">
        <v>128</v>
      </c>
    </row>
    <row r="1884" spans="1:8" x14ac:dyDescent="0.25">
      <c r="A1884" s="7" t="s">
        <v>4</v>
      </c>
      <c r="B1884" s="7" t="s">
        <v>14</v>
      </c>
      <c r="C1884" s="7" t="s">
        <v>16</v>
      </c>
      <c r="D1884" s="7" t="s">
        <v>235</v>
      </c>
      <c r="E1884" s="7">
        <v>2022</v>
      </c>
      <c r="F1884" s="7">
        <v>20</v>
      </c>
      <c r="G1884">
        <v>43.01</v>
      </c>
      <c r="H1884" s="7" t="s">
        <v>124</v>
      </c>
    </row>
    <row r="1885" spans="1:8" x14ac:dyDescent="0.25">
      <c r="A1885" s="7" t="s">
        <v>4</v>
      </c>
      <c r="B1885" s="7" t="s">
        <v>14</v>
      </c>
      <c r="C1885" s="7" t="s">
        <v>16</v>
      </c>
      <c r="D1885" s="7" t="s">
        <v>235</v>
      </c>
      <c r="E1885" s="7">
        <v>2022</v>
      </c>
      <c r="F1885" s="7">
        <v>31</v>
      </c>
      <c r="G1885">
        <v>1.37</v>
      </c>
      <c r="H1885" s="7" t="s">
        <v>128</v>
      </c>
    </row>
    <row r="1886" spans="1:8" x14ac:dyDescent="0.25">
      <c r="A1886" s="7" t="s">
        <v>4</v>
      </c>
      <c r="B1886" s="7" t="s">
        <v>14</v>
      </c>
      <c r="C1886" s="7" t="s">
        <v>17</v>
      </c>
      <c r="D1886" s="7" t="s">
        <v>235</v>
      </c>
      <c r="E1886" s="7">
        <v>2022</v>
      </c>
      <c r="F1886" s="7">
        <v>17</v>
      </c>
      <c r="G1886">
        <v>23.12</v>
      </c>
      <c r="H1886" s="7" t="s">
        <v>119</v>
      </c>
    </row>
    <row r="1887" spans="1:8" x14ac:dyDescent="0.25">
      <c r="A1887" s="7" t="s">
        <v>4</v>
      </c>
      <c r="B1887" s="7" t="s">
        <v>14</v>
      </c>
      <c r="C1887" s="7" t="s">
        <v>17</v>
      </c>
      <c r="D1887" s="7" t="s">
        <v>235</v>
      </c>
      <c r="E1887" s="7">
        <v>2022</v>
      </c>
      <c r="F1887" s="7">
        <v>23</v>
      </c>
      <c r="G1887">
        <v>4.5999999999999996</v>
      </c>
      <c r="H1887" s="7" t="s">
        <v>122</v>
      </c>
    </row>
    <row r="1888" spans="1:8" x14ac:dyDescent="0.25">
      <c r="A1888" s="7" t="s">
        <v>4</v>
      </c>
      <c r="B1888" s="7" t="s">
        <v>14</v>
      </c>
      <c r="C1888" s="7" t="s">
        <v>17</v>
      </c>
      <c r="D1888" s="7" t="s">
        <v>235</v>
      </c>
      <c r="E1888" s="7">
        <v>2022</v>
      </c>
      <c r="F1888" s="7">
        <v>24</v>
      </c>
      <c r="G1888">
        <v>3.65</v>
      </c>
      <c r="H1888" s="7" t="s">
        <v>122</v>
      </c>
    </row>
    <row r="1889" spans="1:8" x14ac:dyDescent="0.25">
      <c r="A1889" s="7" t="s">
        <v>4</v>
      </c>
      <c r="B1889" s="7" t="s">
        <v>14</v>
      </c>
      <c r="C1889" s="7" t="s">
        <v>17</v>
      </c>
      <c r="D1889" s="7" t="s">
        <v>235</v>
      </c>
      <c r="E1889" s="7">
        <v>2022</v>
      </c>
      <c r="F1889" s="7">
        <v>27</v>
      </c>
      <c r="G1889">
        <v>1.63</v>
      </c>
      <c r="H1889" s="7" t="s">
        <v>128</v>
      </c>
    </row>
    <row r="1890" spans="1:8" x14ac:dyDescent="0.25">
      <c r="A1890" s="7" t="s">
        <v>4</v>
      </c>
      <c r="B1890" s="7" t="s">
        <v>14</v>
      </c>
      <c r="C1890" s="7" t="s">
        <v>17</v>
      </c>
      <c r="D1890" s="7" t="s">
        <v>240</v>
      </c>
      <c r="E1890" s="7">
        <v>2022</v>
      </c>
      <c r="F1890" s="7">
        <v>20</v>
      </c>
      <c r="G1890">
        <v>180</v>
      </c>
      <c r="H1890" s="7" t="s">
        <v>1</v>
      </c>
    </row>
    <row r="1891" spans="1:8" x14ac:dyDescent="0.25">
      <c r="A1891" s="7" t="s">
        <v>4</v>
      </c>
      <c r="B1891" s="7" t="s">
        <v>14</v>
      </c>
      <c r="C1891" s="7" t="s">
        <v>17</v>
      </c>
      <c r="D1891" s="7" t="s">
        <v>240</v>
      </c>
      <c r="E1891" s="7">
        <v>2022</v>
      </c>
      <c r="F1891" s="7">
        <v>22</v>
      </c>
      <c r="G1891">
        <v>214.42</v>
      </c>
      <c r="H1891" s="7" t="s">
        <v>1</v>
      </c>
    </row>
    <row r="1892" spans="1:8" x14ac:dyDescent="0.25">
      <c r="A1892" s="7" t="s">
        <v>4</v>
      </c>
      <c r="B1892" s="7" t="s">
        <v>14</v>
      </c>
      <c r="C1892" s="7" t="s">
        <v>18</v>
      </c>
      <c r="D1892" s="7" t="s">
        <v>235</v>
      </c>
      <c r="E1892" s="7">
        <v>2022</v>
      </c>
      <c r="F1892" s="7">
        <v>17</v>
      </c>
      <c r="G1892">
        <v>20.13</v>
      </c>
      <c r="H1892" s="7" t="s">
        <v>119</v>
      </c>
    </row>
    <row r="1893" spans="1:8" x14ac:dyDescent="0.25">
      <c r="A1893" s="7" t="s">
        <v>4</v>
      </c>
      <c r="B1893" s="7" t="s">
        <v>14</v>
      </c>
      <c r="C1893" s="7" t="s">
        <v>18</v>
      </c>
      <c r="D1893" s="7" t="s">
        <v>235</v>
      </c>
      <c r="E1893" s="7">
        <v>2022</v>
      </c>
      <c r="F1893" s="7">
        <v>23</v>
      </c>
      <c r="G1893">
        <v>139.46</v>
      </c>
      <c r="H1893" s="7" t="s">
        <v>122</v>
      </c>
    </row>
    <row r="1894" spans="1:8" x14ac:dyDescent="0.25">
      <c r="A1894" s="7" t="s">
        <v>4</v>
      </c>
      <c r="B1894" s="7" t="s">
        <v>14</v>
      </c>
      <c r="C1894" s="7" t="s">
        <v>18</v>
      </c>
      <c r="D1894" s="7" t="s">
        <v>235</v>
      </c>
      <c r="E1894" s="7">
        <v>2022</v>
      </c>
      <c r="F1894" s="7">
        <v>24</v>
      </c>
      <c r="G1894">
        <v>295.89999999999998</v>
      </c>
      <c r="H1894" s="7" t="s">
        <v>122</v>
      </c>
    </row>
    <row r="1895" spans="1:8" x14ac:dyDescent="0.25">
      <c r="A1895" s="7" t="s">
        <v>4</v>
      </c>
      <c r="B1895" s="7" t="s">
        <v>14</v>
      </c>
      <c r="C1895" s="7" t="s">
        <v>18</v>
      </c>
      <c r="D1895" s="7" t="s">
        <v>235</v>
      </c>
      <c r="E1895" s="7">
        <v>2022</v>
      </c>
      <c r="F1895" s="7">
        <v>27</v>
      </c>
      <c r="G1895">
        <v>7.84</v>
      </c>
      <c r="H1895" s="7" t="s">
        <v>128</v>
      </c>
    </row>
    <row r="1896" spans="1:8" x14ac:dyDescent="0.25">
      <c r="A1896" s="7" t="s">
        <v>4</v>
      </c>
      <c r="B1896" s="7" t="s">
        <v>14</v>
      </c>
      <c r="C1896" s="7" t="s">
        <v>18</v>
      </c>
      <c r="D1896" s="7" t="s">
        <v>240</v>
      </c>
      <c r="E1896" s="7">
        <v>2022</v>
      </c>
      <c r="F1896" s="7">
        <v>22</v>
      </c>
      <c r="G1896">
        <v>408.82</v>
      </c>
      <c r="H1896" s="7" t="s">
        <v>1</v>
      </c>
    </row>
    <row r="1897" spans="1:8" x14ac:dyDescent="0.25">
      <c r="A1897" s="7" t="s">
        <v>4</v>
      </c>
      <c r="B1897" s="7" t="s">
        <v>14</v>
      </c>
      <c r="C1897" s="7" t="s">
        <v>19</v>
      </c>
      <c r="D1897" s="7" t="s">
        <v>235</v>
      </c>
      <c r="E1897" s="7">
        <v>2022</v>
      </c>
      <c r="F1897" s="7">
        <v>14</v>
      </c>
      <c r="G1897">
        <v>6.27</v>
      </c>
      <c r="H1897" s="7" t="s">
        <v>129</v>
      </c>
    </row>
    <row r="1898" spans="1:8" x14ac:dyDescent="0.25">
      <c r="A1898" s="7" t="s">
        <v>4</v>
      </c>
      <c r="B1898" s="7" t="s">
        <v>14</v>
      </c>
      <c r="C1898" s="7" t="s">
        <v>19</v>
      </c>
      <c r="D1898" s="7" t="s">
        <v>235</v>
      </c>
      <c r="E1898" s="7">
        <v>2022</v>
      </c>
      <c r="F1898" s="7">
        <v>31</v>
      </c>
      <c r="G1898">
        <v>18.5</v>
      </c>
      <c r="H1898" s="7" t="s">
        <v>98</v>
      </c>
    </row>
    <row r="1899" spans="1:8" x14ac:dyDescent="0.25">
      <c r="A1899" s="7" t="s">
        <v>4</v>
      </c>
      <c r="B1899" s="7" t="s">
        <v>14</v>
      </c>
      <c r="C1899" s="7" t="s">
        <v>19</v>
      </c>
      <c r="D1899" s="7" t="s">
        <v>240</v>
      </c>
      <c r="E1899" s="7">
        <v>2022</v>
      </c>
      <c r="F1899" s="7">
        <v>15</v>
      </c>
      <c r="G1899">
        <v>197.63</v>
      </c>
      <c r="H1899" s="7" t="s">
        <v>1</v>
      </c>
    </row>
    <row r="1900" spans="1:8" x14ac:dyDescent="0.25">
      <c r="A1900" s="7" t="s">
        <v>4</v>
      </c>
      <c r="B1900" s="7" t="s">
        <v>14</v>
      </c>
      <c r="C1900" s="7" t="s">
        <v>19</v>
      </c>
      <c r="D1900" s="7" t="s">
        <v>239</v>
      </c>
      <c r="E1900" s="7">
        <v>2022</v>
      </c>
      <c r="F1900" s="7">
        <v>31</v>
      </c>
      <c r="G1900">
        <v>26.86</v>
      </c>
      <c r="H1900" s="7" t="s">
        <v>117</v>
      </c>
    </row>
    <row r="1901" spans="1:8" x14ac:dyDescent="0.25">
      <c r="A1901" s="7" t="s">
        <v>4</v>
      </c>
      <c r="B1901" s="7" t="s">
        <v>14</v>
      </c>
      <c r="C1901" s="7" t="s">
        <v>20</v>
      </c>
      <c r="D1901" s="7" t="s">
        <v>235</v>
      </c>
      <c r="E1901" s="7">
        <v>2022</v>
      </c>
      <c r="F1901" s="7">
        <v>14</v>
      </c>
      <c r="G1901">
        <v>14.35</v>
      </c>
      <c r="H1901" s="7" t="s">
        <v>89</v>
      </c>
    </row>
    <row r="1902" spans="1:8" x14ac:dyDescent="0.25">
      <c r="A1902" s="7" t="s">
        <v>4</v>
      </c>
      <c r="B1902" s="7" t="s">
        <v>14</v>
      </c>
      <c r="C1902" s="7" t="s">
        <v>20</v>
      </c>
      <c r="D1902" s="7" t="s">
        <v>235</v>
      </c>
      <c r="E1902" s="7">
        <v>2022</v>
      </c>
      <c r="F1902" s="7">
        <v>15</v>
      </c>
      <c r="G1902">
        <v>17.649999999999999</v>
      </c>
      <c r="H1902" s="7" t="s">
        <v>119</v>
      </c>
    </row>
    <row r="1903" spans="1:8" x14ac:dyDescent="0.25">
      <c r="A1903" s="7" t="s">
        <v>4</v>
      </c>
      <c r="B1903" s="7" t="s">
        <v>14</v>
      </c>
      <c r="C1903" s="7" t="s">
        <v>20</v>
      </c>
      <c r="D1903" s="7" t="s">
        <v>235</v>
      </c>
      <c r="E1903" s="7">
        <v>2022</v>
      </c>
      <c r="F1903" s="7">
        <v>25</v>
      </c>
      <c r="G1903">
        <v>19.350000000000001</v>
      </c>
      <c r="H1903" s="7" t="s">
        <v>128</v>
      </c>
    </row>
    <row r="1904" spans="1:8" x14ac:dyDescent="0.25">
      <c r="A1904" s="7" t="s">
        <v>4</v>
      </c>
      <c r="B1904" s="7" t="s">
        <v>14</v>
      </c>
      <c r="C1904" s="7" t="s">
        <v>20</v>
      </c>
      <c r="D1904" s="7" t="s">
        <v>235</v>
      </c>
      <c r="E1904" s="7">
        <v>2022</v>
      </c>
      <c r="F1904" s="7">
        <v>30</v>
      </c>
      <c r="G1904">
        <v>18.399999999999999</v>
      </c>
      <c r="H1904" s="7" t="s">
        <v>128</v>
      </c>
    </row>
    <row r="1905" spans="1:8" x14ac:dyDescent="0.25">
      <c r="A1905" s="7" t="s">
        <v>4</v>
      </c>
      <c r="B1905" s="7" t="s">
        <v>14</v>
      </c>
      <c r="C1905" s="7" t="s">
        <v>20</v>
      </c>
      <c r="D1905" s="7" t="s">
        <v>235</v>
      </c>
      <c r="E1905" s="7">
        <v>2022</v>
      </c>
      <c r="F1905" s="7">
        <v>31</v>
      </c>
      <c r="G1905">
        <v>4.12</v>
      </c>
      <c r="H1905" s="7" t="s">
        <v>128</v>
      </c>
    </row>
    <row r="1906" spans="1:8" x14ac:dyDescent="0.25">
      <c r="A1906" s="7" t="s">
        <v>4</v>
      </c>
      <c r="B1906" s="7" t="s">
        <v>14</v>
      </c>
      <c r="C1906" s="7" t="s">
        <v>20</v>
      </c>
      <c r="D1906" s="7" t="s">
        <v>235</v>
      </c>
      <c r="E1906" s="7">
        <v>2022</v>
      </c>
      <c r="F1906" s="7">
        <v>36</v>
      </c>
      <c r="G1906">
        <v>0.86</v>
      </c>
      <c r="H1906" s="7" t="s">
        <v>98</v>
      </c>
    </row>
    <row r="1907" spans="1:8" x14ac:dyDescent="0.25">
      <c r="A1907" s="7" t="s">
        <v>4</v>
      </c>
      <c r="B1907" s="7" t="s">
        <v>14</v>
      </c>
      <c r="C1907" s="7" t="s">
        <v>20</v>
      </c>
      <c r="D1907" s="7" t="s">
        <v>240</v>
      </c>
      <c r="E1907" s="7">
        <v>2022</v>
      </c>
      <c r="F1907" s="7">
        <v>18</v>
      </c>
      <c r="G1907">
        <v>98.81</v>
      </c>
      <c r="H1907" s="7" t="s">
        <v>1</v>
      </c>
    </row>
    <row r="1908" spans="1:8" x14ac:dyDescent="0.25">
      <c r="A1908" s="7" t="s">
        <v>4</v>
      </c>
      <c r="B1908" s="7" t="s">
        <v>14</v>
      </c>
      <c r="C1908" s="7" t="s">
        <v>21</v>
      </c>
      <c r="D1908" s="7" t="s">
        <v>235</v>
      </c>
      <c r="E1908" s="7">
        <v>2022</v>
      </c>
      <c r="F1908" s="7">
        <v>14</v>
      </c>
      <c r="G1908">
        <v>499.15</v>
      </c>
      <c r="H1908" s="7" t="s">
        <v>120</v>
      </c>
    </row>
    <row r="1909" spans="1:8" x14ac:dyDescent="0.25">
      <c r="A1909" s="7" t="s">
        <v>4</v>
      </c>
      <c r="B1909" s="7" t="s">
        <v>14</v>
      </c>
      <c r="C1909" s="7" t="s">
        <v>21</v>
      </c>
      <c r="D1909" s="7" t="s">
        <v>235</v>
      </c>
      <c r="E1909" s="7">
        <v>2022</v>
      </c>
      <c r="F1909" s="7">
        <v>14</v>
      </c>
      <c r="G1909">
        <v>1.8</v>
      </c>
      <c r="H1909" s="7" t="s">
        <v>122</v>
      </c>
    </row>
    <row r="1910" spans="1:8" x14ac:dyDescent="0.25">
      <c r="A1910" s="7" t="s">
        <v>4</v>
      </c>
      <c r="B1910" s="7" t="s">
        <v>14</v>
      </c>
      <c r="C1910" s="7" t="s">
        <v>21</v>
      </c>
      <c r="D1910" s="7" t="s">
        <v>235</v>
      </c>
      <c r="E1910" s="7">
        <v>2022</v>
      </c>
      <c r="F1910" s="7">
        <v>17</v>
      </c>
      <c r="G1910">
        <v>15.6</v>
      </c>
      <c r="H1910" s="7" t="s">
        <v>128</v>
      </c>
    </row>
    <row r="1911" spans="1:8" x14ac:dyDescent="0.25">
      <c r="A1911" s="7" t="s">
        <v>4</v>
      </c>
      <c r="B1911" s="7" t="s">
        <v>14</v>
      </c>
      <c r="C1911" s="7" t="s">
        <v>21</v>
      </c>
      <c r="D1911" s="7" t="s">
        <v>235</v>
      </c>
      <c r="E1911" s="7">
        <v>2022</v>
      </c>
      <c r="F1911" s="7">
        <v>17</v>
      </c>
      <c r="G1911">
        <v>0.39</v>
      </c>
      <c r="H1911" s="7" t="s">
        <v>98</v>
      </c>
    </row>
    <row r="1912" spans="1:8" x14ac:dyDescent="0.25">
      <c r="A1912" s="7" t="s">
        <v>4</v>
      </c>
      <c r="B1912" s="7" t="s">
        <v>14</v>
      </c>
      <c r="C1912" s="7" t="s">
        <v>21</v>
      </c>
      <c r="D1912" s="7" t="s">
        <v>235</v>
      </c>
      <c r="E1912" s="7">
        <v>2022</v>
      </c>
      <c r="F1912" s="7">
        <v>22</v>
      </c>
      <c r="G1912">
        <v>6.48</v>
      </c>
      <c r="H1912" s="7" t="s">
        <v>98</v>
      </c>
    </row>
    <row r="1913" spans="1:8" x14ac:dyDescent="0.25">
      <c r="A1913" s="7" t="s">
        <v>4</v>
      </c>
      <c r="B1913" s="7" t="s">
        <v>14</v>
      </c>
      <c r="C1913" s="7" t="s">
        <v>21</v>
      </c>
      <c r="D1913" s="7" t="s">
        <v>243</v>
      </c>
      <c r="E1913" s="7">
        <v>2022</v>
      </c>
      <c r="F1913" s="7">
        <v>36</v>
      </c>
      <c r="G1913">
        <v>34</v>
      </c>
      <c r="H1913" s="7" t="s">
        <v>0</v>
      </c>
    </row>
    <row r="1914" spans="1:8" x14ac:dyDescent="0.25">
      <c r="A1914" s="7" t="s">
        <v>4</v>
      </c>
      <c r="B1914" s="7" t="s">
        <v>14</v>
      </c>
      <c r="C1914" s="7" t="s">
        <v>21</v>
      </c>
      <c r="D1914" s="7" t="s">
        <v>241</v>
      </c>
      <c r="E1914" s="7">
        <v>2022</v>
      </c>
      <c r="F1914" s="7">
        <v>14</v>
      </c>
      <c r="G1914">
        <v>4924.2700000000004</v>
      </c>
      <c r="H1914" s="7" t="s">
        <v>242</v>
      </c>
    </row>
    <row r="1915" spans="1:8" x14ac:dyDescent="0.25">
      <c r="A1915" s="7" t="s">
        <v>4</v>
      </c>
      <c r="B1915" s="7" t="s">
        <v>14</v>
      </c>
      <c r="C1915" s="7" t="s">
        <v>21</v>
      </c>
      <c r="D1915" s="7" t="s">
        <v>239</v>
      </c>
      <c r="E1915" s="7">
        <v>2022</v>
      </c>
      <c r="F1915" s="7">
        <v>23</v>
      </c>
      <c r="G1915">
        <v>9.61</v>
      </c>
      <c r="H1915" s="7" t="s">
        <v>117</v>
      </c>
    </row>
    <row r="1916" spans="1:8" x14ac:dyDescent="0.25">
      <c r="A1916" s="7" t="s">
        <v>4</v>
      </c>
      <c r="B1916" s="7" t="s">
        <v>14</v>
      </c>
      <c r="C1916" s="7" t="s">
        <v>22</v>
      </c>
      <c r="D1916" s="7" t="s">
        <v>235</v>
      </c>
      <c r="E1916" s="7">
        <v>2022</v>
      </c>
      <c r="F1916" s="7">
        <v>15</v>
      </c>
      <c r="G1916">
        <v>23.08</v>
      </c>
      <c r="H1916" s="7" t="s">
        <v>198</v>
      </c>
    </row>
    <row r="1917" spans="1:8" x14ac:dyDescent="0.25">
      <c r="A1917" s="7" t="s">
        <v>4</v>
      </c>
      <c r="B1917" s="7" t="s">
        <v>14</v>
      </c>
      <c r="C1917" s="7" t="s">
        <v>22</v>
      </c>
      <c r="D1917" s="7" t="s">
        <v>235</v>
      </c>
      <c r="E1917" s="7">
        <v>2022</v>
      </c>
      <c r="F1917" s="7">
        <v>16</v>
      </c>
      <c r="G1917">
        <v>107.42</v>
      </c>
      <c r="H1917" s="7" t="s">
        <v>119</v>
      </c>
    </row>
    <row r="1918" spans="1:8" x14ac:dyDescent="0.25">
      <c r="A1918" s="7" t="s">
        <v>4</v>
      </c>
      <c r="B1918" s="7" t="s">
        <v>14</v>
      </c>
      <c r="C1918" s="7" t="s">
        <v>22</v>
      </c>
      <c r="D1918" s="7" t="s">
        <v>235</v>
      </c>
      <c r="E1918" s="7">
        <v>2022</v>
      </c>
      <c r="F1918" s="7">
        <v>17</v>
      </c>
      <c r="G1918">
        <v>7.94</v>
      </c>
      <c r="H1918" s="7" t="s">
        <v>98</v>
      </c>
    </row>
    <row r="1919" spans="1:8" x14ac:dyDescent="0.25">
      <c r="A1919" s="7" t="s">
        <v>4</v>
      </c>
      <c r="B1919" s="7" t="s">
        <v>14</v>
      </c>
      <c r="C1919" s="7" t="s">
        <v>22</v>
      </c>
      <c r="D1919" s="7" t="s">
        <v>243</v>
      </c>
      <c r="E1919" s="7">
        <v>2022</v>
      </c>
      <c r="F1919" s="7">
        <v>16</v>
      </c>
      <c r="G1919">
        <v>24.5</v>
      </c>
      <c r="H1919" s="7" t="s">
        <v>0</v>
      </c>
    </row>
    <row r="1920" spans="1:8" x14ac:dyDescent="0.25">
      <c r="A1920" s="7" t="s">
        <v>4</v>
      </c>
      <c r="B1920" s="7" t="s">
        <v>14</v>
      </c>
      <c r="C1920" s="7" t="s">
        <v>22</v>
      </c>
      <c r="D1920" s="7" t="s">
        <v>243</v>
      </c>
      <c r="E1920" s="7">
        <v>2022</v>
      </c>
      <c r="F1920" s="7">
        <v>32</v>
      </c>
      <c r="G1920">
        <v>12.5</v>
      </c>
      <c r="H1920" s="7" t="s">
        <v>0</v>
      </c>
    </row>
    <row r="1921" spans="1:8" x14ac:dyDescent="0.25">
      <c r="A1921" s="7" t="s">
        <v>4</v>
      </c>
      <c r="B1921" s="7" t="s">
        <v>14</v>
      </c>
      <c r="C1921" s="7" t="s">
        <v>23</v>
      </c>
      <c r="D1921" s="7" t="s">
        <v>235</v>
      </c>
      <c r="E1921" s="7">
        <v>2022</v>
      </c>
      <c r="F1921" s="7">
        <v>14</v>
      </c>
      <c r="G1921">
        <v>9.39</v>
      </c>
      <c r="H1921" s="7" t="s">
        <v>89</v>
      </c>
    </row>
    <row r="1922" spans="1:8" x14ac:dyDescent="0.25">
      <c r="A1922" s="7" t="s">
        <v>4</v>
      </c>
      <c r="B1922" s="7" t="s">
        <v>14</v>
      </c>
      <c r="C1922" s="7" t="s">
        <v>23</v>
      </c>
      <c r="D1922" s="7" t="s">
        <v>235</v>
      </c>
      <c r="E1922" s="7">
        <v>2022</v>
      </c>
      <c r="F1922" s="7">
        <v>28</v>
      </c>
      <c r="G1922">
        <v>10.63</v>
      </c>
      <c r="H1922" s="7" t="s">
        <v>98</v>
      </c>
    </row>
    <row r="1923" spans="1:8" x14ac:dyDescent="0.25">
      <c r="A1923" s="7" t="s">
        <v>4</v>
      </c>
      <c r="B1923" s="7" t="s">
        <v>14</v>
      </c>
      <c r="C1923" s="7" t="s">
        <v>23</v>
      </c>
      <c r="D1923" s="7" t="s">
        <v>240</v>
      </c>
      <c r="E1923" s="7">
        <v>2022</v>
      </c>
      <c r="F1923" s="7">
        <v>19</v>
      </c>
      <c r="G1923">
        <v>212.35</v>
      </c>
      <c r="H1923" s="7" t="s">
        <v>1</v>
      </c>
    </row>
    <row r="1924" spans="1:8" x14ac:dyDescent="0.25">
      <c r="A1924" s="7" t="s">
        <v>4</v>
      </c>
      <c r="B1924" s="7" t="s">
        <v>14</v>
      </c>
      <c r="C1924" s="7" t="s">
        <v>23</v>
      </c>
      <c r="D1924" s="7" t="s">
        <v>238</v>
      </c>
      <c r="E1924" s="7">
        <v>2022</v>
      </c>
      <c r="F1924" s="7">
        <v>17</v>
      </c>
      <c r="G1924">
        <v>9164.58</v>
      </c>
      <c r="H1924" s="7" t="s">
        <v>123</v>
      </c>
    </row>
    <row r="1925" spans="1:8" x14ac:dyDescent="0.25">
      <c r="A1925" s="7" t="s">
        <v>4</v>
      </c>
      <c r="B1925" s="7" t="s">
        <v>14</v>
      </c>
      <c r="C1925" s="7" t="s">
        <v>23</v>
      </c>
      <c r="D1925" s="7" t="s">
        <v>239</v>
      </c>
      <c r="E1925" s="7">
        <v>2022</v>
      </c>
      <c r="F1925" s="7">
        <v>36</v>
      </c>
      <c r="G1925">
        <v>290.94</v>
      </c>
      <c r="H1925" s="7" t="s">
        <v>117</v>
      </c>
    </row>
    <row r="1926" spans="1:8" x14ac:dyDescent="0.25">
      <c r="A1926" s="7" t="s">
        <v>4</v>
      </c>
      <c r="B1926" s="7" t="s">
        <v>14</v>
      </c>
      <c r="C1926" s="7" t="s">
        <v>11</v>
      </c>
      <c r="D1926" s="7" t="s">
        <v>235</v>
      </c>
      <c r="E1926" s="7">
        <v>2022</v>
      </c>
      <c r="F1926" s="7">
        <v>27</v>
      </c>
      <c r="G1926">
        <v>3.17</v>
      </c>
      <c r="H1926" s="7" t="s">
        <v>99</v>
      </c>
    </row>
    <row r="1927" spans="1:8" x14ac:dyDescent="0.25">
      <c r="A1927" s="7" t="s">
        <v>4</v>
      </c>
      <c r="B1927" s="7" t="s">
        <v>14</v>
      </c>
      <c r="C1927" s="7" t="s">
        <v>11</v>
      </c>
      <c r="D1927" s="7" t="s">
        <v>235</v>
      </c>
      <c r="E1927" s="7">
        <v>2022</v>
      </c>
      <c r="F1927" s="7">
        <v>28</v>
      </c>
      <c r="G1927">
        <v>261.58999999999997</v>
      </c>
      <c r="H1927" s="7" t="s">
        <v>211</v>
      </c>
    </row>
    <row r="1928" spans="1:8" x14ac:dyDescent="0.25">
      <c r="A1928" s="7" t="s">
        <v>4</v>
      </c>
      <c r="B1928" s="7" t="s">
        <v>14</v>
      </c>
      <c r="C1928" s="7" t="s">
        <v>11</v>
      </c>
      <c r="D1928" s="7" t="s">
        <v>235</v>
      </c>
      <c r="E1928" s="7">
        <v>2022</v>
      </c>
      <c r="F1928" s="7">
        <v>31</v>
      </c>
      <c r="G1928">
        <v>31.88</v>
      </c>
      <c r="H1928" s="7" t="s">
        <v>128</v>
      </c>
    </row>
    <row r="1929" spans="1:8" x14ac:dyDescent="0.25">
      <c r="A1929" s="7" t="s">
        <v>4</v>
      </c>
      <c r="B1929" s="7" t="s">
        <v>14</v>
      </c>
      <c r="C1929" s="7" t="s">
        <v>11</v>
      </c>
      <c r="D1929" s="7" t="s">
        <v>243</v>
      </c>
      <c r="E1929" s="7">
        <v>2022</v>
      </c>
      <c r="F1929" s="7">
        <v>28</v>
      </c>
      <c r="G1929">
        <v>277.41000000000003</v>
      </c>
      <c r="H1929" s="7" t="s">
        <v>0</v>
      </c>
    </row>
    <row r="1930" spans="1:8" x14ac:dyDescent="0.25">
      <c r="A1930" s="7" t="s">
        <v>4</v>
      </c>
      <c r="B1930" s="7" t="s">
        <v>14</v>
      </c>
      <c r="C1930" s="7" t="s">
        <v>24</v>
      </c>
      <c r="D1930" s="7" t="s">
        <v>235</v>
      </c>
      <c r="E1930" s="7">
        <v>2022</v>
      </c>
      <c r="F1930" s="7">
        <v>23</v>
      </c>
      <c r="G1930">
        <v>3.96</v>
      </c>
      <c r="H1930" s="7" t="s">
        <v>98</v>
      </c>
    </row>
    <row r="1931" spans="1:8" x14ac:dyDescent="0.25">
      <c r="A1931" s="7" t="s">
        <v>4</v>
      </c>
      <c r="B1931" s="7" t="s">
        <v>14</v>
      </c>
      <c r="C1931" s="7" t="s">
        <v>24</v>
      </c>
      <c r="D1931" s="7" t="s">
        <v>235</v>
      </c>
      <c r="E1931" s="7">
        <v>2022</v>
      </c>
      <c r="F1931" s="7">
        <v>24</v>
      </c>
      <c r="G1931">
        <v>7.0000000000000007E-2</v>
      </c>
      <c r="H1931" s="7" t="s">
        <v>98</v>
      </c>
    </row>
    <row r="1932" spans="1:8" x14ac:dyDescent="0.25">
      <c r="A1932" s="7" t="s">
        <v>4</v>
      </c>
      <c r="B1932" s="7" t="s">
        <v>14</v>
      </c>
      <c r="C1932" s="7" t="s">
        <v>24</v>
      </c>
      <c r="D1932" s="7" t="s">
        <v>240</v>
      </c>
      <c r="E1932" s="7">
        <v>2022</v>
      </c>
      <c r="F1932" s="7">
        <v>14</v>
      </c>
      <c r="G1932">
        <v>51.08</v>
      </c>
      <c r="H1932" s="7" t="s">
        <v>1</v>
      </c>
    </row>
    <row r="1933" spans="1:8" x14ac:dyDescent="0.25">
      <c r="A1933" s="7" t="s">
        <v>4</v>
      </c>
      <c r="B1933" s="7" t="s">
        <v>14</v>
      </c>
      <c r="C1933" s="7" t="s">
        <v>24</v>
      </c>
      <c r="D1933" s="7" t="s">
        <v>243</v>
      </c>
      <c r="E1933" s="7">
        <v>2022</v>
      </c>
      <c r="F1933" s="7">
        <v>16</v>
      </c>
      <c r="G1933">
        <v>15</v>
      </c>
      <c r="H1933" s="7" t="s">
        <v>0</v>
      </c>
    </row>
    <row r="1934" spans="1:8" x14ac:dyDescent="0.25">
      <c r="A1934" s="7" t="s">
        <v>4</v>
      </c>
      <c r="B1934" s="7" t="s">
        <v>14</v>
      </c>
      <c r="C1934" s="7" t="s">
        <v>53</v>
      </c>
      <c r="D1934" s="7" t="s">
        <v>235</v>
      </c>
      <c r="E1934" s="7">
        <v>2022</v>
      </c>
      <c r="F1934" s="7">
        <v>14</v>
      </c>
      <c r="G1934">
        <v>1.28</v>
      </c>
      <c r="H1934" s="7" t="s">
        <v>128</v>
      </c>
    </row>
    <row r="1935" spans="1:8" x14ac:dyDescent="0.25">
      <c r="A1935" s="7" t="s">
        <v>4</v>
      </c>
      <c r="B1935" s="7" t="s">
        <v>14</v>
      </c>
      <c r="C1935" s="7" t="s">
        <v>53</v>
      </c>
      <c r="D1935" s="7" t="s">
        <v>235</v>
      </c>
      <c r="E1935" s="7">
        <v>2022</v>
      </c>
      <c r="F1935" s="7">
        <v>26</v>
      </c>
      <c r="G1935">
        <v>40.700000000000003</v>
      </c>
      <c r="H1935" s="7" t="s">
        <v>150</v>
      </c>
    </row>
    <row r="1936" spans="1:8" x14ac:dyDescent="0.25">
      <c r="A1936" s="7" t="s">
        <v>4</v>
      </c>
      <c r="B1936" s="7" t="s">
        <v>14</v>
      </c>
      <c r="C1936" s="7" t="s">
        <v>53</v>
      </c>
      <c r="D1936" s="7" t="s">
        <v>235</v>
      </c>
      <c r="E1936" s="7">
        <v>2022</v>
      </c>
      <c r="F1936" s="7">
        <v>27</v>
      </c>
      <c r="G1936">
        <v>14.05</v>
      </c>
      <c r="H1936" s="7" t="s">
        <v>122</v>
      </c>
    </row>
    <row r="1937" spans="1:8" x14ac:dyDescent="0.25">
      <c r="A1937" s="7" t="s">
        <v>4</v>
      </c>
      <c r="B1937" s="7" t="s">
        <v>14</v>
      </c>
      <c r="C1937" s="7" t="s">
        <v>53</v>
      </c>
      <c r="D1937" s="7" t="s">
        <v>235</v>
      </c>
      <c r="E1937" s="7">
        <v>2022</v>
      </c>
      <c r="F1937" s="7">
        <v>33</v>
      </c>
      <c r="G1937">
        <v>72.06</v>
      </c>
      <c r="H1937" s="7" t="s">
        <v>126</v>
      </c>
    </row>
    <row r="1938" spans="1:8" x14ac:dyDescent="0.25">
      <c r="A1938" s="7" t="s">
        <v>4</v>
      </c>
      <c r="B1938" s="7" t="s">
        <v>14</v>
      </c>
      <c r="C1938" s="7" t="s">
        <v>53</v>
      </c>
      <c r="D1938" s="7" t="s">
        <v>235</v>
      </c>
      <c r="E1938" s="7">
        <v>2022</v>
      </c>
      <c r="F1938" s="7">
        <v>36</v>
      </c>
      <c r="G1938">
        <v>155.31</v>
      </c>
      <c r="H1938" s="7" t="s">
        <v>131</v>
      </c>
    </row>
    <row r="1939" spans="1:8" x14ac:dyDescent="0.25">
      <c r="A1939" s="7" t="s">
        <v>4</v>
      </c>
      <c r="B1939" s="7" t="s">
        <v>14</v>
      </c>
      <c r="C1939" s="7" t="s">
        <v>53</v>
      </c>
      <c r="D1939" s="7" t="s">
        <v>236</v>
      </c>
      <c r="E1939" s="7">
        <v>2022</v>
      </c>
      <c r="F1939" s="7">
        <v>27</v>
      </c>
      <c r="G1939">
        <v>6.77</v>
      </c>
      <c r="H1939" s="7" t="s">
        <v>87</v>
      </c>
    </row>
    <row r="1940" spans="1:8" x14ac:dyDescent="0.25">
      <c r="A1940" s="7" t="s">
        <v>4</v>
      </c>
      <c r="B1940" s="7" t="s">
        <v>14</v>
      </c>
      <c r="C1940" s="7" t="s">
        <v>53</v>
      </c>
      <c r="D1940" s="7" t="s">
        <v>240</v>
      </c>
      <c r="E1940" s="7">
        <v>2022</v>
      </c>
      <c r="F1940" s="7">
        <v>20</v>
      </c>
      <c r="G1940">
        <v>636.21</v>
      </c>
      <c r="H1940" s="7" t="s">
        <v>1</v>
      </c>
    </row>
    <row r="1941" spans="1:8" x14ac:dyDescent="0.25">
      <c r="A1941" s="7" t="s">
        <v>4</v>
      </c>
      <c r="B1941" s="7" t="s">
        <v>14</v>
      </c>
      <c r="C1941" s="7" t="s">
        <v>53</v>
      </c>
      <c r="D1941" s="7" t="s">
        <v>241</v>
      </c>
      <c r="E1941" s="7">
        <v>2022</v>
      </c>
      <c r="F1941" s="7">
        <v>27</v>
      </c>
      <c r="G1941">
        <v>3881.15</v>
      </c>
      <c r="H1941" s="7" t="s">
        <v>242</v>
      </c>
    </row>
    <row r="1942" spans="1:8" x14ac:dyDescent="0.25">
      <c r="A1942" s="7" t="s">
        <v>4</v>
      </c>
      <c r="B1942" s="7" t="s">
        <v>25</v>
      </c>
      <c r="C1942" s="7" t="s">
        <v>26</v>
      </c>
      <c r="D1942" s="7" t="s">
        <v>235</v>
      </c>
      <c r="E1942" s="7">
        <v>2022</v>
      </c>
      <c r="F1942" s="7">
        <v>14</v>
      </c>
      <c r="G1942">
        <v>0.36</v>
      </c>
      <c r="H1942" s="7" t="s">
        <v>89</v>
      </c>
    </row>
    <row r="1943" spans="1:8" x14ac:dyDescent="0.25">
      <c r="A1943" s="7" t="s">
        <v>4</v>
      </c>
      <c r="B1943" s="7" t="s">
        <v>25</v>
      </c>
      <c r="C1943" s="7" t="s">
        <v>26</v>
      </c>
      <c r="D1943" s="7" t="s">
        <v>235</v>
      </c>
      <c r="E1943" s="7">
        <v>2022</v>
      </c>
      <c r="F1943" s="7">
        <v>27</v>
      </c>
      <c r="G1943">
        <v>62.37</v>
      </c>
      <c r="H1943" s="7" t="s">
        <v>131</v>
      </c>
    </row>
    <row r="1944" spans="1:8" x14ac:dyDescent="0.25">
      <c r="A1944" s="7" t="s">
        <v>4</v>
      </c>
      <c r="B1944" s="7" t="s">
        <v>25</v>
      </c>
      <c r="C1944" s="7" t="s">
        <v>26</v>
      </c>
      <c r="D1944" s="7" t="s">
        <v>235</v>
      </c>
      <c r="E1944" s="7">
        <v>2022</v>
      </c>
      <c r="F1944" s="7">
        <v>31</v>
      </c>
      <c r="G1944">
        <v>1.35</v>
      </c>
      <c r="H1944" s="7" t="s">
        <v>128</v>
      </c>
    </row>
    <row r="1945" spans="1:8" x14ac:dyDescent="0.25">
      <c r="A1945" s="7" t="s">
        <v>4</v>
      </c>
      <c r="B1945" s="7" t="s">
        <v>25</v>
      </c>
      <c r="C1945" s="7" t="s">
        <v>26</v>
      </c>
      <c r="D1945" s="7" t="s">
        <v>235</v>
      </c>
      <c r="E1945" s="7">
        <v>2022</v>
      </c>
      <c r="F1945" s="7">
        <v>34</v>
      </c>
      <c r="G1945">
        <v>73.180000000000007</v>
      </c>
      <c r="H1945" s="7" t="s">
        <v>130</v>
      </c>
    </row>
    <row r="1946" spans="1:8" x14ac:dyDescent="0.25">
      <c r="A1946" s="7" t="s">
        <v>4</v>
      </c>
      <c r="B1946" s="7" t="s">
        <v>25</v>
      </c>
      <c r="C1946" s="7" t="s">
        <v>26</v>
      </c>
      <c r="D1946" s="7" t="s">
        <v>235</v>
      </c>
      <c r="E1946" s="7">
        <v>2022</v>
      </c>
      <c r="F1946" s="7">
        <v>35</v>
      </c>
      <c r="G1946">
        <v>565.99</v>
      </c>
      <c r="H1946" s="7" t="s">
        <v>127</v>
      </c>
    </row>
    <row r="1947" spans="1:8" x14ac:dyDescent="0.25">
      <c r="A1947" s="7" t="s">
        <v>4</v>
      </c>
      <c r="B1947" s="7" t="s">
        <v>25</v>
      </c>
      <c r="C1947" s="7" t="s">
        <v>26</v>
      </c>
      <c r="D1947" s="7" t="s">
        <v>235</v>
      </c>
      <c r="E1947" s="7">
        <v>2022</v>
      </c>
      <c r="F1947" s="7">
        <v>35</v>
      </c>
      <c r="G1947">
        <v>66.83</v>
      </c>
      <c r="H1947" s="7" t="s">
        <v>131</v>
      </c>
    </row>
    <row r="1948" spans="1:8" x14ac:dyDescent="0.25">
      <c r="A1948" s="7" t="s">
        <v>4</v>
      </c>
      <c r="B1948" s="7" t="s">
        <v>25</v>
      </c>
      <c r="C1948" s="7" t="s">
        <v>26</v>
      </c>
      <c r="D1948" s="7" t="s">
        <v>235</v>
      </c>
      <c r="E1948" s="7">
        <v>2022</v>
      </c>
      <c r="F1948" s="7">
        <v>36</v>
      </c>
      <c r="G1948">
        <v>1.52</v>
      </c>
      <c r="H1948" s="7" t="s">
        <v>98</v>
      </c>
    </row>
    <row r="1949" spans="1:8" x14ac:dyDescent="0.25">
      <c r="A1949" s="7" t="s">
        <v>4</v>
      </c>
      <c r="B1949" s="7" t="s">
        <v>25</v>
      </c>
      <c r="C1949" s="7" t="s">
        <v>27</v>
      </c>
      <c r="D1949" s="7" t="s">
        <v>235</v>
      </c>
      <c r="E1949" s="7">
        <v>2022</v>
      </c>
      <c r="F1949" s="7">
        <v>18</v>
      </c>
      <c r="G1949">
        <v>18.399999999999999</v>
      </c>
      <c r="H1949" s="7" t="s">
        <v>128</v>
      </c>
    </row>
    <row r="1950" spans="1:8" x14ac:dyDescent="0.25">
      <c r="A1950" s="7" t="s">
        <v>4</v>
      </c>
      <c r="B1950" s="7" t="s">
        <v>25</v>
      </c>
      <c r="C1950" s="7" t="s">
        <v>27</v>
      </c>
      <c r="D1950" s="7" t="s">
        <v>235</v>
      </c>
      <c r="E1950" s="7">
        <v>2022</v>
      </c>
      <c r="F1950" s="7">
        <v>19</v>
      </c>
      <c r="G1950">
        <v>18.32</v>
      </c>
      <c r="H1950" s="7" t="s">
        <v>128</v>
      </c>
    </row>
    <row r="1951" spans="1:8" x14ac:dyDescent="0.25">
      <c r="A1951" s="7" t="s">
        <v>4</v>
      </c>
      <c r="B1951" s="7" t="s">
        <v>25</v>
      </c>
      <c r="C1951" s="7" t="s">
        <v>27</v>
      </c>
      <c r="D1951" s="7" t="s">
        <v>240</v>
      </c>
      <c r="E1951" s="7">
        <v>2022</v>
      </c>
      <c r="F1951" s="7">
        <v>18</v>
      </c>
      <c r="G1951">
        <v>256.49</v>
      </c>
      <c r="H1951" s="7" t="s">
        <v>1</v>
      </c>
    </row>
    <row r="1952" spans="1:8" x14ac:dyDescent="0.25">
      <c r="A1952" s="7" t="s">
        <v>4</v>
      </c>
      <c r="B1952" s="7" t="s">
        <v>25</v>
      </c>
      <c r="C1952" s="7" t="s">
        <v>27</v>
      </c>
      <c r="D1952" s="7" t="s">
        <v>240</v>
      </c>
      <c r="E1952" s="7">
        <v>2022</v>
      </c>
      <c r="F1952" s="7">
        <v>23</v>
      </c>
      <c r="G1952">
        <v>247.35</v>
      </c>
      <c r="H1952" s="7" t="s">
        <v>1</v>
      </c>
    </row>
    <row r="1953" spans="1:8" x14ac:dyDescent="0.25">
      <c r="A1953" s="7" t="s">
        <v>4</v>
      </c>
      <c r="B1953" s="7" t="s">
        <v>25</v>
      </c>
      <c r="C1953" s="7" t="s">
        <v>27</v>
      </c>
      <c r="D1953" s="7" t="s">
        <v>240</v>
      </c>
      <c r="E1953" s="7">
        <v>2022</v>
      </c>
      <c r="F1953" s="7">
        <v>27</v>
      </c>
      <c r="G1953">
        <v>12.6</v>
      </c>
      <c r="H1953" s="7" t="s">
        <v>1</v>
      </c>
    </row>
    <row r="1954" spans="1:8" x14ac:dyDescent="0.25">
      <c r="A1954" s="7" t="s">
        <v>4</v>
      </c>
      <c r="B1954" s="7" t="s">
        <v>25</v>
      </c>
      <c r="C1954" s="7" t="s">
        <v>27</v>
      </c>
      <c r="D1954" s="7" t="s">
        <v>239</v>
      </c>
      <c r="E1954" s="7">
        <v>2022</v>
      </c>
      <c r="F1954" s="7">
        <v>36</v>
      </c>
      <c r="G1954">
        <v>213.42</v>
      </c>
      <c r="H1954" s="7" t="s">
        <v>117</v>
      </c>
    </row>
    <row r="1955" spans="1:8" x14ac:dyDescent="0.25">
      <c r="A1955" s="7" t="s">
        <v>4</v>
      </c>
      <c r="B1955" s="7" t="s">
        <v>25</v>
      </c>
      <c r="C1955" s="7" t="s">
        <v>28</v>
      </c>
      <c r="D1955" s="7" t="s">
        <v>235</v>
      </c>
      <c r="E1955" s="7">
        <v>2022</v>
      </c>
      <c r="F1955" s="7">
        <v>16</v>
      </c>
      <c r="G1955">
        <v>0.33</v>
      </c>
      <c r="H1955" s="7" t="s">
        <v>98</v>
      </c>
    </row>
    <row r="1956" spans="1:8" x14ac:dyDescent="0.25">
      <c r="A1956" s="7" t="s">
        <v>4</v>
      </c>
      <c r="B1956" s="7" t="s">
        <v>25</v>
      </c>
      <c r="C1956" s="7" t="s">
        <v>28</v>
      </c>
      <c r="D1956" s="7" t="s">
        <v>235</v>
      </c>
      <c r="E1956" s="7">
        <v>2022</v>
      </c>
      <c r="F1956" s="7">
        <v>26</v>
      </c>
      <c r="G1956">
        <v>53.51</v>
      </c>
      <c r="H1956" s="7" t="s">
        <v>130</v>
      </c>
    </row>
    <row r="1957" spans="1:8" x14ac:dyDescent="0.25">
      <c r="A1957" s="7" t="s">
        <v>4</v>
      </c>
      <c r="B1957" s="7" t="s">
        <v>25</v>
      </c>
      <c r="C1957" s="7" t="s">
        <v>28</v>
      </c>
      <c r="D1957" s="7" t="s">
        <v>235</v>
      </c>
      <c r="E1957" s="7">
        <v>2022</v>
      </c>
      <c r="F1957" s="7">
        <v>27</v>
      </c>
      <c r="G1957">
        <v>21.58</v>
      </c>
      <c r="H1957" s="7" t="s">
        <v>89</v>
      </c>
    </row>
    <row r="1958" spans="1:8" x14ac:dyDescent="0.25">
      <c r="A1958" s="7" t="s">
        <v>4</v>
      </c>
      <c r="B1958" s="7" t="s">
        <v>25</v>
      </c>
      <c r="C1958" s="7" t="s">
        <v>28</v>
      </c>
      <c r="D1958" s="7" t="s">
        <v>235</v>
      </c>
      <c r="E1958" s="7">
        <v>2022</v>
      </c>
      <c r="F1958" s="7">
        <v>30</v>
      </c>
      <c r="G1958">
        <v>89.95</v>
      </c>
      <c r="H1958" s="7" t="s">
        <v>126</v>
      </c>
    </row>
    <row r="1959" spans="1:8" x14ac:dyDescent="0.25">
      <c r="A1959" s="7" t="s">
        <v>4</v>
      </c>
      <c r="B1959" s="7" t="s">
        <v>25</v>
      </c>
      <c r="C1959" s="7" t="s">
        <v>28</v>
      </c>
      <c r="D1959" s="7" t="s">
        <v>235</v>
      </c>
      <c r="E1959" s="7">
        <v>2022</v>
      </c>
      <c r="F1959" s="7">
        <v>31</v>
      </c>
      <c r="G1959">
        <v>58.88</v>
      </c>
      <c r="H1959" s="7" t="s">
        <v>126</v>
      </c>
    </row>
    <row r="1960" spans="1:8" x14ac:dyDescent="0.25">
      <c r="A1960" s="7" t="s">
        <v>4</v>
      </c>
      <c r="B1960" s="7" t="s">
        <v>25</v>
      </c>
      <c r="C1960" s="7" t="s">
        <v>28</v>
      </c>
      <c r="D1960" s="7" t="s">
        <v>235</v>
      </c>
      <c r="E1960" s="7">
        <v>2022</v>
      </c>
      <c r="F1960" s="7">
        <v>31</v>
      </c>
      <c r="G1960">
        <v>1.1599999999999999</v>
      </c>
      <c r="H1960" s="7" t="s">
        <v>98</v>
      </c>
    </row>
    <row r="1961" spans="1:8" x14ac:dyDescent="0.25">
      <c r="A1961" s="7" t="s">
        <v>4</v>
      </c>
      <c r="B1961" s="7" t="s">
        <v>25</v>
      </c>
      <c r="C1961" s="7" t="s">
        <v>28</v>
      </c>
      <c r="D1961" s="7" t="s">
        <v>235</v>
      </c>
      <c r="E1961" s="7">
        <v>2022</v>
      </c>
      <c r="F1961" s="7">
        <v>36</v>
      </c>
      <c r="G1961">
        <v>11.71</v>
      </c>
      <c r="H1961" s="7" t="s">
        <v>126</v>
      </c>
    </row>
    <row r="1962" spans="1:8" x14ac:dyDescent="0.25">
      <c r="A1962" s="7" t="s">
        <v>4</v>
      </c>
      <c r="B1962" s="7" t="s">
        <v>25</v>
      </c>
      <c r="C1962" s="7" t="s">
        <v>28</v>
      </c>
      <c r="D1962" s="7" t="s">
        <v>243</v>
      </c>
      <c r="E1962" s="7">
        <v>2022</v>
      </c>
      <c r="F1962" s="7">
        <v>18</v>
      </c>
      <c r="G1962">
        <v>1031</v>
      </c>
      <c r="H1962" s="7" t="s">
        <v>0</v>
      </c>
    </row>
    <row r="1963" spans="1:8" x14ac:dyDescent="0.25">
      <c r="A1963" s="7" t="s">
        <v>4</v>
      </c>
      <c r="B1963" s="7" t="s">
        <v>25</v>
      </c>
      <c r="C1963" s="7" t="s">
        <v>28</v>
      </c>
      <c r="D1963" s="7" t="s">
        <v>243</v>
      </c>
      <c r="E1963" s="7">
        <v>2022</v>
      </c>
      <c r="F1963" s="7">
        <v>19</v>
      </c>
      <c r="G1963">
        <v>57.5</v>
      </c>
      <c r="H1963" s="7" t="s">
        <v>0</v>
      </c>
    </row>
    <row r="1964" spans="1:8" x14ac:dyDescent="0.25">
      <c r="A1964" s="7" t="s">
        <v>4</v>
      </c>
      <c r="B1964" s="7" t="s">
        <v>25</v>
      </c>
      <c r="C1964" s="7" t="s">
        <v>28</v>
      </c>
      <c r="D1964" s="7" t="s">
        <v>239</v>
      </c>
      <c r="E1964" s="7">
        <v>2022</v>
      </c>
      <c r="F1964" s="7">
        <v>33</v>
      </c>
      <c r="G1964">
        <v>8.8699999999999992</v>
      </c>
      <c r="H1964" s="7" t="s">
        <v>117</v>
      </c>
    </row>
    <row r="1965" spans="1:8" x14ac:dyDescent="0.25">
      <c r="A1965" s="7" t="s">
        <v>4</v>
      </c>
      <c r="B1965" s="7" t="s">
        <v>25</v>
      </c>
      <c r="C1965" s="7" t="s">
        <v>29</v>
      </c>
      <c r="D1965" s="7" t="s">
        <v>235</v>
      </c>
      <c r="E1965" s="7">
        <v>2022</v>
      </c>
      <c r="F1965" s="7">
        <v>14</v>
      </c>
      <c r="G1965">
        <v>5.62</v>
      </c>
      <c r="H1965" s="7" t="s">
        <v>98</v>
      </c>
    </row>
    <row r="1966" spans="1:8" x14ac:dyDescent="0.25">
      <c r="A1966" s="7" t="s">
        <v>4</v>
      </c>
      <c r="B1966" s="7" t="s">
        <v>25</v>
      </c>
      <c r="C1966" s="7" t="s">
        <v>29</v>
      </c>
      <c r="D1966" s="7" t="s">
        <v>235</v>
      </c>
      <c r="E1966" s="7">
        <v>2022</v>
      </c>
      <c r="F1966" s="7">
        <v>27</v>
      </c>
      <c r="G1966">
        <v>2.76</v>
      </c>
      <c r="H1966" s="7" t="s">
        <v>122</v>
      </c>
    </row>
    <row r="1967" spans="1:8" x14ac:dyDescent="0.25">
      <c r="A1967" s="7" t="s">
        <v>4</v>
      </c>
      <c r="B1967" s="7" t="s">
        <v>25</v>
      </c>
      <c r="C1967" s="7" t="s">
        <v>29</v>
      </c>
      <c r="D1967" s="7" t="s">
        <v>235</v>
      </c>
      <c r="E1967" s="7">
        <v>2022</v>
      </c>
      <c r="F1967" s="7">
        <v>30</v>
      </c>
      <c r="G1967">
        <v>271.82</v>
      </c>
      <c r="H1967" s="7" t="s">
        <v>131</v>
      </c>
    </row>
    <row r="1968" spans="1:8" x14ac:dyDescent="0.25">
      <c r="A1968" s="7" t="s">
        <v>4</v>
      </c>
      <c r="B1968" s="7" t="s">
        <v>25</v>
      </c>
      <c r="C1968" s="7" t="s">
        <v>29</v>
      </c>
      <c r="D1968" s="7" t="s">
        <v>235</v>
      </c>
      <c r="E1968" s="7">
        <v>2022</v>
      </c>
      <c r="F1968" s="7">
        <v>35</v>
      </c>
      <c r="G1968">
        <v>145.38</v>
      </c>
      <c r="H1968" s="7" t="s">
        <v>130</v>
      </c>
    </row>
    <row r="1969" spans="1:8" x14ac:dyDescent="0.25">
      <c r="A1969" s="7" t="s">
        <v>4</v>
      </c>
      <c r="B1969" s="7" t="s">
        <v>25</v>
      </c>
      <c r="C1969" s="7" t="s">
        <v>29</v>
      </c>
      <c r="D1969" s="7" t="s">
        <v>240</v>
      </c>
      <c r="E1969" s="7">
        <v>2022</v>
      </c>
      <c r="F1969" s="7">
        <v>20</v>
      </c>
      <c r="G1969">
        <v>251.81</v>
      </c>
      <c r="H1969" s="7" t="s">
        <v>1</v>
      </c>
    </row>
    <row r="1970" spans="1:8" x14ac:dyDescent="0.25">
      <c r="A1970" s="7" t="s">
        <v>4</v>
      </c>
      <c r="B1970" s="7" t="s">
        <v>25</v>
      </c>
      <c r="C1970" s="7" t="s">
        <v>29</v>
      </c>
      <c r="D1970" s="7" t="s">
        <v>240</v>
      </c>
      <c r="E1970" s="7">
        <v>2022</v>
      </c>
      <c r="F1970" s="7">
        <v>26</v>
      </c>
      <c r="G1970">
        <v>816</v>
      </c>
      <c r="H1970" s="7" t="s">
        <v>1</v>
      </c>
    </row>
    <row r="1971" spans="1:8" x14ac:dyDescent="0.25">
      <c r="A1971" s="7" t="s">
        <v>4</v>
      </c>
      <c r="B1971" s="7" t="s">
        <v>25</v>
      </c>
      <c r="C1971" s="7" t="s">
        <v>29</v>
      </c>
      <c r="D1971" s="7" t="s">
        <v>241</v>
      </c>
      <c r="E1971" s="7">
        <v>2022</v>
      </c>
      <c r="F1971" s="7">
        <v>22</v>
      </c>
      <c r="G1971">
        <v>962.56</v>
      </c>
      <c r="H1971" s="7" t="s">
        <v>242</v>
      </c>
    </row>
    <row r="1972" spans="1:8" x14ac:dyDescent="0.25">
      <c r="A1972" s="7" t="s">
        <v>4</v>
      </c>
      <c r="B1972" s="7" t="s">
        <v>25</v>
      </c>
      <c r="C1972" s="7" t="s">
        <v>30</v>
      </c>
      <c r="D1972" s="7" t="s">
        <v>235</v>
      </c>
      <c r="E1972" s="7">
        <v>2022</v>
      </c>
      <c r="F1972" s="7">
        <v>22</v>
      </c>
      <c r="G1972">
        <v>18.13</v>
      </c>
      <c r="H1972" s="7" t="s">
        <v>89</v>
      </c>
    </row>
    <row r="1973" spans="1:8" x14ac:dyDescent="0.25">
      <c r="A1973" s="7" t="s">
        <v>4</v>
      </c>
      <c r="B1973" s="7" t="s">
        <v>25</v>
      </c>
      <c r="C1973" s="7" t="s">
        <v>30</v>
      </c>
      <c r="D1973" s="7" t="s">
        <v>235</v>
      </c>
      <c r="E1973" s="7">
        <v>2022</v>
      </c>
      <c r="F1973" s="7">
        <v>30</v>
      </c>
      <c r="G1973">
        <v>60.76</v>
      </c>
      <c r="H1973" s="7" t="s">
        <v>130</v>
      </c>
    </row>
    <row r="1974" spans="1:8" x14ac:dyDescent="0.25">
      <c r="A1974" s="7" t="s">
        <v>4</v>
      </c>
      <c r="B1974" s="7" t="s">
        <v>25</v>
      </c>
      <c r="C1974" s="7" t="s">
        <v>30</v>
      </c>
      <c r="D1974" s="7" t="s">
        <v>235</v>
      </c>
      <c r="E1974" s="7">
        <v>2022</v>
      </c>
      <c r="F1974" s="7">
        <v>31</v>
      </c>
      <c r="G1974">
        <v>1.1499999999999999</v>
      </c>
      <c r="H1974" s="7" t="s">
        <v>130</v>
      </c>
    </row>
    <row r="1975" spans="1:8" x14ac:dyDescent="0.25">
      <c r="A1975" s="7" t="s">
        <v>4</v>
      </c>
      <c r="B1975" s="7" t="s">
        <v>25</v>
      </c>
      <c r="C1975" s="7" t="s">
        <v>30</v>
      </c>
      <c r="D1975" s="7" t="s">
        <v>235</v>
      </c>
      <c r="E1975" s="7">
        <v>2022</v>
      </c>
      <c r="F1975" s="7">
        <v>32</v>
      </c>
      <c r="G1975">
        <v>22.22</v>
      </c>
      <c r="H1975" s="7" t="s">
        <v>130</v>
      </c>
    </row>
    <row r="1976" spans="1:8" x14ac:dyDescent="0.25">
      <c r="A1976" s="7" t="s">
        <v>4</v>
      </c>
      <c r="B1976" s="7" t="s">
        <v>25</v>
      </c>
      <c r="C1976" s="7" t="s">
        <v>30</v>
      </c>
      <c r="D1976" s="7" t="s">
        <v>235</v>
      </c>
      <c r="E1976" s="7">
        <v>2022</v>
      </c>
      <c r="F1976" s="7">
        <v>33</v>
      </c>
      <c r="G1976">
        <v>150.05000000000001</v>
      </c>
      <c r="H1976" s="7" t="s">
        <v>99</v>
      </c>
    </row>
    <row r="1977" spans="1:8" x14ac:dyDescent="0.25">
      <c r="A1977" s="7" t="s">
        <v>4</v>
      </c>
      <c r="B1977" s="7" t="s">
        <v>25</v>
      </c>
      <c r="C1977" s="7" t="s">
        <v>30</v>
      </c>
      <c r="D1977" s="7" t="s">
        <v>235</v>
      </c>
      <c r="E1977" s="7">
        <v>2022</v>
      </c>
      <c r="F1977" s="7">
        <v>34</v>
      </c>
      <c r="G1977">
        <v>45.9</v>
      </c>
      <c r="H1977" s="7" t="s">
        <v>99</v>
      </c>
    </row>
    <row r="1978" spans="1:8" x14ac:dyDescent="0.25">
      <c r="A1978" s="7" t="s">
        <v>4</v>
      </c>
      <c r="B1978" s="7" t="s">
        <v>25</v>
      </c>
      <c r="C1978" s="7" t="s">
        <v>30</v>
      </c>
      <c r="D1978" s="7" t="s">
        <v>235</v>
      </c>
      <c r="E1978" s="7">
        <v>2022</v>
      </c>
      <c r="F1978" s="7">
        <v>35</v>
      </c>
      <c r="G1978">
        <v>20.51</v>
      </c>
      <c r="H1978" s="7" t="s">
        <v>126</v>
      </c>
    </row>
    <row r="1979" spans="1:8" x14ac:dyDescent="0.25">
      <c r="A1979" s="7" t="s">
        <v>4</v>
      </c>
      <c r="B1979" s="7" t="s">
        <v>25</v>
      </c>
      <c r="C1979" s="7" t="s">
        <v>30</v>
      </c>
      <c r="D1979" s="7" t="s">
        <v>235</v>
      </c>
      <c r="E1979" s="7">
        <v>2022</v>
      </c>
      <c r="F1979" s="7">
        <v>36</v>
      </c>
      <c r="G1979">
        <v>10</v>
      </c>
      <c r="H1979" s="7" t="s">
        <v>130</v>
      </c>
    </row>
    <row r="1980" spans="1:8" x14ac:dyDescent="0.25">
      <c r="A1980" s="7" t="s">
        <v>4</v>
      </c>
      <c r="B1980" s="7" t="s">
        <v>25</v>
      </c>
      <c r="C1980" s="7" t="s">
        <v>30</v>
      </c>
      <c r="D1980" s="7" t="s">
        <v>243</v>
      </c>
      <c r="E1980" s="7">
        <v>2022</v>
      </c>
      <c r="F1980" s="7">
        <v>24</v>
      </c>
      <c r="G1980">
        <v>337.62</v>
      </c>
      <c r="H1980" s="7" t="s">
        <v>0</v>
      </c>
    </row>
    <row r="1981" spans="1:8" x14ac:dyDescent="0.25">
      <c r="A1981" s="7" t="s">
        <v>4</v>
      </c>
      <c r="B1981" s="7" t="s">
        <v>25</v>
      </c>
      <c r="C1981" s="7" t="s">
        <v>31</v>
      </c>
      <c r="D1981" s="7" t="s">
        <v>235</v>
      </c>
      <c r="E1981" s="7">
        <v>2022</v>
      </c>
      <c r="F1981" s="7">
        <v>15</v>
      </c>
      <c r="G1981">
        <v>7.17</v>
      </c>
      <c r="H1981" s="7" t="s">
        <v>122</v>
      </c>
    </row>
    <row r="1982" spans="1:8" x14ac:dyDescent="0.25">
      <c r="A1982" s="7" t="s">
        <v>4</v>
      </c>
      <c r="B1982" s="7" t="s">
        <v>25</v>
      </c>
      <c r="C1982" s="7" t="s">
        <v>31</v>
      </c>
      <c r="D1982" s="7" t="s">
        <v>235</v>
      </c>
      <c r="E1982" s="7">
        <v>2022</v>
      </c>
      <c r="F1982" s="7">
        <v>17</v>
      </c>
      <c r="G1982">
        <v>25.6</v>
      </c>
      <c r="H1982" s="7" t="s">
        <v>119</v>
      </c>
    </row>
    <row r="1983" spans="1:8" x14ac:dyDescent="0.25">
      <c r="A1983" s="7" t="s">
        <v>4</v>
      </c>
      <c r="B1983" s="7" t="s">
        <v>25</v>
      </c>
      <c r="C1983" s="7" t="s">
        <v>31</v>
      </c>
      <c r="D1983" s="7" t="s">
        <v>235</v>
      </c>
      <c r="E1983" s="7">
        <v>2022</v>
      </c>
      <c r="F1983" s="7">
        <v>27</v>
      </c>
      <c r="G1983">
        <v>536.70000000000005</v>
      </c>
      <c r="H1983" s="7" t="s">
        <v>127</v>
      </c>
    </row>
    <row r="1984" spans="1:8" x14ac:dyDescent="0.25">
      <c r="A1984" s="7" t="s">
        <v>4</v>
      </c>
      <c r="B1984" s="7" t="s">
        <v>25</v>
      </c>
      <c r="C1984" s="7" t="s">
        <v>31</v>
      </c>
      <c r="D1984" s="7" t="s">
        <v>239</v>
      </c>
      <c r="E1984" s="7">
        <v>2022</v>
      </c>
      <c r="F1984" s="7">
        <v>28</v>
      </c>
      <c r="G1984">
        <v>5.25</v>
      </c>
      <c r="H1984" s="7" t="s">
        <v>117</v>
      </c>
    </row>
    <row r="1985" spans="1:8" x14ac:dyDescent="0.25">
      <c r="A1985" s="7" t="s">
        <v>4</v>
      </c>
      <c r="B1985" s="7" t="s">
        <v>25</v>
      </c>
      <c r="C1985" s="7" t="s">
        <v>31</v>
      </c>
      <c r="D1985" s="7" t="s">
        <v>239</v>
      </c>
      <c r="E1985" s="7">
        <v>2022</v>
      </c>
      <c r="F1985" s="7">
        <v>36</v>
      </c>
      <c r="G1985">
        <v>129.22999999999999</v>
      </c>
      <c r="H1985" s="7" t="s">
        <v>117</v>
      </c>
    </row>
    <row r="1986" spans="1:8" x14ac:dyDescent="0.25">
      <c r="A1986" s="7" t="s">
        <v>4</v>
      </c>
      <c r="B1986" s="7" t="s">
        <v>32</v>
      </c>
      <c r="C1986" s="7" t="s">
        <v>33</v>
      </c>
      <c r="D1986" s="7" t="s">
        <v>235</v>
      </c>
      <c r="E1986" s="7">
        <v>2022</v>
      </c>
      <c r="F1986" s="7">
        <v>14</v>
      </c>
      <c r="G1986">
        <v>0.98</v>
      </c>
      <c r="H1986" s="7" t="s">
        <v>119</v>
      </c>
    </row>
    <row r="1987" spans="1:8" x14ac:dyDescent="0.25">
      <c r="A1987" s="7" t="s">
        <v>4</v>
      </c>
      <c r="B1987" s="7" t="s">
        <v>32</v>
      </c>
      <c r="C1987" s="7" t="s">
        <v>33</v>
      </c>
      <c r="D1987" s="7" t="s">
        <v>235</v>
      </c>
      <c r="E1987" s="7">
        <v>2022</v>
      </c>
      <c r="F1987" s="7">
        <v>15</v>
      </c>
      <c r="G1987">
        <v>5.29</v>
      </c>
      <c r="H1987" s="7" t="s">
        <v>122</v>
      </c>
    </row>
    <row r="1988" spans="1:8" x14ac:dyDescent="0.25">
      <c r="A1988" s="7" t="s">
        <v>4</v>
      </c>
      <c r="B1988" s="7" t="s">
        <v>32</v>
      </c>
      <c r="C1988" s="7" t="s">
        <v>33</v>
      </c>
      <c r="D1988" s="7" t="s">
        <v>235</v>
      </c>
      <c r="E1988" s="7">
        <v>2022</v>
      </c>
      <c r="F1988" s="7">
        <v>17</v>
      </c>
      <c r="G1988">
        <v>140.68</v>
      </c>
      <c r="H1988" s="7" t="s">
        <v>131</v>
      </c>
    </row>
    <row r="1989" spans="1:8" x14ac:dyDescent="0.25">
      <c r="A1989" s="7" t="s">
        <v>4</v>
      </c>
      <c r="B1989" s="7" t="s">
        <v>32</v>
      </c>
      <c r="C1989" s="7" t="s">
        <v>33</v>
      </c>
      <c r="D1989" s="7" t="s">
        <v>235</v>
      </c>
      <c r="E1989" s="7">
        <v>2022</v>
      </c>
      <c r="F1989" s="7">
        <v>18</v>
      </c>
      <c r="G1989">
        <v>6.19</v>
      </c>
      <c r="H1989" s="7" t="s">
        <v>98</v>
      </c>
    </row>
    <row r="1990" spans="1:8" x14ac:dyDescent="0.25">
      <c r="A1990" s="7" t="s">
        <v>4</v>
      </c>
      <c r="B1990" s="7" t="s">
        <v>32</v>
      </c>
      <c r="C1990" s="7" t="s">
        <v>33</v>
      </c>
      <c r="D1990" s="7" t="s">
        <v>235</v>
      </c>
      <c r="E1990" s="7">
        <v>2022</v>
      </c>
      <c r="F1990" s="7">
        <v>19</v>
      </c>
      <c r="G1990">
        <v>58.7</v>
      </c>
      <c r="H1990" s="7" t="s">
        <v>128</v>
      </c>
    </row>
    <row r="1991" spans="1:8" x14ac:dyDescent="0.25">
      <c r="A1991" s="7" t="s">
        <v>4</v>
      </c>
      <c r="B1991" s="7" t="s">
        <v>32</v>
      </c>
      <c r="C1991" s="7" t="s">
        <v>33</v>
      </c>
      <c r="D1991" s="7" t="s">
        <v>235</v>
      </c>
      <c r="E1991" s="7">
        <v>2022</v>
      </c>
      <c r="F1991" s="7">
        <v>35</v>
      </c>
      <c r="G1991">
        <v>92.15</v>
      </c>
      <c r="H1991" s="7" t="s">
        <v>120</v>
      </c>
    </row>
    <row r="1992" spans="1:8" x14ac:dyDescent="0.25">
      <c r="A1992" s="7" t="s">
        <v>4</v>
      </c>
      <c r="B1992" s="7" t="s">
        <v>32</v>
      </c>
      <c r="C1992" s="7" t="s">
        <v>33</v>
      </c>
      <c r="D1992" s="7" t="s">
        <v>236</v>
      </c>
      <c r="E1992" s="7">
        <v>2022</v>
      </c>
      <c r="F1992" s="7">
        <v>15</v>
      </c>
      <c r="G1992">
        <v>2.59</v>
      </c>
      <c r="H1992" s="7" t="s">
        <v>87</v>
      </c>
    </row>
    <row r="1993" spans="1:8" x14ac:dyDescent="0.25">
      <c r="A1993" s="7" t="s">
        <v>4</v>
      </c>
      <c r="B1993" s="7" t="s">
        <v>32</v>
      </c>
      <c r="C1993" s="7" t="s">
        <v>33</v>
      </c>
      <c r="D1993" s="7" t="s">
        <v>239</v>
      </c>
      <c r="E1993" s="7">
        <v>2022</v>
      </c>
      <c r="F1993" s="7">
        <v>25</v>
      </c>
      <c r="G1993">
        <v>23.07</v>
      </c>
      <c r="H1993" s="7" t="s">
        <v>117</v>
      </c>
    </row>
    <row r="1994" spans="1:8" x14ac:dyDescent="0.25">
      <c r="A1994" s="7" t="s">
        <v>4</v>
      </c>
      <c r="B1994" s="7" t="s">
        <v>32</v>
      </c>
      <c r="C1994" s="7" t="s">
        <v>33</v>
      </c>
      <c r="D1994" s="7" t="s">
        <v>239</v>
      </c>
      <c r="E1994" s="7">
        <v>2022</v>
      </c>
      <c r="F1994" s="7">
        <v>36</v>
      </c>
      <c r="G1994">
        <v>1928.39</v>
      </c>
      <c r="H1994" s="7" t="s">
        <v>117</v>
      </c>
    </row>
    <row r="1995" spans="1:8" x14ac:dyDescent="0.25">
      <c r="A1995" s="7" t="s">
        <v>4</v>
      </c>
      <c r="B1995" s="7" t="s">
        <v>32</v>
      </c>
      <c r="C1995" s="7" t="s">
        <v>34</v>
      </c>
      <c r="D1995" s="7" t="s">
        <v>235</v>
      </c>
      <c r="E1995" s="7">
        <v>2022</v>
      </c>
      <c r="F1995" s="7">
        <v>14</v>
      </c>
      <c r="G1995">
        <v>0.06</v>
      </c>
      <c r="H1995" s="7" t="s">
        <v>122</v>
      </c>
    </row>
    <row r="1996" spans="1:8" x14ac:dyDescent="0.25">
      <c r="A1996" s="7" t="s">
        <v>4</v>
      </c>
      <c r="B1996" s="7" t="s">
        <v>32</v>
      </c>
      <c r="C1996" s="7" t="s">
        <v>34</v>
      </c>
      <c r="D1996" s="7" t="s">
        <v>235</v>
      </c>
      <c r="E1996" s="7">
        <v>2022</v>
      </c>
      <c r="F1996" s="7">
        <v>22</v>
      </c>
      <c r="G1996">
        <v>1.23</v>
      </c>
      <c r="H1996" s="7" t="s">
        <v>128</v>
      </c>
    </row>
    <row r="1997" spans="1:8" x14ac:dyDescent="0.25">
      <c r="A1997" s="7" t="s">
        <v>4</v>
      </c>
      <c r="B1997" s="7" t="s">
        <v>32</v>
      </c>
      <c r="C1997" s="7" t="s">
        <v>34</v>
      </c>
      <c r="D1997" s="7" t="s">
        <v>235</v>
      </c>
      <c r="E1997" s="7">
        <v>2022</v>
      </c>
      <c r="F1997" s="7">
        <v>22</v>
      </c>
      <c r="G1997">
        <v>1.33</v>
      </c>
      <c r="H1997" s="7" t="s">
        <v>98</v>
      </c>
    </row>
    <row r="1998" spans="1:8" x14ac:dyDescent="0.25">
      <c r="A1998" s="7" t="s">
        <v>4</v>
      </c>
      <c r="B1998" s="7" t="s">
        <v>32</v>
      </c>
      <c r="C1998" s="7" t="s">
        <v>34</v>
      </c>
      <c r="D1998" s="7" t="s">
        <v>236</v>
      </c>
      <c r="E1998" s="7">
        <v>2022</v>
      </c>
      <c r="F1998" s="7">
        <v>33</v>
      </c>
      <c r="G1998">
        <v>0.42</v>
      </c>
      <c r="H1998" s="7" t="s">
        <v>87</v>
      </c>
    </row>
    <row r="1999" spans="1:8" x14ac:dyDescent="0.25">
      <c r="A1999" s="7" t="s">
        <v>4</v>
      </c>
      <c r="B1999" s="7" t="s">
        <v>32</v>
      </c>
      <c r="C1999" s="7" t="s">
        <v>34</v>
      </c>
      <c r="D1999" s="7" t="s">
        <v>240</v>
      </c>
      <c r="E1999" s="7">
        <v>2022</v>
      </c>
      <c r="F1999" s="7">
        <v>16</v>
      </c>
      <c r="G1999">
        <v>151.63999999999999</v>
      </c>
      <c r="H1999" s="7" t="s">
        <v>1</v>
      </c>
    </row>
    <row r="2000" spans="1:8" x14ac:dyDescent="0.25">
      <c r="A2000" s="7" t="s">
        <v>4</v>
      </c>
      <c r="B2000" s="7" t="s">
        <v>32</v>
      </c>
      <c r="C2000" s="7" t="s">
        <v>34</v>
      </c>
      <c r="D2000" s="7" t="s">
        <v>240</v>
      </c>
      <c r="E2000" s="7">
        <v>2022</v>
      </c>
      <c r="F2000" s="7">
        <v>37</v>
      </c>
      <c r="G2000">
        <v>192</v>
      </c>
      <c r="H2000" s="7" t="s">
        <v>1</v>
      </c>
    </row>
    <row r="2001" spans="1:8" x14ac:dyDescent="0.25">
      <c r="A2001" s="7" t="s">
        <v>4</v>
      </c>
      <c r="B2001" s="7" t="s">
        <v>32</v>
      </c>
      <c r="C2001" s="7" t="s">
        <v>34</v>
      </c>
      <c r="D2001" s="7" t="s">
        <v>239</v>
      </c>
      <c r="E2001" s="7">
        <v>2022</v>
      </c>
      <c r="F2001" s="7">
        <v>27</v>
      </c>
      <c r="G2001">
        <v>8.0399999999999991</v>
      </c>
      <c r="H2001" s="7" t="s">
        <v>117</v>
      </c>
    </row>
    <row r="2002" spans="1:8" x14ac:dyDescent="0.25">
      <c r="A2002" s="7" t="s">
        <v>4</v>
      </c>
      <c r="B2002" s="7" t="s">
        <v>32</v>
      </c>
      <c r="C2002" s="7" t="s">
        <v>12</v>
      </c>
      <c r="D2002" s="7" t="s">
        <v>235</v>
      </c>
      <c r="E2002" s="7">
        <v>2022</v>
      </c>
      <c r="F2002" s="7">
        <v>14</v>
      </c>
      <c r="G2002">
        <v>71.290000000000006</v>
      </c>
      <c r="H2002" s="7" t="s">
        <v>131</v>
      </c>
    </row>
    <row r="2003" spans="1:8" x14ac:dyDescent="0.25">
      <c r="A2003" s="7" t="s">
        <v>4</v>
      </c>
      <c r="B2003" s="7" t="s">
        <v>32</v>
      </c>
      <c r="C2003" s="7" t="s">
        <v>12</v>
      </c>
      <c r="D2003" s="7" t="s">
        <v>235</v>
      </c>
      <c r="E2003" s="7">
        <v>2022</v>
      </c>
      <c r="F2003" s="7">
        <v>21</v>
      </c>
      <c r="G2003">
        <v>90.29</v>
      </c>
      <c r="H2003" s="7" t="s">
        <v>89</v>
      </c>
    </row>
    <row r="2004" spans="1:8" x14ac:dyDescent="0.25">
      <c r="A2004" s="7" t="s">
        <v>4</v>
      </c>
      <c r="B2004" s="7" t="s">
        <v>32</v>
      </c>
      <c r="C2004" s="7" t="s">
        <v>12</v>
      </c>
      <c r="D2004" s="7" t="s">
        <v>235</v>
      </c>
      <c r="E2004" s="7">
        <v>2022</v>
      </c>
      <c r="F2004" s="7">
        <v>22</v>
      </c>
      <c r="G2004">
        <v>5.46</v>
      </c>
      <c r="H2004" s="7" t="s">
        <v>89</v>
      </c>
    </row>
    <row r="2005" spans="1:8" x14ac:dyDescent="0.25">
      <c r="A2005" s="7" t="s">
        <v>4</v>
      </c>
      <c r="B2005" s="7" t="s">
        <v>32</v>
      </c>
      <c r="C2005" s="7" t="s">
        <v>12</v>
      </c>
      <c r="D2005" s="7" t="s">
        <v>243</v>
      </c>
      <c r="E2005" s="7">
        <v>2022</v>
      </c>
      <c r="F2005" s="7">
        <v>27</v>
      </c>
      <c r="G2005">
        <v>30.75</v>
      </c>
      <c r="H2005" s="7" t="s">
        <v>0</v>
      </c>
    </row>
    <row r="2006" spans="1:8" x14ac:dyDescent="0.25">
      <c r="A2006" s="7" t="s">
        <v>4</v>
      </c>
      <c r="B2006" s="7" t="s">
        <v>35</v>
      </c>
      <c r="C2006" s="7" t="s">
        <v>36</v>
      </c>
      <c r="D2006" s="7" t="s">
        <v>235</v>
      </c>
      <c r="E2006" s="7">
        <v>2022</v>
      </c>
      <c r="F2006" s="7">
        <v>14</v>
      </c>
      <c r="G2006">
        <v>1.35</v>
      </c>
      <c r="H2006" s="7" t="s">
        <v>128</v>
      </c>
    </row>
    <row r="2007" spans="1:8" x14ac:dyDescent="0.25">
      <c r="A2007" s="7" t="s">
        <v>4</v>
      </c>
      <c r="B2007" s="7" t="s">
        <v>35</v>
      </c>
      <c r="C2007" s="7" t="s">
        <v>36</v>
      </c>
      <c r="D2007" s="7" t="s">
        <v>235</v>
      </c>
      <c r="E2007" s="7">
        <v>2022</v>
      </c>
      <c r="F2007" s="7">
        <v>15</v>
      </c>
      <c r="G2007">
        <v>68.13</v>
      </c>
      <c r="H2007" s="7" t="s">
        <v>99</v>
      </c>
    </row>
    <row r="2008" spans="1:8" x14ac:dyDescent="0.25">
      <c r="A2008" s="7" t="s">
        <v>4</v>
      </c>
      <c r="B2008" s="7" t="s">
        <v>35</v>
      </c>
      <c r="C2008" s="7" t="s">
        <v>36</v>
      </c>
      <c r="D2008" s="7" t="s">
        <v>235</v>
      </c>
      <c r="E2008" s="7">
        <v>2022</v>
      </c>
      <c r="F2008" s="7">
        <v>17</v>
      </c>
      <c r="G2008">
        <v>1.1299999999999999</v>
      </c>
      <c r="H2008" s="7" t="s">
        <v>98</v>
      </c>
    </row>
    <row r="2009" spans="1:8" x14ac:dyDescent="0.25">
      <c r="A2009" s="7" t="s">
        <v>4</v>
      </c>
      <c r="B2009" s="7" t="s">
        <v>35</v>
      </c>
      <c r="C2009" s="7" t="s">
        <v>36</v>
      </c>
      <c r="D2009" s="7" t="s">
        <v>235</v>
      </c>
      <c r="E2009" s="7">
        <v>2022</v>
      </c>
      <c r="F2009" s="7">
        <v>20</v>
      </c>
      <c r="G2009">
        <v>431.73</v>
      </c>
      <c r="H2009" s="7" t="s">
        <v>122</v>
      </c>
    </row>
    <row r="2010" spans="1:8" x14ac:dyDescent="0.25">
      <c r="A2010" s="7" t="s">
        <v>4</v>
      </c>
      <c r="B2010" s="7" t="s">
        <v>35</v>
      </c>
      <c r="C2010" s="7" t="s">
        <v>36</v>
      </c>
      <c r="D2010" s="7" t="s">
        <v>235</v>
      </c>
      <c r="E2010" s="7">
        <v>2022</v>
      </c>
      <c r="F2010" s="7">
        <v>22</v>
      </c>
      <c r="G2010">
        <v>63.78</v>
      </c>
      <c r="H2010" s="7" t="s">
        <v>122</v>
      </c>
    </row>
    <row r="2011" spans="1:8" x14ac:dyDescent="0.25">
      <c r="A2011" s="7" t="s">
        <v>4</v>
      </c>
      <c r="B2011" s="7" t="s">
        <v>35</v>
      </c>
      <c r="C2011" s="7" t="s">
        <v>36</v>
      </c>
      <c r="D2011" s="7" t="s">
        <v>236</v>
      </c>
      <c r="E2011" s="7">
        <v>2022</v>
      </c>
      <c r="F2011" s="7">
        <v>20</v>
      </c>
      <c r="G2011">
        <v>1.63</v>
      </c>
      <c r="H2011" s="7" t="s">
        <v>87</v>
      </c>
    </row>
    <row r="2012" spans="1:8" x14ac:dyDescent="0.25">
      <c r="A2012" s="7" t="s">
        <v>4</v>
      </c>
      <c r="B2012" s="7" t="s">
        <v>35</v>
      </c>
      <c r="C2012" s="7" t="s">
        <v>36</v>
      </c>
      <c r="D2012" s="7" t="s">
        <v>236</v>
      </c>
      <c r="E2012" s="7">
        <v>2022</v>
      </c>
      <c r="F2012" s="7">
        <v>22</v>
      </c>
      <c r="G2012">
        <v>1.88</v>
      </c>
      <c r="H2012" s="7" t="s">
        <v>87</v>
      </c>
    </row>
    <row r="2013" spans="1:8" x14ac:dyDescent="0.25">
      <c r="A2013" s="7" t="s">
        <v>4</v>
      </c>
      <c r="B2013" s="7" t="s">
        <v>37</v>
      </c>
      <c r="C2013" s="7" t="s">
        <v>38</v>
      </c>
      <c r="D2013" s="7" t="s">
        <v>235</v>
      </c>
      <c r="E2013" s="7">
        <v>2022</v>
      </c>
      <c r="F2013" s="7">
        <v>14</v>
      </c>
      <c r="G2013">
        <v>2.54</v>
      </c>
      <c r="H2013" s="7" t="s">
        <v>89</v>
      </c>
    </row>
    <row r="2014" spans="1:8" x14ac:dyDescent="0.25">
      <c r="A2014" s="7" t="s">
        <v>4</v>
      </c>
      <c r="B2014" s="7" t="s">
        <v>37</v>
      </c>
      <c r="C2014" s="7" t="s">
        <v>38</v>
      </c>
      <c r="D2014" s="7" t="s">
        <v>240</v>
      </c>
      <c r="E2014" s="7">
        <v>2022</v>
      </c>
      <c r="F2014" s="7">
        <v>15</v>
      </c>
      <c r="G2014">
        <v>86.99</v>
      </c>
      <c r="H2014" s="7" t="s">
        <v>1</v>
      </c>
    </row>
    <row r="2015" spans="1:8" x14ac:dyDescent="0.25">
      <c r="A2015" s="7" t="s">
        <v>4</v>
      </c>
      <c r="B2015" s="7" t="s">
        <v>37</v>
      </c>
      <c r="C2015" s="7" t="s">
        <v>38</v>
      </c>
      <c r="D2015" s="7" t="s">
        <v>240</v>
      </c>
      <c r="E2015" s="7">
        <v>2022</v>
      </c>
      <c r="F2015" s="7">
        <v>19</v>
      </c>
      <c r="G2015">
        <v>141.88</v>
      </c>
      <c r="H2015" s="7" t="s">
        <v>1</v>
      </c>
    </row>
    <row r="2016" spans="1:8" x14ac:dyDescent="0.25">
      <c r="A2016" s="7" t="s">
        <v>4</v>
      </c>
      <c r="B2016" s="7" t="s">
        <v>37</v>
      </c>
      <c r="C2016" s="7" t="s">
        <v>38</v>
      </c>
      <c r="D2016" s="7" t="s">
        <v>240</v>
      </c>
      <c r="E2016" s="7">
        <v>2022</v>
      </c>
      <c r="F2016" s="7">
        <v>35</v>
      </c>
      <c r="G2016">
        <v>0</v>
      </c>
      <c r="H2016" s="7" t="s">
        <v>1</v>
      </c>
    </row>
    <row r="2017" spans="1:8" x14ac:dyDescent="0.25">
      <c r="A2017" s="7" t="s">
        <v>4</v>
      </c>
      <c r="B2017" s="7" t="s">
        <v>37</v>
      </c>
      <c r="C2017" s="7" t="s">
        <v>38</v>
      </c>
      <c r="D2017" s="7" t="s">
        <v>239</v>
      </c>
      <c r="E2017" s="7">
        <v>2022</v>
      </c>
      <c r="F2017" s="7">
        <v>31</v>
      </c>
      <c r="G2017">
        <v>89.24</v>
      </c>
      <c r="H2017" s="7" t="s">
        <v>117</v>
      </c>
    </row>
    <row r="2018" spans="1:8" x14ac:dyDescent="0.25">
      <c r="A2018" s="7" t="s">
        <v>4</v>
      </c>
      <c r="B2018" s="7" t="s">
        <v>37</v>
      </c>
      <c r="C2018" s="7" t="s">
        <v>38</v>
      </c>
      <c r="D2018" s="7" t="s">
        <v>239</v>
      </c>
      <c r="E2018" s="7">
        <v>2022</v>
      </c>
      <c r="F2018" s="7">
        <v>36</v>
      </c>
      <c r="G2018">
        <v>148.24</v>
      </c>
      <c r="H2018" s="7" t="s">
        <v>117</v>
      </c>
    </row>
    <row r="2019" spans="1:8" x14ac:dyDescent="0.25">
      <c r="A2019" s="7" t="s">
        <v>4</v>
      </c>
      <c r="B2019" s="7" t="s">
        <v>37</v>
      </c>
      <c r="C2019" s="7" t="s">
        <v>39</v>
      </c>
      <c r="D2019" s="7" t="s">
        <v>235</v>
      </c>
      <c r="E2019" s="7">
        <v>2022</v>
      </c>
      <c r="F2019" s="7">
        <v>30</v>
      </c>
      <c r="G2019">
        <v>16.5</v>
      </c>
      <c r="H2019" s="7" t="s">
        <v>98</v>
      </c>
    </row>
    <row r="2020" spans="1:8" x14ac:dyDescent="0.25">
      <c r="A2020" s="7" t="s">
        <v>4</v>
      </c>
      <c r="B2020" s="7" t="s">
        <v>37</v>
      </c>
      <c r="C2020" s="7" t="s">
        <v>39</v>
      </c>
      <c r="D2020" s="7" t="s">
        <v>235</v>
      </c>
      <c r="E2020" s="7">
        <v>2022</v>
      </c>
      <c r="F2020" s="7">
        <v>31</v>
      </c>
      <c r="G2020">
        <v>1.54</v>
      </c>
      <c r="H2020" s="7" t="s">
        <v>98</v>
      </c>
    </row>
    <row r="2021" spans="1:8" x14ac:dyDescent="0.25">
      <c r="A2021" s="7" t="s">
        <v>4</v>
      </c>
      <c r="B2021" s="7" t="s">
        <v>37</v>
      </c>
      <c r="C2021" s="7" t="s">
        <v>39</v>
      </c>
      <c r="D2021" s="7" t="s">
        <v>235</v>
      </c>
      <c r="E2021" s="7">
        <v>2022</v>
      </c>
      <c r="F2021" s="7">
        <v>36</v>
      </c>
      <c r="G2021">
        <v>0.24</v>
      </c>
      <c r="H2021" s="7" t="s">
        <v>98</v>
      </c>
    </row>
    <row r="2022" spans="1:8" x14ac:dyDescent="0.25">
      <c r="A2022" s="7" t="s">
        <v>4</v>
      </c>
      <c r="B2022" s="7" t="s">
        <v>267</v>
      </c>
      <c r="C2022" s="7" t="s">
        <v>2</v>
      </c>
      <c r="D2022" s="7" t="s">
        <v>235</v>
      </c>
      <c r="E2022" s="7">
        <v>2022</v>
      </c>
      <c r="F2022" s="7">
        <v>22</v>
      </c>
      <c r="G2022">
        <v>7.25</v>
      </c>
      <c r="H2022" s="7" t="s">
        <v>130</v>
      </c>
    </row>
    <row r="2023" spans="1:8" x14ac:dyDescent="0.25">
      <c r="A2023" s="7" t="s">
        <v>4</v>
      </c>
      <c r="B2023" s="7" t="s">
        <v>267</v>
      </c>
      <c r="C2023" s="7" t="s">
        <v>2</v>
      </c>
      <c r="D2023" s="7" t="s">
        <v>235</v>
      </c>
      <c r="E2023" s="7">
        <v>2022</v>
      </c>
      <c r="F2023" s="7">
        <v>23</v>
      </c>
      <c r="G2023">
        <v>53.84</v>
      </c>
      <c r="H2023" s="7" t="s">
        <v>99</v>
      </c>
    </row>
    <row r="2024" spans="1:8" x14ac:dyDescent="0.25">
      <c r="A2024" s="7" t="s">
        <v>4</v>
      </c>
      <c r="B2024" s="7" t="s">
        <v>267</v>
      </c>
      <c r="C2024" s="7" t="s">
        <v>2</v>
      </c>
      <c r="D2024" s="7" t="s">
        <v>235</v>
      </c>
      <c r="E2024" s="7">
        <v>2022</v>
      </c>
      <c r="F2024" s="7">
        <v>24</v>
      </c>
      <c r="G2024">
        <v>29.07</v>
      </c>
      <c r="H2024" s="7" t="s">
        <v>89</v>
      </c>
    </row>
    <row r="2025" spans="1:8" x14ac:dyDescent="0.25">
      <c r="A2025" s="7" t="s">
        <v>4</v>
      </c>
      <c r="B2025" s="7" t="s">
        <v>267</v>
      </c>
      <c r="C2025" s="7" t="s">
        <v>2</v>
      </c>
      <c r="D2025" s="7" t="s">
        <v>235</v>
      </c>
      <c r="E2025" s="7">
        <v>2022</v>
      </c>
      <c r="F2025" s="7">
        <v>31</v>
      </c>
      <c r="G2025">
        <v>8.24</v>
      </c>
      <c r="H2025" s="7" t="s">
        <v>120</v>
      </c>
    </row>
    <row r="2026" spans="1:8" x14ac:dyDescent="0.25">
      <c r="A2026" s="7" t="s">
        <v>4</v>
      </c>
      <c r="B2026" s="7" t="s">
        <v>267</v>
      </c>
      <c r="C2026" s="7" t="s">
        <v>2</v>
      </c>
      <c r="D2026" s="7" t="s">
        <v>235</v>
      </c>
      <c r="E2026" s="7">
        <v>2022</v>
      </c>
      <c r="F2026" s="7">
        <v>35</v>
      </c>
      <c r="G2026">
        <v>21.85</v>
      </c>
      <c r="H2026" s="7" t="s">
        <v>129</v>
      </c>
    </row>
    <row r="2027" spans="1:8" x14ac:dyDescent="0.25">
      <c r="A2027" s="7" t="s">
        <v>4</v>
      </c>
      <c r="B2027" s="7" t="s">
        <v>267</v>
      </c>
      <c r="C2027" s="7" t="s">
        <v>2</v>
      </c>
      <c r="D2027" s="7" t="s">
        <v>243</v>
      </c>
      <c r="E2027" s="7">
        <v>2022</v>
      </c>
      <c r="F2027" s="7">
        <v>15</v>
      </c>
      <c r="G2027">
        <v>15</v>
      </c>
      <c r="H2027" s="7" t="s">
        <v>0</v>
      </c>
    </row>
    <row r="2028" spans="1:8" x14ac:dyDescent="0.25">
      <c r="A2028" s="7" t="s">
        <v>4</v>
      </c>
      <c r="B2028" s="7" t="s">
        <v>267</v>
      </c>
      <c r="C2028" s="7" t="s">
        <v>2</v>
      </c>
      <c r="D2028" s="7" t="s">
        <v>241</v>
      </c>
      <c r="E2028" s="7">
        <v>2022</v>
      </c>
      <c r="F2028" s="7">
        <v>31</v>
      </c>
      <c r="G2028">
        <v>1035.6600000000001</v>
      </c>
      <c r="H2028" s="7" t="s">
        <v>242</v>
      </c>
    </row>
    <row r="2029" spans="1:8" x14ac:dyDescent="0.25">
      <c r="A2029" s="7" t="s">
        <v>4</v>
      </c>
      <c r="B2029" s="7" t="s">
        <v>40</v>
      </c>
      <c r="C2029" s="7" t="s">
        <v>41</v>
      </c>
      <c r="D2029" s="7" t="s">
        <v>235</v>
      </c>
      <c r="E2029" s="7">
        <v>2022</v>
      </c>
      <c r="F2029" s="7">
        <v>19</v>
      </c>
      <c r="G2029">
        <v>148.22</v>
      </c>
      <c r="H2029" s="7" t="s">
        <v>124</v>
      </c>
    </row>
    <row r="2030" spans="1:8" x14ac:dyDescent="0.25">
      <c r="A2030" s="7" t="s">
        <v>4</v>
      </c>
      <c r="B2030" s="7" t="s">
        <v>40</v>
      </c>
      <c r="C2030" s="7" t="s">
        <v>41</v>
      </c>
      <c r="D2030" s="7" t="s">
        <v>235</v>
      </c>
      <c r="E2030" s="7">
        <v>2022</v>
      </c>
      <c r="F2030" s="7">
        <v>24</v>
      </c>
      <c r="G2030">
        <v>3.89</v>
      </c>
      <c r="H2030" s="7" t="s">
        <v>98</v>
      </c>
    </row>
    <row r="2031" spans="1:8" x14ac:dyDescent="0.25">
      <c r="A2031" s="7" t="s">
        <v>4</v>
      </c>
      <c r="B2031" s="7" t="s">
        <v>40</v>
      </c>
      <c r="C2031" s="7" t="s">
        <v>41</v>
      </c>
      <c r="D2031" s="7" t="s">
        <v>235</v>
      </c>
      <c r="E2031" s="7">
        <v>2022</v>
      </c>
      <c r="F2031" s="7">
        <v>27</v>
      </c>
      <c r="G2031">
        <v>15.64</v>
      </c>
      <c r="H2031" s="7" t="s">
        <v>122</v>
      </c>
    </row>
    <row r="2032" spans="1:8" x14ac:dyDescent="0.25">
      <c r="A2032" s="7" t="s">
        <v>4</v>
      </c>
      <c r="B2032" s="7" t="s">
        <v>40</v>
      </c>
      <c r="C2032" s="7" t="s">
        <v>41</v>
      </c>
      <c r="D2032" s="7" t="s">
        <v>235</v>
      </c>
      <c r="E2032" s="7">
        <v>2022</v>
      </c>
      <c r="F2032" s="7">
        <v>31</v>
      </c>
      <c r="G2032">
        <v>2.34</v>
      </c>
      <c r="H2032" s="7" t="s">
        <v>89</v>
      </c>
    </row>
    <row r="2033" spans="1:8" x14ac:dyDescent="0.25">
      <c r="A2033" s="7" t="s">
        <v>4</v>
      </c>
      <c r="B2033" s="7" t="s">
        <v>40</v>
      </c>
      <c r="C2033" s="7" t="s">
        <v>41</v>
      </c>
      <c r="D2033" s="7" t="s">
        <v>235</v>
      </c>
      <c r="E2033" s="7">
        <v>2022</v>
      </c>
      <c r="F2033" s="7">
        <v>35</v>
      </c>
      <c r="G2033">
        <v>21.85</v>
      </c>
      <c r="H2033" s="7" t="s">
        <v>124</v>
      </c>
    </row>
    <row r="2034" spans="1:8" x14ac:dyDescent="0.25">
      <c r="A2034" s="7" t="s">
        <v>4</v>
      </c>
      <c r="B2034" s="7" t="s">
        <v>40</v>
      </c>
      <c r="C2034" s="7" t="s">
        <v>41</v>
      </c>
      <c r="D2034" s="7" t="s">
        <v>236</v>
      </c>
      <c r="E2034" s="7">
        <v>2022</v>
      </c>
      <c r="F2034" s="7">
        <v>27</v>
      </c>
      <c r="G2034">
        <v>4.91</v>
      </c>
      <c r="H2034" s="7" t="s">
        <v>87</v>
      </c>
    </row>
    <row r="2035" spans="1:8" x14ac:dyDescent="0.25">
      <c r="A2035" s="7" t="s">
        <v>4</v>
      </c>
      <c r="B2035" s="7" t="s">
        <v>40</v>
      </c>
      <c r="C2035" s="7" t="s">
        <v>41</v>
      </c>
      <c r="D2035" s="7" t="s">
        <v>240</v>
      </c>
      <c r="E2035" s="7">
        <v>2022</v>
      </c>
      <c r="F2035" s="7">
        <v>14</v>
      </c>
      <c r="G2035">
        <v>137.1</v>
      </c>
      <c r="H2035" s="7" t="s">
        <v>1</v>
      </c>
    </row>
    <row r="2036" spans="1:8" x14ac:dyDescent="0.25">
      <c r="A2036" s="7" t="s">
        <v>4</v>
      </c>
      <c r="B2036" s="7" t="s">
        <v>40</v>
      </c>
      <c r="C2036" s="7" t="s">
        <v>41</v>
      </c>
      <c r="D2036" s="7" t="s">
        <v>243</v>
      </c>
      <c r="E2036" s="7">
        <v>2022</v>
      </c>
      <c r="F2036" s="7">
        <v>16</v>
      </c>
      <c r="G2036">
        <v>434.55</v>
      </c>
      <c r="H2036" s="7" t="s">
        <v>0</v>
      </c>
    </row>
    <row r="2037" spans="1:8" x14ac:dyDescent="0.25">
      <c r="A2037" s="7" t="s">
        <v>4</v>
      </c>
      <c r="B2037" s="7" t="s">
        <v>40</v>
      </c>
      <c r="C2037" s="7" t="s">
        <v>41</v>
      </c>
      <c r="D2037" s="7" t="s">
        <v>243</v>
      </c>
      <c r="E2037" s="7">
        <v>2022</v>
      </c>
      <c r="F2037" s="7">
        <v>37</v>
      </c>
      <c r="G2037">
        <v>-252.2</v>
      </c>
      <c r="H2037" s="7" t="s">
        <v>0</v>
      </c>
    </row>
    <row r="2038" spans="1:8" x14ac:dyDescent="0.25">
      <c r="A2038" s="7" t="s">
        <v>4</v>
      </c>
      <c r="B2038" s="7" t="s">
        <v>40</v>
      </c>
      <c r="C2038" s="7" t="s">
        <v>41</v>
      </c>
      <c r="D2038" s="7" t="s">
        <v>238</v>
      </c>
      <c r="E2038" s="7">
        <v>2022</v>
      </c>
      <c r="F2038" s="7">
        <v>25</v>
      </c>
      <c r="G2038">
        <v>13.33</v>
      </c>
      <c r="H2038" s="7" t="s">
        <v>123</v>
      </c>
    </row>
    <row r="2039" spans="1:8" x14ac:dyDescent="0.25">
      <c r="A2039" s="7" t="s">
        <v>4</v>
      </c>
      <c r="B2039" s="7" t="s">
        <v>40</v>
      </c>
      <c r="C2039" s="7" t="s">
        <v>41</v>
      </c>
      <c r="D2039" s="7" t="s">
        <v>241</v>
      </c>
      <c r="E2039" s="7">
        <v>2022</v>
      </c>
      <c r="F2039" s="7">
        <v>27</v>
      </c>
      <c r="G2039">
        <v>3310.48</v>
      </c>
      <c r="H2039" s="7" t="s">
        <v>242</v>
      </c>
    </row>
    <row r="2040" spans="1:8" x14ac:dyDescent="0.25">
      <c r="A2040" s="7" t="s">
        <v>4</v>
      </c>
      <c r="B2040" s="7" t="s">
        <v>40</v>
      </c>
      <c r="C2040" s="7" t="s">
        <v>41</v>
      </c>
      <c r="D2040" s="7" t="s">
        <v>239</v>
      </c>
      <c r="E2040" s="7">
        <v>2022</v>
      </c>
      <c r="F2040" s="7">
        <v>15</v>
      </c>
      <c r="G2040">
        <v>32.299999999999997</v>
      </c>
      <c r="H2040" s="7" t="s">
        <v>117</v>
      </c>
    </row>
    <row r="2041" spans="1:8" x14ac:dyDescent="0.25">
      <c r="A2041" s="7" t="s">
        <v>4</v>
      </c>
      <c r="B2041" s="7" t="s">
        <v>40</v>
      </c>
      <c r="C2041" s="7" t="s">
        <v>42</v>
      </c>
      <c r="D2041" s="7" t="s">
        <v>235</v>
      </c>
      <c r="E2041" s="7">
        <v>2022</v>
      </c>
      <c r="F2041" s="7">
        <v>14</v>
      </c>
      <c r="G2041">
        <v>113.04</v>
      </c>
      <c r="H2041" s="7" t="s">
        <v>93</v>
      </c>
    </row>
    <row r="2042" spans="1:8" x14ac:dyDescent="0.25">
      <c r="A2042" s="7" t="s">
        <v>4</v>
      </c>
      <c r="B2042" s="7" t="s">
        <v>40</v>
      </c>
      <c r="C2042" s="7" t="s">
        <v>42</v>
      </c>
      <c r="D2042" s="7" t="s">
        <v>235</v>
      </c>
      <c r="E2042" s="7">
        <v>2022</v>
      </c>
      <c r="F2042" s="7">
        <v>15</v>
      </c>
      <c r="G2042">
        <v>26.61</v>
      </c>
      <c r="H2042" s="7" t="s">
        <v>128</v>
      </c>
    </row>
    <row r="2043" spans="1:8" x14ac:dyDescent="0.25">
      <c r="A2043" s="7" t="s">
        <v>4</v>
      </c>
      <c r="B2043" s="7" t="s">
        <v>40</v>
      </c>
      <c r="C2043" s="7" t="s">
        <v>42</v>
      </c>
      <c r="D2043" s="7" t="s">
        <v>235</v>
      </c>
      <c r="E2043" s="7">
        <v>2022</v>
      </c>
      <c r="F2043" s="7">
        <v>21</v>
      </c>
      <c r="G2043">
        <v>20.22</v>
      </c>
      <c r="H2043" s="7" t="s">
        <v>89</v>
      </c>
    </row>
    <row r="2044" spans="1:8" x14ac:dyDescent="0.25">
      <c r="A2044" s="7" t="s">
        <v>4</v>
      </c>
      <c r="B2044" s="7" t="s">
        <v>40</v>
      </c>
      <c r="C2044" s="7" t="s">
        <v>42</v>
      </c>
      <c r="D2044" s="7" t="s">
        <v>235</v>
      </c>
      <c r="E2044" s="7">
        <v>2022</v>
      </c>
      <c r="F2044" s="7">
        <v>22</v>
      </c>
      <c r="G2044">
        <v>1.94</v>
      </c>
      <c r="H2044" s="7" t="s">
        <v>89</v>
      </c>
    </row>
    <row r="2045" spans="1:8" x14ac:dyDescent="0.25">
      <c r="A2045" s="7" t="s">
        <v>4</v>
      </c>
      <c r="B2045" s="7" t="s">
        <v>40</v>
      </c>
      <c r="C2045" s="7" t="s">
        <v>42</v>
      </c>
      <c r="D2045" s="7" t="s">
        <v>235</v>
      </c>
      <c r="E2045" s="7">
        <v>2022</v>
      </c>
      <c r="F2045" s="7">
        <v>28</v>
      </c>
      <c r="G2045">
        <v>85.26</v>
      </c>
      <c r="H2045" s="7" t="s">
        <v>122</v>
      </c>
    </row>
    <row r="2046" spans="1:8" x14ac:dyDescent="0.25">
      <c r="A2046" s="7" t="s">
        <v>4</v>
      </c>
      <c r="B2046" s="7" t="s">
        <v>40</v>
      </c>
      <c r="C2046" s="7" t="s">
        <v>42</v>
      </c>
      <c r="D2046" s="7" t="s">
        <v>235</v>
      </c>
      <c r="E2046" s="7">
        <v>2022</v>
      </c>
      <c r="F2046" s="7">
        <v>29</v>
      </c>
      <c r="G2046">
        <v>45.33</v>
      </c>
      <c r="H2046" s="7" t="s">
        <v>122</v>
      </c>
    </row>
    <row r="2047" spans="1:8" x14ac:dyDescent="0.25">
      <c r="A2047" s="7" t="s">
        <v>4</v>
      </c>
      <c r="B2047" s="7" t="s">
        <v>40</v>
      </c>
      <c r="C2047" s="7" t="s">
        <v>42</v>
      </c>
      <c r="D2047" s="7" t="s">
        <v>235</v>
      </c>
      <c r="E2047" s="7">
        <v>2022</v>
      </c>
      <c r="F2047" s="7">
        <v>29</v>
      </c>
      <c r="G2047">
        <v>3101.04</v>
      </c>
      <c r="H2047" s="7" t="s">
        <v>134</v>
      </c>
    </row>
    <row r="2048" spans="1:8" x14ac:dyDescent="0.25">
      <c r="A2048" s="7" t="s">
        <v>4</v>
      </c>
      <c r="B2048" s="7" t="s">
        <v>40</v>
      </c>
      <c r="C2048" s="7" t="s">
        <v>42</v>
      </c>
      <c r="D2048" s="7" t="s">
        <v>235</v>
      </c>
      <c r="E2048" s="7">
        <v>2022</v>
      </c>
      <c r="F2048" s="7">
        <v>30</v>
      </c>
      <c r="G2048">
        <v>101.73</v>
      </c>
      <c r="H2048" s="7" t="s">
        <v>133</v>
      </c>
    </row>
    <row r="2049" spans="1:8" x14ac:dyDescent="0.25">
      <c r="A2049" s="7" t="s">
        <v>4</v>
      </c>
      <c r="B2049" s="7" t="s">
        <v>40</v>
      </c>
      <c r="C2049" s="7" t="s">
        <v>42</v>
      </c>
      <c r="D2049" s="7" t="s">
        <v>235</v>
      </c>
      <c r="E2049" s="7">
        <v>2022</v>
      </c>
      <c r="F2049" s="7">
        <v>30</v>
      </c>
      <c r="G2049">
        <v>26.75</v>
      </c>
      <c r="H2049" s="7" t="s">
        <v>124</v>
      </c>
    </row>
    <row r="2050" spans="1:8" x14ac:dyDescent="0.25">
      <c r="A2050" s="7" t="s">
        <v>4</v>
      </c>
      <c r="B2050" s="7" t="s">
        <v>40</v>
      </c>
      <c r="C2050" s="7" t="s">
        <v>42</v>
      </c>
      <c r="D2050" s="7" t="s">
        <v>235</v>
      </c>
      <c r="E2050" s="7">
        <v>2022</v>
      </c>
      <c r="F2050" s="7">
        <v>31</v>
      </c>
      <c r="G2050">
        <v>261.95</v>
      </c>
      <c r="H2050" s="7" t="s">
        <v>133</v>
      </c>
    </row>
    <row r="2051" spans="1:8" x14ac:dyDescent="0.25">
      <c r="A2051" s="7" t="s">
        <v>4</v>
      </c>
      <c r="B2051" s="7" t="s">
        <v>40</v>
      </c>
      <c r="C2051" s="7" t="s">
        <v>42</v>
      </c>
      <c r="D2051" s="7" t="s">
        <v>235</v>
      </c>
      <c r="E2051" s="7">
        <v>2022</v>
      </c>
      <c r="F2051" s="7">
        <v>31</v>
      </c>
      <c r="G2051">
        <v>61.42</v>
      </c>
      <c r="H2051" s="7" t="s">
        <v>124</v>
      </c>
    </row>
    <row r="2052" spans="1:8" x14ac:dyDescent="0.25">
      <c r="A2052" s="7" t="s">
        <v>4</v>
      </c>
      <c r="B2052" s="7" t="s">
        <v>40</v>
      </c>
      <c r="C2052" s="7" t="s">
        <v>42</v>
      </c>
      <c r="D2052" s="7" t="s">
        <v>235</v>
      </c>
      <c r="E2052" s="7">
        <v>2022</v>
      </c>
      <c r="F2052" s="7">
        <v>36</v>
      </c>
      <c r="G2052">
        <v>2.88</v>
      </c>
      <c r="H2052" s="7" t="s">
        <v>133</v>
      </c>
    </row>
    <row r="2053" spans="1:8" x14ac:dyDescent="0.25">
      <c r="A2053" s="7" t="s">
        <v>4</v>
      </c>
      <c r="B2053" s="7" t="s">
        <v>40</v>
      </c>
      <c r="C2053" s="7" t="s">
        <v>42</v>
      </c>
      <c r="D2053" s="7" t="s">
        <v>235</v>
      </c>
      <c r="E2053" s="7">
        <v>2022</v>
      </c>
      <c r="F2053" s="7">
        <v>36</v>
      </c>
      <c r="G2053">
        <v>15.64</v>
      </c>
      <c r="H2053" s="7" t="s">
        <v>122</v>
      </c>
    </row>
    <row r="2054" spans="1:8" x14ac:dyDescent="0.25">
      <c r="A2054" s="7" t="s">
        <v>4</v>
      </c>
      <c r="B2054" s="7" t="s">
        <v>40</v>
      </c>
      <c r="C2054" s="7" t="s">
        <v>42</v>
      </c>
      <c r="D2054" s="7" t="s">
        <v>236</v>
      </c>
      <c r="E2054" s="7">
        <v>2022</v>
      </c>
      <c r="F2054" s="7">
        <v>29</v>
      </c>
      <c r="G2054">
        <v>3.29</v>
      </c>
      <c r="H2054" s="7" t="s">
        <v>87</v>
      </c>
    </row>
    <row r="2055" spans="1:8" x14ac:dyDescent="0.25">
      <c r="A2055" s="7" t="s">
        <v>4</v>
      </c>
      <c r="B2055" s="7" t="s">
        <v>40</v>
      </c>
      <c r="C2055" s="7" t="s">
        <v>42</v>
      </c>
      <c r="D2055" s="7" t="s">
        <v>240</v>
      </c>
      <c r="E2055" s="7">
        <v>2022</v>
      </c>
      <c r="F2055" s="7">
        <v>15</v>
      </c>
      <c r="G2055">
        <v>1682.46</v>
      </c>
      <c r="H2055" s="7" t="s">
        <v>1</v>
      </c>
    </row>
    <row r="2056" spans="1:8" x14ac:dyDescent="0.25">
      <c r="A2056" s="7" t="s">
        <v>4</v>
      </c>
      <c r="B2056" s="7" t="s">
        <v>40</v>
      </c>
      <c r="C2056" s="7" t="s">
        <v>42</v>
      </c>
      <c r="D2056" s="7" t="s">
        <v>243</v>
      </c>
      <c r="E2056" s="7">
        <v>2022</v>
      </c>
      <c r="F2056" s="7">
        <v>27</v>
      </c>
      <c r="G2056">
        <v>55.36</v>
      </c>
      <c r="H2056" s="7" t="s">
        <v>0</v>
      </c>
    </row>
    <row r="2057" spans="1:8" x14ac:dyDescent="0.25">
      <c r="A2057" s="7" t="s">
        <v>4</v>
      </c>
      <c r="B2057" s="7" t="s">
        <v>40</v>
      </c>
      <c r="C2057" s="7" t="s">
        <v>42</v>
      </c>
      <c r="D2057" s="7" t="s">
        <v>238</v>
      </c>
      <c r="E2057" s="7">
        <v>2022</v>
      </c>
      <c r="F2057" s="7">
        <v>20</v>
      </c>
      <c r="G2057">
        <v>9.52</v>
      </c>
      <c r="H2057" s="7" t="s">
        <v>123</v>
      </c>
    </row>
    <row r="2058" spans="1:8" x14ac:dyDescent="0.25">
      <c r="A2058" s="7" t="s">
        <v>4</v>
      </c>
      <c r="B2058" s="7" t="s">
        <v>40</v>
      </c>
      <c r="C2058" s="7" t="s">
        <v>43</v>
      </c>
      <c r="D2058" s="7" t="s">
        <v>235</v>
      </c>
      <c r="E2058" s="7">
        <v>2022</v>
      </c>
      <c r="F2058" s="7">
        <v>18</v>
      </c>
      <c r="G2058">
        <v>315.57</v>
      </c>
      <c r="H2058" s="7" t="s">
        <v>136</v>
      </c>
    </row>
    <row r="2059" spans="1:8" x14ac:dyDescent="0.25">
      <c r="A2059" s="7" t="s">
        <v>4</v>
      </c>
      <c r="B2059" s="7" t="s">
        <v>40</v>
      </c>
      <c r="C2059" s="7" t="s">
        <v>43</v>
      </c>
      <c r="D2059" s="7" t="s">
        <v>235</v>
      </c>
      <c r="E2059" s="7">
        <v>2022</v>
      </c>
      <c r="F2059" s="7">
        <v>18</v>
      </c>
      <c r="G2059">
        <v>8.59</v>
      </c>
      <c r="H2059" s="7" t="s">
        <v>98</v>
      </c>
    </row>
    <row r="2060" spans="1:8" x14ac:dyDescent="0.25">
      <c r="A2060" s="7" t="s">
        <v>4</v>
      </c>
      <c r="B2060" s="7" t="s">
        <v>40</v>
      </c>
      <c r="C2060" s="7" t="s">
        <v>43</v>
      </c>
      <c r="D2060" s="7" t="s">
        <v>235</v>
      </c>
      <c r="E2060" s="7">
        <v>2022</v>
      </c>
      <c r="F2060" s="7">
        <v>19</v>
      </c>
      <c r="G2060">
        <v>8.98</v>
      </c>
      <c r="H2060" s="7" t="s">
        <v>98</v>
      </c>
    </row>
    <row r="2061" spans="1:8" x14ac:dyDescent="0.25">
      <c r="A2061" s="7" t="s">
        <v>4</v>
      </c>
      <c r="B2061" s="7" t="s">
        <v>40</v>
      </c>
      <c r="C2061" s="7" t="s">
        <v>43</v>
      </c>
      <c r="D2061" s="7" t="s">
        <v>235</v>
      </c>
      <c r="E2061" s="7">
        <v>2022</v>
      </c>
      <c r="F2061" s="7">
        <v>35</v>
      </c>
      <c r="G2061">
        <v>0.5</v>
      </c>
      <c r="H2061" s="7" t="s">
        <v>98</v>
      </c>
    </row>
    <row r="2062" spans="1:8" x14ac:dyDescent="0.25">
      <c r="A2062" s="7" t="s">
        <v>4</v>
      </c>
      <c r="B2062" s="7" t="s">
        <v>40</v>
      </c>
      <c r="C2062" s="7" t="s">
        <v>43</v>
      </c>
      <c r="D2062" s="7" t="s">
        <v>235</v>
      </c>
      <c r="E2062" s="7">
        <v>2022</v>
      </c>
      <c r="F2062" s="7">
        <v>36</v>
      </c>
      <c r="G2062">
        <v>7.48</v>
      </c>
      <c r="H2062" s="7" t="s">
        <v>99</v>
      </c>
    </row>
    <row r="2063" spans="1:8" x14ac:dyDescent="0.25">
      <c r="A2063" s="7" t="s">
        <v>4</v>
      </c>
      <c r="B2063" s="7" t="s">
        <v>40</v>
      </c>
      <c r="C2063" s="7" t="s">
        <v>43</v>
      </c>
      <c r="D2063" s="7" t="s">
        <v>240</v>
      </c>
      <c r="E2063" s="7">
        <v>2022</v>
      </c>
      <c r="F2063" s="7">
        <v>23</v>
      </c>
      <c r="G2063">
        <v>266.42</v>
      </c>
      <c r="H2063" s="7" t="s">
        <v>1</v>
      </c>
    </row>
    <row r="2064" spans="1:8" x14ac:dyDescent="0.25">
      <c r="A2064" s="7" t="s">
        <v>4</v>
      </c>
      <c r="B2064" s="7" t="s">
        <v>40</v>
      </c>
      <c r="C2064" s="7" t="s">
        <v>43</v>
      </c>
      <c r="D2064" s="7" t="s">
        <v>243</v>
      </c>
      <c r="E2064" s="7">
        <v>2022</v>
      </c>
      <c r="F2064" s="7">
        <v>26</v>
      </c>
      <c r="G2064">
        <v>35.69</v>
      </c>
      <c r="H2064" s="7" t="s">
        <v>0</v>
      </c>
    </row>
    <row r="2065" spans="1:8" x14ac:dyDescent="0.25">
      <c r="A2065" s="7" t="s">
        <v>4</v>
      </c>
      <c r="B2065" s="7" t="s">
        <v>40</v>
      </c>
      <c r="C2065" s="7" t="s">
        <v>43</v>
      </c>
      <c r="D2065" s="7" t="s">
        <v>239</v>
      </c>
      <c r="E2065" s="7">
        <v>2022</v>
      </c>
      <c r="F2065" s="7">
        <v>36</v>
      </c>
      <c r="G2065">
        <v>341.66</v>
      </c>
      <c r="H2065" s="7" t="s">
        <v>116</v>
      </c>
    </row>
    <row r="2066" spans="1:8" x14ac:dyDescent="0.25">
      <c r="A2066" s="7" t="s">
        <v>4</v>
      </c>
      <c r="B2066" s="7" t="s">
        <v>40</v>
      </c>
      <c r="C2066" s="7" t="s">
        <v>44</v>
      </c>
      <c r="D2066" s="7" t="s">
        <v>235</v>
      </c>
      <c r="E2066" s="7">
        <v>2022</v>
      </c>
      <c r="F2066" s="7">
        <v>14</v>
      </c>
      <c r="G2066">
        <v>0.53</v>
      </c>
      <c r="H2066" s="7" t="s">
        <v>88</v>
      </c>
    </row>
    <row r="2067" spans="1:8" x14ac:dyDescent="0.25">
      <c r="A2067" s="7" t="s">
        <v>4</v>
      </c>
      <c r="B2067" s="7" t="s">
        <v>40</v>
      </c>
      <c r="C2067" s="7" t="s">
        <v>44</v>
      </c>
      <c r="D2067" s="7" t="s">
        <v>235</v>
      </c>
      <c r="E2067" s="7">
        <v>2022</v>
      </c>
      <c r="F2067" s="7">
        <v>15</v>
      </c>
      <c r="G2067">
        <v>539.96</v>
      </c>
      <c r="H2067" s="7" t="s">
        <v>93</v>
      </c>
    </row>
    <row r="2068" spans="1:8" x14ac:dyDescent="0.25">
      <c r="A2068" s="7" t="s">
        <v>4</v>
      </c>
      <c r="B2068" s="7" t="s">
        <v>40</v>
      </c>
      <c r="C2068" s="7" t="s">
        <v>44</v>
      </c>
      <c r="D2068" s="7" t="s">
        <v>235</v>
      </c>
      <c r="E2068" s="7">
        <v>2022</v>
      </c>
      <c r="F2068" s="7">
        <v>16</v>
      </c>
      <c r="G2068">
        <v>25.19</v>
      </c>
      <c r="H2068" s="7" t="s">
        <v>128</v>
      </c>
    </row>
    <row r="2069" spans="1:8" x14ac:dyDescent="0.25">
      <c r="A2069" s="7" t="s">
        <v>4</v>
      </c>
      <c r="B2069" s="7" t="s">
        <v>40</v>
      </c>
      <c r="C2069" s="7" t="s">
        <v>44</v>
      </c>
      <c r="D2069" s="7" t="s">
        <v>235</v>
      </c>
      <c r="E2069" s="7">
        <v>2022</v>
      </c>
      <c r="F2069" s="7">
        <v>16</v>
      </c>
      <c r="G2069">
        <v>0.34</v>
      </c>
      <c r="H2069" s="7" t="s">
        <v>98</v>
      </c>
    </row>
    <row r="2070" spans="1:8" x14ac:dyDescent="0.25">
      <c r="A2070" s="7" t="s">
        <v>4</v>
      </c>
      <c r="B2070" s="7" t="s">
        <v>40</v>
      </c>
      <c r="C2070" s="7" t="s">
        <v>44</v>
      </c>
      <c r="D2070" s="7" t="s">
        <v>235</v>
      </c>
      <c r="E2070" s="7">
        <v>2022</v>
      </c>
      <c r="F2070" s="7">
        <v>20</v>
      </c>
      <c r="G2070">
        <v>16.28</v>
      </c>
      <c r="H2070" s="7" t="s">
        <v>124</v>
      </c>
    </row>
    <row r="2071" spans="1:8" x14ac:dyDescent="0.25">
      <c r="A2071" s="7" t="s">
        <v>4</v>
      </c>
      <c r="B2071" s="7" t="s">
        <v>40</v>
      </c>
      <c r="C2071" s="7" t="s">
        <v>44</v>
      </c>
      <c r="D2071" s="7" t="s">
        <v>235</v>
      </c>
      <c r="E2071" s="7">
        <v>2022</v>
      </c>
      <c r="F2071" s="7">
        <v>30</v>
      </c>
      <c r="G2071">
        <v>45.46</v>
      </c>
      <c r="H2071" s="7" t="s">
        <v>126</v>
      </c>
    </row>
    <row r="2072" spans="1:8" x14ac:dyDescent="0.25">
      <c r="A2072" s="7" t="s">
        <v>4</v>
      </c>
      <c r="B2072" s="7" t="s">
        <v>45</v>
      </c>
      <c r="C2072" s="7" t="s">
        <v>36</v>
      </c>
      <c r="D2072" s="7" t="s">
        <v>235</v>
      </c>
      <c r="E2072" s="7">
        <v>2022</v>
      </c>
      <c r="F2072" s="7">
        <v>25</v>
      </c>
      <c r="G2072">
        <v>76</v>
      </c>
      <c r="H2072" s="7" t="s">
        <v>92</v>
      </c>
    </row>
    <row r="2073" spans="1:8" x14ac:dyDescent="0.25">
      <c r="A2073" s="7" t="s">
        <v>4</v>
      </c>
      <c r="B2073" s="7" t="s">
        <v>45</v>
      </c>
      <c r="C2073" s="7" t="s">
        <v>46</v>
      </c>
      <c r="D2073" s="7" t="s">
        <v>235</v>
      </c>
      <c r="E2073" s="7">
        <v>2022</v>
      </c>
      <c r="F2073" s="7">
        <v>17</v>
      </c>
      <c r="G2073">
        <v>91.66</v>
      </c>
      <c r="H2073" s="7" t="s">
        <v>92</v>
      </c>
    </row>
    <row r="2074" spans="1:8" x14ac:dyDescent="0.25">
      <c r="A2074" s="7" t="s">
        <v>4</v>
      </c>
      <c r="B2074" s="7" t="s">
        <v>45</v>
      </c>
      <c r="C2074" s="7" t="s">
        <v>46</v>
      </c>
      <c r="D2074" s="7" t="s">
        <v>235</v>
      </c>
      <c r="E2074" s="7">
        <v>2022</v>
      </c>
      <c r="F2074" s="7">
        <v>23</v>
      </c>
      <c r="G2074">
        <v>1.63</v>
      </c>
      <c r="H2074" s="7" t="s">
        <v>98</v>
      </c>
    </row>
    <row r="2075" spans="1:8" x14ac:dyDescent="0.25">
      <c r="A2075" s="7" t="s">
        <v>4</v>
      </c>
      <c r="B2075" s="7" t="s">
        <v>45</v>
      </c>
      <c r="C2075" s="7" t="s">
        <v>46</v>
      </c>
      <c r="D2075" s="7" t="s">
        <v>235</v>
      </c>
      <c r="E2075" s="7">
        <v>2022</v>
      </c>
      <c r="F2075" s="7">
        <v>24</v>
      </c>
      <c r="G2075">
        <v>0.74</v>
      </c>
      <c r="H2075" s="7" t="s">
        <v>98</v>
      </c>
    </row>
    <row r="2076" spans="1:8" x14ac:dyDescent="0.25">
      <c r="A2076" s="7" t="s">
        <v>4</v>
      </c>
      <c r="B2076" s="7" t="s">
        <v>45</v>
      </c>
      <c r="C2076" s="7" t="s">
        <v>46</v>
      </c>
      <c r="D2076" s="7" t="s">
        <v>235</v>
      </c>
      <c r="E2076" s="7">
        <v>2022</v>
      </c>
      <c r="F2076" s="7">
        <v>30</v>
      </c>
      <c r="G2076">
        <v>20.92</v>
      </c>
      <c r="H2076" s="7" t="s">
        <v>99</v>
      </c>
    </row>
    <row r="2077" spans="1:8" x14ac:dyDescent="0.25">
      <c r="A2077" s="7" t="s">
        <v>4</v>
      </c>
      <c r="B2077" s="7" t="s">
        <v>45</v>
      </c>
      <c r="C2077" s="7" t="s">
        <v>46</v>
      </c>
      <c r="D2077" s="7" t="s">
        <v>235</v>
      </c>
      <c r="E2077" s="7">
        <v>2022</v>
      </c>
      <c r="F2077" s="7">
        <v>31</v>
      </c>
      <c r="G2077">
        <v>19.13</v>
      </c>
      <c r="H2077" s="7" t="s">
        <v>99</v>
      </c>
    </row>
    <row r="2078" spans="1:8" x14ac:dyDescent="0.25">
      <c r="A2078" s="7" t="s">
        <v>4</v>
      </c>
      <c r="B2078" s="7" t="s">
        <v>45</v>
      </c>
      <c r="C2078" s="7" t="s">
        <v>46</v>
      </c>
      <c r="D2078" s="7" t="s">
        <v>240</v>
      </c>
      <c r="E2078" s="7">
        <v>2022</v>
      </c>
      <c r="F2078" s="7">
        <v>14</v>
      </c>
      <c r="G2078">
        <v>143.96</v>
      </c>
      <c r="H2078" s="7" t="s">
        <v>1</v>
      </c>
    </row>
    <row r="2079" spans="1:8" x14ac:dyDescent="0.25">
      <c r="A2079" s="7" t="s">
        <v>4</v>
      </c>
      <c r="B2079" s="7" t="s">
        <v>45</v>
      </c>
      <c r="C2079" s="7" t="s">
        <v>46</v>
      </c>
      <c r="D2079" s="7" t="s">
        <v>243</v>
      </c>
      <c r="E2079" s="7">
        <v>2022</v>
      </c>
      <c r="F2079" s="7">
        <v>37</v>
      </c>
      <c r="G2079">
        <v>302.88</v>
      </c>
      <c r="H2079" s="7" t="s">
        <v>0</v>
      </c>
    </row>
    <row r="2080" spans="1:8" x14ac:dyDescent="0.25">
      <c r="A2080" s="7" t="s">
        <v>4</v>
      </c>
      <c r="B2080" s="7" t="s">
        <v>45</v>
      </c>
      <c r="C2080" s="7" t="s">
        <v>47</v>
      </c>
      <c r="D2080" s="7" t="s">
        <v>235</v>
      </c>
      <c r="E2080" s="7">
        <v>2022</v>
      </c>
      <c r="F2080" s="7">
        <v>15</v>
      </c>
      <c r="G2080">
        <v>15.46</v>
      </c>
      <c r="H2080" s="7" t="s">
        <v>88</v>
      </c>
    </row>
    <row r="2081" spans="1:8" x14ac:dyDescent="0.25">
      <c r="A2081" s="7" t="s">
        <v>4</v>
      </c>
      <c r="B2081" s="7" t="s">
        <v>45</v>
      </c>
      <c r="C2081" s="7" t="s">
        <v>47</v>
      </c>
      <c r="D2081" s="7" t="s">
        <v>235</v>
      </c>
      <c r="E2081" s="7">
        <v>2022</v>
      </c>
      <c r="F2081" s="7">
        <v>18</v>
      </c>
      <c r="G2081">
        <v>110.6</v>
      </c>
      <c r="H2081" s="7" t="s">
        <v>128</v>
      </c>
    </row>
    <row r="2082" spans="1:8" x14ac:dyDescent="0.25">
      <c r="A2082" s="7" t="s">
        <v>4</v>
      </c>
      <c r="B2082" s="7" t="s">
        <v>45</v>
      </c>
      <c r="C2082" s="7" t="s">
        <v>47</v>
      </c>
      <c r="D2082" s="7" t="s">
        <v>235</v>
      </c>
      <c r="E2082" s="7">
        <v>2022</v>
      </c>
      <c r="F2082" s="7">
        <v>19</v>
      </c>
      <c r="G2082">
        <v>88.19</v>
      </c>
      <c r="H2082" s="7" t="s">
        <v>120</v>
      </c>
    </row>
    <row r="2083" spans="1:8" x14ac:dyDescent="0.25">
      <c r="A2083" s="7" t="s">
        <v>4</v>
      </c>
      <c r="B2083" s="7" t="s">
        <v>45</v>
      </c>
      <c r="C2083" s="7" t="s">
        <v>47</v>
      </c>
      <c r="D2083" s="7" t="s">
        <v>235</v>
      </c>
      <c r="E2083" s="7">
        <v>2022</v>
      </c>
      <c r="F2083" s="7">
        <v>22</v>
      </c>
      <c r="G2083">
        <v>5.12</v>
      </c>
      <c r="H2083" s="7" t="s">
        <v>93</v>
      </c>
    </row>
    <row r="2084" spans="1:8" x14ac:dyDescent="0.25">
      <c r="A2084" s="7" t="s">
        <v>4</v>
      </c>
      <c r="B2084" s="7" t="s">
        <v>45</v>
      </c>
      <c r="C2084" s="7" t="s">
        <v>47</v>
      </c>
      <c r="D2084" s="7" t="s">
        <v>235</v>
      </c>
      <c r="E2084" s="7">
        <v>2022</v>
      </c>
      <c r="F2084" s="7">
        <v>35</v>
      </c>
      <c r="G2084">
        <v>86.91</v>
      </c>
      <c r="H2084" s="7" t="s">
        <v>122</v>
      </c>
    </row>
    <row r="2085" spans="1:8" x14ac:dyDescent="0.25">
      <c r="A2085" s="7" t="s">
        <v>4</v>
      </c>
      <c r="B2085" s="7" t="s">
        <v>45</v>
      </c>
      <c r="C2085" s="7" t="s">
        <v>47</v>
      </c>
      <c r="D2085" s="7" t="s">
        <v>236</v>
      </c>
      <c r="E2085" s="7">
        <v>2022</v>
      </c>
      <c r="F2085" s="7">
        <v>15</v>
      </c>
      <c r="G2085">
        <v>1.59</v>
      </c>
      <c r="H2085" s="7" t="s">
        <v>87</v>
      </c>
    </row>
    <row r="2086" spans="1:8" x14ac:dyDescent="0.25">
      <c r="A2086" s="7" t="s">
        <v>4</v>
      </c>
      <c r="B2086" s="7" t="s">
        <v>45</v>
      </c>
      <c r="C2086" s="7" t="s">
        <v>47</v>
      </c>
      <c r="D2086" s="7" t="s">
        <v>236</v>
      </c>
      <c r="E2086" s="7">
        <v>2022</v>
      </c>
      <c r="F2086" s="7">
        <v>35</v>
      </c>
      <c r="G2086">
        <v>1.47</v>
      </c>
      <c r="H2086" s="7" t="s">
        <v>87</v>
      </c>
    </row>
    <row r="2087" spans="1:8" x14ac:dyDescent="0.25">
      <c r="A2087" s="7" t="s">
        <v>4</v>
      </c>
      <c r="B2087" s="7" t="s">
        <v>50</v>
      </c>
      <c r="C2087" s="7" t="s">
        <v>51</v>
      </c>
      <c r="D2087" s="7" t="s">
        <v>235</v>
      </c>
      <c r="E2087" s="7">
        <v>2022</v>
      </c>
      <c r="F2087" s="7">
        <v>14</v>
      </c>
      <c r="G2087">
        <v>17.329999999999998</v>
      </c>
      <c r="H2087" s="7" t="s">
        <v>122</v>
      </c>
    </row>
    <row r="2088" spans="1:8" x14ac:dyDescent="0.25">
      <c r="A2088" s="7" t="s">
        <v>4</v>
      </c>
      <c r="B2088" s="7" t="s">
        <v>50</v>
      </c>
      <c r="C2088" s="7" t="s">
        <v>51</v>
      </c>
      <c r="D2088" s="7" t="s">
        <v>235</v>
      </c>
      <c r="E2088" s="7">
        <v>2022</v>
      </c>
      <c r="F2088" s="7">
        <v>27</v>
      </c>
      <c r="G2088">
        <v>0.4</v>
      </c>
      <c r="H2088" s="7" t="s">
        <v>98</v>
      </c>
    </row>
    <row r="2089" spans="1:8" x14ac:dyDescent="0.25">
      <c r="A2089" s="7" t="s">
        <v>4</v>
      </c>
      <c r="B2089" s="7" t="s">
        <v>50</v>
      </c>
      <c r="C2089" s="7" t="s">
        <v>51</v>
      </c>
      <c r="D2089" s="7" t="s">
        <v>236</v>
      </c>
      <c r="E2089" s="7">
        <v>2022</v>
      </c>
      <c r="F2089" s="7">
        <v>14</v>
      </c>
      <c r="G2089">
        <v>5.44</v>
      </c>
      <c r="H2089" s="7" t="s">
        <v>87</v>
      </c>
    </row>
    <row r="2090" spans="1:8" x14ac:dyDescent="0.25">
      <c r="A2090" s="7" t="s">
        <v>4</v>
      </c>
      <c r="B2090" s="7" t="s">
        <v>50</v>
      </c>
      <c r="C2090" s="7" t="s">
        <v>51</v>
      </c>
      <c r="D2090" s="7" t="s">
        <v>240</v>
      </c>
      <c r="E2090" s="7">
        <v>2022</v>
      </c>
      <c r="F2090" s="7">
        <v>17</v>
      </c>
      <c r="G2090">
        <v>292.45</v>
      </c>
      <c r="H2090" s="7" t="s">
        <v>1</v>
      </c>
    </row>
    <row r="2091" spans="1:8" x14ac:dyDescent="0.25">
      <c r="A2091" s="7" t="s">
        <v>52</v>
      </c>
      <c r="B2091" s="7" t="s">
        <v>5</v>
      </c>
      <c r="C2091" s="7" t="s">
        <v>5</v>
      </c>
      <c r="D2091" s="7" t="s">
        <v>235</v>
      </c>
      <c r="E2091" s="7">
        <v>2022</v>
      </c>
      <c r="F2091" s="7">
        <v>21</v>
      </c>
      <c r="G2091">
        <v>-16.36</v>
      </c>
      <c r="H2091" s="7" t="s">
        <v>142</v>
      </c>
    </row>
    <row r="2092" spans="1:8" x14ac:dyDescent="0.25">
      <c r="A2092" s="7" t="s">
        <v>52</v>
      </c>
      <c r="B2092" s="7" t="s">
        <v>5</v>
      </c>
      <c r="C2092" s="7" t="s">
        <v>5</v>
      </c>
      <c r="D2092" s="7" t="s">
        <v>235</v>
      </c>
      <c r="E2092" s="7">
        <v>2022</v>
      </c>
      <c r="F2092" s="7">
        <v>22</v>
      </c>
      <c r="G2092">
        <v>60307.19</v>
      </c>
      <c r="H2092" s="7" t="s">
        <v>142</v>
      </c>
    </row>
    <row r="2093" spans="1:8" x14ac:dyDescent="0.25">
      <c r="A2093" s="7" t="s">
        <v>52</v>
      </c>
      <c r="B2093" s="7" t="s">
        <v>5</v>
      </c>
      <c r="C2093" s="7" t="s">
        <v>5</v>
      </c>
      <c r="D2093" s="7" t="s">
        <v>235</v>
      </c>
      <c r="E2093" s="7">
        <v>2022</v>
      </c>
      <c r="F2093" s="7">
        <v>31</v>
      </c>
      <c r="G2093">
        <v>147.09</v>
      </c>
      <c r="H2093" s="7" t="s">
        <v>456</v>
      </c>
    </row>
    <row r="2094" spans="1:8" x14ac:dyDescent="0.25">
      <c r="A2094" s="7" t="s">
        <v>52</v>
      </c>
      <c r="B2094" s="7" t="s">
        <v>5</v>
      </c>
      <c r="C2094" s="7" t="s">
        <v>5</v>
      </c>
      <c r="D2094" s="7" t="s">
        <v>235</v>
      </c>
      <c r="E2094" s="7">
        <v>2022</v>
      </c>
      <c r="F2094" s="7">
        <v>32</v>
      </c>
      <c r="G2094">
        <v>259.56</v>
      </c>
      <c r="H2094" s="7" t="s">
        <v>456</v>
      </c>
    </row>
    <row r="2095" spans="1:8" x14ac:dyDescent="0.25">
      <c r="A2095" s="7" t="s">
        <v>52</v>
      </c>
      <c r="B2095" s="7" t="s">
        <v>5</v>
      </c>
      <c r="C2095" s="7" t="s">
        <v>5</v>
      </c>
      <c r="D2095" s="7" t="s">
        <v>235</v>
      </c>
      <c r="E2095" s="7">
        <v>2022</v>
      </c>
      <c r="F2095" s="7">
        <v>33</v>
      </c>
      <c r="G2095">
        <v>350.23</v>
      </c>
      <c r="H2095" s="7" t="s">
        <v>465</v>
      </c>
    </row>
    <row r="2096" spans="1:8" x14ac:dyDescent="0.25">
      <c r="A2096" s="7" t="s">
        <v>52</v>
      </c>
      <c r="B2096" s="7" t="s">
        <v>5</v>
      </c>
      <c r="C2096" s="7" t="s">
        <v>5</v>
      </c>
      <c r="D2096" s="7" t="s">
        <v>235</v>
      </c>
      <c r="E2096" s="7">
        <v>2022</v>
      </c>
      <c r="F2096" s="7">
        <v>33</v>
      </c>
      <c r="G2096">
        <v>89.58</v>
      </c>
      <c r="H2096" s="7" t="s">
        <v>464</v>
      </c>
    </row>
    <row r="2097" spans="1:8" x14ac:dyDescent="0.25">
      <c r="A2097" s="7" t="s">
        <v>52</v>
      </c>
      <c r="B2097" s="7" t="s">
        <v>5</v>
      </c>
      <c r="C2097" s="7" t="s">
        <v>5</v>
      </c>
      <c r="D2097" s="7" t="s">
        <v>235</v>
      </c>
      <c r="E2097" s="7">
        <v>2022</v>
      </c>
      <c r="F2097" s="7">
        <v>34</v>
      </c>
      <c r="G2097">
        <v>93.24</v>
      </c>
      <c r="H2097" s="7" t="s">
        <v>464</v>
      </c>
    </row>
    <row r="2098" spans="1:8" x14ac:dyDescent="0.25">
      <c r="A2098" s="7" t="s">
        <v>52</v>
      </c>
      <c r="B2098" s="7" t="s">
        <v>5</v>
      </c>
      <c r="C2098" s="7" t="s">
        <v>5</v>
      </c>
      <c r="D2098" s="7" t="s">
        <v>235</v>
      </c>
      <c r="E2098" s="7">
        <v>2022</v>
      </c>
      <c r="F2098" s="7">
        <v>36</v>
      </c>
      <c r="G2098">
        <v>44.53</v>
      </c>
      <c r="H2098" s="7" t="s">
        <v>456</v>
      </c>
    </row>
    <row r="2099" spans="1:8" x14ac:dyDescent="0.25">
      <c r="A2099" s="7" t="s">
        <v>52</v>
      </c>
      <c r="B2099" s="7" t="s">
        <v>5</v>
      </c>
      <c r="C2099" s="7" t="s">
        <v>5</v>
      </c>
      <c r="D2099" s="7" t="s">
        <v>236</v>
      </c>
      <c r="E2099" s="7">
        <v>2022</v>
      </c>
      <c r="F2099" s="7">
        <v>36</v>
      </c>
      <c r="G2099">
        <v>3077.24</v>
      </c>
      <c r="H2099" s="7" t="s">
        <v>87</v>
      </c>
    </row>
    <row r="2100" spans="1:8" x14ac:dyDescent="0.25">
      <c r="A2100" s="7" t="s">
        <v>52</v>
      </c>
      <c r="B2100" s="7" t="s">
        <v>5</v>
      </c>
      <c r="C2100" s="7" t="s">
        <v>5</v>
      </c>
      <c r="D2100" s="7" t="s">
        <v>238</v>
      </c>
      <c r="E2100" s="7">
        <v>2022</v>
      </c>
      <c r="F2100" s="7">
        <v>15</v>
      </c>
      <c r="G2100">
        <v>13.74</v>
      </c>
      <c r="H2100" s="7" t="s">
        <v>101</v>
      </c>
    </row>
    <row r="2101" spans="1:8" x14ac:dyDescent="0.25">
      <c r="A2101" s="7" t="s">
        <v>52</v>
      </c>
      <c r="B2101" s="7" t="s">
        <v>5</v>
      </c>
      <c r="C2101" s="7" t="s">
        <v>5</v>
      </c>
      <c r="D2101" s="7" t="s">
        <v>238</v>
      </c>
      <c r="E2101" s="7">
        <v>2022</v>
      </c>
      <c r="F2101" s="7">
        <v>18</v>
      </c>
      <c r="G2101">
        <v>13.58</v>
      </c>
      <c r="H2101" s="7" t="s">
        <v>146</v>
      </c>
    </row>
    <row r="2102" spans="1:8" x14ac:dyDescent="0.25">
      <c r="A2102" s="7" t="s">
        <v>52</v>
      </c>
      <c r="B2102" s="7" t="s">
        <v>5</v>
      </c>
      <c r="C2102" s="7" t="s">
        <v>5</v>
      </c>
      <c r="D2102" s="7" t="s">
        <v>238</v>
      </c>
      <c r="E2102" s="7">
        <v>2022</v>
      </c>
      <c r="F2102" s="7">
        <v>19</v>
      </c>
      <c r="G2102">
        <v>27.77</v>
      </c>
      <c r="H2102" s="7" t="s">
        <v>146</v>
      </c>
    </row>
    <row r="2103" spans="1:8" x14ac:dyDescent="0.25">
      <c r="A2103" s="7" t="s">
        <v>52</v>
      </c>
      <c r="B2103" s="7" t="s">
        <v>5</v>
      </c>
      <c r="C2103" s="7" t="s">
        <v>5</v>
      </c>
      <c r="D2103" s="7" t="s">
        <v>238</v>
      </c>
      <c r="E2103" s="7">
        <v>2022</v>
      </c>
      <c r="F2103" s="7">
        <v>23</v>
      </c>
      <c r="G2103">
        <v>552.41</v>
      </c>
      <c r="H2103" s="7" t="s">
        <v>144</v>
      </c>
    </row>
    <row r="2104" spans="1:8" x14ac:dyDescent="0.25">
      <c r="A2104" s="7" t="s">
        <v>52</v>
      </c>
      <c r="B2104" s="7" t="s">
        <v>5</v>
      </c>
      <c r="C2104" s="7" t="s">
        <v>5</v>
      </c>
      <c r="D2104" s="7" t="s">
        <v>238</v>
      </c>
      <c r="E2104" s="7">
        <v>2022</v>
      </c>
      <c r="F2104" s="7">
        <v>24</v>
      </c>
      <c r="G2104">
        <v>34.68</v>
      </c>
      <c r="H2104" s="7" t="s">
        <v>144</v>
      </c>
    </row>
    <row r="2105" spans="1:8" x14ac:dyDescent="0.25">
      <c r="A2105" s="7" t="s">
        <v>52</v>
      </c>
      <c r="B2105" s="7" t="s">
        <v>5</v>
      </c>
      <c r="C2105" s="7" t="s">
        <v>5</v>
      </c>
      <c r="D2105" s="7" t="s">
        <v>238</v>
      </c>
      <c r="E2105" s="7">
        <v>2022</v>
      </c>
      <c r="F2105" s="7">
        <v>35</v>
      </c>
      <c r="G2105">
        <v>0</v>
      </c>
      <c r="H2105" s="7" t="s">
        <v>144</v>
      </c>
    </row>
    <row r="2106" spans="1:8" x14ac:dyDescent="0.25">
      <c r="A2106" s="7" t="s">
        <v>52</v>
      </c>
      <c r="B2106" s="7" t="s">
        <v>5</v>
      </c>
      <c r="C2106" s="7" t="s">
        <v>5</v>
      </c>
      <c r="D2106" s="7" t="s">
        <v>238</v>
      </c>
      <c r="E2106" s="7">
        <v>2022</v>
      </c>
      <c r="F2106" s="7">
        <v>35</v>
      </c>
      <c r="G2106">
        <v>0</v>
      </c>
      <c r="H2106" s="7" t="s">
        <v>146</v>
      </c>
    </row>
    <row r="2107" spans="1:8" x14ac:dyDescent="0.25">
      <c r="A2107" s="7" t="s">
        <v>52</v>
      </c>
      <c r="B2107" s="7" t="s">
        <v>5</v>
      </c>
      <c r="C2107" s="7" t="s">
        <v>5</v>
      </c>
      <c r="D2107" s="7" t="s">
        <v>239</v>
      </c>
      <c r="E2107" s="7">
        <v>2022</v>
      </c>
      <c r="F2107" s="7">
        <v>34</v>
      </c>
      <c r="G2107">
        <v>142.25</v>
      </c>
      <c r="H2107" s="7" t="s">
        <v>138</v>
      </c>
    </row>
    <row r="2108" spans="1:8" x14ac:dyDescent="0.25">
      <c r="A2108" s="7" t="s">
        <v>54</v>
      </c>
      <c r="B2108" s="7" t="s">
        <v>25</v>
      </c>
      <c r="C2108" s="7" t="s">
        <v>55</v>
      </c>
      <c r="D2108" s="7" t="s">
        <v>235</v>
      </c>
      <c r="E2108" s="7">
        <v>2022</v>
      </c>
      <c r="F2108" s="7">
        <v>14</v>
      </c>
      <c r="G2108">
        <v>60.58</v>
      </c>
      <c r="H2108" s="7" t="s">
        <v>128</v>
      </c>
    </row>
    <row r="2109" spans="1:8" x14ac:dyDescent="0.25">
      <c r="A2109" s="7" t="s">
        <v>54</v>
      </c>
      <c r="B2109" s="7" t="s">
        <v>25</v>
      </c>
      <c r="C2109" s="7" t="s">
        <v>55</v>
      </c>
      <c r="D2109" s="7" t="s">
        <v>235</v>
      </c>
      <c r="E2109" s="7">
        <v>2022</v>
      </c>
      <c r="F2109" s="7">
        <v>17</v>
      </c>
      <c r="G2109">
        <v>0.06</v>
      </c>
      <c r="H2109" s="7" t="s">
        <v>98</v>
      </c>
    </row>
    <row r="2110" spans="1:8" x14ac:dyDescent="0.25">
      <c r="A2110" s="7" t="s">
        <v>54</v>
      </c>
      <c r="B2110" s="7" t="s">
        <v>25</v>
      </c>
      <c r="C2110" s="7" t="s">
        <v>55</v>
      </c>
      <c r="D2110" s="7" t="s">
        <v>235</v>
      </c>
      <c r="E2110" s="7">
        <v>2022</v>
      </c>
      <c r="F2110" s="7">
        <v>27</v>
      </c>
      <c r="G2110">
        <v>33.43</v>
      </c>
      <c r="H2110" s="7" t="s">
        <v>122</v>
      </c>
    </row>
    <row r="2111" spans="1:8" x14ac:dyDescent="0.25">
      <c r="A2111" s="7" t="s">
        <v>54</v>
      </c>
      <c r="B2111" s="7" t="s">
        <v>25</v>
      </c>
      <c r="C2111" s="7" t="s">
        <v>55</v>
      </c>
      <c r="D2111" s="7" t="s">
        <v>235</v>
      </c>
      <c r="E2111" s="7">
        <v>2022</v>
      </c>
      <c r="F2111" s="7">
        <v>34</v>
      </c>
      <c r="G2111">
        <v>24.38</v>
      </c>
      <c r="H2111" s="7" t="s">
        <v>128</v>
      </c>
    </row>
    <row r="2112" spans="1:8" x14ac:dyDescent="0.25">
      <c r="A2112" s="7" t="s">
        <v>54</v>
      </c>
      <c r="B2112" s="7" t="s">
        <v>25</v>
      </c>
      <c r="C2112" s="7" t="s">
        <v>55</v>
      </c>
      <c r="D2112" s="7" t="s">
        <v>243</v>
      </c>
      <c r="E2112" s="7">
        <v>2022</v>
      </c>
      <c r="F2112" s="7">
        <v>16</v>
      </c>
      <c r="G2112">
        <v>1046</v>
      </c>
      <c r="H2112" s="7" t="s">
        <v>0</v>
      </c>
    </row>
    <row r="2113" spans="1:8" x14ac:dyDescent="0.25">
      <c r="A2113" s="7" t="s">
        <v>54</v>
      </c>
      <c r="B2113" s="7" t="s">
        <v>25</v>
      </c>
      <c r="C2113" s="7" t="s">
        <v>55</v>
      </c>
      <c r="D2113" s="7" t="s">
        <v>243</v>
      </c>
      <c r="E2113" s="7">
        <v>2022</v>
      </c>
      <c r="F2113" s="7">
        <v>32</v>
      </c>
      <c r="G2113">
        <v>0</v>
      </c>
      <c r="H2113" s="7" t="s">
        <v>0</v>
      </c>
    </row>
    <row r="2114" spans="1:8" x14ac:dyDescent="0.25">
      <c r="A2114" s="7" t="s">
        <v>54</v>
      </c>
      <c r="B2114" s="7" t="s">
        <v>25</v>
      </c>
      <c r="C2114" s="7" t="s">
        <v>252</v>
      </c>
      <c r="D2114" s="7" t="s">
        <v>235</v>
      </c>
      <c r="E2114" s="7">
        <v>2022</v>
      </c>
      <c r="F2114" s="7">
        <v>14</v>
      </c>
      <c r="G2114">
        <v>33.68</v>
      </c>
      <c r="H2114" s="7" t="s">
        <v>89</v>
      </c>
    </row>
    <row r="2115" spans="1:8" x14ac:dyDescent="0.25">
      <c r="A2115" s="7" t="s">
        <v>54</v>
      </c>
      <c r="B2115" s="7" t="s">
        <v>25</v>
      </c>
      <c r="C2115" s="7" t="s">
        <v>252</v>
      </c>
      <c r="D2115" s="7" t="s">
        <v>235</v>
      </c>
      <c r="E2115" s="7">
        <v>2022</v>
      </c>
      <c r="F2115" s="7">
        <v>15</v>
      </c>
      <c r="G2115">
        <v>109.78</v>
      </c>
      <c r="H2115" s="7" t="s">
        <v>90</v>
      </c>
    </row>
    <row r="2116" spans="1:8" x14ac:dyDescent="0.25">
      <c r="A2116" s="7" t="s">
        <v>54</v>
      </c>
      <c r="B2116" s="7" t="s">
        <v>25</v>
      </c>
      <c r="C2116" s="7" t="s">
        <v>252</v>
      </c>
      <c r="D2116" s="7" t="s">
        <v>235</v>
      </c>
      <c r="E2116" s="7">
        <v>2022</v>
      </c>
      <c r="F2116" s="7">
        <v>18</v>
      </c>
      <c r="G2116">
        <v>62.05</v>
      </c>
      <c r="H2116" s="7" t="s">
        <v>150</v>
      </c>
    </row>
    <row r="2117" spans="1:8" x14ac:dyDescent="0.25">
      <c r="A2117" s="7" t="s">
        <v>54</v>
      </c>
      <c r="B2117" s="7" t="s">
        <v>25</v>
      </c>
      <c r="C2117" s="7" t="s">
        <v>252</v>
      </c>
      <c r="D2117" s="7" t="s">
        <v>235</v>
      </c>
      <c r="E2117" s="7">
        <v>2022</v>
      </c>
      <c r="F2117" s="7">
        <v>27</v>
      </c>
      <c r="G2117">
        <v>73.599999999999994</v>
      </c>
      <c r="H2117" s="7" t="s">
        <v>131</v>
      </c>
    </row>
    <row r="2118" spans="1:8" x14ac:dyDescent="0.25">
      <c r="A2118" s="7" t="s">
        <v>54</v>
      </c>
      <c r="B2118" s="7" t="s">
        <v>25</v>
      </c>
      <c r="C2118" s="7" t="s">
        <v>252</v>
      </c>
      <c r="D2118" s="7" t="s">
        <v>235</v>
      </c>
      <c r="E2118" s="7">
        <v>2022</v>
      </c>
      <c r="F2118" s="7">
        <v>28</v>
      </c>
      <c r="G2118">
        <v>20.61</v>
      </c>
      <c r="H2118" s="7" t="s">
        <v>128</v>
      </c>
    </row>
    <row r="2119" spans="1:8" x14ac:dyDescent="0.25">
      <c r="A2119" s="7" t="s">
        <v>54</v>
      </c>
      <c r="B2119" s="7" t="s">
        <v>25</v>
      </c>
      <c r="C2119" s="7" t="s">
        <v>252</v>
      </c>
      <c r="D2119" s="7" t="s">
        <v>235</v>
      </c>
      <c r="E2119" s="7">
        <v>2022</v>
      </c>
      <c r="F2119" s="7">
        <v>29</v>
      </c>
      <c r="G2119">
        <v>37.909999999999997</v>
      </c>
      <c r="H2119" s="7" t="s">
        <v>128</v>
      </c>
    </row>
    <row r="2120" spans="1:8" x14ac:dyDescent="0.25">
      <c r="A2120" s="7" t="s">
        <v>54</v>
      </c>
      <c r="B2120" s="7" t="s">
        <v>25</v>
      </c>
      <c r="C2120" s="7" t="s">
        <v>252</v>
      </c>
      <c r="D2120" s="7" t="s">
        <v>235</v>
      </c>
      <c r="E2120" s="7">
        <v>2022</v>
      </c>
      <c r="F2120" s="7">
        <v>34</v>
      </c>
      <c r="G2120">
        <v>75.67</v>
      </c>
      <c r="H2120" s="7" t="s">
        <v>130</v>
      </c>
    </row>
    <row r="2121" spans="1:8" x14ac:dyDescent="0.25">
      <c r="A2121" s="7" t="s">
        <v>54</v>
      </c>
      <c r="B2121" s="7" t="s">
        <v>25</v>
      </c>
      <c r="C2121" s="7" t="s">
        <v>252</v>
      </c>
      <c r="D2121" s="7" t="s">
        <v>235</v>
      </c>
      <c r="E2121" s="7">
        <v>2022</v>
      </c>
      <c r="F2121" s="7">
        <v>36</v>
      </c>
      <c r="G2121">
        <v>36.83</v>
      </c>
      <c r="H2121" s="7" t="s">
        <v>128</v>
      </c>
    </row>
    <row r="2122" spans="1:8" x14ac:dyDescent="0.25">
      <c r="A2122" s="7" t="s">
        <v>54</v>
      </c>
      <c r="B2122" s="7" t="s">
        <v>25</v>
      </c>
      <c r="C2122" s="7" t="s">
        <v>252</v>
      </c>
      <c r="D2122" s="7" t="s">
        <v>236</v>
      </c>
      <c r="E2122" s="7">
        <v>2022</v>
      </c>
      <c r="F2122" s="7">
        <v>25</v>
      </c>
      <c r="G2122">
        <v>77.77</v>
      </c>
      <c r="H2122" s="7" t="s">
        <v>87</v>
      </c>
    </row>
    <row r="2123" spans="1:8" x14ac:dyDescent="0.25">
      <c r="A2123" s="7" t="s">
        <v>54</v>
      </c>
      <c r="B2123" s="7" t="s">
        <v>25</v>
      </c>
      <c r="C2123" s="7" t="s">
        <v>252</v>
      </c>
      <c r="D2123" s="7" t="s">
        <v>236</v>
      </c>
      <c r="E2123" s="7">
        <v>2022</v>
      </c>
      <c r="F2123" s="7">
        <v>31</v>
      </c>
      <c r="G2123">
        <v>42.95</v>
      </c>
      <c r="H2123" s="7" t="s">
        <v>87</v>
      </c>
    </row>
    <row r="2124" spans="1:8" x14ac:dyDescent="0.25">
      <c r="A2124" s="7" t="s">
        <v>54</v>
      </c>
      <c r="B2124" s="7" t="s">
        <v>25</v>
      </c>
      <c r="C2124" s="7" t="s">
        <v>252</v>
      </c>
      <c r="D2124" s="7" t="s">
        <v>236</v>
      </c>
      <c r="E2124" s="7">
        <v>2022</v>
      </c>
      <c r="F2124" s="7">
        <v>32</v>
      </c>
      <c r="G2124">
        <v>4.57</v>
      </c>
      <c r="H2124" s="7" t="s">
        <v>87</v>
      </c>
    </row>
    <row r="2125" spans="1:8" x14ac:dyDescent="0.25">
      <c r="A2125" s="7" t="s">
        <v>54</v>
      </c>
      <c r="B2125" s="7" t="s">
        <v>25</v>
      </c>
      <c r="C2125" s="7" t="s">
        <v>56</v>
      </c>
      <c r="D2125" s="7" t="s">
        <v>235</v>
      </c>
      <c r="E2125" s="7">
        <v>2022</v>
      </c>
      <c r="F2125" s="7">
        <v>14</v>
      </c>
      <c r="G2125">
        <v>200.71</v>
      </c>
      <c r="H2125" s="7" t="s">
        <v>122</v>
      </c>
    </row>
    <row r="2126" spans="1:8" x14ac:dyDescent="0.25">
      <c r="A2126" s="7" t="s">
        <v>54</v>
      </c>
      <c r="B2126" s="7" t="s">
        <v>25</v>
      </c>
      <c r="C2126" s="7" t="s">
        <v>56</v>
      </c>
      <c r="D2126" s="7" t="s">
        <v>235</v>
      </c>
      <c r="E2126" s="7">
        <v>2022</v>
      </c>
      <c r="F2126" s="7">
        <v>16</v>
      </c>
      <c r="G2126">
        <v>73.17</v>
      </c>
      <c r="H2126" s="7" t="s">
        <v>135</v>
      </c>
    </row>
    <row r="2127" spans="1:8" x14ac:dyDescent="0.25">
      <c r="A2127" s="7" t="s">
        <v>54</v>
      </c>
      <c r="B2127" s="7" t="s">
        <v>25</v>
      </c>
      <c r="C2127" s="7" t="s">
        <v>56</v>
      </c>
      <c r="D2127" s="7" t="s">
        <v>235</v>
      </c>
      <c r="E2127" s="7">
        <v>2022</v>
      </c>
      <c r="F2127" s="7">
        <v>18</v>
      </c>
      <c r="G2127">
        <v>223.94</v>
      </c>
      <c r="H2127" s="7" t="s">
        <v>151</v>
      </c>
    </row>
    <row r="2128" spans="1:8" x14ac:dyDescent="0.25">
      <c r="A2128" s="7" t="s">
        <v>54</v>
      </c>
      <c r="B2128" s="7" t="s">
        <v>25</v>
      </c>
      <c r="C2128" s="7" t="s">
        <v>56</v>
      </c>
      <c r="D2128" s="7" t="s">
        <v>235</v>
      </c>
      <c r="E2128" s="7">
        <v>2022</v>
      </c>
      <c r="F2128" s="7">
        <v>19</v>
      </c>
      <c r="G2128">
        <v>159.19999999999999</v>
      </c>
      <c r="H2128" s="7" t="s">
        <v>151</v>
      </c>
    </row>
    <row r="2129" spans="1:8" x14ac:dyDescent="0.25">
      <c r="A2129" s="7" t="s">
        <v>54</v>
      </c>
      <c r="B2129" s="7" t="s">
        <v>25</v>
      </c>
      <c r="C2129" s="7" t="s">
        <v>56</v>
      </c>
      <c r="D2129" s="7" t="s">
        <v>235</v>
      </c>
      <c r="E2129" s="7">
        <v>2022</v>
      </c>
      <c r="F2129" s="7">
        <v>27</v>
      </c>
      <c r="G2129">
        <v>44.18</v>
      </c>
      <c r="H2129" s="7" t="s">
        <v>98</v>
      </c>
    </row>
    <row r="2130" spans="1:8" x14ac:dyDescent="0.25">
      <c r="A2130" s="7" t="s">
        <v>54</v>
      </c>
      <c r="B2130" s="7" t="s">
        <v>25</v>
      </c>
      <c r="C2130" s="7" t="s">
        <v>56</v>
      </c>
      <c r="D2130" s="7" t="s">
        <v>235</v>
      </c>
      <c r="E2130" s="7">
        <v>2022</v>
      </c>
      <c r="F2130" s="7">
        <v>28</v>
      </c>
      <c r="G2130">
        <v>90.3</v>
      </c>
      <c r="H2130" s="7" t="s">
        <v>99</v>
      </c>
    </row>
    <row r="2131" spans="1:8" x14ac:dyDescent="0.25">
      <c r="A2131" s="7" t="s">
        <v>54</v>
      </c>
      <c r="B2131" s="7" t="s">
        <v>25</v>
      </c>
      <c r="C2131" s="7" t="s">
        <v>56</v>
      </c>
      <c r="D2131" s="7" t="s">
        <v>235</v>
      </c>
      <c r="E2131" s="7">
        <v>2022</v>
      </c>
      <c r="F2131" s="7">
        <v>29</v>
      </c>
      <c r="G2131">
        <v>148.88999999999999</v>
      </c>
      <c r="H2131" s="7" t="s">
        <v>99</v>
      </c>
    </row>
    <row r="2132" spans="1:8" x14ac:dyDescent="0.25">
      <c r="A2132" s="7" t="s">
        <v>54</v>
      </c>
      <c r="B2132" s="7" t="s">
        <v>25</v>
      </c>
      <c r="C2132" s="7" t="s">
        <v>56</v>
      </c>
      <c r="D2132" s="7" t="s">
        <v>235</v>
      </c>
      <c r="E2132" s="7">
        <v>2022</v>
      </c>
      <c r="F2132" s="7">
        <v>32</v>
      </c>
      <c r="G2132">
        <v>5230.3999999999996</v>
      </c>
      <c r="H2132" s="7" t="s">
        <v>127</v>
      </c>
    </row>
    <row r="2133" spans="1:8" x14ac:dyDescent="0.25">
      <c r="A2133" s="7" t="s">
        <v>54</v>
      </c>
      <c r="B2133" s="7" t="s">
        <v>25</v>
      </c>
      <c r="C2133" s="7" t="s">
        <v>56</v>
      </c>
      <c r="D2133" s="7" t="s">
        <v>235</v>
      </c>
      <c r="E2133" s="7">
        <v>2022</v>
      </c>
      <c r="F2133" s="7">
        <v>32</v>
      </c>
      <c r="G2133">
        <v>604.39</v>
      </c>
      <c r="H2133" s="7" t="s">
        <v>131</v>
      </c>
    </row>
    <row r="2134" spans="1:8" x14ac:dyDescent="0.25">
      <c r="A2134" s="7" t="s">
        <v>54</v>
      </c>
      <c r="B2134" s="7" t="s">
        <v>25</v>
      </c>
      <c r="C2134" s="7" t="s">
        <v>56</v>
      </c>
      <c r="D2134" s="7" t="s">
        <v>236</v>
      </c>
      <c r="E2134" s="7">
        <v>2022</v>
      </c>
      <c r="F2134" s="7">
        <v>14</v>
      </c>
      <c r="G2134">
        <v>4.66</v>
      </c>
      <c r="H2134" s="7" t="s">
        <v>87</v>
      </c>
    </row>
    <row r="2135" spans="1:8" x14ac:dyDescent="0.25">
      <c r="A2135" s="7" t="s">
        <v>54</v>
      </c>
      <c r="B2135" s="7" t="s">
        <v>25</v>
      </c>
      <c r="C2135" s="7" t="s">
        <v>56</v>
      </c>
      <c r="D2135" s="7" t="s">
        <v>240</v>
      </c>
      <c r="E2135" s="7">
        <v>2022</v>
      </c>
      <c r="F2135" s="7">
        <v>17</v>
      </c>
      <c r="G2135">
        <v>123.04</v>
      </c>
      <c r="H2135" s="7" t="s">
        <v>1</v>
      </c>
    </row>
    <row r="2136" spans="1:8" x14ac:dyDescent="0.25">
      <c r="A2136" s="7" t="s">
        <v>54</v>
      </c>
      <c r="B2136" s="7" t="s">
        <v>25</v>
      </c>
      <c r="C2136" s="7" t="s">
        <v>56</v>
      </c>
      <c r="D2136" s="7" t="s">
        <v>241</v>
      </c>
      <c r="E2136" s="7">
        <v>2022</v>
      </c>
      <c r="F2136" s="7">
        <v>14</v>
      </c>
      <c r="G2136">
        <v>3442.58</v>
      </c>
      <c r="H2136" s="7" t="s">
        <v>242</v>
      </c>
    </row>
    <row r="2137" spans="1:8" x14ac:dyDescent="0.25">
      <c r="A2137" s="7" t="s">
        <v>54</v>
      </c>
      <c r="B2137" s="7" t="s">
        <v>25</v>
      </c>
      <c r="C2137" s="7" t="s">
        <v>3</v>
      </c>
      <c r="D2137" s="7" t="s">
        <v>235</v>
      </c>
      <c r="E2137" s="7">
        <v>2022</v>
      </c>
      <c r="F2137" s="7">
        <v>20</v>
      </c>
      <c r="G2137">
        <v>253.13</v>
      </c>
      <c r="H2137" s="7" t="s">
        <v>130</v>
      </c>
    </row>
    <row r="2138" spans="1:8" x14ac:dyDescent="0.25">
      <c r="A2138" s="7" t="s">
        <v>54</v>
      </c>
      <c r="B2138" s="7" t="s">
        <v>25</v>
      </c>
      <c r="C2138" s="7" t="s">
        <v>3</v>
      </c>
      <c r="D2138" s="7" t="s">
        <v>235</v>
      </c>
      <c r="E2138" s="7">
        <v>2022</v>
      </c>
      <c r="F2138" s="7">
        <v>22</v>
      </c>
      <c r="G2138">
        <v>105.36</v>
      </c>
      <c r="H2138" s="7" t="s">
        <v>99</v>
      </c>
    </row>
    <row r="2139" spans="1:8" x14ac:dyDescent="0.25">
      <c r="A2139" s="7" t="s">
        <v>54</v>
      </c>
      <c r="B2139" s="7" t="s">
        <v>25</v>
      </c>
      <c r="C2139" s="7" t="s">
        <v>3</v>
      </c>
      <c r="D2139" s="7" t="s">
        <v>235</v>
      </c>
      <c r="E2139" s="7">
        <v>2022</v>
      </c>
      <c r="F2139" s="7">
        <v>23</v>
      </c>
      <c r="G2139">
        <v>104.16</v>
      </c>
      <c r="H2139" s="7" t="s">
        <v>150</v>
      </c>
    </row>
    <row r="2140" spans="1:8" x14ac:dyDescent="0.25">
      <c r="A2140" s="7" t="s">
        <v>54</v>
      </c>
      <c r="B2140" s="7" t="s">
        <v>25</v>
      </c>
      <c r="C2140" s="7" t="s">
        <v>3</v>
      </c>
      <c r="D2140" s="7" t="s">
        <v>235</v>
      </c>
      <c r="E2140" s="7">
        <v>2022</v>
      </c>
      <c r="F2140" s="7">
        <v>24</v>
      </c>
      <c r="G2140">
        <v>222.12</v>
      </c>
      <c r="H2140" s="7" t="s">
        <v>150</v>
      </c>
    </row>
    <row r="2141" spans="1:8" x14ac:dyDescent="0.25">
      <c r="A2141" s="7" t="s">
        <v>54</v>
      </c>
      <c r="B2141" s="7" t="s">
        <v>25</v>
      </c>
      <c r="C2141" s="7" t="s">
        <v>3</v>
      </c>
      <c r="D2141" s="7" t="s">
        <v>235</v>
      </c>
      <c r="E2141" s="7">
        <v>2022</v>
      </c>
      <c r="F2141" s="7">
        <v>25</v>
      </c>
      <c r="G2141">
        <v>7.53</v>
      </c>
      <c r="H2141" s="7" t="s">
        <v>98</v>
      </c>
    </row>
    <row r="2142" spans="1:8" x14ac:dyDescent="0.25">
      <c r="A2142" s="7" t="s">
        <v>54</v>
      </c>
      <c r="B2142" s="7" t="s">
        <v>25</v>
      </c>
      <c r="C2142" s="7" t="s">
        <v>3</v>
      </c>
      <c r="D2142" s="7" t="s">
        <v>235</v>
      </c>
      <c r="E2142" s="7">
        <v>2022</v>
      </c>
      <c r="F2142" s="7">
        <v>26</v>
      </c>
      <c r="G2142">
        <v>129.57</v>
      </c>
      <c r="H2142" s="7" t="s">
        <v>130</v>
      </c>
    </row>
    <row r="2143" spans="1:8" x14ac:dyDescent="0.25">
      <c r="A2143" s="7" t="s">
        <v>54</v>
      </c>
      <c r="B2143" s="7" t="s">
        <v>25</v>
      </c>
      <c r="C2143" s="7" t="s">
        <v>3</v>
      </c>
      <c r="D2143" s="7" t="s">
        <v>235</v>
      </c>
      <c r="E2143" s="7">
        <v>2022</v>
      </c>
      <c r="F2143" s="7">
        <v>28</v>
      </c>
      <c r="G2143">
        <v>160.76</v>
      </c>
      <c r="H2143" s="7" t="s">
        <v>120</v>
      </c>
    </row>
    <row r="2144" spans="1:8" x14ac:dyDescent="0.25">
      <c r="A2144" s="7" t="s">
        <v>54</v>
      </c>
      <c r="B2144" s="7" t="s">
        <v>25</v>
      </c>
      <c r="C2144" s="7" t="s">
        <v>3</v>
      </c>
      <c r="D2144" s="7" t="s">
        <v>235</v>
      </c>
      <c r="E2144" s="7">
        <v>2022</v>
      </c>
      <c r="F2144" s="7">
        <v>33</v>
      </c>
      <c r="G2144">
        <v>33.21</v>
      </c>
      <c r="H2144" s="7" t="s">
        <v>121</v>
      </c>
    </row>
    <row r="2145" spans="1:8" x14ac:dyDescent="0.25">
      <c r="A2145" s="7" t="s">
        <v>54</v>
      </c>
      <c r="B2145" s="7" t="s">
        <v>25</v>
      </c>
      <c r="C2145" s="7" t="s">
        <v>3</v>
      </c>
      <c r="D2145" s="7" t="s">
        <v>235</v>
      </c>
      <c r="E2145" s="7">
        <v>2022</v>
      </c>
      <c r="F2145" s="7">
        <v>34</v>
      </c>
      <c r="G2145">
        <v>27.67</v>
      </c>
      <c r="H2145" s="7" t="s">
        <v>121</v>
      </c>
    </row>
    <row r="2146" spans="1:8" x14ac:dyDescent="0.25">
      <c r="A2146" s="7" t="s">
        <v>54</v>
      </c>
      <c r="B2146" s="7" t="s">
        <v>25</v>
      </c>
      <c r="C2146" s="7" t="s">
        <v>3</v>
      </c>
      <c r="D2146" s="7" t="s">
        <v>235</v>
      </c>
      <c r="E2146" s="7">
        <v>2022</v>
      </c>
      <c r="F2146" s="7">
        <v>35</v>
      </c>
      <c r="G2146">
        <v>268.60000000000002</v>
      </c>
      <c r="H2146" s="7" t="s">
        <v>92</v>
      </c>
    </row>
    <row r="2147" spans="1:8" x14ac:dyDescent="0.25">
      <c r="A2147" s="7" t="s">
        <v>54</v>
      </c>
      <c r="B2147" s="7" t="s">
        <v>25</v>
      </c>
      <c r="C2147" s="7" t="s">
        <v>3</v>
      </c>
      <c r="D2147" s="7" t="s">
        <v>240</v>
      </c>
      <c r="E2147" s="7">
        <v>2022</v>
      </c>
      <c r="F2147" s="7">
        <v>15</v>
      </c>
      <c r="G2147">
        <v>395.26</v>
      </c>
      <c r="H2147" s="7" t="s">
        <v>1</v>
      </c>
    </row>
    <row r="2148" spans="1:8" x14ac:dyDescent="0.25">
      <c r="A2148" s="7" t="s">
        <v>54</v>
      </c>
      <c r="B2148" s="7" t="s">
        <v>25</v>
      </c>
      <c r="C2148" s="7" t="s">
        <v>3</v>
      </c>
      <c r="D2148" s="7" t="s">
        <v>243</v>
      </c>
      <c r="E2148" s="7">
        <v>2022</v>
      </c>
      <c r="F2148" s="7">
        <v>27</v>
      </c>
      <c r="G2148">
        <v>33.6</v>
      </c>
      <c r="H2148" s="7" t="s">
        <v>0</v>
      </c>
    </row>
    <row r="2149" spans="1:8" x14ac:dyDescent="0.25">
      <c r="A2149" s="7" t="s">
        <v>54</v>
      </c>
      <c r="B2149" s="7" t="s">
        <v>32</v>
      </c>
      <c r="C2149" s="7" t="s">
        <v>253</v>
      </c>
      <c r="D2149" s="7" t="s">
        <v>235</v>
      </c>
      <c r="E2149" s="7">
        <v>2021</v>
      </c>
      <c r="F2149" s="7">
        <v>31</v>
      </c>
      <c r="G2149">
        <v>19.52</v>
      </c>
      <c r="H2149" s="7" t="s">
        <v>120</v>
      </c>
    </row>
    <row r="2150" spans="1:8" x14ac:dyDescent="0.25">
      <c r="A2150" s="7" t="s">
        <v>54</v>
      </c>
      <c r="B2150" s="7" t="s">
        <v>32</v>
      </c>
      <c r="C2150" s="7" t="s">
        <v>253</v>
      </c>
      <c r="D2150" s="7" t="s">
        <v>235</v>
      </c>
      <c r="E2150" s="7">
        <v>2022</v>
      </c>
      <c r="F2150" s="7">
        <v>18</v>
      </c>
      <c r="G2150">
        <v>6.08</v>
      </c>
      <c r="H2150" s="7" t="s">
        <v>98</v>
      </c>
    </row>
    <row r="2151" spans="1:8" x14ac:dyDescent="0.25">
      <c r="A2151" s="7" t="s">
        <v>54</v>
      </c>
      <c r="B2151" s="7" t="s">
        <v>32</v>
      </c>
      <c r="C2151" s="7" t="s">
        <v>253</v>
      </c>
      <c r="D2151" s="7" t="s">
        <v>235</v>
      </c>
      <c r="E2151" s="7">
        <v>2022</v>
      </c>
      <c r="F2151" s="7">
        <v>33</v>
      </c>
      <c r="G2151">
        <v>18.84</v>
      </c>
      <c r="H2151" s="7" t="s">
        <v>455</v>
      </c>
    </row>
    <row r="2152" spans="1:8" x14ac:dyDescent="0.25">
      <c r="A2152" s="7" t="s">
        <v>54</v>
      </c>
      <c r="B2152" s="7" t="s">
        <v>32</v>
      </c>
      <c r="C2152" s="7" t="s">
        <v>253</v>
      </c>
      <c r="D2152" s="7" t="s">
        <v>236</v>
      </c>
      <c r="E2152" s="7">
        <v>2021</v>
      </c>
      <c r="F2152" s="7">
        <v>31</v>
      </c>
      <c r="G2152">
        <v>7.88</v>
      </c>
      <c r="H2152" s="7" t="s">
        <v>87</v>
      </c>
    </row>
    <row r="2153" spans="1:8" x14ac:dyDescent="0.25">
      <c r="A2153" s="7" t="s">
        <v>54</v>
      </c>
      <c r="B2153" s="7" t="s">
        <v>32</v>
      </c>
      <c r="C2153" s="7" t="s">
        <v>253</v>
      </c>
      <c r="D2153" s="7" t="s">
        <v>243</v>
      </c>
      <c r="E2153" s="7">
        <v>2022</v>
      </c>
      <c r="F2153" s="7">
        <v>4</v>
      </c>
      <c r="G2153">
        <v>8.25</v>
      </c>
      <c r="H2153" s="7" t="s">
        <v>0</v>
      </c>
    </row>
    <row r="2154" spans="1:8" x14ac:dyDescent="0.25">
      <c r="A2154" s="7" t="s">
        <v>54</v>
      </c>
      <c r="B2154" s="7" t="s">
        <v>57</v>
      </c>
      <c r="C2154" s="7" t="s">
        <v>58</v>
      </c>
      <c r="D2154" s="7" t="s">
        <v>235</v>
      </c>
      <c r="E2154" s="7">
        <v>2022</v>
      </c>
      <c r="F2154" s="7">
        <v>16</v>
      </c>
      <c r="G2154">
        <v>64.45</v>
      </c>
      <c r="H2154" s="7" t="s">
        <v>98</v>
      </c>
    </row>
    <row r="2155" spans="1:8" x14ac:dyDescent="0.25">
      <c r="A2155" s="7" t="s">
        <v>54</v>
      </c>
      <c r="B2155" s="7" t="s">
        <v>57</v>
      </c>
      <c r="C2155" s="7" t="s">
        <v>59</v>
      </c>
      <c r="D2155" s="7" t="s">
        <v>235</v>
      </c>
      <c r="E2155" s="7">
        <v>2022</v>
      </c>
      <c r="F2155" s="7">
        <v>14</v>
      </c>
      <c r="G2155">
        <v>8.75</v>
      </c>
      <c r="H2155" s="7" t="s">
        <v>120</v>
      </c>
    </row>
    <row r="2156" spans="1:8" x14ac:dyDescent="0.25">
      <c r="A2156" s="7" t="s">
        <v>54</v>
      </c>
      <c r="B2156" s="7" t="s">
        <v>57</v>
      </c>
      <c r="C2156" s="7" t="s">
        <v>59</v>
      </c>
      <c r="D2156" s="7" t="s">
        <v>235</v>
      </c>
      <c r="E2156" s="7">
        <v>2022</v>
      </c>
      <c r="F2156" s="7">
        <v>17</v>
      </c>
      <c r="G2156">
        <v>34.99</v>
      </c>
      <c r="H2156" s="7" t="s">
        <v>128</v>
      </c>
    </row>
    <row r="2157" spans="1:8" x14ac:dyDescent="0.25">
      <c r="A2157" s="7" t="s">
        <v>54</v>
      </c>
      <c r="B2157" s="7" t="s">
        <v>57</v>
      </c>
      <c r="C2157" s="7" t="s">
        <v>59</v>
      </c>
      <c r="D2157" s="7" t="s">
        <v>235</v>
      </c>
      <c r="E2157" s="7">
        <v>2022</v>
      </c>
      <c r="F2157" s="7">
        <v>17</v>
      </c>
      <c r="G2157">
        <v>10.35</v>
      </c>
      <c r="H2157" s="7" t="s">
        <v>98</v>
      </c>
    </row>
    <row r="2158" spans="1:8" x14ac:dyDescent="0.25">
      <c r="A2158" s="7" t="s">
        <v>54</v>
      </c>
      <c r="B2158" s="7" t="s">
        <v>57</v>
      </c>
      <c r="C2158" s="7" t="s">
        <v>59</v>
      </c>
      <c r="D2158" s="7" t="s">
        <v>235</v>
      </c>
      <c r="E2158" s="7">
        <v>2022</v>
      </c>
      <c r="F2158" s="7">
        <v>18</v>
      </c>
      <c r="G2158">
        <v>24.76</v>
      </c>
      <c r="H2158" s="7" t="s">
        <v>99</v>
      </c>
    </row>
    <row r="2159" spans="1:8" x14ac:dyDescent="0.25">
      <c r="A2159" s="7" t="s">
        <v>54</v>
      </c>
      <c r="B2159" s="7" t="s">
        <v>57</v>
      </c>
      <c r="C2159" s="7" t="s">
        <v>59</v>
      </c>
      <c r="D2159" s="7" t="s">
        <v>236</v>
      </c>
      <c r="E2159" s="7">
        <v>2022</v>
      </c>
      <c r="F2159" s="7">
        <v>14</v>
      </c>
      <c r="G2159">
        <v>1.65</v>
      </c>
      <c r="H2159" s="7" t="s">
        <v>87</v>
      </c>
    </row>
    <row r="2160" spans="1:8" x14ac:dyDescent="0.25">
      <c r="A2160" s="7" t="s">
        <v>54</v>
      </c>
      <c r="B2160" s="7" t="s">
        <v>57</v>
      </c>
      <c r="C2160" s="7" t="s">
        <v>60</v>
      </c>
      <c r="D2160" s="7" t="s">
        <v>235</v>
      </c>
      <c r="E2160" s="7">
        <v>2022</v>
      </c>
      <c r="F2160" s="7">
        <v>17</v>
      </c>
      <c r="G2160">
        <v>320.87</v>
      </c>
      <c r="H2160" s="7" t="s">
        <v>353</v>
      </c>
    </row>
    <row r="2161" spans="1:8" x14ac:dyDescent="0.25">
      <c r="A2161" s="7" t="s">
        <v>54</v>
      </c>
      <c r="B2161" s="7" t="s">
        <v>57</v>
      </c>
      <c r="C2161" s="7" t="s">
        <v>60</v>
      </c>
      <c r="D2161" s="7" t="s">
        <v>235</v>
      </c>
      <c r="E2161" s="7">
        <v>2022</v>
      </c>
      <c r="F2161" s="7">
        <v>27</v>
      </c>
      <c r="G2161">
        <v>17.309999999999999</v>
      </c>
      <c r="H2161" s="7" t="s">
        <v>98</v>
      </c>
    </row>
    <row r="2162" spans="1:8" x14ac:dyDescent="0.25">
      <c r="A2162" s="7" t="s">
        <v>54</v>
      </c>
      <c r="B2162" s="7" t="s">
        <v>57</v>
      </c>
      <c r="C2162" s="7" t="s">
        <v>60</v>
      </c>
      <c r="D2162" s="7" t="s">
        <v>240</v>
      </c>
      <c r="E2162" s="7">
        <v>2022</v>
      </c>
      <c r="F2162" s="7">
        <v>17</v>
      </c>
      <c r="G2162">
        <v>97.05</v>
      </c>
      <c r="H2162" s="7" t="s">
        <v>1</v>
      </c>
    </row>
    <row r="2163" spans="1:8" x14ac:dyDescent="0.25">
      <c r="A2163" s="7" t="s">
        <v>54</v>
      </c>
      <c r="B2163" s="7" t="s">
        <v>57</v>
      </c>
      <c r="C2163" s="7" t="s">
        <v>61</v>
      </c>
      <c r="D2163" s="7" t="s">
        <v>235</v>
      </c>
      <c r="E2163" s="7">
        <v>2022</v>
      </c>
      <c r="F2163" s="7">
        <v>15</v>
      </c>
      <c r="G2163">
        <v>566.33000000000004</v>
      </c>
      <c r="H2163" s="7" t="s">
        <v>353</v>
      </c>
    </row>
    <row r="2164" spans="1:8" x14ac:dyDescent="0.25">
      <c r="A2164" s="7" t="s">
        <v>54</v>
      </c>
      <c r="B2164" s="7" t="s">
        <v>57</v>
      </c>
      <c r="C2164" s="7" t="s">
        <v>61</v>
      </c>
      <c r="D2164" s="7" t="s">
        <v>235</v>
      </c>
      <c r="E2164" s="7">
        <v>2022</v>
      </c>
      <c r="F2164" s="7">
        <v>25</v>
      </c>
      <c r="G2164">
        <v>3.4</v>
      </c>
      <c r="H2164" s="7" t="s">
        <v>98</v>
      </c>
    </row>
    <row r="2165" spans="1:8" x14ac:dyDescent="0.25">
      <c r="A2165" s="7" t="s">
        <v>54</v>
      </c>
      <c r="B2165" s="7" t="s">
        <v>57</v>
      </c>
      <c r="C2165" s="7" t="s">
        <v>61</v>
      </c>
      <c r="D2165" s="7" t="s">
        <v>240</v>
      </c>
      <c r="E2165" s="7">
        <v>2022</v>
      </c>
      <c r="F2165" s="7">
        <v>15</v>
      </c>
      <c r="G2165">
        <v>628.91</v>
      </c>
      <c r="H2165" s="7" t="s">
        <v>1</v>
      </c>
    </row>
    <row r="2166" spans="1:8" x14ac:dyDescent="0.25">
      <c r="A2166" s="7" t="s">
        <v>54</v>
      </c>
      <c r="B2166" s="7" t="s">
        <v>48</v>
      </c>
      <c r="C2166" s="7" t="s">
        <v>58</v>
      </c>
      <c r="D2166" s="7" t="s">
        <v>235</v>
      </c>
      <c r="E2166" s="7">
        <v>2022</v>
      </c>
      <c r="F2166" s="7">
        <v>24</v>
      </c>
      <c r="G2166">
        <v>55.4</v>
      </c>
      <c r="H2166" s="7" t="s">
        <v>122</v>
      </c>
    </row>
    <row r="2167" spans="1:8" x14ac:dyDescent="0.25">
      <c r="A2167" s="7" t="s">
        <v>54</v>
      </c>
      <c r="B2167" s="7" t="s">
        <v>48</v>
      </c>
      <c r="C2167" s="7" t="s">
        <v>58</v>
      </c>
      <c r="D2167" s="7" t="s">
        <v>235</v>
      </c>
      <c r="E2167" s="7">
        <v>2022</v>
      </c>
      <c r="F2167" s="7">
        <v>27</v>
      </c>
      <c r="G2167">
        <v>42.23</v>
      </c>
      <c r="H2167" s="7" t="s">
        <v>128</v>
      </c>
    </row>
    <row r="2168" spans="1:8" x14ac:dyDescent="0.25">
      <c r="A2168" s="7" t="s">
        <v>54</v>
      </c>
      <c r="B2168" s="7" t="s">
        <v>48</v>
      </c>
      <c r="C2168" s="7" t="s">
        <v>58</v>
      </c>
      <c r="D2168" s="7" t="s">
        <v>235</v>
      </c>
      <c r="E2168" s="7">
        <v>2022</v>
      </c>
      <c r="F2168" s="7">
        <v>27</v>
      </c>
      <c r="G2168">
        <v>10.95</v>
      </c>
      <c r="H2168" s="7" t="s">
        <v>353</v>
      </c>
    </row>
    <row r="2169" spans="1:8" x14ac:dyDescent="0.25">
      <c r="A2169" s="7" t="s">
        <v>54</v>
      </c>
      <c r="B2169" s="7" t="s">
        <v>48</v>
      </c>
      <c r="C2169" s="7" t="s">
        <v>58</v>
      </c>
      <c r="D2169" s="7" t="s">
        <v>236</v>
      </c>
      <c r="E2169" s="7">
        <v>2022</v>
      </c>
      <c r="F2169" s="7">
        <v>23</v>
      </c>
      <c r="G2169">
        <v>3.71</v>
      </c>
      <c r="H2169" s="7" t="s">
        <v>87</v>
      </c>
    </row>
    <row r="2170" spans="1:8" x14ac:dyDescent="0.25">
      <c r="A2170" s="7" t="s">
        <v>54</v>
      </c>
      <c r="B2170" s="7" t="s">
        <v>48</v>
      </c>
      <c r="C2170" s="7" t="s">
        <v>58</v>
      </c>
      <c r="D2170" s="7" t="s">
        <v>236</v>
      </c>
      <c r="E2170" s="7">
        <v>2022</v>
      </c>
      <c r="F2170" s="7">
        <v>24</v>
      </c>
      <c r="G2170">
        <v>7.03</v>
      </c>
      <c r="H2170" s="7" t="s">
        <v>87</v>
      </c>
    </row>
    <row r="2171" spans="1:8" x14ac:dyDescent="0.25">
      <c r="A2171" s="7" t="s">
        <v>54</v>
      </c>
      <c r="B2171" s="7" t="s">
        <v>48</v>
      </c>
      <c r="C2171" s="7" t="s">
        <v>58</v>
      </c>
      <c r="D2171" s="7" t="s">
        <v>236</v>
      </c>
      <c r="E2171" s="7">
        <v>2022</v>
      </c>
      <c r="F2171" s="7">
        <v>27</v>
      </c>
      <c r="G2171">
        <v>3.91</v>
      </c>
      <c r="H2171" s="7" t="s">
        <v>87</v>
      </c>
    </row>
    <row r="2172" spans="1:8" x14ac:dyDescent="0.25">
      <c r="A2172" s="7" t="s">
        <v>54</v>
      </c>
      <c r="B2172" s="7" t="s">
        <v>48</v>
      </c>
      <c r="C2172" s="7" t="s">
        <v>59</v>
      </c>
      <c r="D2172" s="7" t="s">
        <v>235</v>
      </c>
      <c r="E2172" s="7">
        <v>2022</v>
      </c>
      <c r="F2172" s="7">
        <v>27</v>
      </c>
      <c r="G2172">
        <v>1.23</v>
      </c>
      <c r="H2172" s="7" t="s">
        <v>135</v>
      </c>
    </row>
    <row r="2173" spans="1:8" x14ac:dyDescent="0.25">
      <c r="A2173" s="7" t="s">
        <v>54</v>
      </c>
      <c r="B2173" s="7" t="s">
        <v>48</v>
      </c>
      <c r="C2173" s="7" t="s">
        <v>59</v>
      </c>
      <c r="D2173" s="7" t="s">
        <v>240</v>
      </c>
      <c r="E2173" s="7">
        <v>2022</v>
      </c>
      <c r="F2173" s="7">
        <v>23</v>
      </c>
      <c r="G2173">
        <v>111.33</v>
      </c>
      <c r="H2173" s="7" t="s">
        <v>1</v>
      </c>
    </row>
    <row r="2174" spans="1:8" x14ac:dyDescent="0.25">
      <c r="A2174" s="7" t="s">
        <v>54</v>
      </c>
      <c r="B2174" s="7" t="s">
        <v>48</v>
      </c>
      <c r="C2174" s="7" t="s">
        <v>59</v>
      </c>
      <c r="D2174" s="7" t="s">
        <v>243</v>
      </c>
      <c r="E2174" s="7">
        <v>2022</v>
      </c>
      <c r="F2174" s="7">
        <v>14</v>
      </c>
      <c r="G2174">
        <v>817.8</v>
      </c>
      <c r="H2174" s="7" t="s">
        <v>0</v>
      </c>
    </row>
    <row r="2175" spans="1:8" x14ac:dyDescent="0.25">
      <c r="A2175" s="7" t="s">
        <v>54</v>
      </c>
      <c r="B2175" s="7" t="s">
        <v>48</v>
      </c>
      <c r="C2175" s="7" t="s">
        <v>60</v>
      </c>
      <c r="D2175" s="7" t="s">
        <v>235</v>
      </c>
      <c r="E2175" s="7">
        <v>2022</v>
      </c>
      <c r="F2175" s="7">
        <v>27</v>
      </c>
      <c r="G2175">
        <v>71.83</v>
      </c>
      <c r="H2175" s="7" t="s">
        <v>90</v>
      </c>
    </row>
    <row r="2176" spans="1:8" x14ac:dyDescent="0.25">
      <c r="A2176" s="7" t="s">
        <v>54</v>
      </c>
      <c r="B2176" s="7" t="s">
        <v>48</v>
      </c>
      <c r="C2176" s="7" t="s">
        <v>60</v>
      </c>
      <c r="D2176" s="7" t="s">
        <v>240</v>
      </c>
      <c r="E2176" s="7">
        <v>2022</v>
      </c>
      <c r="F2176" s="7">
        <v>18</v>
      </c>
      <c r="G2176">
        <v>19.989999999999998</v>
      </c>
      <c r="H2176" s="7" t="s">
        <v>1</v>
      </c>
    </row>
    <row r="2177" spans="1:8" x14ac:dyDescent="0.25">
      <c r="A2177" s="7" t="s">
        <v>54</v>
      </c>
      <c r="B2177" s="7" t="s">
        <v>48</v>
      </c>
      <c r="C2177" s="7" t="s">
        <v>60</v>
      </c>
      <c r="D2177" s="7" t="s">
        <v>243</v>
      </c>
      <c r="E2177" s="7">
        <v>2022</v>
      </c>
      <c r="F2177" s="7">
        <v>14</v>
      </c>
      <c r="G2177">
        <v>208.9</v>
      </c>
      <c r="H2177" s="7" t="s">
        <v>0</v>
      </c>
    </row>
    <row r="2178" spans="1:8" x14ac:dyDescent="0.25">
      <c r="A2178" s="7" t="s">
        <v>54</v>
      </c>
      <c r="B2178" s="7" t="s">
        <v>48</v>
      </c>
      <c r="C2178" s="7" t="s">
        <v>61</v>
      </c>
      <c r="D2178" s="7" t="s">
        <v>235</v>
      </c>
      <c r="E2178" s="7">
        <v>2022</v>
      </c>
      <c r="F2178" s="7">
        <v>25</v>
      </c>
      <c r="G2178">
        <v>83.54</v>
      </c>
      <c r="H2178" s="7" t="s">
        <v>90</v>
      </c>
    </row>
    <row r="2179" spans="1:8" x14ac:dyDescent="0.25">
      <c r="A2179" s="7" t="s">
        <v>54</v>
      </c>
      <c r="B2179" s="7" t="s">
        <v>48</v>
      </c>
      <c r="C2179" s="7" t="s">
        <v>61</v>
      </c>
      <c r="D2179" s="7" t="s">
        <v>236</v>
      </c>
      <c r="E2179" s="7">
        <v>2022</v>
      </c>
      <c r="F2179" s="7">
        <v>33</v>
      </c>
      <c r="G2179">
        <v>14.2</v>
      </c>
      <c r="H2179" s="7" t="s">
        <v>87</v>
      </c>
    </row>
    <row r="2180" spans="1:8" x14ac:dyDescent="0.25">
      <c r="A2180" s="7" t="s">
        <v>54</v>
      </c>
      <c r="B2180" s="7" t="s">
        <v>48</v>
      </c>
      <c r="C2180" s="7" t="s">
        <v>61</v>
      </c>
      <c r="D2180" s="7" t="s">
        <v>240</v>
      </c>
      <c r="E2180" s="7">
        <v>2022</v>
      </c>
      <c r="F2180" s="7">
        <v>16</v>
      </c>
      <c r="G2180">
        <v>124.92</v>
      </c>
      <c r="H2180" s="7" t="s">
        <v>1</v>
      </c>
    </row>
    <row r="2181" spans="1:8" x14ac:dyDescent="0.25">
      <c r="A2181" s="7" t="s">
        <v>54</v>
      </c>
      <c r="B2181" s="7" t="s">
        <v>48</v>
      </c>
      <c r="C2181" s="7" t="s">
        <v>61</v>
      </c>
      <c r="D2181" s="7" t="s">
        <v>243</v>
      </c>
      <c r="E2181" s="7">
        <v>2022</v>
      </c>
      <c r="F2181" s="7">
        <v>15</v>
      </c>
      <c r="G2181">
        <v>507.4</v>
      </c>
      <c r="H2181" s="7" t="s">
        <v>0</v>
      </c>
    </row>
    <row r="2182" spans="1:8" x14ac:dyDescent="0.25">
      <c r="A2182" s="7" t="s">
        <v>54</v>
      </c>
      <c r="B2182" s="7" t="s">
        <v>48</v>
      </c>
      <c r="C2182" s="7" t="s">
        <v>61</v>
      </c>
      <c r="D2182" s="7" t="s">
        <v>238</v>
      </c>
      <c r="E2182" s="7">
        <v>2022</v>
      </c>
      <c r="F2182" s="7">
        <v>23</v>
      </c>
      <c r="G2182">
        <v>21.3</v>
      </c>
      <c r="H2182" s="7" t="s">
        <v>123</v>
      </c>
    </row>
    <row r="2183" spans="1:8" x14ac:dyDescent="0.25">
      <c r="A2183" s="7" t="s">
        <v>54</v>
      </c>
      <c r="B2183" s="7" t="s">
        <v>48</v>
      </c>
      <c r="C2183" s="7" t="s">
        <v>49</v>
      </c>
      <c r="D2183" s="7" t="s">
        <v>243</v>
      </c>
      <c r="E2183" s="7">
        <v>2022</v>
      </c>
      <c r="F2183" s="7">
        <v>19</v>
      </c>
      <c r="G2183">
        <v>79.180000000000007</v>
      </c>
      <c r="H2183" s="7" t="s">
        <v>0</v>
      </c>
    </row>
    <row r="2184" spans="1:8" x14ac:dyDescent="0.25">
      <c r="A2184" s="7" t="s">
        <v>54</v>
      </c>
      <c r="B2184" s="7" t="s">
        <v>48</v>
      </c>
      <c r="C2184" s="7" t="s">
        <v>49</v>
      </c>
      <c r="D2184" s="7" t="s">
        <v>243</v>
      </c>
      <c r="E2184" s="7">
        <v>2022</v>
      </c>
      <c r="F2184" s="7">
        <v>35</v>
      </c>
      <c r="G2184">
        <v>0</v>
      </c>
      <c r="H2184" s="7" t="s">
        <v>0</v>
      </c>
    </row>
    <row r="2185" spans="1:8" x14ac:dyDescent="0.25">
      <c r="A2185" s="7" t="s">
        <v>62</v>
      </c>
      <c r="B2185" s="7" t="s">
        <v>57</v>
      </c>
      <c r="C2185" s="7" t="s">
        <v>63</v>
      </c>
      <c r="D2185" s="7" t="s">
        <v>235</v>
      </c>
      <c r="E2185" s="7">
        <v>2022</v>
      </c>
      <c r="F2185" s="7">
        <v>14</v>
      </c>
      <c r="G2185">
        <v>14.4</v>
      </c>
      <c r="H2185" s="7" t="s">
        <v>120</v>
      </c>
    </row>
    <row r="2186" spans="1:8" x14ac:dyDescent="0.25">
      <c r="A2186" s="7" t="s">
        <v>62</v>
      </c>
      <c r="B2186" s="7" t="s">
        <v>57</v>
      </c>
      <c r="C2186" s="7" t="s">
        <v>63</v>
      </c>
      <c r="D2186" s="7" t="s">
        <v>235</v>
      </c>
      <c r="E2186" s="7">
        <v>2022</v>
      </c>
      <c r="F2186" s="7">
        <v>23</v>
      </c>
      <c r="G2186">
        <v>3.08</v>
      </c>
      <c r="H2186" s="7" t="s">
        <v>98</v>
      </c>
    </row>
    <row r="2187" spans="1:8" x14ac:dyDescent="0.25">
      <c r="A2187" s="7" t="s">
        <v>62</v>
      </c>
      <c r="B2187" s="7" t="s">
        <v>57</v>
      </c>
      <c r="C2187" s="7" t="s">
        <v>63</v>
      </c>
      <c r="D2187" s="7" t="s">
        <v>240</v>
      </c>
      <c r="E2187" s="7">
        <v>2022</v>
      </c>
      <c r="F2187" s="7">
        <v>14</v>
      </c>
      <c r="G2187">
        <v>13.71</v>
      </c>
      <c r="H2187" s="7" t="s">
        <v>1</v>
      </c>
    </row>
    <row r="2188" spans="1:8" x14ac:dyDescent="0.25">
      <c r="A2188" s="7" t="s">
        <v>62</v>
      </c>
      <c r="B2188" s="7" t="s">
        <v>48</v>
      </c>
      <c r="C2188" s="7" t="s">
        <v>63</v>
      </c>
      <c r="D2188" s="7" t="s">
        <v>235</v>
      </c>
      <c r="E2188" s="7">
        <v>2022</v>
      </c>
      <c r="F2188" s="7">
        <v>24</v>
      </c>
      <c r="G2188">
        <v>82.71</v>
      </c>
      <c r="H2188" s="7" t="s">
        <v>93</v>
      </c>
    </row>
    <row r="2189" spans="1:8" x14ac:dyDescent="0.25">
      <c r="A2189" s="7" t="s">
        <v>62</v>
      </c>
      <c r="B2189" s="7" t="s">
        <v>48</v>
      </c>
      <c r="C2189" s="7" t="s">
        <v>63</v>
      </c>
      <c r="D2189" s="7" t="s">
        <v>240</v>
      </c>
      <c r="E2189" s="7">
        <v>2022</v>
      </c>
      <c r="F2189" s="7">
        <v>35</v>
      </c>
      <c r="G2189">
        <v>0</v>
      </c>
      <c r="H2189" s="7" t="s">
        <v>1</v>
      </c>
    </row>
    <row r="2190" spans="1:8" x14ac:dyDescent="0.25">
      <c r="A2190" s="7" t="s">
        <v>62</v>
      </c>
      <c r="B2190" s="7" t="s">
        <v>48</v>
      </c>
      <c r="C2190" s="7" t="s">
        <v>63</v>
      </c>
      <c r="D2190" s="7" t="s">
        <v>239</v>
      </c>
      <c r="E2190" s="7">
        <v>2022</v>
      </c>
      <c r="F2190" s="7">
        <v>31</v>
      </c>
      <c r="G2190">
        <v>109.55</v>
      </c>
      <c r="H2190" s="7" t="s">
        <v>117</v>
      </c>
    </row>
    <row r="2191" spans="1:8" x14ac:dyDescent="0.25">
      <c r="A2191" s="7" t="s">
        <v>62</v>
      </c>
      <c r="B2191" s="7" t="s">
        <v>48</v>
      </c>
      <c r="C2191" s="7" t="s">
        <v>64</v>
      </c>
      <c r="D2191" s="7" t="s">
        <v>235</v>
      </c>
      <c r="E2191" s="7">
        <v>2022</v>
      </c>
      <c r="F2191" s="7">
        <v>28</v>
      </c>
      <c r="G2191">
        <v>97.55</v>
      </c>
      <c r="H2191" s="7" t="s">
        <v>124</v>
      </c>
    </row>
    <row r="2192" spans="1:8" x14ac:dyDescent="0.25">
      <c r="A2192" s="7" t="s">
        <v>62</v>
      </c>
      <c r="B2192" s="7" t="s">
        <v>48</v>
      </c>
      <c r="C2192" s="7" t="s">
        <v>64</v>
      </c>
      <c r="D2192" s="7" t="s">
        <v>235</v>
      </c>
      <c r="E2192" s="7">
        <v>2022</v>
      </c>
      <c r="F2192" s="7">
        <v>31</v>
      </c>
      <c r="G2192">
        <v>731.51</v>
      </c>
      <c r="H2192" s="7" t="s">
        <v>455</v>
      </c>
    </row>
    <row r="2193" spans="1:8" x14ac:dyDescent="0.25">
      <c r="A2193" s="7" t="s">
        <v>62</v>
      </c>
      <c r="B2193" s="7" t="s">
        <v>48</v>
      </c>
      <c r="C2193" s="7" t="s">
        <v>64</v>
      </c>
      <c r="D2193" s="7" t="s">
        <v>235</v>
      </c>
      <c r="E2193" s="7">
        <v>2022</v>
      </c>
      <c r="F2193" s="7">
        <v>33</v>
      </c>
      <c r="G2193">
        <v>56.07</v>
      </c>
      <c r="H2193" s="7" t="s">
        <v>93</v>
      </c>
    </row>
    <row r="2194" spans="1:8" x14ac:dyDescent="0.25">
      <c r="A2194" s="7" t="s">
        <v>62</v>
      </c>
      <c r="B2194" s="7" t="s">
        <v>48</v>
      </c>
      <c r="C2194" s="7" t="s">
        <v>64</v>
      </c>
      <c r="D2194" s="7" t="s">
        <v>236</v>
      </c>
      <c r="E2194" s="7">
        <v>2022</v>
      </c>
      <c r="F2194" s="7">
        <v>23</v>
      </c>
      <c r="G2194">
        <v>3.62</v>
      </c>
      <c r="H2194" s="7" t="s">
        <v>87</v>
      </c>
    </row>
    <row r="2195" spans="1:8" x14ac:dyDescent="0.25">
      <c r="A2195" s="7" t="s">
        <v>62</v>
      </c>
      <c r="B2195" s="7" t="s">
        <v>48</v>
      </c>
      <c r="C2195" s="7" t="s">
        <v>65</v>
      </c>
      <c r="D2195" s="7" t="s">
        <v>235</v>
      </c>
      <c r="E2195" s="7">
        <v>2022</v>
      </c>
      <c r="F2195" s="7">
        <v>14</v>
      </c>
      <c r="G2195">
        <v>2.56</v>
      </c>
      <c r="H2195" s="7" t="s">
        <v>90</v>
      </c>
    </row>
    <row r="2196" spans="1:8" x14ac:dyDescent="0.25">
      <c r="A2196" s="7" t="s">
        <v>62</v>
      </c>
      <c r="B2196" s="7" t="s">
        <v>48</v>
      </c>
      <c r="C2196" s="7" t="s">
        <v>65</v>
      </c>
      <c r="D2196" s="7" t="s">
        <v>235</v>
      </c>
      <c r="E2196" s="7">
        <v>2022</v>
      </c>
      <c r="F2196" s="7">
        <v>14</v>
      </c>
      <c r="G2196">
        <v>3.33</v>
      </c>
      <c r="H2196" s="7" t="s">
        <v>119</v>
      </c>
    </row>
    <row r="2197" spans="1:8" x14ac:dyDescent="0.25">
      <c r="A2197" s="7" t="s">
        <v>62</v>
      </c>
      <c r="B2197" s="7" t="s">
        <v>48</v>
      </c>
      <c r="C2197" s="7" t="s">
        <v>65</v>
      </c>
      <c r="D2197" s="7" t="s">
        <v>235</v>
      </c>
      <c r="E2197" s="7">
        <v>2022</v>
      </c>
      <c r="F2197" s="7">
        <v>15</v>
      </c>
      <c r="G2197">
        <v>12.04</v>
      </c>
      <c r="H2197" s="7" t="s">
        <v>88</v>
      </c>
    </row>
    <row r="2198" spans="1:8" x14ac:dyDescent="0.25">
      <c r="A2198" s="7" t="s">
        <v>62</v>
      </c>
      <c r="B2198" s="7" t="s">
        <v>48</v>
      </c>
      <c r="C2198" s="7" t="s">
        <v>65</v>
      </c>
      <c r="D2198" s="7" t="s">
        <v>235</v>
      </c>
      <c r="E2198" s="7">
        <v>2022</v>
      </c>
      <c r="F2198" s="7">
        <v>18</v>
      </c>
      <c r="G2198">
        <v>74.75</v>
      </c>
      <c r="H2198" s="7" t="s">
        <v>128</v>
      </c>
    </row>
    <row r="2199" spans="1:8" x14ac:dyDescent="0.25">
      <c r="A2199" s="7" t="s">
        <v>62</v>
      </c>
      <c r="B2199" s="7" t="s">
        <v>48</v>
      </c>
      <c r="C2199" s="7" t="s">
        <v>65</v>
      </c>
      <c r="D2199" s="7" t="s">
        <v>235</v>
      </c>
      <c r="E2199" s="7">
        <v>2022</v>
      </c>
      <c r="F2199" s="7">
        <v>18</v>
      </c>
      <c r="G2199">
        <v>24.17</v>
      </c>
      <c r="H2199" s="7" t="s">
        <v>98</v>
      </c>
    </row>
    <row r="2200" spans="1:8" x14ac:dyDescent="0.25">
      <c r="A2200" s="7" t="s">
        <v>62</v>
      </c>
      <c r="B2200" s="7" t="s">
        <v>48</v>
      </c>
      <c r="C2200" s="7" t="s">
        <v>65</v>
      </c>
      <c r="D2200" s="7" t="s">
        <v>235</v>
      </c>
      <c r="E2200" s="7">
        <v>2022</v>
      </c>
      <c r="F2200" s="7">
        <v>19</v>
      </c>
      <c r="G2200">
        <v>17.77</v>
      </c>
      <c r="H2200" s="7" t="s">
        <v>128</v>
      </c>
    </row>
    <row r="2201" spans="1:8" x14ac:dyDescent="0.25">
      <c r="A2201" s="7" t="s">
        <v>62</v>
      </c>
      <c r="B2201" s="7" t="s">
        <v>48</v>
      </c>
      <c r="C2201" s="7" t="s">
        <v>65</v>
      </c>
      <c r="D2201" s="7" t="s">
        <v>235</v>
      </c>
      <c r="E2201" s="7">
        <v>2022</v>
      </c>
      <c r="F2201" s="7">
        <v>23</v>
      </c>
      <c r="G2201">
        <v>35.54</v>
      </c>
      <c r="H2201" s="7" t="s">
        <v>128</v>
      </c>
    </row>
    <row r="2202" spans="1:8" x14ac:dyDescent="0.25">
      <c r="A2202" s="7" t="s">
        <v>62</v>
      </c>
      <c r="B2202" s="7" t="s">
        <v>48</v>
      </c>
      <c r="C2202" s="7" t="s">
        <v>65</v>
      </c>
      <c r="D2202" s="7" t="s">
        <v>235</v>
      </c>
      <c r="E2202" s="7">
        <v>2022</v>
      </c>
      <c r="F2202" s="7">
        <v>25</v>
      </c>
      <c r="G2202">
        <v>359.43</v>
      </c>
      <c r="H2202" s="7" t="s">
        <v>137</v>
      </c>
    </row>
    <row r="2203" spans="1:8" x14ac:dyDescent="0.25">
      <c r="A2203" s="7" t="s">
        <v>62</v>
      </c>
      <c r="B2203" s="7" t="s">
        <v>48</v>
      </c>
      <c r="C2203" s="7" t="s">
        <v>65</v>
      </c>
      <c r="D2203" s="7" t="s">
        <v>235</v>
      </c>
      <c r="E2203" s="7">
        <v>2022</v>
      </c>
      <c r="F2203" s="7">
        <v>27</v>
      </c>
      <c r="G2203">
        <v>29.23</v>
      </c>
      <c r="H2203" s="7" t="s">
        <v>128</v>
      </c>
    </row>
    <row r="2204" spans="1:8" x14ac:dyDescent="0.25">
      <c r="A2204" s="7" t="s">
        <v>4</v>
      </c>
      <c r="B2204" s="7" t="s">
        <v>8</v>
      </c>
      <c r="C2204" s="7" t="s">
        <v>9</v>
      </c>
      <c r="D2204" s="7" t="s">
        <v>235</v>
      </c>
      <c r="E2204" s="7">
        <v>2022</v>
      </c>
      <c r="F2204" s="7">
        <v>15</v>
      </c>
      <c r="G2204">
        <v>34.01</v>
      </c>
      <c r="H2204" s="7" t="s">
        <v>119</v>
      </c>
    </row>
    <row r="2205" spans="1:8" x14ac:dyDescent="0.25">
      <c r="A2205" s="7" t="s">
        <v>4</v>
      </c>
      <c r="B2205" s="7" t="s">
        <v>8</v>
      </c>
      <c r="C2205" s="7" t="s">
        <v>9</v>
      </c>
      <c r="D2205" s="7" t="s">
        <v>235</v>
      </c>
      <c r="E2205" s="7">
        <v>2022</v>
      </c>
      <c r="F2205" s="7">
        <v>35</v>
      </c>
      <c r="G2205">
        <v>27.13</v>
      </c>
      <c r="H2205" s="7" t="s">
        <v>126</v>
      </c>
    </row>
    <row r="2206" spans="1:8" x14ac:dyDescent="0.25">
      <c r="A2206" s="7" t="s">
        <v>4</v>
      </c>
      <c r="B2206" s="7" t="s">
        <v>8</v>
      </c>
      <c r="C2206" s="7" t="s">
        <v>9</v>
      </c>
      <c r="D2206" s="7" t="s">
        <v>235</v>
      </c>
      <c r="E2206" s="7">
        <v>2022</v>
      </c>
      <c r="F2206" s="7">
        <v>36</v>
      </c>
      <c r="G2206">
        <v>14.42</v>
      </c>
      <c r="H2206" s="7" t="s">
        <v>133</v>
      </c>
    </row>
    <row r="2207" spans="1:8" x14ac:dyDescent="0.25">
      <c r="A2207" s="7" t="s">
        <v>4</v>
      </c>
      <c r="B2207" s="7" t="s">
        <v>8</v>
      </c>
      <c r="C2207" s="7" t="s">
        <v>251</v>
      </c>
      <c r="D2207" s="7" t="s">
        <v>235</v>
      </c>
      <c r="E2207" s="7">
        <v>2022</v>
      </c>
      <c r="F2207" s="7">
        <v>24</v>
      </c>
      <c r="G2207">
        <v>1.34</v>
      </c>
      <c r="H2207" s="7" t="s">
        <v>98</v>
      </c>
    </row>
    <row r="2208" spans="1:8" x14ac:dyDescent="0.25">
      <c r="A2208" s="7" t="s">
        <v>4</v>
      </c>
      <c r="B2208" s="7" t="s">
        <v>8</v>
      </c>
      <c r="C2208" s="7" t="s">
        <v>251</v>
      </c>
      <c r="D2208" s="7" t="s">
        <v>241</v>
      </c>
      <c r="E2208" s="7">
        <v>2022</v>
      </c>
      <c r="F2208" s="7">
        <v>27</v>
      </c>
      <c r="G2208">
        <v>1773.92</v>
      </c>
      <c r="H2208" s="7" t="s">
        <v>242</v>
      </c>
    </row>
    <row r="2209" spans="1:8" x14ac:dyDescent="0.25">
      <c r="A2209" s="7" t="s">
        <v>4</v>
      </c>
      <c r="B2209" s="7" t="s">
        <v>265</v>
      </c>
      <c r="C2209" s="7" t="s">
        <v>10</v>
      </c>
      <c r="D2209" s="7" t="s">
        <v>235</v>
      </c>
      <c r="E2209" s="7">
        <v>2022</v>
      </c>
      <c r="F2209" s="7">
        <v>14</v>
      </c>
      <c r="G2209">
        <v>0.59</v>
      </c>
      <c r="H2209" s="7" t="s">
        <v>89</v>
      </c>
    </row>
    <row r="2210" spans="1:8" x14ac:dyDescent="0.25">
      <c r="A2210" s="7" t="s">
        <v>4</v>
      </c>
      <c r="B2210" s="7" t="s">
        <v>265</v>
      </c>
      <c r="C2210" s="7" t="s">
        <v>10</v>
      </c>
      <c r="D2210" s="7" t="s">
        <v>235</v>
      </c>
      <c r="E2210" s="7">
        <v>2022</v>
      </c>
      <c r="F2210" s="7">
        <v>19</v>
      </c>
      <c r="G2210">
        <v>68.31</v>
      </c>
      <c r="H2210" s="7" t="s">
        <v>122</v>
      </c>
    </row>
    <row r="2211" spans="1:8" x14ac:dyDescent="0.25">
      <c r="A2211" s="7" t="s">
        <v>4</v>
      </c>
      <c r="B2211" s="7" t="s">
        <v>265</v>
      </c>
      <c r="C2211" s="7" t="s">
        <v>10</v>
      </c>
      <c r="D2211" s="7" t="s">
        <v>235</v>
      </c>
      <c r="E2211" s="7">
        <v>2022</v>
      </c>
      <c r="F2211" s="7">
        <v>22</v>
      </c>
      <c r="G2211">
        <v>5.16</v>
      </c>
      <c r="H2211" s="7" t="s">
        <v>90</v>
      </c>
    </row>
    <row r="2212" spans="1:8" x14ac:dyDescent="0.25">
      <c r="A2212" s="7" t="s">
        <v>4</v>
      </c>
      <c r="B2212" s="7" t="s">
        <v>265</v>
      </c>
      <c r="C2212" s="7" t="s">
        <v>10</v>
      </c>
      <c r="D2212" s="7" t="s">
        <v>235</v>
      </c>
      <c r="E2212" s="7">
        <v>2022</v>
      </c>
      <c r="F2212" s="7">
        <v>22</v>
      </c>
      <c r="G2212">
        <v>0.39</v>
      </c>
      <c r="H2212" s="7" t="s">
        <v>119</v>
      </c>
    </row>
    <row r="2213" spans="1:8" x14ac:dyDescent="0.25">
      <c r="A2213" s="7" t="s">
        <v>4</v>
      </c>
      <c r="B2213" s="7" t="s">
        <v>265</v>
      </c>
      <c r="C2213" s="7" t="s">
        <v>10</v>
      </c>
      <c r="D2213" s="7" t="s">
        <v>235</v>
      </c>
      <c r="E2213" s="7">
        <v>2022</v>
      </c>
      <c r="F2213" s="7">
        <v>23</v>
      </c>
      <c r="G2213">
        <v>102.69</v>
      </c>
      <c r="H2213" s="7" t="s">
        <v>122</v>
      </c>
    </row>
    <row r="2214" spans="1:8" x14ac:dyDescent="0.25">
      <c r="A2214" s="7" t="s">
        <v>4</v>
      </c>
      <c r="B2214" s="7" t="s">
        <v>265</v>
      </c>
      <c r="C2214" s="7" t="s">
        <v>10</v>
      </c>
      <c r="D2214" s="7" t="s">
        <v>235</v>
      </c>
      <c r="E2214" s="7">
        <v>2022</v>
      </c>
      <c r="F2214" s="7">
        <v>25</v>
      </c>
      <c r="G2214">
        <v>19.350000000000001</v>
      </c>
      <c r="H2214" s="7" t="s">
        <v>128</v>
      </c>
    </row>
    <row r="2215" spans="1:8" x14ac:dyDescent="0.25">
      <c r="A2215" s="7" t="s">
        <v>4</v>
      </c>
      <c r="B2215" s="7" t="s">
        <v>265</v>
      </c>
      <c r="C2215" s="7" t="s">
        <v>10</v>
      </c>
      <c r="D2215" s="7" t="s">
        <v>235</v>
      </c>
      <c r="E2215" s="7">
        <v>2022</v>
      </c>
      <c r="F2215" s="7">
        <v>27</v>
      </c>
      <c r="G2215">
        <v>2435.75</v>
      </c>
      <c r="H2215" s="7" t="s">
        <v>127</v>
      </c>
    </row>
    <row r="2216" spans="1:8" x14ac:dyDescent="0.25">
      <c r="A2216" s="7" t="s">
        <v>4</v>
      </c>
      <c r="B2216" s="7" t="s">
        <v>265</v>
      </c>
      <c r="C2216" s="7" t="s">
        <v>10</v>
      </c>
      <c r="D2216" s="7" t="s">
        <v>235</v>
      </c>
      <c r="E2216" s="7">
        <v>2022</v>
      </c>
      <c r="F2216" s="7">
        <v>27</v>
      </c>
      <c r="G2216">
        <v>24.76</v>
      </c>
      <c r="H2216" s="7" t="s">
        <v>120</v>
      </c>
    </row>
    <row r="2217" spans="1:8" x14ac:dyDescent="0.25">
      <c r="A2217" s="7" t="s">
        <v>4</v>
      </c>
      <c r="B2217" s="7" t="s">
        <v>265</v>
      </c>
      <c r="C2217" s="7" t="s">
        <v>10</v>
      </c>
      <c r="D2217" s="7" t="s">
        <v>235</v>
      </c>
      <c r="E2217" s="7">
        <v>2022</v>
      </c>
      <c r="F2217" s="7">
        <v>27</v>
      </c>
      <c r="G2217">
        <v>6.32</v>
      </c>
      <c r="H2217" s="7" t="s">
        <v>122</v>
      </c>
    </row>
    <row r="2218" spans="1:8" x14ac:dyDescent="0.25">
      <c r="A2218" s="7" t="s">
        <v>4</v>
      </c>
      <c r="B2218" s="7" t="s">
        <v>265</v>
      </c>
      <c r="C2218" s="7" t="s">
        <v>10</v>
      </c>
      <c r="D2218" s="7" t="s">
        <v>235</v>
      </c>
      <c r="E2218" s="7">
        <v>2022</v>
      </c>
      <c r="F2218" s="7">
        <v>28</v>
      </c>
      <c r="G2218">
        <v>1.1000000000000001</v>
      </c>
      <c r="H2218" s="7" t="s">
        <v>98</v>
      </c>
    </row>
    <row r="2219" spans="1:8" x14ac:dyDescent="0.25">
      <c r="A2219" s="7" t="s">
        <v>4</v>
      </c>
      <c r="B2219" s="7" t="s">
        <v>265</v>
      </c>
      <c r="C2219" s="7" t="s">
        <v>10</v>
      </c>
      <c r="D2219" s="7" t="s">
        <v>241</v>
      </c>
      <c r="E2219" s="7">
        <v>2022</v>
      </c>
      <c r="F2219" s="7">
        <v>27</v>
      </c>
      <c r="G2219">
        <v>5679.52</v>
      </c>
      <c r="H2219" s="7" t="s">
        <v>242</v>
      </c>
    </row>
    <row r="2220" spans="1:8" x14ac:dyDescent="0.25">
      <c r="A2220" s="7" t="s">
        <v>4</v>
      </c>
      <c r="B2220" s="7" t="s">
        <v>265</v>
      </c>
      <c r="C2220" s="7" t="s">
        <v>11</v>
      </c>
      <c r="D2220" s="7" t="s">
        <v>235</v>
      </c>
      <c r="E2220" s="7">
        <v>2022</v>
      </c>
      <c r="F2220" s="7">
        <v>14</v>
      </c>
      <c r="G2220">
        <v>4.43</v>
      </c>
      <c r="H2220" s="7" t="s">
        <v>129</v>
      </c>
    </row>
    <row r="2221" spans="1:8" x14ac:dyDescent="0.25">
      <c r="A2221" s="7" t="s">
        <v>4</v>
      </c>
      <c r="B2221" s="7" t="s">
        <v>265</v>
      </c>
      <c r="C2221" s="7" t="s">
        <v>11</v>
      </c>
      <c r="D2221" s="7" t="s">
        <v>235</v>
      </c>
      <c r="E2221" s="7">
        <v>2022</v>
      </c>
      <c r="F2221" s="7">
        <v>19</v>
      </c>
      <c r="G2221">
        <v>18.29</v>
      </c>
      <c r="H2221" s="7" t="s">
        <v>128</v>
      </c>
    </row>
    <row r="2222" spans="1:8" x14ac:dyDescent="0.25">
      <c r="A2222" s="7" t="s">
        <v>4</v>
      </c>
      <c r="B2222" s="7" t="s">
        <v>265</v>
      </c>
      <c r="C2222" s="7" t="s">
        <v>11</v>
      </c>
      <c r="D2222" s="7" t="s">
        <v>235</v>
      </c>
      <c r="E2222" s="7">
        <v>2022</v>
      </c>
      <c r="F2222" s="7">
        <v>27</v>
      </c>
      <c r="G2222">
        <v>6520.21</v>
      </c>
      <c r="H2222" s="7" t="s">
        <v>127</v>
      </c>
    </row>
    <row r="2223" spans="1:8" x14ac:dyDescent="0.25">
      <c r="A2223" s="7" t="s">
        <v>4</v>
      </c>
      <c r="B2223" s="7" t="s">
        <v>265</v>
      </c>
      <c r="C2223" s="7" t="s">
        <v>11</v>
      </c>
      <c r="D2223" s="7" t="s">
        <v>240</v>
      </c>
      <c r="E2223" s="7">
        <v>2022</v>
      </c>
      <c r="F2223" s="7">
        <v>15</v>
      </c>
      <c r="G2223">
        <v>725.76</v>
      </c>
      <c r="H2223" s="7" t="s">
        <v>1</v>
      </c>
    </row>
    <row r="2224" spans="1:8" x14ac:dyDescent="0.25">
      <c r="A2224" s="7" t="s">
        <v>4</v>
      </c>
      <c r="B2224" s="7" t="s">
        <v>265</v>
      </c>
      <c r="C2224" s="7" t="s">
        <v>11</v>
      </c>
      <c r="D2224" s="7" t="s">
        <v>239</v>
      </c>
      <c r="E2224" s="7">
        <v>2022</v>
      </c>
      <c r="F2224" s="7">
        <v>31</v>
      </c>
      <c r="G2224">
        <v>130.13</v>
      </c>
      <c r="H2224" s="7" t="s">
        <v>117</v>
      </c>
    </row>
    <row r="2225" spans="1:8" x14ac:dyDescent="0.25">
      <c r="A2225" s="7" t="s">
        <v>4</v>
      </c>
      <c r="B2225" s="7" t="s">
        <v>265</v>
      </c>
      <c r="C2225" s="7" t="s">
        <v>12</v>
      </c>
      <c r="D2225" s="7" t="s">
        <v>235</v>
      </c>
      <c r="E2225" s="7">
        <v>2022</v>
      </c>
      <c r="F2225" s="7">
        <v>14</v>
      </c>
      <c r="G2225">
        <v>12.97</v>
      </c>
      <c r="H2225" s="7" t="s">
        <v>88</v>
      </c>
    </row>
    <row r="2226" spans="1:8" x14ac:dyDescent="0.25">
      <c r="A2226" s="7" t="s">
        <v>4</v>
      </c>
      <c r="B2226" s="7" t="s">
        <v>265</v>
      </c>
      <c r="C2226" s="7" t="s">
        <v>12</v>
      </c>
      <c r="D2226" s="7" t="s">
        <v>235</v>
      </c>
      <c r="E2226" s="7">
        <v>2022</v>
      </c>
      <c r="F2226" s="7">
        <v>17</v>
      </c>
      <c r="G2226">
        <v>18.489999999999998</v>
      </c>
      <c r="H2226" s="7" t="s">
        <v>128</v>
      </c>
    </row>
    <row r="2227" spans="1:8" x14ac:dyDescent="0.25">
      <c r="A2227" s="7" t="s">
        <v>4</v>
      </c>
      <c r="B2227" s="7" t="s">
        <v>265</v>
      </c>
      <c r="C2227" s="7" t="s">
        <v>12</v>
      </c>
      <c r="D2227" s="7" t="s">
        <v>235</v>
      </c>
      <c r="E2227" s="7">
        <v>2022</v>
      </c>
      <c r="F2227" s="7">
        <v>17</v>
      </c>
      <c r="G2227">
        <v>0.44</v>
      </c>
      <c r="H2227" s="7" t="s">
        <v>98</v>
      </c>
    </row>
    <row r="2228" spans="1:8" x14ac:dyDescent="0.25">
      <c r="A2228" s="7" t="s">
        <v>4</v>
      </c>
      <c r="B2228" s="7" t="s">
        <v>265</v>
      </c>
      <c r="C2228" s="7" t="s">
        <v>12</v>
      </c>
      <c r="D2228" s="7" t="s">
        <v>235</v>
      </c>
      <c r="E2228" s="7">
        <v>2022</v>
      </c>
      <c r="F2228" s="7">
        <v>19</v>
      </c>
      <c r="G2228">
        <v>9.36</v>
      </c>
      <c r="H2228" s="7" t="s">
        <v>122</v>
      </c>
    </row>
    <row r="2229" spans="1:8" x14ac:dyDescent="0.25">
      <c r="A2229" s="7" t="s">
        <v>4</v>
      </c>
      <c r="B2229" s="7" t="s">
        <v>265</v>
      </c>
      <c r="C2229" s="7" t="s">
        <v>12</v>
      </c>
      <c r="D2229" s="7" t="s">
        <v>235</v>
      </c>
      <c r="E2229" s="7">
        <v>2022</v>
      </c>
      <c r="F2229" s="7">
        <v>22</v>
      </c>
      <c r="G2229">
        <v>0.94</v>
      </c>
      <c r="H2229" s="7" t="s">
        <v>119</v>
      </c>
    </row>
    <row r="2230" spans="1:8" x14ac:dyDescent="0.25">
      <c r="A2230" s="7" t="s">
        <v>4</v>
      </c>
      <c r="B2230" s="7" t="s">
        <v>265</v>
      </c>
      <c r="C2230" s="7" t="s">
        <v>12</v>
      </c>
      <c r="D2230" s="7" t="s">
        <v>235</v>
      </c>
      <c r="E2230" s="7">
        <v>2022</v>
      </c>
      <c r="F2230" s="7">
        <v>22</v>
      </c>
      <c r="G2230">
        <v>1.51</v>
      </c>
      <c r="H2230" s="7" t="s">
        <v>98</v>
      </c>
    </row>
    <row r="2231" spans="1:8" x14ac:dyDescent="0.25">
      <c r="A2231" s="7" t="s">
        <v>4</v>
      </c>
      <c r="B2231" s="7" t="s">
        <v>265</v>
      </c>
      <c r="C2231" s="7" t="s">
        <v>12</v>
      </c>
      <c r="D2231" s="7" t="s">
        <v>235</v>
      </c>
      <c r="E2231" s="7">
        <v>2022</v>
      </c>
      <c r="F2231" s="7">
        <v>27</v>
      </c>
      <c r="G2231">
        <v>74.599999999999994</v>
      </c>
      <c r="H2231" s="7" t="s">
        <v>120</v>
      </c>
    </row>
    <row r="2232" spans="1:8" x14ac:dyDescent="0.25">
      <c r="A2232" s="7" t="s">
        <v>4</v>
      </c>
      <c r="B2232" s="7" t="s">
        <v>265</v>
      </c>
      <c r="C2232" s="7" t="s">
        <v>12</v>
      </c>
      <c r="D2232" s="7" t="s">
        <v>235</v>
      </c>
      <c r="E2232" s="7">
        <v>2022</v>
      </c>
      <c r="F2232" s="7">
        <v>27</v>
      </c>
      <c r="G2232">
        <v>64.37</v>
      </c>
      <c r="H2232" s="7" t="s">
        <v>124</v>
      </c>
    </row>
    <row r="2233" spans="1:8" x14ac:dyDescent="0.25">
      <c r="A2233" s="7" t="s">
        <v>4</v>
      </c>
      <c r="B2233" s="7" t="s">
        <v>265</v>
      </c>
      <c r="C2233" s="7" t="s">
        <v>12</v>
      </c>
      <c r="D2233" s="7" t="s">
        <v>235</v>
      </c>
      <c r="E2233" s="7">
        <v>2022</v>
      </c>
      <c r="F2233" s="7">
        <v>27</v>
      </c>
      <c r="G2233">
        <v>2.62</v>
      </c>
      <c r="H2233" s="7" t="s">
        <v>122</v>
      </c>
    </row>
    <row r="2234" spans="1:8" x14ac:dyDescent="0.25">
      <c r="A2234" s="7" t="s">
        <v>4</v>
      </c>
      <c r="B2234" s="7" t="s">
        <v>265</v>
      </c>
      <c r="C2234" s="7" t="s">
        <v>12</v>
      </c>
      <c r="D2234" s="7" t="s">
        <v>235</v>
      </c>
      <c r="E2234" s="7">
        <v>2022</v>
      </c>
      <c r="F2234" s="7">
        <v>32</v>
      </c>
      <c r="G2234">
        <v>92.14</v>
      </c>
      <c r="H2234" s="7" t="s">
        <v>99</v>
      </c>
    </row>
    <row r="2235" spans="1:8" x14ac:dyDescent="0.25">
      <c r="A2235" s="7" t="s">
        <v>4</v>
      </c>
      <c r="B2235" s="7" t="s">
        <v>265</v>
      </c>
      <c r="C2235" s="7" t="s">
        <v>12</v>
      </c>
      <c r="D2235" s="7" t="s">
        <v>235</v>
      </c>
      <c r="E2235" s="7">
        <v>2022</v>
      </c>
      <c r="F2235" s="7">
        <v>33</v>
      </c>
      <c r="G2235">
        <v>11.3</v>
      </c>
      <c r="H2235" s="7" t="s">
        <v>98</v>
      </c>
    </row>
    <row r="2236" spans="1:8" x14ac:dyDescent="0.25">
      <c r="A2236" s="7" t="s">
        <v>4</v>
      </c>
      <c r="B2236" s="7" t="s">
        <v>265</v>
      </c>
      <c r="C2236" s="7" t="s">
        <v>12</v>
      </c>
      <c r="D2236" s="7" t="s">
        <v>235</v>
      </c>
      <c r="E2236" s="7">
        <v>2022</v>
      </c>
      <c r="F2236" s="7">
        <v>36</v>
      </c>
      <c r="G2236">
        <v>1.78</v>
      </c>
      <c r="H2236" s="7" t="s">
        <v>129</v>
      </c>
    </row>
    <row r="2237" spans="1:8" x14ac:dyDescent="0.25">
      <c r="A2237" s="7" t="s">
        <v>4</v>
      </c>
      <c r="B2237" s="7" t="s">
        <v>265</v>
      </c>
      <c r="C2237" s="7" t="s">
        <v>12</v>
      </c>
      <c r="D2237" s="7" t="s">
        <v>240</v>
      </c>
      <c r="E2237" s="7">
        <v>2022</v>
      </c>
      <c r="F2237" s="7">
        <v>14</v>
      </c>
      <c r="G2237">
        <v>204.34</v>
      </c>
      <c r="H2237" s="7" t="s">
        <v>1</v>
      </c>
    </row>
    <row r="2238" spans="1:8" x14ac:dyDescent="0.25">
      <c r="A2238" s="7" t="s">
        <v>4</v>
      </c>
      <c r="B2238" s="7" t="s">
        <v>265</v>
      </c>
      <c r="C2238" s="7" t="s">
        <v>12</v>
      </c>
      <c r="D2238" s="7" t="s">
        <v>243</v>
      </c>
      <c r="E2238" s="7">
        <v>2022</v>
      </c>
      <c r="F2238" s="7">
        <v>16</v>
      </c>
      <c r="G2238">
        <v>156</v>
      </c>
      <c r="H2238" s="7" t="s">
        <v>0</v>
      </c>
    </row>
    <row r="2239" spans="1:8" x14ac:dyDescent="0.25">
      <c r="A2239" s="7" t="s">
        <v>4</v>
      </c>
      <c r="B2239" s="7" t="s">
        <v>265</v>
      </c>
      <c r="C2239" s="7" t="s">
        <v>12</v>
      </c>
      <c r="D2239" s="7" t="s">
        <v>241</v>
      </c>
      <c r="E2239" s="7">
        <v>2022</v>
      </c>
      <c r="F2239" s="7">
        <v>27</v>
      </c>
      <c r="G2239">
        <v>2395.0700000000002</v>
      </c>
      <c r="H2239" s="7" t="s">
        <v>242</v>
      </c>
    </row>
    <row r="2240" spans="1:8" x14ac:dyDescent="0.25">
      <c r="A2240" s="7" t="s">
        <v>4</v>
      </c>
      <c r="B2240" s="7" t="s">
        <v>265</v>
      </c>
      <c r="C2240" s="7" t="s">
        <v>12</v>
      </c>
      <c r="D2240" s="7" t="s">
        <v>239</v>
      </c>
      <c r="E2240" s="7">
        <v>2022</v>
      </c>
      <c r="F2240" s="7">
        <v>15</v>
      </c>
      <c r="G2240">
        <v>191.88</v>
      </c>
      <c r="H2240" s="7" t="s">
        <v>106</v>
      </c>
    </row>
    <row r="2241" spans="1:8" x14ac:dyDescent="0.25">
      <c r="A2241" s="7" t="s">
        <v>4</v>
      </c>
      <c r="B2241" s="7" t="s">
        <v>266</v>
      </c>
      <c r="C2241" s="7" t="s">
        <v>13</v>
      </c>
      <c r="D2241" s="7" t="s">
        <v>235</v>
      </c>
      <c r="E2241" s="7">
        <v>2022</v>
      </c>
      <c r="F2241" s="7">
        <v>15</v>
      </c>
      <c r="G2241">
        <v>1.7</v>
      </c>
      <c r="H2241" s="7" t="s">
        <v>98</v>
      </c>
    </row>
    <row r="2242" spans="1:8" x14ac:dyDescent="0.25">
      <c r="A2242" s="7" t="s">
        <v>4</v>
      </c>
      <c r="B2242" s="7" t="s">
        <v>266</v>
      </c>
      <c r="C2242" s="7" t="s">
        <v>13</v>
      </c>
      <c r="D2242" s="7" t="s">
        <v>235</v>
      </c>
      <c r="E2242" s="7">
        <v>2022</v>
      </c>
      <c r="F2242" s="7">
        <v>16</v>
      </c>
      <c r="G2242">
        <v>180.89</v>
      </c>
      <c r="H2242" s="7" t="s">
        <v>122</v>
      </c>
    </row>
    <row r="2243" spans="1:8" x14ac:dyDescent="0.25">
      <c r="A2243" s="7" t="s">
        <v>4</v>
      </c>
      <c r="B2243" s="7" t="s">
        <v>266</v>
      </c>
      <c r="C2243" s="7" t="s">
        <v>13</v>
      </c>
      <c r="D2243" s="7" t="s">
        <v>235</v>
      </c>
      <c r="E2243" s="7">
        <v>2022</v>
      </c>
      <c r="F2243" s="7">
        <v>17</v>
      </c>
      <c r="G2243">
        <v>116.89</v>
      </c>
      <c r="H2243" s="7" t="s">
        <v>99</v>
      </c>
    </row>
    <row r="2244" spans="1:8" x14ac:dyDescent="0.25">
      <c r="A2244" s="7" t="s">
        <v>4</v>
      </c>
      <c r="B2244" s="7" t="s">
        <v>266</v>
      </c>
      <c r="C2244" s="7" t="s">
        <v>13</v>
      </c>
      <c r="D2244" s="7" t="s">
        <v>235</v>
      </c>
      <c r="E2244" s="7">
        <v>2022</v>
      </c>
      <c r="F2244" s="7">
        <v>18</v>
      </c>
      <c r="G2244">
        <v>14.48</v>
      </c>
      <c r="H2244" s="7" t="s">
        <v>119</v>
      </c>
    </row>
    <row r="2245" spans="1:8" x14ac:dyDescent="0.25">
      <c r="A2245" s="7" t="s">
        <v>4</v>
      </c>
      <c r="B2245" s="7" t="s">
        <v>266</v>
      </c>
      <c r="C2245" s="7" t="s">
        <v>13</v>
      </c>
      <c r="D2245" s="7" t="s">
        <v>235</v>
      </c>
      <c r="E2245" s="7">
        <v>2022</v>
      </c>
      <c r="F2245" s="7">
        <v>19</v>
      </c>
      <c r="G2245">
        <v>8.11</v>
      </c>
      <c r="H2245" s="7" t="s">
        <v>98</v>
      </c>
    </row>
    <row r="2246" spans="1:8" x14ac:dyDescent="0.25">
      <c r="A2246" s="7" t="s">
        <v>4</v>
      </c>
      <c r="B2246" s="7" t="s">
        <v>266</v>
      </c>
      <c r="C2246" s="7" t="s">
        <v>13</v>
      </c>
      <c r="D2246" s="7" t="s">
        <v>235</v>
      </c>
      <c r="E2246" s="7">
        <v>2022</v>
      </c>
      <c r="F2246" s="7">
        <v>26</v>
      </c>
      <c r="G2246">
        <v>18.239999999999998</v>
      </c>
      <c r="H2246" s="7" t="s">
        <v>89</v>
      </c>
    </row>
    <row r="2247" spans="1:8" x14ac:dyDescent="0.25">
      <c r="A2247" s="7" t="s">
        <v>4</v>
      </c>
      <c r="B2247" s="7" t="s">
        <v>266</v>
      </c>
      <c r="C2247" s="7" t="s">
        <v>13</v>
      </c>
      <c r="D2247" s="7" t="s">
        <v>235</v>
      </c>
      <c r="E2247" s="7">
        <v>2022</v>
      </c>
      <c r="F2247" s="7">
        <v>31</v>
      </c>
      <c r="G2247">
        <v>42.4</v>
      </c>
      <c r="H2247" s="7" t="s">
        <v>122</v>
      </c>
    </row>
    <row r="2248" spans="1:8" x14ac:dyDescent="0.25">
      <c r="A2248" s="7" t="s">
        <v>4</v>
      </c>
      <c r="B2248" s="7" t="s">
        <v>266</v>
      </c>
      <c r="C2248" s="7" t="s">
        <v>13</v>
      </c>
      <c r="D2248" s="7" t="s">
        <v>235</v>
      </c>
      <c r="E2248" s="7">
        <v>2022</v>
      </c>
      <c r="F2248" s="7">
        <v>35</v>
      </c>
      <c r="G2248">
        <v>570</v>
      </c>
      <c r="H2248" s="7" t="s">
        <v>119</v>
      </c>
    </row>
    <row r="2249" spans="1:8" x14ac:dyDescent="0.25">
      <c r="A2249" s="7" t="s">
        <v>4</v>
      </c>
      <c r="B2249" s="7" t="s">
        <v>266</v>
      </c>
      <c r="C2249" s="7" t="s">
        <v>13</v>
      </c>
      <c r="D2249" s="7" t="s">
        <v>243</v>
      </c>
      <c r="E2249" s="7">
        <v>2022</v>
      </c>
      <c r="F2249" s="7">
        <v>15</v>
      </c>
      <c r="G2249">
        <v>85</v>
      </c>
      <c r="H2249" s="7" t="s">
        <v>0</v>
      </c>
    </row>
    <row r="2250" spans="1:8" x14ac:dyDescent="0.25">
      <c r="A2250" s="7" t="s">
        <v>4</v>
      </c>
      <c r="B2250" s="7" t="s">
        <v>266</v>
      </c>
      <c r="C2250" s="7" t="s">
        <v>13</v>
      </c>
      <c r="D2250" s="7" t="s">
        <v>243</v>
      </c>
      <c r="E2250" s="7">
        <v>2022</v>
      </c>
      <c r="F2250" s="7">
        <v>35</v>
      </c>
      <c r="G2250">
        <v>0</v>
      </c>
      <c r="H2250" s="7" t="s">
        <v>0</v>
      </c>
    </row>
    <row r="2251" spans="1:8" x14ac:dyDescent="0.25">
      <c r="A2251" s="7" t="s">
        <v>4</v>
      </c>
      <c r="B2251" s="7" t="s">
        <v>266</v>
      </c>
      <c r="C2251" s="7" t="s">
        <v>13</v>
      </c>
      <c r="D2251" s="7" t="s">
        <v>241</v>
      </c>
      <c r="E2251" s="7">
        <v>2022</v>
      </c>
      <c r="F2251" s="7">
        <v>31</v>
      </c>
      <c r="G2251">
        <v>980.69</v>
      </c>
      <c r="H2251" s="7" t="s">
        <v>242</v>
      </c>
    </row>
    <row r="2252" spans="1:8" x14ac:dyDescent="0.25">
      <c r="A2252" s="7" t="s">
        <v>4</v>
      </c>
      <c r="B2252" s="7" t="s">
        <v>14</v>
      </c>
      <c r="C2252" s="7" t="s">
        <v>15</v>
      </c>
      <c r="D2252" s="7" t="s">
        <v>235</v>
      </c>
      <c r="E2252" s="7">
        <v>2022</v>
      </c>
      <c r="F2252" s="7">
        <v>34</v>
      </c>
      <c r="G2252">
        <v>0.08</v>
      </c>
      <c r="H2252" s="7" t="s">
        <v>98</v>
      </c>
    </row>
    <row r="2253" spans="1:8" x14ac:dyDescent="0.25">
      <c r="A2253" s="7" t="s">
        <v>4</v>
      </c>
      <c r="B2253" s="7" t="s">
        <v>14</v>
      </c>
      <c r="C2253" s="7" t="s">
        <v>15</v>
      </c>
      <c r="D2253" s="7" t="s">
        <v>240</v>
      </c>
      <c r="E2253" s="7">
        <v>2022</v>
      </c>
      <c r="F2253" s="7">
        <v>15</v>
      </c>
      <c r="G2253">
        <v>128.46</v>
      </c>
      <c r="H2253" s="7" t="s">
        <v>1</v>
      </c>
    </row>
    <row r="2254" spans="1:8" x14ac:dyDescent="0.25">
      <c r="A2254" s="7" t="s">
        <v>4</v>
      </c>
      <c r="B2254" s="7" t="s">
        <v>14</v>
      </c>
      <c r="C2254" s="7" t="s">
        <v>15</v>
      </c>
      <c r="D2254" s="7" t="s">
        <v>243</v>
      </c>
      <c r="E2254" s="7">
        <v>2022</v>
      </c>
      <c r="F2254" s="7">
        <v>19</v>
      </c>
      <c r="G2254">
        <v>17.5</v>
      </c>
      <c r="H2254" s="7" t="s">
        <v>0</v>
      </c>
    </row>
    <row r="2255" spans="1:8" x14ac:dyDescent="0.25">
      <c r="A2255" s="7" t="s">
        <v>4</v>
      </c>
      <c r="B2255" s="7" t="s">
        <v>14</v>
      </c>
      <c r="C2255" s="7" t="s">
        <v>16</v>
      </c>
      <c r="D2255" s="7" t="s">
        <v>235</v>
      </c>
      <c r="E2255" s="7">
        <v>2022</v>
      </c>
      <c r="F2255" s="7">
        <v>27</v>
      </c>
      <c r="G2255">
        <v>1.17</v>
      </c>
      <c r="H2255" s="7" t="s">
        <v>89</v>
      </c>
    </row>
    <row r="2256" spans="1:8" x14ac:dyDescent="0.25">
      <c r="A2256" s="7" t="s">
        <v>4</v>
      </c>
      <c r="B2256" s="7" t="s">
        <v>14</v>
      </c>
      <c r="C2256" s="7" t="s">
        <v>16</v>
      </c>
      <c r="D2256" s="7" t="s">
        <v>235</v>
      </c>
      <c r="E2256" s="7">
        <v>2022</v>
      </c>
      <c r="F2256" s="7">
        <v>27</v>
      </c>
      <c r="G2256">
        <v>1.1100000000000001</v>
      </c>
      <c r="H2256" s="7" t="s">
        <v>129</v>
      </c>
    </row>
    <row r="2257" spans="1:8" x14ac:dyDescent="0.25">
      <c r="A2257" s="7" t="s">
        <v>4</v>
      </c>
      <c r="B2257" s="7" t="s">
        <v>14</v>
      </c>
      <c r="C2257" s="7" t="s">
        <v>16</v>
      </c>
      <c r="D2257" s="7" t="s">
        <v>235</v>
      </c>
      <c r="E2257" s="7">
        <v>2022</v>
      </c>
      <c r="F2257" s="7">
        <v>34</v>
      </c>
      <c r="G2257">
        <v>7.0000000000000007E-2</v>
      </c>
      <c r="H2257" s="7" t="s">
        <v>98</v>
      </c>
    </row>
    <row r="2258" spans="1:8" x14ac:dyDescent="0.25">
      <c r="A2258" s="7" t="s">
        <v>4</v>
      </c>
      <c r="B2258" s="7" t="s">
        <v>14</v>
      </c>
      <c r="C2258" s="7" t="s">
        <v>16</v>
      </c>
      <c r="D2258" s="7" t="s">
        <v>243</v>
      </c>
      <c r="E2258" s="7">
        <v>2022</v>
      </c>
      <c r="F2258" s="7">
        <v>19</v>
      </c>
      <c r="G2258">
        <v>20</v>
      </c>
      <c r="H2258" s="7" t="s">
        <v>0</v>
      </c>
    </row>
    <row r="2259" spans="1:8" x14ac:dyDescent="0.25">
      <c r="A2259" s="7" t="s">
        <v>4</v>
      </c>
      <c r="B2259" s="7" t="s">
        <v>14</v>
      </c>
      <c r="C2259" s="7" t="s">
        <v>17</v>
      </c>
      <c r="D2259" s="7" t="s">
        <v>235</v>
      </c>
      <c r="E2259" s="7">
        <v>2022</v>
      </c>
      <c r="F2259" s="7">
        <v>14</v>
      </c>
      <c r="G2259">
        <v>0.09</v>
      </c>
      <c r="H2259" s="7" t="s">
        <v>135</v>
      </c>
    </row>
    <row r="2260" spans="1:8" x14ac:dyDescent="0.25">
      <c r="A2260" s="7" t="s">
        <v>4</v>
      </c>
      <c r="B2260" s="7" t="s">
        <v>14</v>
      </c>
      <c r="C2260" s="7" t="s">
        <v>17</v>
      </c>
      <c r="D2260" s="7" t="s">
        <v>235</v>
      </c>
      <c r="E2260" s="7">
        <v>2022</v>
      </c>
      <c r="F2260" s="7">
        <v>17</v>
      </c>
      <c r="G2260">
        <v>15.6</v>
      </c>
      <c r="H2260" s="7" t="s">
        <v>128</v>
      </c>
    </row>
    <row r="2261" spans="1:8" x14ac:dyDescent="0.25">
      <c r="A2261" s="7" t="s">
        <v>4</v>
      </c>
      <c r="B2261" s="7" t="s">
        <v>14</v>
      </c>
      <c r="C2261" s="7" t="s">
        <v>17</v>
      </c>
      <c r="D2261" s="7" t="s">
        <v>235</v>
      </c>
      <c r="E2261" s="7">
        <v>2022</v>
      </c>
      <c r="F2261" s="7">
        <v>23</v>
      </c>
      <c r="G2261">
        <v>2.64</v>
      </c>
      <c r="H2261" s="7" t="s">
        <v>98</v>
      </c>
    </row>
    <row r="2262" spans="1:8" x14ac:dyDescent="0.25">
      <c r="A2262" s="7" t="s">
        <v>4</v>
      </c>
      <c r="B2262" s="7" t="s">
        <v>14</v>
      </c>
      <c r="C2262" s="7" t="s">
        <v>17</v>
      </c>
      <c r="D2262" s="7" t="s">
        <v>235</v>
      </c>
      <c r="E2262" s="7">
        <v>2022</v>
      </c>
      <c r="F2262" s="7">
        <v>27</v>
      </c>
      <c r="G2262">
        <v>1.61</v>
      </c>
      <c r="H2262" s="7" t="s">
        <v>98</v>
      </c>
    </row>
    <row r="2263" spans="1:8" x14ac:dyDescent="0.25">
      <c r="A2263" s="7" t="s">
        <v>4</v>
      </c>
      <c r="B2263" s="7" t="s">
        <v>14</v>
      </c>
      <c r="C2263" s="7" t="s">
        <v>18</v>
      </c>
      <c r="D2263" s="7" t="s">
        <v>235</v>
      </c>
      <c r="E2263" s="7">
        <v>2022</v>
      </c>
      <c r="F2263" s="7">
        <v>36</v>
      </c>
      <c r="G2263">
        <v>1.78</v>
      </c>
      <c r="H2263" s="7" t="s">
        <v>129</v>
      </c>
    </row>
    <row r="2264" spans="1:8" x14ac:dyDescent="0.25">
      <c r="A2264" s="7" t="s">
        <v>4</v>
      </c>
      <c r="B2264" s="7" t="s">
        <v>14</v>
      </c>
      <c r="C2264" s="7" t="s">
        <v>18</v>
      </c>
      <c r="D2264" s="7" t="s">
        <v>236</v>
      </c>
      <c r="E2264" s="7">
        <v>2022</v>
      </c>
      <c r="F2264" s="7">
        <v>14</v>
      </c>
      <c r="G2264">
        <v>4.41</v>
      </c>
      <c r="H2264" s="7" t="s">
        <v>87</v>
      </c>
    </row>
    <row r="2265" spans="1:8" x14ac:dyDescent="0.25">
      <c r="A2265" s="7" t="s">
        <v>4</v>
      </c>
      <c r="B2265" s="7" t="s">
        <v>14</v>
      </c>
      <c r="C2265" s="7" t="s">
        <v>18</v>
      </c>
      <c r="D2265" s="7" t="s">
        <v>243</v>
      </c>
      <c r="E2265" s="7">
        <v>2022</v>
      </c>
      <c r="F2265" s="7">
        <v>16</v>
      </c>
      <c r="G2265">
        <v>423.75</v>
      </c>
      <c r="H2265" s="7" t="s">
        <v>0</v>
      </c>
    </row>
    <row r="2266" spans="1:8" x14ac:dyDescent="0.25">
      <c r="A2266" s="7" t="s">
        <v>4</v>
      </c>
      <c r="B2266" s="7" t="s">
        <v>14</v>
      </c>
      <c r="C2266" s="7" t="s">
        <v>19</v>
      </c>
      <c r="D2266" s="7" t="s">
        <v>235</v>
      </c>
      <c r="E2266" s="7">
        <v>2022</v>
      </c>
      <c r="F2266" s="7">
        <v>24</v>
      </c>
      <c r="G2266">
        <v>400.1</v>
      </c>
      <c r="H2266" s="7" t="s">
        <v>89</v>
      </c>
    </row>
    <row r="2267" spans="1:8" x14ac:dyDescent="0.25">
      <c r="A2267" s="7" t="s">
        <v>4</v>
      </c>
      <c r="B2267" s="7" t="s">
        <v>14</v>
      </c>
      <c r="C2267" s="7" t="s">
        <v>19</v>
      </c>
      <c r="D2267" s="7" t="s">
        <v>235</v>
      </c>
      <c r="E2267" s="7">
        <v>2022</v>
      </c>
      <c r="F2267" s="7">
        <v>25</v>
      </c>
      <c r="G2267">
        <v>465.5</v>
      </c>
      <c r="H2267" s="7" t="s">
        <v>122</v>
      </c>
    </row>
    <row r="2268" spans="1:8" x14ac:dyDescent="0.25">
      <c r="A2268" s="7" t="s">
        <v>4</v>
      </c>
      <c r="B2268" s="7" t="s">
        <v>14</v>
      </c>
      <c r="C2268" s="7" t="s">
        <v>19</v>
      </c>
      <c r="D2268" s="7" t="s">
        <v>236</v>
      </c>
      <c r="E2268" s="7">
        <v>2022</v>
      </c>
      <c r="F2268" s="7">
        <v>28</v>
      </c>
      <c r="G2268">
        <v>4.88</v>
      </c>
      <c r="H2268" s="7" t="s">
        <v>87</v>
      </c>
    </row>
    <row r="2269" spans="1:8" x14ac:dyDescent="0.25">
      <c r="A2269" s="7" t="s">
        <v>4</v>
      </c>
      <c r="B2269" s="7" t="s">
        <v>14</v>
      </c>
      <c r="C2269" s="7" t="s">
        <v>19</v>
      </c>
      <c r="D2269" s="7" t="s">
        <v>243</v>
      </c>
      <c r="E2269" s="7">
        <v>2022</v>
      </c>
      <c r="F2269" s="7">
        <v>24</v>
      </c>
      <c r="G2269">
        <v>343</v>
      </c>
      <c r="H2269" s="7" t="s">
        <v>0</v>
      </c>
    </row>
    <row r="2270" spans="1:8" x14ac:dyDescent="0.25">
      <c r="A2270" s="7" t="s">
        <v>4</v>
      </c>
      <c r="B2270" s="7" t="s">
        <v>14</v>
      </c>
      <c r="C2270" s="7" t="s">
        <v>20</v>
      </c>
      <c r="D2270" s="7" t="s">
        <v>235</v>
      </c>
      <c r="E2270" s="7">
        <v>2022</v>
      </c>
      <c r="F2270" s="7">
        <v>20</v>
      </c>
      <c r="G2270">
        <v>11.93</v>
      </c>
      <c r="H2270" s="7" t="s">
        <v>89</v>
      </c>
    </row>
    <row r="2271" spans="1:8" x14ac:dyDescent="0.25">
      <c r="A2271" s="7" t="s">
        <v>4</v>
      </c>
      <c r="B2271" s="7" t="s">
        <v>14</v>
      </c>
      <c r="C2271" s="7" t="s">
        <v>20</v>
      </c>
      <c r="D2271" s="7" t="s">
        <v>235</v>
      </c>
      <c r="E2271" s="7">
        <v>2022</v>
      </c>
      <c r="F2271" s="7">
        <v>21</v>
      </c>
      <c r="G2271">
        <v>17.09</v>
      </c>
      <c r="H2271" s="7" t="s">
        <v>89</v>
      </c>
    </row>
    <row r="2272" spans="1:8" x14ac:dyDescent="0.25">
      <c r="A2272" s="7" t="s">
        <v>4</v>
      </c>
      <c r="B2272" s="7" t="s">
        <v>14</v>
      </c>
      <c r="C2272" s="7" t="s">
        <v>20</v>
      </c>
      <c r="D2272" s="7" t="s">
        <v>235</v>
      </c>
      <c r="E2272" s="7">
        <v>2022</v>
      </c>
      <c r="F2272" s="7">
        <v>22</v>
      </c>
      <c r="G2272">
        <v>11.13</v>
      </c>
      <c r="H2272" s="7" t="s">
        <v>89</v>
      </c>
    </row>
    <row r="2273" spans="1:8" x14ac:dyDescent="0.25">
      <c r="A2273" s="7" t="s">
        <v>4</v>
      </c>
      <c r="B2273" s="7" t="s">
        <v>14</v>
      </c>
      <c r="C2273" s="7" t="s">
        <v>20</v>
      </c>
      <c r="D2273" s="7" t="s">
        <v>235</v>
      </c>
      <c r="E2273" s="7">
        <v>2022</v>
      </c>
      <c r="F2273" s="7">
        <v>31</v>
      </c>
      <c r="G2273">
        <v>0.47</v>
      </c>
      <c r="H2273" s="7" t="s">
        <v>122</v>
      </c>
    </row>
    <row r="2274" spans="1:8" x14ac:dyDescent="0.25">
      <c r="A2274" s="7" t="s">
        <v>4</v>
      </c>
      <c r="B2274" s="7" t="s">
        <v>14</v>
      </c>
      <c r="C2274" s="7" t="s">
        <v>20</v>
      </c>
      <c r="D2274" s="7" t="s">
        <v>235</v>
      </c>
      <c r="E2274" s="7">
        <v>2022</v>
      </c>
      <c r="F2274" s="7">
        <v>36</v>
      </c>
      <c r="G2274">
        <v>0.88</v>
      </c>
      <c r="H2274" s="7" t="s">
        <v>120</v>
      </c>
    </row>
    <row r="2275" spans="1:8" x14ac:dyDescent="0.25">
      <c r="A2275" s="7" t="s">
        <v>4</v>
      </c>
      <c r="B2275" s="7" t="s">
        <v>14</v>
      </c>
      <c r="C2275" s="7" t="s">
        <v>20</v>
      </c>
      <c r="D2275" s="7" t="s">
        <v>236</v>
      </c>
      <c r="E2275" s="7">
        <v>2022</v>
      </c>
      <c r="F2275" s="7">
        <v>30</v>
      </c>
      <c r="G2275">
        <v>2.4500000000000002</v>
      </c>
      <c r="H2275" s="7" t="s">
        <v>87</v>
      </c>
    </row>
    <row r="2276" spans="1:8" x14ac:dyDescent="0.25">
      <c r="A2276" s="7" t="s">
        <v>4</v>
      </c>
      <c r="B2276" s="7" t="s">
        <v>14</v>
      </c>
      <c r="C2276" s="7" t="s">
        <v>20</v>
      </c>
      <c r="D2276" s="7" t="s">
        <v>243</v>
      </c>
      <c r="E2276" s="7">
        <v>2022</v>
      </c>
      <c r="F2276" s="7">
        <v>15</v>
      </c>
      <c r="G2276">
        <v>154.5</v>
      </c>
      <c r="H2276" s="7" t="s">
        <v>0</v>
      </c>
    </row>
    <row r="2277" spans="1:8" x14ac:dyDescent="0.25">
      <c r="A2277" s="7" t="s">
        <v>4</v>
      </c>
      <c r="B2277" s="7" t="s">
        <v>14</v>
      </c>
      <c r="C2277" s="7" t="s">
        <v>21</v>
      </c>
      <c r="D2277" s="7" t="s">
        <v>235</v>
      </c>
      <c r="E2277" s="7">
        <v>2022</v>
      </c>
      <c r="F2277" s="7">
        <v>19</v>
      </c>
      <c r="G2277">
        <v>63.76</v>
      </c>
      <c r="H2277" s="7" t="s">
        <v>129</v>
      </c>
    </row>
    <row r="2278" spans="1:8" x14ac:dyDescent="0.25">
      <c r="A2278" s="7" t="s">
        <v>4</v>
      </c>
      <c r="B2278" s="7" t="s">
        <v>14</v>
      </c>
      <c r="C2278" s="7" t="s">
        <v>21</v>
      </c>
      <c r="D2278" s="7" t="s">
        <v>235</v>
      </c>
      <c r="E2278" s="7">
        <v>2022</v>
      </c>
      <c r="F2278" s="7">
        <v>21</v>
      </c>
      <c r="G2278">
        <v>9.08</v>
      </c>
      <c r="H2278" s="7" t="s">
        <v>122</v>
      </c>
    </row>
    <row r="2279" spans="1:8" x14ac:dyDescent="0.25">
      <c r="A2279" s="7" t="s">
        <v>4</v>
      </c>
      <c r="B2279" s="7" t="s">
        <v>14</v>
      </c>
      <c r="C2279" s="7" t="s">
        <v>21</v>
      </c>
      <c r="D2279" s="7" t="s">
        <v>235</v>
      </c>
      <c r="E2279" s="7">
        <v>2022</v>
      </c>
      <c r="F2279" s="7">
        <v>22</v>
      </c>
      <c r="G2279">
        <v>1.1399999999999999</v>
      </c>
      <c r="H2279" s="7" t="s">
        <v>122</v>
      </c>
    </row>
    <row r="2280" spans="1:8" x14ac:dyDescent="0.25">
      <c r="A2280" s="7" t="s">
        <v>4</v>
      </c>
      <c r="B2280" s="7" t="s">
        <v>14</v>
      </c>
      <c r="C2280" s="7" t="s">
        <v>21</v>
      </c>
      <c r="D2280" s="7" t="s">
        <v>235</v>
      </c>
      <c r="E2280" s="7">
        <v>2022</v>
      </c>
      <c r="F2280" s="7">
        <v>27</v>
      </c>
      <c r="G2280">
        <v>54.17</v>
      </c>
      <c r="H2280" s="7" t="s">
        <v>128</v>
      </c>
    </row>
    <row r="2281" spans="1:8" x14ac:dyDescent="0.25">
      <c r="A2281" s="7" t="s">
        <v>4</v>
      </c>
      <c r="B2281" s="7" t="s">
        <v>14</v>
      </c>
      <c r="C2281" s="7" t="s">
        <v>21</v>
      </c>
      <c r="D2281" s="7" t="s">
        <v>235</v>
      </c>
      <c r="E2281" s="7">
        <v>2022</v>
      </c>
      <c r="F2281" s="7">
        <v>30</v>
      </c>
      <c r="G2281">
        <v>1481.8</v>
      </c>
      <c r="H2281" s="7" t="s">
        <v>127</v>
      </c>
    </row>
    <row r="2282" spans="1:8" x14ac:dyDescent="0.25">
      <c r="A2282" s="7" t="s">
        <v>4</v>
      </c>
      <c r="B2282" s="7" t="s">
        <v>14</v>
      </c>
      <c r="C2282" s="7" t="s">
        <v>21</v>
      </c>
      <c r="D2282" s="7" t="s">
        <v>235</v>
      </c>
      <c r="E2282" s="7">
        <v>2022</v>
      </c>
      <c r="F2282" s="7">
        <v>36</v>
      </c>
      <c r="G2282">
        <v>843.67</v>
      </c>
      <c r="H2282" s="7" t="s">
        <v>127</v>
      </c>
    </row>
    <row r="2283" spans="1:8" x14ac:dyDescent="0.25">
      <c r="A2283" s="7" t="s">
        <v>4</v>
      </c>
      <c r="B2283" s="7" t="s">
        <v>14</v>
      </c>
      <c r="C2283" s="7" t="s">
        <v>21</v>
      </c>
      <c r="D2283" s="7" t="s">
        <v>236</v>
      </c>
      <c r="E2283" s="7">
        <v>2022</v>
      </c>
      <c r="F2283" s="7">
        <v>23</v>
      </c>
      <c r="G2283">
        <v>2.58</v>
      </c>
      <c r="H2283" s="7" t="s">
        <v>87</v>
      </c>
    </row>
    <row r="2284" spans="1:8" x14ac:dyDescent="0.25">
      <c r="A2284" s="7" t="s">
        <v>4</v>
      </c>
      <c r="B2284" s="7" t="s">
        <v>14</v>
      </c>
      <c r="C2284" s="7" t="s">
        <v>22</v>
      </c>
      <c r="D2284" s="7" t="s">
        <v>235</v>
      </c>
      <c r="E2284" s="7">
        <v>2022</v>
      </c>
      <c r="F2284" s="7">
        <v>27</v>
      </c>
      <c r="G2284">
        <v>0.09</v>
      </c>
      <c r="H2284" s="7" t="s">
        <v>98</v>
      </c>
    </row>
    <row r="2285" spans="1:8" x14ac:dyDescent="0.25">
      <c r="A2285" s="7" t="s">
        <v>4</v>
      </c>
      <c r="B2285" s="7" t="s">
        <v>14</v>
      </c>
      <c r="C2285" s="7" t="s">
        <v>22</v>
      </c>
      <c r="D2285" s="7" t="s">
        <v>240</v>
      </c>
      <c r="E2285" s="7">
        <v>2022</v>
      </c>
      <c r="F2285" s="7">
        <v>16</v>
      </c>
      <c r="G2285">
        <v>30</v>
      </c>
      <c r="H2285" s="7" t="s">
        <v>1</v>
      </c>
    </row>
    <row r="2286" spans="1:8" x14ac:dyDescent="0.25">
      <c r="A2286" s="7" t="s">
        <v>4</v>
      </c>
      <c r="B2286" s="7" t="s">
        <v>14</v>
      </c>
      <c r="C2286" s="7" t="s">
        <v>23</v>
      </c>
      <c r="D2286" s="7" t="s">
        <v>235</v>
      </c>
      <c r="E2286" s="7">
        <v>2022</v>
      </c>
      <c r="F2286" s="7">
        <v>14</v>
      </c>
      <c r="G2286">
        <v>7.61</v>
      </c>
      <c r="H2286" s="7" t="s">
        <v>119</v>
      </c>
    </row>
    <row r="2287" spans="1:8" x14ac:dyDescent="0.25">
      <c r="A2287" s="7" t="s">
        <v>4</v>
      </c>
      <c r="B2287" s="7" t="s">
        <v>14</v>
      </c>
      <c r="C2287" s="7" t="s">
        <v>23</v>
      </c>
      <c r="D2287" s="7" t="s">
        <v>235</v>
      </c>
      <c r="E2287" s="7">
        <v>2022</v>
      </c>
      <c r="F2287" s="7">
        <v>16</v>
      </c>
      <c r="G2287">
        <v>147.93</v>
      </c>
      <c r="H2287" s="7" t="s">
        <v>198</v>
      </c>
    </row>
    <row r="2288" spans="1:8" x14ac:dyDescent="0.25">
      <c r="A2288" s="7" t="s">
        <v>4</v>
      </c>
      <c r="B2288" s="7" t="s">
        <v>14</v>
      </c>
      <c r="C2288" s="7" t="s">
        <v>23</v>
      </c>
      <c r="D2288" s="7" t="s">
        <v>235</v>
      </c>
      <c r="E2288" s="7">
        <v>2022</v>
      </c>
      <c r="F2288" s="7">
        <v>27</v>
      </c>
      <c r="G2288">
        <v>26.77</v>
      </c>
      <c r="H2288" s="7" t="s">
        <v>89</v>
      </c>
    </row>
    <row r="2289" spans="1:8" x14ac:dyDescent="0.25">
      <c r="A2289" s="7" t="s">
        <v>4</v>
      </c>
      <c r="B2289" s="7" t="s">
        <v>14</v>
      </c>
      <c r="C2289" s="7" t="s">
        <v>23</v>
      </c>
      <c r="D2289" s="7" t="s">
        <v>240</v>
      </c>
      <c r="E2289" s="7">
        <v>2022</v>
      </c>
      <c r="F2289" s="7">
        <v>23</v>
      </c>
      <c r="G2289">
        <v>25.2</v>
      </c>
      <c r="H2289" s="7" t="s">
        <v>1</v>
      </c>
    </row>
    <row r="2290" spans="1:8" x14ac:dyDescent="0.25">
      <c r="A2290" s="7" t="s">
        <v>4</v>
      </c>
      <c r="B2290" s="7" t="s">
        <v>14</v>
      </c>
      <c r="C2290" s="7" t="s">
        <v>23</v>
      </c>
      <c r="D2290" s="7" t="s">
        <v>240</v>
      </c>
      <c r="E2290" s="7">
        <v>2022</v>
      </c>
      <c r="F2290" s="7">
        <v>24</v>
      </c>
      <c r="G2290">
        <v>538.53</v>
      </c>
      <c r="H2290" s="7" t="s">
        <v>1</v>
      </c>
    </row>
    <row r="2291" spans="1:8" x14ac:dyDescent="0.25">
      <c r="A2291" s="7" t="s">
        <v>4</v>
      </c>
      <c r="B2291" s="7" t="s">
        <v>14</v>
      </c>
      <c r="C2291" s="7" t="s">
        <v>11</v>
      </c>
      <c r="D2291" s="7" t="s">
        <v>235</v>
      </c>
      <c r="E2291" s="7">
        <v>2022</v>
      </c>
      <c r="F2291" s="7">
        <v>18</v>
      </c>
      <c r="G2291">
        <v>8.31</v>
      </c>
      <c r="H2291" s="7" t="s">
        <v>119</v>
      </c>
    </row>
    <row r="2292" spans="1:8" x14ac:dyDescent="0.25">
      <c r="A2292" s="7" t="s">
        <v>4</v>
      </c>
      <c r="B2292" s="7" t="s">
        <v>14</v>
      </c>
      <c r="C2292" s="7" t="s">
        <v>11</v>
      </c>
      <c r="D2292" s="7" t="s">
        <v>235</v>
      </c>
      <c r="E2292" s="7">
        <v>2022</v>
      </c>
      <c r="F2292" s="7">
        <v>21</v>
      </c>
      <c r="G2292">
        <v>93.1</v>
      </c>
      <c r="H2292" s="7" t="s">
        <v>120</v>
      </c>
    </row>
    <row r="2293" spans="1:8" x14ac:dyDescent="0.25">
      <c r="A2293" s="7" t="s">
        <v>4</v>
      </c>
      <c r="B2293" s="7" t="s">
        <v>14</v>
      </c>
      <c r="C2293" s="7" t="s">
        <v>11</v>
      </c>
      <c r="D2293" s="7" t="s">
        <v>235</v>
      </c>
      <c r="E2293" s="7">
        <v>2022</v>
      </c>
      <c r="F2293" s="7">
        <v>22</v>
      </c>
      <c r="G2293">
        <v>378.6</v>
      </c>
      <c r="H2293" s="7" t="s">
        <v>120</v>
      </c>
    </row>
    <row r="2294" spans="1:8" x14ac:dyDescent="0.25">
      <c r="A2294" s="7" t="s">
        <v>4</v>
      </c>
      <c r="B2294" s="7" t="s">
        <v>14</v>
      </c>
      <c r="C2294" s="7" t="s">
        <v>11</v>
      </c>
      <c r="D2294" s="7" t="s">
        <v>235</v>
      </c>
      <c r="E2294" s="7">
        <v>2022</v>
      </c>
      <c r="F2294" s="7">
        <v>22</v>
      </c>
      <c r="G2294">
        <v>85.27</v>
      </c>
      <c r="H2294" s="7" t="s">
        <v>122</v>
      </c>
    </row>
    <row r="2295" spans="1:8" x14ac:dyDescent="0.25">
      <c r="A2295" s="7" t="s">
        <v>4</v>
      </c>
      <c r="B2295" s="7" t="s">
        <v>14</v>
      </c>
      <c r="C2295" s="7" t="s">
        <v>11</v>
      </c>
      <c r="D2295" s="7" t="s">
        <v>235</v>
      </c>
      <c r="E2295" s="7">
        <v>2022</v>
      </c>
      <c r="F2295" s="7">
        <v>30</v>
      </c>
      <c r="G2295">
        <v>150.56</v>
      </c>
      <c r="H2295" s="7" t="s">
        <v>127</v>
      </c>
    </row>
    <row r="2296" spans="1:8" x14ac:dyDescent="0.25">
      <c r="A2296" s="7" t="s">
        <v>4</v>
      </c>
      <c r="B2296" s="7" t="s">
        <v>14</v>
      </c>
      <c r="C2296" s="7" t="s">
        <v>11</v>
      </c>
      <c r="D2296" s="7" t="s">
        <v>236</v>
      </c>
      <c r="E2296" s="7">
        <v>2022</v>
      </c>
      <c r="F2296" s="7">
        <v>30</v>
      </c>
      <c r="G2296">
        <v>2.4500000000000002</v>
      </c>
      <c r="H2296" s="7" t="s">
        <v>87</v>
      </c>
    </row>
    <row r="2297" spans="1:8" x14ac:dyDescent="0.25">
      <c r="A2297" s="7" t="s">
        <v>4</v>
      </c>
      <c r="B2297" s="7" t="s">
        <v>14</v>
      </c>
      <c r="C2297" s="7" t="s">
        <v>24</v>
      </c>
      <c r="D2297" s="7" t="s">
        <v>235</v>
      </c>
      <c r="E2297" s="7">
        <v>2022</v>
      </c>
      <c r="F2297" s="7">
        <v>18</v>
      </c>
      <c r="G2297">
        <v>0.49</v>
      </c>
      <c r="H2297" s="7" t="s">
        <v>98</v>
      </c>
    </row>
    <row r="2298" spans="1:8" x14ac:dyDescent="0.25">
      <c r="A2298" s="7" t="s">
        <v>4</v>
      </c>
      <c r="B2298" s="7" t="s">
        <v>14</v>
      </c>
      <c r="C2298" s="7" t="s">
        <v>24</v>
      </c>
      <c r="D2298" s="7" t="s">
        <v>235</v>
      </c>
      <c r="E2298" s="7">
        <v>2022</v>
      </c>
      <c r="F2298" s="7">
        <v>19</v>
      </c>
      <c r="G2298">
        <v>17.829999999999998</v>
      </c>
      <c r="H2298" s="7" t="s">
        <v>128</v>
      </c>
    </row>
    <row r="2299" spans="1:8" x14ac:dyDescent="0.25">
      <c r="A2299" s="7" t="s">
        <v>4</v>
      </c>
      <c r="B2299" s="7" t="s">
        <v>14</v>
      </c>
      <c r="C2299" s="7" t="s">
        <v>24</v>
      </c>
      <c r="D2299" s="7" t="s">
        <v>235</v>
      </c>
      <c r="E2299" s="7">
        <v>2022</v>
      </c>
      <c r="F2299" s="7">
        <v>19</v>
      </c>
      <c r="G2299">
        <v>1.71</v>
      </c>
      <c r="H2299" s="7" t="s">
        <v>98</v>
      </c>
    </row>
    <row r="2300" spans="1:8" x14ac:dyDescent="0.25">
      <c r="A2300" s="7" t="s">
        <v>4</v>
      </c>
      <c r="B2300" s="7" t="s">
        <v>14</v>
      </c>
      <c r="C2300" s="7" t="s">
        <v>24</v>
      </c>
      <c r="D2300" s="7" t="s">
        <v>235</v>
      </c>
      <c r="E2300" s="7">
        <v>2022</v>
      </c>
      <c r="F2300" s="7">
        <v>24</v>
      </c>
      <c r="G2300">
        <v>3.12</v>
      </c>
      <c r="H2300" s="7" t="s">
        <v>122</v>
      </c>
    </row>
    <row r="2301" spans="1:8" x14ac:dyDescent="0.25">
      <c r="A2301" s="7" t="s">
        <v>4</v>
      </c>
      <c r="B2301" s="7" t="s">
        <v>14</v>
      </c>
      <c r="C2301" s="7" t="s">
        <v>24</v>
      </c>
      <c r="D2301" s="7" t="s">
        <v>240</v>
      </c>
      <c r="E2301" s="7">
        <v>2022</v>
      </c>
      <c r="F2301" s="7">
        <v>20</v>
      </c>
      <c r="G2301">
        <v>135</v>
      </c>
      <c r="H2301" s="7" t="s">
        <v>1</v>
      </c>
    </row>
    <row r="2302" spans="1:8" x14ac:dyDescent="0.25">
      <c r="A2302" s="7" t="s">
        <v>4</v>
      </c>
      <c r="B2302" s="7" t="s">
        <v>14</v>
      </c>
      <c r="C2302" s="7" t="s">
        <v>24</v>
      </c>
      <c r="D2302" s="7" t="s">
        <v>240</v>
      </c>
      <c r="E2302" s="7">
        <v>2022</v>
      </c>
      <c r="F2302" s="7">
        <v>22</v>
      </c>
      <c r="G2302">
        <v>160.82</v>
      </c>
      <c r="H2302" s="7" t="s">
        <v>1</v>
      </c>
    </row>
    <row r="2303" spans="1:8" x14ac:dyDescent="0.25">
      <c r="A2303" s="7" t="s">
        <v>4</v>
      </c>
      <c r="B2303" s="7" t="s">
        <v>14</v>
      </c>
      <c r="C2303" s="7" t="s">
        <v>53</v>
      </c>
      <c r="D2303" s="7" t="s">
        <v>235</v>
      </c>
      <c r="E2303" s="7">
        <v>2022</v>
      </c>
      <c r="F2303" s="7">
        <v>14</v>
      </c>
      <c r="G2303">
        <v>15.7</v>
      </c>
      <c r="H2303" s="7" t="s">
        <v>122</v>
      </c>
    </row>
    <row r="2304" spans="1:8" x14ac:dyDescent="0.25">
      <c r="A2304" s="7" t="s">
        <v>4</v>
      </c>
      <c r="B2304" s="7" t="s">
        <v>14</v>
      </c>
      <c r="C2304" s="7" t="s">
        <v>53</v>
      </c>
      <c r="D2304" s="7" t="s">
        <v>235</v>
      </c>
      <c r="E2304" s="7">
        <v>2022</v>
      </c>
      <c r="F2304" s="7">
        <v>18</v>
      </c>
      <c r="G2304">
        <v>27.35</v>
      </c>
      <c r="H2304" s="7" t="s">
        <v>98</v>
      </c>
    </row>
    <row r="2305" spans="1:8" x14ac:dyDescent="0.25">
      <c r="A2305" s="7" t="s">
        <v>4</v>
      </c>
      <c r="B2305" s="7" t="s">
        <v>14</v>
      </c>
      <c r="C2305" s="7" t="s">
        <v>53</v>
      </c>
      <c r="D2305" s="7" t="s">
        <v>235</v>
      </c>
      <c r="E2305" s="7">
        <v>2022</v>
      </c>
      <c r="F2305" s="7">
        <v>19</v>
      </c>
      <c r="G2305">
        <v>21.99</v>
      </c>
      <c r="H2305" s="7" t="s">
        <v>98</v>
      </c>
    </row>
    <row r="2306" spans="1:8" x14ac:dyDescent="0.25">
      <c r="A2306" s="7" t="s">
        <v>4</v>
      </c>
      <c r="B2306" s="7" t="s">
        <v>14</v>
      </c>
      <c r="C2306" s="7" t="s">
        <v>53</v>
      </c>
      <c r="D2306" s="7" t="s">
        <v>235</v>
      </c>
      <c r="E2306" s="7">
        <v>2022</v>
      </c>
      <c r="F2306" s="7">
        <v>23</v>
      </c>
      <c r="G2306">
        <v>19.32</v>
      </c>
      <c r="H2306" s="7" t="s">
        <v>128</v>
      </c>
    </row>
    <row r="2307" spans="1:8" x14ac:dyDescent="0.25">
      <c r="A2307" s="7" t="s">
        <v>4</v>
      </c>
      <c r="B2307" s="7" t="s">
        <v>14</v>
      </c>
      <c r="C2307" s="7" t="s">
        <v>53</v>
      </c>
      <c r="D2307" s="7" t="s">
        <v>235</v>
      </c>
      <c r="E2307" s="7">
        <v>2022</v>
      </c>
      <c r="F2307" s="7">
        <v>24</v>
      </c>
      <c r="G2307">
        <v>18.559999999999999</v>
      </c>
      <c r="H2307" s="7" t="s">
        <v>128</v>
      </c>
    </row>
    <row r="2308" spans="1:8" x14ac:dyDescent="0.25">
      <c r="A2308" s="7" t="s">
        <v>4</v>
      </c>
      <c r="B2308" s="7" t="s">
        <v>14</v>
      </c>
      <c r="C2308" s="7" t="s">
        <v>53</v>
      </c>
      <c r="D2308" s="7" t="s">
        <v>235</v>
      </c>
      <c r="E2308" s="7">
        <v>2022</v>
      </c>
      <c r="F2308" s="7">
        <v>33</v>
      </c>
      <c r="G2308">
        <v>2149.88</v>
      </c>
      <c r="H2308" s="7" t="s">
        <v>127</v>
      </c>
    </row>
    <row r="2309" spans="1:8" x14ac:dyDescent="0.25">
      <c r="A2309" s="7" t="s">
        <v>4</v>
      </c>
      <c r="B2309" s="7" t="s">
        <v>14</v>
      </c>
      <c r="C2309" s="7" t="s">
        <v>53</v>
      </c>
      <c r="D2309" s="7" t="s">
        <v>235</v>
      </c>
      <c r="E2309" s="7">
        <v>2022</v>
      </c>
      <c r="F2309" s="7">
        <v>33</v>
      </c>
      <c r="G2309">
        <v>54.5</v>
      </c>
      <c r="H2309" s="7" t="s">
        <v>92</v>
      </c>
    </row>
    <row r="2310" spans="1:8" x14ac:dyDescent="0.25">
      <c r="A2310" s="7" t="s">
        <v>4</v>
      </c>
      <c r="B2310" s="7" t="s">
        <v>14</v>
      </c>
      <c r="C2310" s="7" t="s">
        <v>53</v>
      </c>
      <c r="D2310" s="7" t="s">
        <v>235</v>
      </c>
      <c r="E2310" s="7">
        <v>2022</v>
      </c>
      <c r="F2310" s="7">
        <v>35</v>
      </c>
      <c r="G2310">
        <v>1.58</v>
      </c>
      <c r="H2310" s="7" t="s">
        <v>98</v>
      </c>
    </row>
    <row r="2311" spans="1:8" x14ac:dyDescent="0.25">
      <c r="A2311" s="7" t="s">
        <v>4</v>
      </c>
      <c r="B2311" s="7" t="s">
        <v>14</v>
      </c>
      <c r="C2311" s="7" t="s">
        <v>53</v>
      </c>
      <c r="D2311" s="7" t="s">
        <v>239</v>
      </c>
      <c r="E2311" s="7">
        <v>2022</v>
      </c>
      <c r="F2311" s="7">
        <v>27</v>
      </c>
      <c r="G2311">
        <v>19.91</v>
      </c>
      <c r="H2311" s="7" t="s">
        <v>117</v>
      </c>
    </row>
    <row r="2312" spans="1:8" x14ac:dyDescent="0.25">
      <c r="A2312" s="7" t="s">
        <v>4</v>
      </c>
      <c r="B2312" s="7" t="s">
        <v>14</v>
      </c>
      <c r="C2312" s="7" t="s">
        <v>53</v>
      </c>
      <c r="D2312" s="7" t="s">
        <v>239</v>
      </c>
      <c r="E2312" s="7">
        <v>2022</v>
      </c>
      <c r="F2312" s="7">
        <v>36</v>
      </c>
      <c r="G2312">
        <v>137.77000000000001</v>
      </c>
      <c r="H2312" s="7" t="s">
        <v>116</v>
      </c>
    </row>
    <row r="2313" spans="1:8" x14ac:dyDescent="0.25">
      <c r="A2313" s="7" t="s">
        <v>4</v>
      </c>
      <c r="B2313" s="7" t="s">
        <v>25</v>
      </c>
      <c r="C2313" s="7" t="s">
        <v>26</v>
      </c>
      <c r="D2313" s="7" t="s">
        <v>235</v>
      </c>
      <c r="E2313" s="7">
        <v>2022</v>
      </c>
      <c r="F2313" s="7">
        <v>20</v>
      </c>
      <c r="G2313">
        <v>21.89</v>
      </c>
      <c r="H2313" s="7" t="s">
        <v>89</v>
      </c>
    </row>
    <row r="2314" spans="1:8" x14ac:dyDescent="0.25">
      <c r="A2314" s="7" t="s">
        <v>4</v>
      </c>
      <c r="B2314" s="7" t="s">
        <v>25</v>
      </c>
      <c r="C2314" s="7" t="s">
        <v>26</v>
      </c>
      <c r="D2314" s="7" t="s">
        <v>235</v>
      </c>
      <c r="E2314" s="7">
        <v>2022</v>
      </c>
      <c r="F2314" s="7">
        <v>22</v>
      </c>
      <c r="G2314">
        <v>14.92</v>
      </c>
      <c r="H2314" s="7" t="s">
        <v>89</v>
      </c>
    </row>
    <row r="2315" spans="1:8" x14ac:dyDescent="0.25">
      <c r="A2315" s="7" t="s">
        <v>4</v>
      </c>
      <c r="B2315" s="7" t="s">
        <v>25</v>
      </c>
      <c r="C2315" s="7" t="s">
        <v>26</v>
      </c>
      <c r="D2315" s="7" t="s">
        <v>235</v>
      </c>
      <c r="E2315" s="7">
        <v>2022</v>
      </c>
      <c r="F2315" s="7">
        <v>22</v>
      </c>
      <c r="G2315">
        <v>17.2</v>
      </c>
      <c r="H2315" s="7" t="s">
        <v>130</v>
      </c>
    </row>
    <row r="2316" spans="1:8" x14ac:dyDescent="0.25">
      <c r="A2316" s="7" t="s">
        <v>4</v>
      </c>
      <c r="B2316" s="7" t="s">
        <v>25</v>
      </c>
      <c r="C2316" s="7" t="s">
        <v>26</v>
      </c>
      <c r="D2316" s="7" t="s">
        <v>240</v>
      </c>
      <c r="E2316" s="7">
        <v>2022</v>
      </c>
      <c r="F2316" s="7">
        <v>15</v>
      </c>
      <c r="G2316">
        <v>703.99</v>
      </c>
      <c r="H2316" s="7" t="s">
        <v>1</v>
      </c>
    </row>
    <row r="2317" spans="1:8" x14ac:dyDescent="0.25">
      <c r="A2317" s="7" t="s">
        <v>4</v>
      </c>
      <c r="B2317" s="7" t="s">
        <v>25</v>
      </c>
      <c r="C2317" s="7" t="s">
        <v>27</v>
      </c>
      <c r="D2317" s="7" t="s">
        <v>235</v>
      </c>
      <c r="E2317" s="7">
        <v>2022</v>
      </c>
      <c r="F2317" s="7">
        <v>19</v>
      </c>
      <c r="G2317">
        <v>18.23</v>
      </c>
      <c r="H2317" s="7" t="s">
        <v>98</v>
      </c>
    </row>
    <row r="2318" spans="1:8" x14ac:dyDescent="0.25">
      <c r="A2318" s="7" t="s">
        <v>4</v>
      </c>
      <c r="B2318" s="7" t="s">
        <v>25</v>
      </c>
      <c r="C2318" s="7" t="s">
        <v>27</v>
      </c>
      <c r="D2318" s="7" t="s">
        <v>235</v>
      </c>
      <c r="E2318" s="7">
        <v>2022</v>
      </c>
      <c r="F2318" s="7">
        <v>27</v>
      </c>
      <c r="G2318">
        <v>4.74</v>
      </c>
      <c r="H2318" s="7" t="s">
        <v>90</v>
      </c>
    </row>
    <row r="2319" spans="1:8" x14ac:dyDescent="0.25">
      <c r="A2319" s="7" t="s">
        <v>4</v>
      </c>
      <c r="B2319" s="7" t="s">
        <v>25</v>
      </c>
      <c r="C2319" s="7" t="s">
        <v>27</v>
      </c>
      <c r="D2319" s="7" t="s">
        <v>243</v>
      </c>
      <c r="E2319" s="7">
        <v>2022</v>
      </c>
      <c r="F2319" s="7">
        <v>24</v>
      </c>
      <c r="G2319">
        <v>217.3</v>
      </c>
      <c r="H2319" s="7" t="s">
        <v>0</v>
      </c>
    </row>
    <row r="2320" spans="1:8" x14ac:dyDescent="0.25">
      <c r="A2320" s="7" t="s">
        <v>4</v>
      </c>
      <c r="B2320" s="7" t="s">
        <v>25</v>
      </c>
      <c r="C2320" s="7" t="s">
        <v>28</v>
      </c>
      <c r="D2320" s="7" t="s">
        <v>235</v>
      </c>
      <c r="E2320" s="7">
        <v>2022</v>
      </c>
      <c r="F2320" s="7">
        <v>18</v>
      </c>
      <c r="G2320">
        <v>155.63999999999999</v>
      </c>
      <c r="H2320" s="7" t="s">
        <v>119</v>
      </c>
    </row>
    <row r="2321" spans="1:8" x14ac:dyDescent="0.25">
      <c r="A2321" s="7" t="s">
        <v>4</v>
      </c>
      <c r="B2321" s="7" t="s">
        <v>25</v>
      </c>
      <c r="C2321" s="7" t="s">
        <v>28</v>
      </c>
      <c r="D2321" s="7" t="s">
        <v>235</v>
      </c>
      <c r="E2321" s="7">
        <v>2022</v>
      </c>
      <c r="F2321" s="7">
        <v>33</v>
      </c>
      <c r="G2321">
        <v>53</v>
      </c>
      <c r="H2321" s="7" t="s">
        <v>99</v>
      </c>
    </row>
    <row r="2322" spans="1:8" x14ac:dyDescent="0.25">
      <c r="A2322" s="7" t="s">
        <v>4</v>
      </c>
      <c r="B2322" s="7" t="s">
        <v>25</v>
      </c>
      <c r="C2322" s="7" t="s">
        <v>28</v>
      </c>
      <c r="D2322" s="7" t="s">
        <v>235</v>
      </c>
      <c r="E2322" s="7">
        <v>2022</v>
      </c>
      <c r="F2322" s="7">
        <v>34</v>
      </c>
      <c r="G2322">
        <v>442.97</v>
      </c>
      <c r="H2322" s="7" t="s">
        <v>99</v>
      </c>
    </row>
    <row r="2323" spans="1:8" x14ac:dyDescent="0.25">
      <c r="A2323" s="7" t="s">
        <v>4</v>
      </c>
      <c r="B2323" s="7" t="s">
        <v>25</v>
      </c>
      <c r="C2323" s="7" t="s">
        <v>28</v>
      </c>
      <c r="D2323" s="7" t="s">
        <v>240</v>
      </c>
      <c r="E2323" s="7">
        <v>2022</v>
      </c>
      <c r="F2323" s="7">
        <v>16</v>
      </c>
      <c r="G2323">
        <v>28.3</v>
      </c>
      <c r="H2323" s="7" t="s">
        <v>1</v>
      </c>
    </row>
    <row r="2324" spans="1:8" x14ac:dyDescent="0.25">
      <c r="A2324" s="7" t="s">
        <v>4</v>
      </c>
      <c r="B2324" s="7" t="s">
        <v>25</v>
      </c>
      <c r="C2324" s="7" t="s">
        <v>29</v>
      </c>
      <c r="D2324" s="7" t="s">
        <v>235</v>
      </c>
      <c r="E2324" s="7">
        <v>2022</v>
      </c>
      <c r="F2324" s="7">
        <v>14</v>
      </c>
      <c r="G2324">
        <v>22.58</v>
      </c>
      <c r="H2324" s="7" t="s">
        <v>122</v>
      </c>
    </row>
    <row r="2325" spans="1:8" x14ac:dyDescent="0.25">
      <c r="A2325" s="7" t="s">
        <v>4</v>
      </c>
      <c r="B2325" s="7" t="s">
        <v>25</v>
      </c>
      <c r="C2325" s="7" t="s">
        <v>29</v>
      </c>
      <c r="D2325" s="7" t="s">
        <v>235</v>
      </c>
      <c r="E2325" s="7">
        <v>2022</v>
      </c>
      <c r="F2325" s="7">
        <v>23</v>
      </c>
      <c r="G2325">
        <v>2.08</v>
      </c>
      <c r="H2325" s="7" t="s">
        <v>98</v>
      </c>
    </row>
    <row r="2326" spans="1:8" x14ac:dyDescent="0.25">
      <c r="A2326" s="7" t="s">
        <v>4</v>
      </c>
      <c r="B2326" s="7" t="s">
        <v>25</v>
      </c>
      <c r="C2326" s="7" t="s">
        <v>29</v>
      </c>
      <c r="D2326" s="7" t="s">
        <v>235</v>
      </c>
      <c r="E2326" s="7">
        <v>2022</v>
      </c>
      <c r="F2326" s="7">
        <v>24</v>
      </c>
      <c r="G2326">
        <v>0.41</v>
      </c>
      <c r="H2326" s="7" t="s">
        <v>98</v>
      </c>
    </row>
    <row r="2327" spans="1:8" x14ac:dyDescent="0.25">
      <c r="A2327" s="7" t="s">
        <v>4</v>
      </c>
      <c r="B2327" s="7" t="s">
        <v>25</v>
      </c>
      <c r="C2327" s="7" t="s">
        <v>29</v>
      </c>
      <c r="D2327" s="7" t="s">
        <v>235</v>
      </c>
      <c r="E2327" s="7">
        <v>2022</v>
      </c>
      <c r="F2327" s="7">
        <v>29</v>
      </c>
      <c r="G2327">
        <v>18.78</v>
      </c>
      <c r="H2327" s="7" t="s">
        <v>130</v>
      </c>
    </row>
    <row r="2328" spans="1:8" x14ac:dyDescent="0.25">
      <c r="A2328" s="7" t="s">
        <v>4</v>
      </c>
      <c r="B2328" s="7" t="s">
        <v>25</v>
      </c>
      <c r="C2328" s="7" t="s">
        <v>29</v>
      </c>
      <c r="D2328" s="7" t="s">
        <v>235</v>
      </c>
      <c r="E2328" s="7">
        <v>2022</v>
      </c>
      <c r="F2328" s="7">
        <v>29</v>
      </c>
      <c r="G2328">
        <v>21.61</v>
      </c>
      <c r="H2328" s="7" t="s">
        <v>99</v>
      </c>
    </row>
    <row r="2329" spans="1:8" x14ac:dyDescent="0.25">
      <c r="A2329" s="7" t="s">
        <v>4</v>
      </c>
      <c r="B2329" s="7" t="s">
        <v>25</v>
      </c>
      <c r="C2329" s="7" t="s">
        <v>29</v>
      </c>
      <c r="D2329" s="7" t="s">
        <v>235</v>
      </c>
      <c r="E2329" s="7">
        <v>2022</v>
      </c>
      <c r="F2329" s="7">
        <v>31</v>
      </c>
      <c r="G2329">
        <v>1266.21</v>
      </c>
      <c r="H2329" s="7" t="s">
        <v>127</v>
      </c>
    </row>
    <row r="2330" spans="1:8" x14ac:dyDescent="0.25">
      <c r="A2330" s="7" t="s">
        <v>4</v>
      </c>
      <c r="B2330" s="7" t="s">
        <v>25</v>
      </c>
      <c r="C2330" s="7" t="s">
        <v>29</v>
      </c>
      <c r="D2330" s="7" t="s">
        <v>235</v>
      </c>
      <c r="E2330" s="7">
        <v>2022</v>
      </c>
      <c r="F2330" s="7">
        <v>31</v>
      </c>
      <c r="G2330">
        <v>57.23</v>
      </c>
      <c r="H2330" s="7" t="s">
        <v>99</v>
      </c>
    </row>
    <row r="2331" spans="1:8" x14ac:dyDescent="0.25">
      <c r="A2331" s="7" t="s">
        <v>4</v>
      </c>
      <c r="B2331" s="7" t="s">
        <v>25</v>
      </c>
      <c r="C2331" s="7" t="s">
        <v>29</v>
      </c>
      <c r="D2331" s="7" t="s">
        <v>235</v>
      </c>
      <c r="E2331" s="7">
        <v>2022</v>
      </c>
      <c r="F2331" s="7">
        <v>33</v>
      </c>
      <c r="G2331">
        <v>54.96</v>
      </c>
      <c r="H2331" s="7" t="s">
        <v>92</v>
      </c>
    </row>
    <row r="2332" spans="1:8" x14ac:dyDescent="0.25">
      <c r="A2332" s="7" t="s">
        <v>4</v>
      </c>
      <c r="B2332" s="7" t="s">
        <v>25</v>
      </c>
      <c r="C2332" s="7" t="s">
        <v>29</v>
      </c>
      <c r="D2332" s="7" t="s">
        <v>235</v>
      </c>
      <c r="E2332" s="7">
        <v>2022</v>
      </c>
      <c r="F2332" s="7">
        <v>35</v>
      </c>
      <c r="G2332">
        <v>0.89</v>
      </c>
      <c r="H2332" s="7" t="s">
        <v>98</v>
      </c>
    </row>
    <row r="2333" spans="1:8" x14ac:dyDescent="0.25">
      <c r="A2333" s="7" t="s">
        <v>4</v>
      </c>
      <c r="B2333" s="7" t="s">
        <v>25</v>
      </c>
      <c r="C2333" s="7" t="s">
        <v>29</v>
      </c>
      <c r="D2333" s="7" t="s">
        <v>235</v>
      </c>
      <c r="E2333" s="7">
        <v>2022</v>
      </c>
      <c r="F2333" s="7">
        <v>36</v>
      </c>
      <c r="G2333">
        <v>10.119999999999999</v>
      </c>
      <c r="H2333" s="7" t="s">
        <v>99</v>
      </c>
    </row>
    <row r="2334" spans="1:8" x14ac:dyDescent="0.25">
      <c r="A2334" s="7" t="s">
        <v>4</v>
      </c>
      <c r="B2334" s="7" t="s">
        <v>25</v>
      </c>
      <c r="C2334" s="7" t="s">
        <v>29</v>
      </c>
      <c r="D2334" s="7" t="s">
        <v>240</v>
      </c>
      <c r="E2334" s="7">
        <v>2022</v>
      </c>
      <c r="F2334" s="7">
        <v>16</v>
      </c>
      <c r="G2334">
        <v>24.6</v>
      </c>
      <c r="H2334" s="7" t="s">
        <v>1</v>
      </c>
    </row>
    <row r="2335" spans="1:8" x14ac:dyDescent="0.25">
      <c r="A2335" s="7" t="s">
        <v>4</v>
      </c>
      <c r="B2335" s="7" t="s">
        <v>25</v>
      </c>
      <c r="C2335" s="7" t="s">
        <v>29</v>
      </c>
      <c r="D2335" s="7" t="s">
        <v>239</v>
      </c>
      <c r="E2335" s="7">
        <v>2022</v>
      </c>
      <c r="F2335" s="7">
        <v>27</v>
      </c>
      <c r="G2335">
        <v>2.4900000000000002</v>
      </c>
      <c r="H2335" s="7" t="s">
        <v>117</v>
      </c>
    </row>
    <row r="2336" spans="1:8" x14ac:dyDescent="0.25">
      <c r="A2336" s="7" t="s">
        <v>4</v>
      </c>
      <c r="B2336" s="7" t="s">
        <v>25</v>
      </c>
      <c r="C2336" s="7" t="s">
        <v>29</v>
      </c>
      <c r="D2336" s="7" t="s">
        <v>239</v>
      </c>
      <c r="E2336" s="7">
        <v>2022</v>
      </c>
      <c r="F2336" s="7">
        <v>36</v>
      </c>
      <c r="G2336">
        <v>58.32</v>
      </c>
      <c r="H2336" s="7" t="s">
        <v>116</v>
      </c>
    </row>
    <row r="2337" spans="1:8" x14ac:dyDescent="0.25">
      <c r="A2337" s="7" t="s">
        <v>4</v>
      </c>
      <c r="B2337" s="7" t="s">
        <v>25</v>
      </c>
      <c r="C2337" s="7" t="s">
        <v>30</v>
      </c>
      <c r="D2337" s="7" t="s">
        <v>235</v>
      </c>
      <c r="E2337" s="7">
        <v>2022</v>
      </c>
      <c r="F2337" s="7">
        <v>15</v>
      </c>
      <c r="G2337">
        <v>3.47</v>
      </c>
      <c r="H2337" s="7" t="s">
        <v>122</v>
      </c>
    </row>
    <row r="2338" spans="1:8" x14ac:dyDescent="0.25">
      <c r="A2338" s="7" t="s">
        <v>4</v>
      </c>
      <c r="B2338" s="7" t="s">
        <v>25</v>
      </c>
      <c r="C2338" s="7" t="s">
        <v>30</v>
      </c>
      <c r="D2338" s="7" t="s">
        <v>235</v>
      </c>
      <c r="E2338" s="7">
        <v>2022</v>
      </c>
      <c r="F2338" s="7">
        <v>17</v>
      </c>
      <c r="G2338">
        <v>21.25</v>
      </c>
      <c r="H2338" s="7" t="s">
        <v>119</v>
      </c>
    </row>
    <row r="2339" spans="1:8" x14ac:dyDescent="0.25">
      <c r="A2339" s="7" t="s">
        <v>4</v>
      </c>
      <c r="B2339" s="7" t="s">
        <v>25</v>
      </c>
      <c r="C2339" s="7" t="s">
        <v>30</v>
      </c>
      <c r="D2339" s="7" t="s">
        <v>235</v>
      </c>
      <c r="E2339" s="7">
        <v>2022</v>
      </c>
      <c r="F2339" s="7">
        <v>31</v>
      </c>
      <c r="G2339">
        <v>0.92</v>
      </c>
      <c r="H2339" s="7" t="s">
        <v>98</v>
      </c>
    </row>
    <row r="2340" spans="1:8" x14ac:dyDescent="0.25">
      <c r="A2340" s="7" t="s">
        <v>4</v>
      </c>
      <c r="B2340" s="7" t="s">
        <v>25</v>
      </c>
      <c r="C2340" s="7" t="s">
        <v>30</v>
      </c>
      <c r="D2340" s="7" t="s">
        <v>239</v>
      </c>
      <c r="E2340" s="7">
        <v>2022</v>
      </c>
      <c r="F2340" s="7">
        <v>36</v>
      </c>
      <c r="G2340">
        <v>675.03</v>
      </c>
      <c r="H2340" s="7" t="s">
        <v>117</v>
      </c>
    </row>
    <row r="2341" spans="1:8" x14ac:dyDescent="0.25">
      <c r="A2341" s="7" t="s">
        <v>4</v>
      </c>
      <c r="B2341" s="7" t="s">
        <v>25</v>
      </c>
      <c r="C2341" s="7" t="s">
        <v>31</v>
      </c>
      <c r="D2341" s="7" t="s">
        <v>235</v>
      </c>
      <c r="E2341" s="7">
        <v>2022</v>
      </c>
      <c r="F2341" s="7">
        <v>15</v>
      </c>
      <c r="G2341">
        <v>3.9</v>
      </c>
      <c r="H2341" s="7" t="s">
        <v>98</v>
      </c>
    </row>
    <row r="2342" spans="1:8" x14ac:dyDescent="0.25">
      <c r="A2342" s="7" t="s">
        <v>4</v>
      </c>
      <c r="B2342" s="7" t="s">
        <v>25</v>
      </c>
      <c r="C2342" s="7" t="s">
        <v>31</v>
      </c>
      <c r="D2342" s="7" t="s">
        <v>235</v>
      </c>
      <c r="E2342" s="7">
        <v>2022</v>
      </c>
      <c r="F2342" s="7">
        <v>22</v>
      </c>
      <c r="G2342">
        <v>18.690000000000001</v>
      </c>
      <c r="H2342" s="7" t="s">
        <v>89</v>
      </c>
    </row>
    <row r="2343" spans="1:8" x14ac:dyDescent="0.25">
      <c r="A2343" s="7" t="s">
        <v>4</v>
      </c>
      <c r="B2343" s="7" t="s">
        <v>25</v>
      </c>
      <c r="C2343" s="7" t="s">
        <v>31</v>
      </c>
      <c r="D2343" s="7" t="s">
        <v>235</v>
      </c>
      <c r="E2343" s="7">
        <v>2022</v>
      </c>
      <c r="F2343" s="7">
        <v>30</v>
      </c>
      <c r="G2343">
        <v>64.52</v>
      </c>
      <c r="H2343" s="7" t="s">
        <v>130</v>
      </c>
    </row>
    <row r="2344" spans="1:8" x14ac:dyDescent="0.25">
      <c r="A2344" s="7" t="s">
        <v>4</v>
      </c>
      <c r="B2344" s="7" t="s">
        <v>25</v>
      </c>
      <c r="C2344" s="7" t="s">
        <v>31</v>
      </c>
      <c r="D2344" s="7" t="s">
        <v>235</v>
      </c>
      <c r="E2344" s="7">
        <v>2022</v>
      </c>
      <c r="F2344" s="7">
        <v>31</v>
      </c>
      <c r="G2344">
        <v>146.30000000000001</v>
      </c>
      <c r="H2344" s="7" t="s">
        <v>130</v>
      </c>
    </row>
    <row r="2345" spans="1:8" x14ac:dyDescent="0.25">
      <c r="A2345" s="7" t="s">
        <v>4</v>
      </c>
      <c r="B2345" s="7" t="s">
        <v>25</v>
      </c>
      <c r="C2345" s="7" t="s">
        <v>31</v>
      </c>
      <c r="D2345" s="7" t="s">
        <v>235</v>
      </c>
      <c r="E2345" s="7">
        <v>2022</v>
      </c>
      <c r="F2345" s="7">
        <v>31</v>
      </c>
      <c r="G2345">
        <v>1.73</v>
      </c>
      <c r="H2345" s="7" t="s">
        <v>99</v>
      </c>
    </row>
    <row r="2346" spans="1:8" x14ac:dyDescent="0.25">
      <c r="A2346" s="7" t="s">
        <v>4</v>
      </c>
      <c r="B2346" s="7" t="s">
        <v>25</v>
      </c>
      <c r="C2346" s="7" t="s">
        <v>31</v>
      </c>
      <c r="D2346" s="7" t="s">
        <v>235</v>
      </c>
      <c r="E2346" s="7">
        <v>2022</v>
      </c>
      <c r="F2346" s="7">
        <v>32</v>
      </c>
      <c r="G2346">
        <v>53.53</v>
      </c>
      <c r="H2346" s="7" t="s">
        <v>130</v>
      </c>
    </row>
    <row r="2347" spans="1:8" x14ac:dyDescent="0.25">
      <c r="A2347" s="7" t="s">
        <v>4</v>
      </c>
      <c r="B2347" s="7" t="s">
        <v>25</v>
      </c>
      <c r="C2347" s="7" t="s">
        <v>31</v>
      </c>
      <c r="D2347" s="7" t="s">
        <v>235</v>
      </c>
      <c r="E2347" s="7">
        <v>2022</v>
      </c>
      <c r="F2347" s="7">
        <v>32</v>
      </c>
      <c r="G2347">
        <v>105.71</v>
      </c>
      <c r="H2347" s="7" t="s">
        <v>99</v>
      </c>
    </row>
    <row r="2348" spans="1:8" x14ac:dyDescent="0.25">
      <c r="A2348" s="7" t="s">
        <v>4</v>
      </c>
      <c r="B2348" s="7" t="s">
        <v>25</v>
      </c>
      <c r="C2348" s="7" t="s">
        <v>31</v>
      </c>
      <c r="D2348" s="7" t="s">
        <v>235</v>
      </c>
      <c r="E2348" s="7">
        <v>2022</v>
      </c>
      <c r="F2348" s="7">
        <v>36</v>
      </c>
      <c r="G2348">
        <v>274.08999999999997</v>
      </c>
      <c r="H2348" s="7" t="s">
        <v>130</v>
      </c>
    </row>
    <row r="2349" spans="1:8" x14ac:dyDescent="0.25">
      <c r="A2349" s="7" t="s">
        <v>4</v>
      </c>
      <c r="B2349" s="7" t="s">
        <v>25</v>
      </c>
      <c r="C2349" s="7" t="s">
        <v>31</v>
      </c>
      <c r="D2349" s="7" t="s">
        <v>235</v>
      </c>
      <c r="E2349" s="7">
        <v>2022</v>
      </c>
      <c r="F2349" s="7">
        <v>36</v>
      </c>
      <c r="G2349">
        <v>20.48</v>
      </c>
      <c r="H2349" s="7" t="s">
        <v>99</v>
      </c>
    </row>
    <row r="2350" spans="1:8" x14ac:dyDescent="0.25">
      <c r="A2350" s="7" t="s">
        <v>4</v>
      </c>
      <c r="B2350" s="7" t="s">
        <v>25</v>
      </c>
      <c r="C2350" s="7" t="s">
        <v>31</v>
      </c>
      <c r="D2350" s="7" t="s">
        <v>240</v>
      </c>
      <c r="E2350" s="7">
        <v>2022</v>
      </c>
      <c r="F2350" s="7">
        <v>14</v>
      </c>
      <c r="G2350">
        <v>173.69</v>
      </c>
      <c r="H2350" s="7" t="s">
        <v>1</v>
      </c>
    </row>
    <row r="2351" spans="1:8" x14ac:dyDescent="0.25">
      <c r="A2351" s="7" t="s">
        <v>4</v>
      </c>
      <c r="B2351" s="7" t="s">
        <v>25</v>
      </c>
      <c r="C2351" s="7" t="s">
        <v>31</v>
      </c>
      <c r="D2351" s="7" t="s">
        <v>243</v>
      </c>
      <c r="E2351" s="7">
        <v>2022</v>
      </c>
      <c r="F2351" s="7">
        <v>20</v>
      </c>
      <c r="G2351">
        <v>338</v>
      </c>
      <c r="H2351" s="7" t="s">
        <v>0</v>
      </c>
    </row>
    <row r="2352" spans="1:8" x14ac:dyDescent="0.25">
      <c r="A2352" s="7" t="s">
        <v>4</v>
      </c>
      <c r="B2352" s="7" t="s">
        <v>25</v>
      </c>
      <c r="C2352" s="7" t="s">
        <v>31</v>
      </c>
      <c r="D2352" s="7" t="s">
        <v>243</v>
      </c>
      <c r="E2352" s="7">
        <v>2022</v>
      </c>
      <c r="F2352" s="7">
        <v>21</v>
      </c>
      <c r="G2352">
        <v>16.25</v>
      </c>
      <c r="H2352" s="7" t="s">
        <v>0</v>
      </c>
    </row>
    <row r="2353" spans="1:8" x14ac:dyDescent="0.25">
      <c r="A2353" s="7" t="s">
        <v>4</v>
      </c>
      <c r="B2353" s="7" t="s">
        <v>25</v>
      </c>
      <c r="C2353" s="7" t="s">
        <v>31</v>
      </c>
      <c r="D2353" s="7" t="s">
        <v>243</v>
      </c>
      <c r="E2353" s="7">
        <v>2022</v>
      </c>
      <c r="F2353" s="7">
        <v>22</v>
      </c>
      <c r="G2353">
        <v>16.68</v>
      </c>
      <c r="H2353" s="7" t="s">
        <v>0</v>
      </c>
    </row>
    <row r="2354" spans="1:8" x14ac:dyDescent="0.25">
      <c r="A2354" s="7" t="s">
        <v>4</v>
      </c>
      <c r="B2354" s="7" t="s">
        <v>25</v>
      </c>
      <c r="C2354" s="7" t="s">
        <v>31</v>
      </c>
      <c r="D2354" s="7" t="s">
        <v>239</v>
      </c>
      <c r="E2354" s="7">
        <v>2022</v>
      </c>
      <c r="F2354" s="7">
        <v>15</v>
      </c>
      <c r="G2354">
        <v>2.1800000000000002</v>
      </c>
      <c r="H2354" s="7" t="s">
        <v>117</v>
      </c>
    </row>
    <row r="2355" spans="1:8" x14ac:dyDescent="0.25">
      <c r="A2355" s="7" t="s">
        <v>4</v>
      </c>
      <c r="B2355" s="7" t="s">
        <v>25</v>
      </c>
      <c r="C2355" s="7" t="s">
        <v>31</v>
      </c>
      <c r="D2355" s="7" t="s">
        <v>239</v>
      </c>
      <c r="E2355" s="7">
        <v>2022</v>
      </c>
      <c r="F2355" s="7">
        <v>19</v>
      </c>
      <c r="G2355">
        <v>0.5</v>
      </c>
      <c r="H2355" s="7" t="s">
        <v>117</v>
      </c>
    </row>
    <row r="2356" spans="1:8" x14ac:dyDescent="0.25">
      <c r="A2356" s="7" t="s">
        <v>4</v>
      </c>
      <c r="B2356" s="7" t="s">
        <v>32</v>
      </c>
      <c r="C2356" s="7" t="s">
        <v>33</v>
      </c>
      <c r="D2356" s="7" t="s">
        <v>235</v>
      </c>
      <c r="E2356" s="7">
        <v>2022</v>
      </c>
      <c r="F2356" s="7">
        <v>14</v>
      </c>
      <c r="G2356">
        <v>5095.05</v>
      </c>
      <c r="H2356" s="7" t="s">
        <v>127</v>
      </c>
    </row>
    <row r="2357" spans="1:8" x14ac:dyDescent="0.25">
      <c r="A2357" s="7" t="s">
        <v>4</v>
      </c>
      <c r="B2357" s="7" t="s">
        <v>32</v>
      </c>
      <c r="C2357" s="7" t="s">
        <v>33</v>
      </c>
      <c r="D2357" s="7" t="s">
        <v>235</v>
      </c>
      <c r="E2357" s="7">
        <v>2022</v>
      </c>
      <c r="F2357" s="7">
        <v>17</v>
      </c>
      <c r="G2357">
        <v>88.35</v>
      </c>
      <c r="H2357" s="7" t="s">
        <v>99</v>
      </c>
    </row>
    <row r="2358" spans="1:8" x14ac:dyDescent="0.25">
      <c r="A2358" s="7" t="s">
        <v>4</v>
      </c>
      <c r="B2358" s="7" t="s">
        <v>32</v>
      </c>
      <c r="C2358" s="7" t="s">
        <v>33</v>
      </c>
      <c r="D2358" s="7" t="s">
        <v>235</v>
      </c>
      <c r="E2358" s="7">
        <v>2022</v>
      </c>
      <c r="F2358" s="7">
        <v>23</v>
      </c>
      <c r="G2358">
        <v>11.09</v>
      </c>
      <c r="H2358" s="7" t="s">
        <v>98</v>
      </c>
    </row>
    <row r="2359" spans="1:8" x14ac:dyDescent="0.25">
      <c r="A2359" s="7" t="s">
        <v>4</v>
      </c>
      <c r="B2359" s="7" t="s">
        <v>32</v>
      </c>
      <c r="C2359" s="7" t="s">
        <v>33</v>
      </c>
      <c r="D2359" s="7" t="s">
        <v>235</v>
      </c>
      <c r="E2359" s="7">
        <v>2022</v>
      </c>
      <c r="F2359" s="7">
        <v>35</v>
      </c>
      <c r="G2359">
        <v>0</v>
      </c>
      <c r="H2359" s="7" t="s">
        <v>98</v>
      </c>
    </row>
    <row r="2360" spans="1:8" x14ac:dyDescent="0.25">
      <c r="A2360" s="7" t="s">
        <v>4</v>
      </c>
      <c r="B2360" s="7" t="s">
        <v>32</v>
      </c>
      <c r="C2360" s="7" t="s">
        <v>33</v>
      </c>
      <c r="D2360" s="7" t="s">
        <v>239</v>
      </c>
      <c r="E2360" s="7">
        <v>2022</v>
      </c>
      <c r="F2360" s="7">
        <v>36</v>
      </c>
      <c r="G2360">
        <v>213.83</v>
      </c>
      <c r="H2360" s="7" t="s">
        <v>116</v>
      </c>
    </row>
    <row r="2361" spans="1:8" x14ac:dyDescent="0.25">
      <c r="A2361" s="7" t="s">
        <v>4</v>
      </c>
      <c r="B2361" s="7" t="s">
        <v>32</v>
      </c>
      <c r="C2361" s="7" t="s">
        <v>34</v>
      </c>
      <c r="D2361" s="7" t="s">
        <v>235</v>
      </c>
      <c r="E2361" s="7">
        <v>2022</v>
      </c>
      <c r="F2361" s="7">
        <v>17</v>
      </c>
      <c r="G2361">
        <v>41.64</v>
      </c>
      <c r="H2361" s="7" t="s">
        <v>126</v>
      </c>
    </row>
    <row r="2362" spans="1:8" x14ac:dyDescent="0.25">
      <c r="A2362" s="7" t="s">
        <v>4</v>
      </c>
      <c r="B2362" s="7" t="s">
        <v>32</v>
      </c>
      <c r="C2362" s="7" t="s">
        <v>34</v>
      </c>
      <c r="D2362" s="7" t="s">
        <v>235</v>
      </c>
      <c r="E2362" s="7">
        <v>2022</v>
      </c>
      <c r="F2362" s="7">
        <v>17</v>
      </c>
      <c r="G2362">
        <v>8.67</v>
      </c>
      <c r="H2362" s="7" t="s">
        <v>98</v>
      </c>
    </row>
    <row r="2363" spans="1:8" x14ac:dyDescent="0.25">
      <c r="A2363" s="7" t="s">
        <v>4</v>
      </c>
      <c r="B2363" s="7" t="s">
        <v>32</v>
      </c>
      <c r="C2363" s="7" t="s">
        <v>34</v>
      </c>
      <c r="D2363" s="7" t="s">
        <v>235</v>
      </c>
      <c r="E2363" s="7">
        <v>2022</v>
      </c>
      <c r="F2363" s="7">
        <v>19</v>
      </c>
      <c r="G2363">
        <v>49.48</v>
      </c>
      <c r="H2363" s="7" t="s">
        <v>99</v>
      </c>
    </row>
    <row r="2364" spans="1:8" x14ac:dyDescent="0.25">
      <c r="A2364" s="7" t="s">
        <v>4</v>
      </c>
      <c r="B2364" s="7" t="s">
        <v>32</v>
      </c>
      <c r="C2364" s="7" t="s">
        <v>34</v>
      </c>
      <c r="D2364" s="7" t="s">
        <v>235</v>
      </c>
      <c r="E2364" s="7">
        <v>2022</v>
      </c>
      <c r="F2364" s="7">
        <v>27</v>
      </c>
      <c r="G2364">
        <v>47.06</v>
      </c>
      <c r="H2364" s="7" t="s">
        <v>120</v>
      </c>
    </row>
    <row r="2365" spans="1:8" x14ac:dyDescent="0.25">
      <c r="A2365" s="7" t="s">
        <v>4</v>
      </c>
      <c r="B2365" s="7" t="s">
        <v>32</v>
      </c>
      <c r="C2365" s="7" t="s">
        <v>34</v>
      </c>
      <c r="D2365" s="7" t="s">
        <v>235</v>
      </c>
      <c r="E2365" s="7">
        <v>2022</v>
      </c>
      <c r="F2365" s="7">
        <v>27</v>
      </c>
      <c r="G2365">
        <v>25</v>
      </c>
      <c r="H2365" s="7" t="s">
        <v>134</v>
      </c>
    </row>
    <row r="2366" spans="1:8" x14ac:dyDescent="0.25">
      <c r="A2366" s="7" t="s">
        <v>4</v>
      </c>
      <c r="B2366" s="7" t="s">
        <v>32</v>
      </c>
      <c r="C2366" s="7" t="s">
        <v>34</v>
      </c>
      <c r="D2366" s="7" t="s">
        <v>235</v>
      </c>
      <c r="E2366" s="7">
        <v>2022</v>
      </c>
      <c r="F2366" s="7">
        <v>32</v>
      </c>
      <c r="G2366">
        <v>20.97</v>
      </c>
      <c r="H2366" s="7" t="s">
        <v>129</v>
      </c>
    </row>
    <row r="2367" spans="1:8" x14ac:dyDescent="0.25">
      <c r="A2367" s="7" t="s">
        <v>4</v>
      </c>
      <c r="B2367" s="7" t="s">
        <v>32</v>
      </c>
      <c r="C2367" s="7" t="s">
        <v>34</v>
      </c>
      <c r="D2367" s="7" t="s">
        <v>235</v>
      </c>
      <c r="E2367" s="7">
        <v>2022</v>
      </c>
      <c r="F2367" s="7">
        <v>33</v>
      </c>
      <c r="G2367">
        <v>3.66</v>
      </c>
      <c r="H2367" s="7" t="s">
        <v>98</v>
      </c>
    </row>
    <row r="2368" spans="1:8" x14ac:dyDescent="0.25">
      <c r="A2368" s="7" t="s">
        <v>4</v>
      </c>
      <c r="B2368" s="7" t="s">
        <v>32</v>
      </c>
      <c r="C2368" s="7" t="s">
        <v>34</v>
      </c>
      <c r="D2368" s="7" t="s">
        <v>235</v>
      </c>
      <c r="E2368" s="7">
        <v>2022</v>
      </c>
      <c r="F2368" s="7">
        <v>34</v>
      </c>
      <c r="G2368">
        <v>4.97</v>
      </c>
      <c r="H2368" s="7" t="s">
        <v>98</v>
      </c>
    </row>
    <row r="2369" spans="1:8" x14ac:dyDescent="0.25">
      <c r="A2369" s="7" t="s">
        <v>4</v>
      </c>
      <c r="B2369" s="7" t="s">
        <v>32</v>
      </c>
      <c r="C2369" s="7" t="s">
        <v>34</v>
      </c>
      <c r="D2369" s="7" t="s">
        <v>235</v>
      </c>
      <c r="E2369" s="7">
        <v>2022</v>
      </c>
      <c r="F2369" s="7">
        <v>36</v>
      </c>
      <c r="G2369">
        <v>13.21</v>
      </c>
      <c r="H2369" s="7" t="s">
        <v>119</v>
      </c>
    </row>
    <row r="2370" spans="1:8" x14ac:dyDescent="0.25">
      <c r="A2370" s="7" t="s">
        <v>4</v>
      </c>
      <c r="B2370" s="7" t="s">
        <v>32</v>
      </c>
      <c r="C2370" s="7" t="s">
        <v>34</v>
      </c>
      <c r="D2370" s="7" t="s">
        <v>236</v>
      </c>
      <c r="E2370" s="7">
        <v>2022</v>
      </c>
      <c r="F2370" s="7">
        <v>26</v>
      </c>
      <c r="G2370">
        <v>4.47</v>
      </c>
      <c r="H2370" s="7" t="s">
        <v>87</v>
      </c>
    </row>
    <row r="2371" spans="1:8" x14ac:dyDescent="0.25">
      <c r="A2371" s="7" t="s">
        <v>4</v>
      </c>
      <c r="B2371" s="7" t="s">
        <v>32</v>
      </c>
      <c r="C2371" s="7" t="s">
        <v>34</v>
      </c>
      <c r="D2371" s="7" t="s">
        <v>240</v>
      </c>
      <c r="E2371" s="7">
        <v>2022</v>
      </c>
      <c r="F2371" s="7">
        <v>20</v>
      </c>
      <c r="G2371">
        <v>104.01</v>
      </c>
      <c r="H2371" s="7" t="s">
        <v>1</v>
      </c>
    </row>
    <row r="2372" spans="1:8" x14ac:dyDescent="0.25">
      <c r="A2372" s="7" t="s">
        <v>4</v>
      </c>
      <c r="B2372" s="7" t="s">
        <v>32</v>
      </c>
      <c r="C2372" s="7" t="s">
        <v>34</v>
      </c>
      <c r="D2372" s="7" t="s">
        <v>240</v>
      </c>
      <c r="E2372" s="7">
        <v>2022</v>
      </c>
      <c r="F2372" s="7">
        <v>21</v>
      </c>
      <c r="G2372">
        <v>23.54</v>
      </c>
      <c r="H2372" s="7" t="s">
        <v>1</v>
      </c>
    </row>
    <row r="2373" spans="1:8" x14ac:dyDescent="0.25">
      <c r="A2373" s="7" t="s">
        <v>4</v>
      </c>
      <c r="B2373" s="7" t="s">
        <v>32</v>
      </c>
      <c r="C2373" s="7" t="s">
        <v>34</v>
      </c>
      <c r="D2373" s="7" t="s">
        <v>240</v>
      </c>
      <c r="E2373" s="7">
        <v>2022</v>
      </c>
      <c r="F2373" s="7">
        <v>26</v>
      </c>
      <c r="G2373">
        <v>290.39</v>
      </c>
      <c r="H2373" s="7" t="s">
        <v>1</v>
      </c>
    </row>
    <row r="2374" spans="1:8" x14ac:dyDescent="0.25">
      <c r="A2374" s="7" t="s">
        <v>4</v>
      </c>
      <c r="B2374" s="7" t="s">
        <v>32</v>
      </c>
      <c r="C2374" s="7" t="s">
        <v>12</v>
      </c>
      <c r="D2374" s="7" t="s">
        <v>240</v>
      </c>
      <c r="E2374" s="7">
        <v>2022</v>
      </c>
      <c r="F2374" s="7">
        <v>18</v>
      </c>
      <c r="G2374">
        <v>83.18</v>
      </c>
      <c r="H2374" s="7" t="s">
        <v>1</v>
      </c>
    </row>
    <row r="2375" spans="1:8" x14ac:dyDescent="0.25">
      <c r="A2375" s="7" t="s">
        <v>4</v>
      </c>
      <c r="B2375" s="7" t="s">
        <v>32</v>
      </c>
      <c r="C2375" s="7" t="s">
        <v>12</v>
      </c>
      <c r="D2375" s="7" t="s">
        <v>240</v>
      </c>
      <c r="E2375" s="7">
        <v>2022</v>
      </c>
      <c r="F2375" s="7">
        <v>19</v>
      </c>
      <c r="G2375">
        <v>102.05</v>
      </c>
      <c r="H2375" s="7" t="s">
        <v>1</v>
      </c>
    </row>
    <row r="2376" spans="1:8" x14ac:dyDescent="0.25">
      <c r="A2376" s="7" t="s">
        <v>4</v>
      </c>
      <c r="B2376" s="7" t="s">
        <v>35</v>
      </c>
      <c r="C2376" s="7" t="s">
        <v>36</v>
      </c>
      <c r="D2376" s="7" t="s">
        <v>235</v>
      </c>
      <c r="E2376" s="7">
        <v>2022</v>
      </c>
      <c r="F2376" s="7">
        <v>27</v>
      </c>
      <c r="G2376">
        <v>51.87</v>
      </c>
      <c r="H2376" s="7" t="s">
        <v>98</v>
      </c>
    </row>
    <row r="2377" spans="1:8" x14ac:dyDescent="0.25">
      <c r="A2377" s="7" t="s">
        <v>4</v>
      </c>
      <c r="B2377" s="7" t="s">
        <v>35</v>
      </c>
      <c r="C2377" s="7" t="s">
        <v>36</v>
      </c>
      <c r="D2377" s="7" t="s">
        <v>236</v>
      </c>
      <c r="E2377" s="7">
        <v>2022</v>
      </c>
      <c r="F2377" s="7">
        <v>17</v>
      </c>
      <c r="G2377">
        <v>1.88</v>
      </c>
      <c r="H2377" s="7" t="s">
        <v>87</v>
      </c>
    </row>
    <row r="2378" spans="1:8" x14ac:dyDescent="0.25">
      <c r="A2378" s="7" t="s">
        <v>4</v>
      </c>
      <c r="B2378" s="7" t="s">
        <v>35</v>
      </c>
      <c r="C2378" s="7" t="s">
        <v>36</v>
      </c>
      <c r="D2378" s="7" t="s">
        <v>240</v>
      </c>
      <c r="E2378" s="7">
        <v>2022</v>
      </c>
      <c r="F2378" s="7">
        <v>16</v>
      </c>
      <c r="G2378">
        <v>216</v>
      </c>
      <c r="H2378" s="7" t="s">
        <v>1</v>
      </c>
    </row>
    <row r="2379" spans="1:8" x14ac:dyDescent="0.25">
      <c r="A2379" s="7" t="s">
        <v>4</v>
      </c>
      <c r="B2379" s="7" t="s">
        <v>37</v>
      </c>
      <c r="C2379" s="7" t="s">
        <v>38</v>
      </c>
      <c r="D2379" s="7" t="s">
        <v>243</v>
      </c>
      <c r="E2379" s="7">
        <v>2022</v>
      </c>
      <c r="F2379" s="7">
        <v>17</v>
      </c>
      <c r="G2379">
        <v>2.5</v>
      </c>
      <c r="H2379" s="7" t="s">
        <v>0</v>
      </c>
    </row>
    <row r="2380" spans="1:8" x14ac:dyDescent="0.25">
      <c r="A2380" s="7" t="s">
        <v>4</v>
      </c>
      <c r="B2380" s="7" t="s">
        <v>37</v>
      </c>
      <c r="C2380" s="7" t="s">
        <v>38</v>
      </c>
      <c r="D2380" s="7" t="s">
        <v>243</v>
      </c>
      <c r="E2380" s="7">
        <v>2022</v>
      </c>
      <c r="F2380" s="7">
        <v>21</v>
      </c>
      <c r="G2380">
        <v>52</v>
      </c>
      <c r="H2380" s="7" t="s">
        <v>0</v>
      </c>
    </row>
    <row r="2381" spans="1:8" x14ac:dyDescent="0.25">
      <c r="A2381" s="7" t="s">
        <v>4</v>
      </c>
      <c r="B2381" s="7" t="s">
        <v>37</v>
      </c>
      <c r="C2381" s="7" t="s">
        <v>38</v>
      </c>
      <c r="D2381" s="7" t="s">
        <v>243</v>
      </c>
      <c r="E2381" s="7">
        <v>2022</v>
      </c>
      <c r="F2381" s="7">
        <v>22</v>
      </c>
      <c r="G2381">
        <v>13</v>
      </c>
      <c r="H2381" s="7" t="s">
        <v>0</v>
      </c>
    </row>
    <row r="2382" spans="1:8" x14ac:dyDescent="0.25">
      <c r="A2382" s="7" t="s">
        <v>4</v>
      </c>
      <c r="B2382" s="7" t="s">
        <v>267</v>
      </c>
      <c r="C2382" s="7" t="s">
        <v>2</v>
      </c>
      <c r="D2382" s="7" t="s">
        <v>235</v>
      </c>
      <c r="E2382" s="7">
        <v>2022</v>
      </c>
      <c r="F2382" s="7">
        <v>14</v>
      </c>
      <c r="G2382">
        <v>1.24</v>
      </c>
      <c r="H2382" s="7" t="s">
        <v>89</v>
      </c>
    </row>
    <row r="2383" spans="1:8" x14ac:dyDescent="0.25">
      <c r="A2383" s="7" t="s">
        <v>4</v>
      </c>
      <c r="B2383" s="7" t="s">
        <v>267</v>
      </c>
      <c r="C2383" s="7" t="s">
        <v>2</v>
      </c>
      <c r="D2383" s="7" t="s">
        <v>235</v>
      </c>
      <c r="E2383" s="7">
        <v>2022</v>
      </c>
      <c r="F2383" s="7">
        <v>17</v>
      </c>
      <c r="G2383">
        <v>8.91</v>
      </c>
      <c r="H2383" s="7" t="s">
        <v>98</v>
      </c>
    </row>
    <row r="2384" spans="1:8" x14ac:dyDescent="0.25">
      <c r="A2384" s="7" t="s">
        <v>4</v>
      </c>
      <c r="B2384" s="7" t="s">
        <v>267</v>
      </c>
      <c r="C2384" s="7" t="s">
        <v>2</v>
      </c>
      <c r="D2384" s="7" t="s">
        <v>235</v>
      </c>
      <c r="E2384" s="7">
        <v>2022</v>
      </c>
      <c r="F2384" s="7">
        <v>22</v>
      </c>
      <c r="G2384">
        <v>3.95</v>
      </c>
      <c r="H2384" s="7" t="s">
        <v>98</v>
      </c>
    </row>
    <row r="2385" spans="1:8" x14ac:dyDescent="0.25">
      <c r="A2385" s="7" t="s">
        <v>4</v>
      </c>
      <c r="B2385" s="7" t="s">
        <v>267</v>
      </c>
      <c r="C2385" s="7" t="s">
        <v>2</v>
      </c>
      <c r="D2385" s="7" t="s">
        <v>235</v>
      </c>
      <c r="E2385" s="7">
        <v>2022</v>
      </c>
      <c r="F2385" s="7">
        <v>23</v>
      </c>
      <c r="G2385">
        <v>47.85</v>
      </c>
      <c r="H2385" s="7" t="s">
        <v>131</v>
      </c>
    </row>
    <row r="2386" spans="1:8" x14ac:dyDescent="0.25">
      <c r="A2386" s="7" t="s">
        <v>4</v>
      </c>
      <c r="B2386" s="7" t="s">
        <v>267</v>
      </c>
      <c r="C2386" s="7" t="s">
        <v>2</v>
      </c>
      <c r="D2386" s="7" t="s">
        <v>235</v>
      </c>
      <c r="E2386" s="7">
        <v>2022</v>
      </c>
      <c r="F2386" s="7">
        <v>33</v>
      </c>
      <c r="G2386">
        <v>18.690000000000001</v>
      </c>
      <c r="H2386" s="7" t="s">
        <v>128</v>
      </c>
    </row>
    <row r="2387" spans="1:8" x14ac:dyDescent="0.25">
      <c r="A2387" s="7" t="s">
        <v>4</v>
      </c>
      <c r="B2387" s="7" t="s">
        <v>267</v>
      </c>
      <c r="C2387" s="7" t="s">
        <v>2</v>
      </c>
      <c r="D2387" s="7" t="s">
        <v>235</v>
      </c>
      <c r="E2387" s="7">
        <v>2022</v>
      </c>
      <c r="F2387" s="7">
        <v>33</v>
      </c>
      <c r="G2387">
        <v>2.61</v>
      </c>
      <c r="H2387" s="7" t="s">
        <v>98</v>
      </c>
    </row>
    <row r="2388" spans="1:8" x14ac:dyDescent="0.25">
      <c r="A2388" s="7" t="s">
        <v>4</v>
      </c>
      <c r="B2388" s="7" t="s">
        <v>40</v>
      </c>
      <c r="C2388" s="7" t="s">
        <v>41</v>
      </c>
      <c r="D2388" s="7" t="s">
        <v>235</v>
      </c>
      <c r="E2388" s="7">
        <v>2022</v>
      </c>
      <c r="F2388" s="7">
        <v>15</v>
      </c>
      <c r="G2388">
        <v>17.739999999999998</v>
      </c>
      <c r="H2388" s="7" t="s">
        <v>128</v>
      </c>
    </row>
    <row r="2389" spans="1:8" x14ac:dyDescent="0.25">
      <c r="A2389" s="7" t="s">
        <v>4</v>
      </c>
      <c r="B2389" s="7" t="s">
        <v>40</v>
      </c>
      <c r="C2389" s="7" t="s">
        <v>41</v>
      </c>
      <c r="D2389" s="7" t="s">
        <v>235</v>
      </c>
      <c r="E2389" s="7">
        <v>2022</v>
      </c>
      <c r="F2389" s="7">
        <v>18</v>
      </c>
      <c r="G2389">
        <v>25.85</v>
      </c>
      <c r="H2389" s="7" t="s">
        <v>128</v>
      </c>
    </row>
    <row r="2390" spans="1:8" x14ac:dyDescent="0.25">
      <c r="A2390" s="7" t="s">
        <v>4</v>
      </c>
      <c r="B2390" s="7" t="s">
        <v>40</v>
      </c>
      <c r="C2390" s="7" t="s">
        <v>41</v>
      </c>
      <c r="D2390" s="7" t="s">
        <v>235</v>
      </c>
      <c r="E2390" s="7">
        <v>2022</v>
      </c>
      <c r="F2390" s="7">
        <v>18</v>
      </c>
      <c r="G2390">
        <v>12.64</v>
      </c>
      <c r="H2390" s="7" t="s">
        <v>98</v>
      </c>
    </row>
    <row r="2391" spans="1:8" x14ac:dyDescent="0.25">
      <c r="A2391" s="7" t="s">
        <v>4</v>
      </c>
      <c r="B2391" s="7" t="s">
        <v>40</v>
      </c>
      <c r="C2391" s="7" t="s">
        <v>41</v>
      </c>
      <c r="D2391" s="7" t="s">
        <v>235</v>
      </c>
      <c r="E2391" s="7">
        <v>2022</v>
      </c>
      <c r="F2391" s="7">
        <v>19</v>
      </c>
      <c r="G2391">
        <v>856.64</v>
      </c>
      <c r="H2391" s="7" t="s">
        <v>136</v>
      </c>
    </row>
    <row r="2392" spans="1:8" x14ac:dyDescent="0.25">
      <c r="A2392" s="7" t="s">
        <v>4</v>
      </c>
      <c r="B2392" s="7" t="s">
        <v>40</v>
      </c>
      <c r="C2392" s="7" t="s">
        <v>41</v>
      </c>
      <c r="D2392" s="7" t="s">
        <v>235</v>
      </c>
      <c r="E2392" s="7">
        <v>2022</v>
      </c>
      <c r="F2392" s="7">
        <v>19</v>
      </c>
      <c r="G2392">
        <v>35.58</v>
      </c>
      <c r="H2392" s="7" t="s">
        <v>128</v>
      </c>
    </row>
    <row r="2393" spans="1:8" x14ac:dyDescent="0.25">
      <c r="A2393" s="7" t="s">
        <v>4</v>
      </c>
      <c r="B2393" s="7" t="s">
        <v>40</v>
      </c>
      <c r="C2393" s="7" t="s">
        <v>41</v>
      </c>
      <c r="D2393" s="7" t="s">
        <v>235</v>
      </c>
      <c r="E2393" s="7">
        <v>2022</v>
      </c>
      <c r="F2393" s="7">
        <v>19</v>
      </c>
      <c r="G2393">
        <v>6.96</v>
      </c>
      <c r="H2393" s="7" t="s">
        <v>98</v>
      </c>
    </row>
    <row r="2394" spans="1:8" x14ac:dyDescent="0.25">
      <c r="A2394" s="7" t="s">
        <v>4</v>
      </c>
      <c r="B2394" s="7" t="s">
        <v>40</v>
      </c>
      <c r="C2394" s="7" t="s">
        <v>41</v>
      </c>
      <c r="D2394" s="7" t="s">
        <v>235</v>
      </c>
      <c r="E2394" s="7">
        <v>2022</v>
      </c>
      <c r="F2394" s="7">
        <v>26</v>
      </c>
      <c r="G2394">
        <v>20.010000000000002</v>
      </c>
      <c r="H2394" s="7" t="s">
        <v>89</v>
      </c>
    </row>
    <row r="2395" spans="1:8" x14ac:dyDescent="0.25">
      <c r="A2395" s="7" t="s">
        <v>4</v>
      </c>
      <c r="B2395" s="7" t="s">
        <v>40</v>
      </c>
      <c r="C2395" s="7" t="s">
        <v>41</v>
      </c>
      <c r="D2395" s="7" t="s">
        <v>235</v>
      </c>
      <c r="E2395" s="7">
        <v>2022</v>
      </c>
      <c r="F2395" s="7">
        <v>28</v>
      </c>
      <c r="G2395">
        <v>20.61</v>
      </c>
      <c r="H2395" s="7" t="s">
        <v>124</v>
      </c>
    </row>
    <row r="2396" spans="1:8" x14ac:dyDescent="0.25">
      <c r="A2396" s="7" t="s">
        <v>4</v>
      </c>
      <c r="B2396" s="7" t="s">
        <v>40</v>
      </c>
      <c r="C2396" s="7" t="s">
        <v>41</v>
      </c>
      <c r="D2396" s="7" t="s">
        <v>235</v>
      </c>
      <c r="E2396" s="7">
        <v>2022</v>
      </c>
      <c r="F2396" s="7">
        <v>35</v>
      </c>
      <c r="G2396">
        <v>0.72</v>
      </c>
      <c r="H2396" s="7" t="s">
        <v>98</v>
      </c>
    </row>
    <row r="2397" spans="1:8" x14ac:dyDescent="0.25">
      <c r="A2397" s="7" t="s">
        <v>4</v>
      </c>
      <c r="B2397" s="7" t="s">
        <v>40</v>
      </c>
      <c r="C2397" s="7" t="s">
        <v>41</v>
      </c>
      <c r="D2397" s="7" t="s">
        <v>240</v>
      </c>
      <c r="E2397" s="7">
        <v>2022</v>
      </c>
      <c r="F2397" s="7">
        <v>21</v>
      </c>
      <c r="G2397">
        <v>252.63</v>
      </c>
      <c r="H2397" s="7" t="s">
        <v>1</v>
      </c>
    </row>
    <row r="2398" spans="1:8" x14ac:dyDescent="0.25">
      <c r="A2398" s="7" t="s">
        <v>4</v>
      </c>
      <c r="B2398" s="7" t="s">
        <v>40</v>
      </c>
      <c r="C2398" s="7" t="s">
        <v>41</v>
      </c>
      <c r="D2398" s="7" t="s">
        <v>239</v>
      </c>
      <c r="E2398" s="7">
        <v>2022</v>
      </c>
      <c r="F2398" s="7">
        <v>36</v>
      </c>
      <c r="G2398">
        <v>579.87</v>
      </c>
      <c r="H2398" s="7" t="s">
        <v>116</v>
      </c>
    </row>
    <row r="2399" spans="1:8" x14ac:dyDescent="0.25">
      <c r="A2399" s="7" t="s">
        <v>4</v>
      </c>
      <c r="B2399" s="7" t="s">
        <v>40</v>
      </c>
      <c r="C2399" s="7" t="s">
        <v>42</v>
      </c>
      <c r="D2399" s="7" t="s">
        <v>235</v>
      </c>
      <c r="E2399" s="7">
        <v>2022</v>
      </c>
      <c r="F2399" s="7">
        <v>14</v>
      </c>
      <c r="G2399">
        <v>72.55</v>
      </c>
      <c r="H2399" s="7" t="s">
        <v>99</v>
      </c>
    </row>
    <row r="2400" spans="1:8" x14ac:dyDescent="0.25">
      <c r="A2400" s="7" t="s">
        <v>4</v>
      </c>
      <c r="B2400" s="7" t="s">
        <v>40</v>
      </c>
      <c r="C2400" s="7" t="s">
        <v>42</v>
      </c>
      <c r="D2400" s="7" t="s">
        <v>235</v>
      </c>
      <c r="E2400" s="7">
        <v>2022</v>
      </c>
      <c r="F2400" s="7">
        <v>21</v>
      </c>
      <c r="G2400">
        <v>448.05</v>
      </c>
      <c r="H2400" s="7" t="s">
        <v>137</v>
      </c>
    </row>
    <row r="2401" spans="1:8" x14ac:dyDescent="0.25">
      <c r="A2401" s="7" t="s">
        <v>4</v>
      </c>
      <c r="B2401" s="7" t="s">
        <v>40</v>
      </c>
      <c r="C2401" s="7" t="s">
        <v>42</v>
      </c>
      <c r="D2401" s="7" t="s">
        <v>235</v>
      </c>
      <c r="E2401" s="7">
        <v>2022</v>
      </c>
      <c r="F2401" s="7">
        <v>21</v>
      </c>
      <c r="G2401">
        <v>35.04</v>
      </c>
      <c r="H2401" s="7" t="s">
        <v>93</v>
      </c>
    </row>
    <row r="2402" spans="1:8" x14ac:dyDescent="0.25">
      <c r="A2402" s="7" t="s">
        <v>4</v>
      </c>
      <c r="B2402" s="7" t="s">
        <v>40</v>
      </c>
      <c r="C2402" s="7" t="s">
        <v>42</v>
      </c>
      <c r="D2402" s="7" t="s">
        <v>235</v>
      </c>
      <c r="E2402" s="7">
        <v>2022</v>
      </c>
      <c r="F2402" s="7">
        <v>22</v>
      </c>
      <c r="G2402">
        <v>186.16</v>
      </c>
      <c r="H2402" s="7" t="s">
        <v>137</v>
      </c>
    </row>
    <row r="2403" spans="1:8" x14ac:dyDescent="0.25">
      <c r="A2403" s="7" t="s">
        <v>4</v>
      </c>
      <c r="B2403" s="7" t="s">
        <v>40</v>
      </c>
      <c r="C2403" s="7" t="s">
        <v>42</v>
      </c>
      <c r="D2403" s="7" t="s">
        <v>235</v>
      </c>
      <c r="E2403" s="7">
        <v>2022</v>
      </c>
      <c r="F2403" s="7">
        <v>22</v>
      </c>
      <c r="G2403">
        <v>39.81</v>
      </c>
      <c r="H2403" s="7" t="s">
        <v>93</v>
      </c>
    </row>
    <row r="2404" spans="1:8" x14ac:dyDescent="0.25">
      <c r="A2404" s="7" t="s">
        <v>4</v>
      </c>
      <c r="B2404" s="7" t="s">
        <v>40</v>
      </c>
      <c r="C2404" s="7" t="s">
        <v>42</v>
      </c>
      <c r="D2404" s="7" t="s">
        <v>235</v>
      </c>
      <c r="E2404" s="7">
        <v>2022</v>
      </c>
      <c r="F2404" s="7">
        <v>24</v>
      </c>
      <c r="G2404">
        <v>52.39</v>
      </c>
      <c r="H2404" s="7" t="s">
        <v>119</v>
      </c>
    </row>
    <row r="2405" spans="1:8" x14ac:dyDescent="0.25">
      <c r="A2405" s="7" t="s">
        <v>4</v>
      </c>
      <c r="B2405" s="7" t="s">
        <v>40</v>
      </c>
      <c r="C2405" s="7" t="s">
        <v>43</v>
      </c>
      <c r="D2405" s="7" t="s">
        <v>235</v>
      </c>
      <c r="E2405" s="7">
        <v>2022</v>
      </c>
      <c r="F2405" s="7">
        <v>19</v>
      </c>
      <c r="G2405">
        <v>6.49</v>
      </c>
      <c r="H2405" s="7" t="s">
        <v>124</v>
      </c>
    </row>
    <row r="2406" spans="1:8" x14ac:dyDescent="0.25">
      <c r="A2406" s="7" t="s">
        <v>4</v>
      </c>
      <c r="B2406" s="7" t="s">
        <v>40</v>
      </c>
      <c r="C2406" s="7" t="s">
        <v>43</v>
      </c>
      <c r="D2406" s="7" t="s">
        <v>235</v>
      </c>
      <c r="E2406" s="7">
        <v>2022</v>
      </c>
      <c r="F2406" s="7">
        <v>22</v>
      </c>
      <c r="G2406">
        <v>126.45</v>
      </c>
      <c r="H2406" s="7" t="s">
        <v>90</v>
      </c>
    </row>
    <row r="2407" spans="1:8" x14ac:dyDescent="0.25">
      <c r="A2407" s="7" t="s">
        <v>4</v>
      </c>
      <c r="B2407" s="7" t="s">
        <v>40</v>
      </c>
      <c r="C2407" s="7" t="s">
        <v>43</v>
      </c>
      <c r="D2407" s="7" t="s">
        <v>235</v>
      </c>
      <c r="E2407" s="7">
        <v>2022</v>
      </c>
      <c r="F2407" s="7">
        <v>23</v>
      </c>
      <c r="G2407">
        <v>50.96</v>
      </c>
      <c r="H2407" s="7" t="s">
        <v>119</v>
      </c>
    </row>
    <row r="2408" spans="1:8" x14ac:dyDescent="0.25">
      <c r="A2408" s="7" t="s">
        <v>4</v>
      </c>
      <c r="B2408" s="7" t="s">
        <v>40</v>
      </c>
      <c r="C2408" s="7" t="s">
        <v>43</v>
      </c>
      <c r="D2408" s="7" t="s">
        <v>235</v>
      </c>
      <c r="E2408" s="7">
        <v>2022</v>
      </c>
      <c r="F2408" s="7">
        <v>24</v>
      </c>
      <c r="G2408">
        <v>37.35</v>
      </c>
      <c r="H2408" s="7" t="s">
        <v>124</v>
      </c>
    </row>
    <row r="2409" spans="1:8" x14ac:dyDescent="0.25">
      <c r="A2409" s="7" t="s">
        <v>4</v>
      </c>
      <c r="B2409" s="7" t="s">
        <v>40</v>
      </c>
      <c r="C2409" s="7" t="s">
        <v>43</v>
      </c>
      <c r="D2409" s="7" t="s">
        <v>235</v>
      </c>
      <c r="E2409" s="7">
        <v>2022</v>
      </c>
      <c r="F2409" s="7">
        <v>27</v>
      </c>
      <c r="G2409">
        <v>12.58</v>
      </c>
      <c r="H2409" s="7" t="s">
        <v>122</v>
      </c>
    </row>
    <row r="2410" spans="1:8" x14ac:dyDescent="0.25">
      <c r="A2410" s="7" t="s">
        <v>4</v>
      </c>
      <c r="B2410" s="7" t="s">
        <v>40</v>
      </c>
      <c r="C2410" s="7" t="s">
        <v>43</v>
      </c>
      <c r="D2410" s="7" t="s">
        <v>235</v>
      </c>
      <c r="E2410" s="7">
        <v>2022</v>
      </c>
      <c r="F2410" s="7">
        <v>28</v>
      </c>
      <c r="G2410">
        <v>2.2000000000000002</v>
      </c>
      <c r="H2410" s="7" t="s">
        <v>98</v>
      </c>
    </row>
    <row r="2411" spans="1:8" x14ac:dyDescent="0.25">
      <c r="A2411" s="7" t="s">
        <v>4</v>
      </c>
      <c r="B2411" s="7" t="s">
        <v>40</v>
      </c>
      <c r="C2411" s="7" t="s">
        <v>43</v>
      </c>
      <c r="D2411" s="7" t="s">
        <v>235</v>
      </c>
      <c r="E2411" s="7">
        <v>2022</v>
      </c>
      <c r="F2411" s="7">
        <v>31</v>
      </c>
      <c r="G2411">
        <v>1.39</v>
      </c>
      <c r="H2411" s="7" t="s">
        <v>89</v>
      </c>
    </row>
    <row r="2412" spans="1:8" x14ac:dyDescent="0.25">
      <c r="A2412" s="7" t="s">
        <v>4</v>
      </c>
      <c r="B2412" s="7" t="s">
        <v>40</v>
      </c>
      <c r="C2412" s="7" t="s">
        <v>43</v>
      </c>
      <c r="D2412" s="7" t="s">
        <v>235</v>
      </c>
      <c r="E2412" s="7">
        <v>2022</v>
      </c>
      <c r="F2412" s="7">
        <v>35</v>
      </c>
      <c r="G2412">
        <v>137.09</v>
      </c>
      <c r="H2412" s="7" t="s">
        <v>133</v>
      </c>
    </row>
    <row r="2413" spans="1:8" x14ac:dyDescent="0.25">
      <c r="A2413" s="7" t="s">
        <v>4</v>
      </c>
      <c r="B2413" s="7" t="s">
        <v>40</v>
      </c>
      <c r="C2413" s="7" t="s">
        <v>43</v>
      </c>
      <c r="D2413" s="7" t="s">
        <v>236</v>
      </c>
      <c r="E2413" s="7">
        <v>2022</v>
      </c>
      <c r="F2413" s="7">
        <v>19</v>
      </c>
      <c r="G2413">
        <v>2.15</v>
      </c>
      <c r="H2413" s="7" t="s">
        <v>87</v>
      </c>
    </row>
    <row r="2414" spans="1:8" x14ac:dyDescent="0.25">
      <c r="A2414" s="7" t="s">
        <v>4</v>
      </c>
      <c r="B2414" s="7" t="s">
        <v>40</v>
      </c>
      <c r="C2414" s="7" t="s">
        <v>43</v>
      </c>
      <c r="D2414" s="7" t="s">
        <v>240</v>
      </c>
      <c r="E2414" s="7">
        <v>2022</v>
      </c>
      <c r="F2414" s="7">
        <v>14</v>
      </c>
      <c r="G2414">
        <v>200.3</v>
      </c>
      <c r="H2414" s="7" t="s">
        <v>1</v>
      </c>
    </row>
    <row r="2415" spans="1:8" x14ac:dyDescent="0.25">
      <c r="A2415" s="7" t="s">
        <v>4</v>
      </c>
      <c r="B2415" s="7" t="s">
        <v>40</v>
      </c>
      <c r="C2415" s="7" t="s">
        <v>43</v>
      </c>
      <c r="D2415" s="7" t="s">
        <v>243</v>
      </c>
      <c r="E2415" s="7">
        <v>2022</v>
      </c>
      <c r="F2415" s="7">
        <v>16</v>
      </c>
      <c r="G2415">
        <v>361.88</v>
      </c>
      <c r="H2415" s="7" t="s">
        <v>0</v>
      </c>
    </row>
    <row r="2416" spans="1:8" x14ac:dyDescent="0.25">
      <c r="A2416" s="7" t="s">
        <v>4</v>
      </c>
      <c r="B2416" s="7" t="s">
        <v>40</v>
      </c>
      <c r="C2416" s="7" t="s">
        <v>44</v>
      </c>
      <c r="D2416" s="7" t="s">
        <v>235</v>
      </c>
      <c r="E2416" s="7">
        <v>2022</v>
      </c>
      <c r="F2416" s="7">
        <v>30</v>
      </c>
      <c r="G2416">
        <v>99.82</v>
      </c>
      <c r="H2416" s="7" t="s">
        <v>122</v>
      </c>
    </row>
    <row r="2417" spans="1:8" x14ac:dyDescent="0.25">
      <c r="A2417" s="7" t="s">
        <v>4</v>
      </c>
      <c r="B2417" s="7" t="s">
        <v>40</v>
      </c>
      <c r="C2417" s="7" t="s">
        <v>44</v>
      </c>
      <c r="D2417" s="7" t="s">
        <v>235</v>
      </c>
      <c r="E2417" s="7">
        <v>2022</v>
      </c>
      <c r="F2417" s="7">
        <v>31</v>
      </c>
      <c r="G2417">
        <v>8.51</v>
      </c>
      <c r="H2417" s="7" t="s">
        <v>122</v>
      </c>
    </row>
    <row r="2418" spans="1:8" x14ac:dyDescent="0.25">
      <c r="A2418" s="7" t="s">
        <v>4</v>
      </c>
      <c r="B2418" s="7" t="s">
        <v>40</v>
      </c>
      <c r="C2418" s="7" t="s">
        <v>44</v>
      </c>
      <c r="D2418" s="7" t="s">
        <v>235</v>
      </c>
      <c r="E2418" s="7">
        <v>2022</v>
      </c>
      <c r="F2418" s="7">
        <v>36</v>
      </c>
      <c r="G2418">
        <v>25.21</v>
      </c>
      <c r="H2418" s="7" t="s">
        <v>122</v>
      </c>
    </row>
    <row r="2419" spans="1:8" x14ac:dyDescent="0.25">
      <c r="A2419" s="7" t="s">
        <v>4</v>
      </c>
      <c r="B2419" s="7" t="s">
        <v>40</v>
      </c>
      <c r="C2419" s="7" t="s">
        <v>44</v>
      </c>
      <c r="D2419" s="7" t="s">
        <v>236</v>
      </c>
      <c r="E2419" s="7">
        <v>2022</v>
      </c>
      <c r="F2419" s="7">
        <v>30</v>
      </c>
      <c r="G2419">
        <v>10.64</v>
      </c>
      <c r="H2419" s="7" t="s">
        <v>87</v>
      </c>
    </row>
    <row r="2420" spans="1:8" x14ac:dyDescent="0.25">
      <c r="A2420" s="7" t="s">
        <v>4</v>
      </c>
      <c r="B2420" s="7" t="s">
        <v>40</v>
      </c>
      <c r="C2420" s="7" t="s">
        <v>44</v>
      </c>
      <c r="D2420" s="7" t="s">
        <v>243</v>
      </c>
      <c r="E2420" s="7">
        <v>2022</v>
      </c>
      <c r="F2420" s="7">
        <v>18</v>
      </c>
      <c r="G2420">
        <v>586.45000000000005</v>
      </c>
      <c r="H2420" s="7" t="s">
        <v>0</v>
      </c>
    </row>
    <row r="2421" spans="1:8" x14ac:dyDescent="0.25">
      <c r="A2421" s="7" t="s">
        <v>4</v>
      </c>
      <c r="B2421" s="7" t="s">
        <v>45</v>
      </c>
      <c r="C2421" s="7" t="s">
        <v>36</v>
      </c>
      <c r="D2421" s="7" t="s">
        <v>235</v>
      </c>
      <c r="E2421" s="7">
        <v>2022</v>
      </c>
      <c r="F2421" s="7">
        <v>27</v>
      </c>
      <c r="G2421">
        <v>22.94</v>
      </c>
      <c r="H2421" s="7" t="s">
        <v>89</v>
      </c>
    </row>
    <row r="2422" spans="1:8" x14ac:dyDescent="0.25">
      <c r="A2422" s="7" t="s">
        <v>4</v>
      </c>
      <c r="B2422" s="7" t="s">
        <v>45</v>
      </c>
      <c r="C2422" s="7" t="s">
        <v>36</v>
      </c>
      <c r="D2422" s="7" t="s">
        <v>235</v>
      </c>
      <c r="E2422" s="7">
        <v>2022</v>
      </c>
      <c r="F2422" s="7">
        <v>31</v>
      </c>
      <c r="G2422">
        <v>111.66</v>
      </c>
      <c r="H2422" s="7" t="s">
        <v>119</v>
      </c>
    </row>
    <row r="2423" spans="1:8" x14ac:dyDescent="0.25">
      <c r="A2423" s="7" t="s">
        <v>4</v>
      </c>
      <c r="B2423" s="7" t="s">
        <v>45</v>
      </c>
      <c r="C2423" s="7" t="s">
        <v>36</v>
      </c>
      <c r="D2423" s="7" t="s">
        <v>235</v>
      </c>
      <c r="E2423" s="7">
        <v>2022</v>
      </c>
      <c r="F2423" s="7">
        <v>32</v>
      </c>
      <c r="G2423">
        <v>66.47</v>
      </c>
      <c r="H2423" s="7" t="s">
        <v>119</v>
      </c>
    </row>
    <row r="2424" spans="1:8" x14ac:dyDescent="0.25">
      <c r="A2424" s="7" t="s">
        <v>4</v>
      </c>
      <c r="B2424" s="7" t="s">
        <v>45</v>
      </c>
      <c r="C2424" s="7" t="s">
        <v>36</v>
      </c>
      <c r="D2424" s="7" t="s">
        <v>235</v>
      </c>
      <c r="E2424" s="7">
        <v>2022</v>
      </c>
      <c r="F2424" s="7">
        <v>36</v>
      </c>
      <c r="G2424">
        <v>6.26</v>
      </c>
      <c r="H2424" s="7" t="s">
        <v>119</v>
      </c>
    </row>
    <row r="2425" spans="1:8" x14ac:dyDescent="0.25">
      <c r="A2425" s="7" t="s">
        <v>4</v>
      </c>
      <c r="B2425" s="7" t="s">
        <v>45</v>
      </c>
      <c r="C2425" s="7" t="s">
        <v>36</v>
      </c>
      <c r="D2425" s="7" t="s">
        <v>235</v>
      </c>
      <c r="E2425" s="7">
        <v>2022</v>
      </c>
      <c r="F2425" s="7">
        <v>36</v>
      </c>
      <c r="G2425">
        <v>4.8499999999999996</v>
      </c>
      <c r="H2425" s="7" t="s">
        <v>122</v>
      </c>
    </row>
    <row r="2426" spans="1:8" x14ac:dyDescent="0.25">
      <c r="A2426" s="7" t="s">
        <v>4</v>
      </c>
      <c r="B2426" s="7" t="s">
        <v>45</v>
      </c>
      <c r="C2426" s="7" t="s">
        <v>36</v>
      </c>
      <c r="D2426" s="7" t="s">
        <v>241</v>
      </c>
      <c r="E2426" s="7">
        <v>2022</v>
      </c>
      <c r="F2426" s="7">
        <v>22</v>
      </c>
      <c r="G2426">
        <v>1128.33</v>
      </c>
      <c r="H2426" s="7" t="s">
        <v>242</v>
      </c>
    </row>
    <row r="2427" spans="1:8" x14ac:dyDescent="0.25">
      <c r="A2427" s="7" t="s">
        <v>4</v>
      </c>
      <c r="B2427" s="7" t="s">
        <v>45</v>
      </c>
      <c r="C2427" s="7" t="s">
        <v>46</v>
      </c>
      <c r="D2427" s="7" t="s">
        <v>235</v>
      </c>
      <c r="E2427" s="7">
        <v>2022</v>
      </c>
      <c r="F2427" s="7">
        <v>22</v>
      </c>
      <c r="G2427">
        <v>5.45</v>
      </c>
      <c r="H2427" s="7" t="s">
        <v>120</v>
      </c>
    </row>
    <row r="2428" spans="1:8" x14ac:dyDescent="0.25">
      <c r="A2428" s="7" t="s">
        <v>4</v>
      </c>
      <c r="B2428" s="7" t="s">
        <v>45</v>
      </c>
      <c r="C2428" s="7" t="s">
        <v>46</v>
      </c>
      <c r="D2428" s="7" t="s">
        <v>235</v>
      </c>
      <c r="E2428" s="7">
        <v>2022</v>
      </c>
      <c r="F2428" s="7">
        <v>23</v>
      </c>
      <c r="G2428">
        <v>186.84</v>
      </c>
      <c r="H2428" s="7" t="s">
        <v>122</v>
      </c>
    </row>
    <row r="2429" spans="1:8" x14ac:dyDescent="0.25">
      <c r="A2429" s="7" t="s">
        <v>4</v>
      </c>
      <c r="B2429" s="7" t="s">
        <v>45</v>
      </c>
      <c r="C2429" s="7" t="s">
        <v>46</v>
      </c>
      <c r="D2429" s="7" t="s">
        <v>235</v>
      </c>
      <c r="E2429" s="7">
        <v>2022</v>
      </c>
      <c r="F2429" s="7">
        <v>27</v>
      </c>
      <c r="G2429">
        <v>27.14</v>
      </c>
      <c r="H2429" s="7" t="s">
        <v>122</v>
      </c>
    </row>
    <row r="2430" spans="1:8" x14ac:dyDescent="0.25">
      <c r="A2430" s="7" t="s">
        <v>4</v>
      </c>
      <c r="B2430" s="7" t="s">
        <v>45</v>
      </c>
      <c r="C2430" s="7" t="s">
        <v>46</v>
      </c>
      <c r="D2430" s="7" t="s">
        <v>235</v>
      </c>
      <c r="E2430" s="7">
        <v>2022</v>
      </c>
      <c r="F2430" s="7">
        <v>29</v>
      </c>
      <c r="G2430">
        <v>2355.11</v>
      </c>
      <c r="H2430" s="7" t="s">
        <v>151</v>
      </c>
    </row>
    <row r="2431" spans="1:8" x14ac:dyDescent="0.25">
      <c r="A2431" s="7" t="s">
        <v>4</v>
      </c>
      <c r="B2431" s="7" t="s">
        <v>45</v>
      </c>
      <c r="C2431" s="7" t="s">
        <v>46</v>
      </c>
      <c r="D2431" s="7" t="s">
        <v>235</v>
      </c>
      <c r="E2431" s="7">
        <v>2022</v>
      </c>
      <c r="F2431" s="7">
        <v>29</v>
      </c>
      <c r="G2431">
        <v>8.98</v>
      </c>
      <c r="H2431" s="7" t="s">
        <v>124</v>
      </c>
    </row>
    <row r="2432" spans="1:8" x14ac:dyDescent="0.25">
      <c r="A2432" s="7" t="s">
        <v>4</v>
      </c>
      <c r="B2432" s="7" t="s">
        <v>45</v>
      </c>
      <c r="C2432" s="7" t="s">
        <v>46</v>
      </c>
      <c r="D2432" s="7" t="s">
        <v>235</v>
      </c>
      <c r="E2432" s="7">
        <v>2022</v>
      </c>
      <c r="F2432" s="7">
        <v>30</v>
      </c>
      <c r="G2432">
        <v>354.67</v>
      </c>
      <c r="H2432" s="7" t="s">
        <v>151</v>
      </c>
    </row>
    <row r="2433" spans="1:8" x14ac:dyDescent="0.25">
      <c r="A2433" s="7" t="s">
        <v>4</v>
      </c>
      <c r="B2433" s="7" t="s">
        <v>45</v>
      </c>
      <c r="C2433" s="7" t="s">
        <v>46</v>
      </c>
      <c r="D2433" s="7" t="s">
        <v>235</v>
      </c>
      <c r="E2433" s="7">
        <v>2022</v>
      </c>
      <c r="F2433" s="7">
        <v>31</v>
      </c>
      <c r="G2433">
        <v>16.579999999999998</v>
      </c>
      <c r="H2433" s="7" t="s">
        <v>119</v>
      </c>
    </row>
    <row r="2434" spans="1:8" x14ac:dyDescent="0.25">
      <c r="A2434" s="7" t="s">
        <v>4</v>
      </c>
      <c r="B2434" s="7" t="s">
        <v>45</v>
      </c>
      <c r="C2434" s="7" t="s">
        <v>46</v>
      </c>
      <c r="D2434" s="7" t="s">
        <v>235</v>
      </c>
      <c r="E2434" s="7">
        <v>2022</v>
      </c>
      <c r="F2434" s="7">
        <v>33</v>
      </c>
      <c r="G2434">
        <v>30.01</v>
      </c>
      <c r="H2434" s="7" t="s">
        <v>93</v>
      </c>
    </row>
    <row r="2435" spans="1:8" x14ac:dyDescent="0.25">
      <c r="A2435" s="7" t="s">
        <v>4</v>
      </c>
      <c r="B2435" s="7" t="s">
        <v>45</v>
      </c>
      <c r="C2435" s="7" t="s">
        <v>46</v>
      </c>
      <c r="D2435" s="7" t="s">
        <v>235</v>
      </c>
      <c r="E2435" s="7">
        <v>2022</v>
      </c>
      <c r="F2435" s="7">
        <v>35</v>
      </c>
      <c r="G2435">
        <v>22.78</v>
      </c>
      <c r="H2435" s="7" t="s">
        <v>463</v>
      </c>
    </row>
    <row r="2436" spans="1:8" x14ac:dyDescent="0.25">
      <c r="A2436" s="7" t="s">
        <v>4</v>
      </c>
      <c r="B2436" s="7" t="s">
        <v>45</v>
      </c>
      <c r="C2436" s="7" t="s">
        <v>46</v>
      </c>
      <c r="D2436" s="7" t="s">
        <v>235</v>
      </c>
      <c r="E2436" s="7">
        <v>2022</v>
      </c>
      <c r="F2436" s="7">
        <v>36</v>
      </c>
      <c r="G2436">
        <v>4.1500000000000004</v>
      </c>
      <c r="H2436" s="7" t="s">
        <v>151</v>
      </c>
    </row>
    <row r="2437" spans="1:8" x14ac:dyDescent="0.25">
      <c r="A2437" s="7" t="s">
        <v>4</v>
      </c>
      <c r="B2437" s="7" t="s">
        <v>45</v>
      </c>
      <c r="C2437" s="7" t="s">
        <v>46</v>
      </c>
      <c r="D2437" s="7" t="s">
        <v>240</v>
      </c>
      <c r="E2437" s="7">
        <v>2022</v>
      </c>
      <c r="F2437" s="7">
        <v>20</v>
      </c>
      <c r="G2437">
        <v>15.38</v>
      </c>
      <c r="H2437" s="7" t="s">
        <v>1</v>
      </c>
    </row>
    <row r="2438" spans="1:8" x14ac:dyDescent="0.25">
      <c r="A2438" s="7" t="s">
        <v>4</v>
      </c>
      <c r="B2438" s="7" t="s">
        <v>45</v>
      </c>
      <c r="C2438" s="7" t="s">
        <v>46</v>
      </c>
      <c r="D2438" s="7" t="s">
        <v>241</v>
      </c>
      <c r="E2438" s="7">
        <v>2022</v>
      </c>
      <c r="F2438" s="7">
        <v>22</v>
      </c>
      <c r="G2438">
        <v>3065.15</v>
      </c>
      <c r="H2438" s="7" t="s">
        <v>242</v>
      </c>
    </row>
    <row r="2439" spans="1:8" x14ac:dyDescent="0.25">
      <c r="A2439" s="7" t="s">
        <v>4</v>
      </c>
      <c r="B2439" s="7" t="s">
        <v>45</v>
      </c>
      <c r="C2439" s="7" t="s">
        <v>47</v>
      </c>
      <c r="D2439" s="7" t="s">
        <v>235</v>
      </c>
      <c r="E2439" s="7">
        <v>2022</v>
      </c>
      <c r="F2439" s="7">
        <v>15</v>
      </c>
      <c r="G2439">
        <v>39.74</v>
      </c>
      <c r="H2439" s="7" t="s">
        <v>98</v>
      </c>
    </row>
    <row r="2440" spans="1:8" x14ac:dyDescent="0.25">
      <c r="A2440" s="7" t="s">
        <v>4</v>
      </c>
      <c r="B2440" s="7" t="s">
        <v>45</v>
      </c>
      <c r="C2440" s="7" t="s">
        <v>47</v>
      </c>
      <c r="D2440" s="7" t="s">
        <v>235</v>
      </c>
      <c r="E2440" s="7">
        <v>2022</v>
      </c>
      <c r="F2440" s="7">
        <v>36</v>
      </c>
      <c r="G2440">
        <v>11.84</v>
      </c>
      <c r="H2440" s="7" t="s">
        <v>133</v>
      </c>
    </row>
    <row r="2441" spans="1:8" x14ac:dyDescent="0.25">
      <c r="A2441" s="7" t="s">
        <v>4</v>
      </c>
      <c r="B2441" s="7" t="s">
        <v>45</v>
      </c>
      <c r="C2441" s="7" t="s">
        <v>47</v>
      </c>
      <c r="D2441" s="7" t="s">
        <v>235</v>
      </c>
      <c r="E2441" s="7">
        <v>2022</v>
      </c>
      <c r="F2441" s="7">
        <v>36</v>
      </c>
      <c r="G2441">
        <v>9.4600000000000009</v>
      </c>
      <c r="H2441" s="7" t="s">
        <v>99</v>
      </c>
    </row>
    <row r="2442" spans="1:8" x14ac:dyDescent="0.25">
      <c r="A2442" s="7" t="s">
        <v>4</v>
      </c>
      <c r="B2442" s="7" t="s">
        <v>45</v>
      </c>
      <c r="C2442" s="7" t="s">
        <v>47</v>
      </c>
      <c r="D2442" s="7" t="s">
        <v>240</v>
      </c>
      <c r="E2442" s="7">
        <v>2022</v>
      </c>
      <c r="F2442" s="7">
        <v>17</v>
      </c>
      <c r="G2442">
        <v>20.3</v>
      </c>
      <c r="H2442" s="7" t="s">
        <v>1</v>
      </c>
    </row>
    <row r="2443" spans="1:8" x14ac:dyDescent="0.25">
      <c r="A2443" s="7" t="s">
        <v>4</v>
      </c>
      <c r="B2443" s="7" t="s">
        <v>50</v>
      </c>
      <c r="C2443" s="7" t="s">
        <v>51</v>
      </c>
      <c r="D2443" s="7" t="s">
        <v>235</v>
      </c>
      <c r="E2443" s="7">
        <v>2022</v>
      </c>
      <c r="F2443" s="7">
        <v>19</v>
      </c>
      <c r="G2443">
        <v>19.489999999999998</v>
      </c>
      <c r="H2443" s="7" t="s">
        <v>89</v>
      </c>
    </row>
    <row r="2444" spans="1:8" x14ac:dyDescent="0.25">
      <c r="A2444" s="7" t="s">
        <v>4</v>
      </c>
      <c r="B2444" s="7" t="s">
        <v>50</v>
      </c>
      <c r="C2444" s="7" t="s">
        <v>51</v>
      </c>
      <c r="D2444" s="7" t="s">
        <v>235</v>
      </c>
      <c r="E2444" s="7">
        <v>2022</v>
      </c>
      <c r="F2444" s="7">
        <v>22</v>
      </c>
      <c r="G2444">
        <v>21.49</v>
      </c>
      <c r="H2444" s="7" t="s">
        <v>124</v>
      </c>
    </row>
    <row r="2445" spans="1:8" x14ac:dyDescent="0.25">
      <c r="A2445" s="7" t="s">
        <v>4</v>
      </c>
      <c r="B2445" s="7" t="s">
        <v>50</v>
      </c>
      <c r="C2445" s="7" t="s">
        <v>51</v>
      </c>
      <c r="D2445" s="7" t="s">
        <v>235</v>
      </c>
      <c r="E2445" s="7">
        <v>2022</v>
      </c>
      <c r="F2445" s="7">
        <v>27</v>
      </c>
      <c r="G2445">
        <v>7.07</v>
      </c>
      <c r="H2445" s="7" t="s">
        <v>122</v>
      </c>
    </row>
    <row r="2446" spans="1:8" x14ac:dyDescent="0.25">
      <c r="A2446" s="7" t="s">
        <v>4</v>
      </c>
      <c r="B2446" s="7" t="s">
        <v>50</v>
      </c>
      <c r="C2446" s="7" t="s">
        <v>51</v>
      </c>
      <c r="D2446" s="7" t="s">
        <v>240</v>
      </c>
      <c r="E2446" s="7">
        <v>2022</v>
      </c>
      <c r="F2446" s="7">
        <v>26</v>
      </c>
      <c r="G2446">
        <v>495.59</v>
      </c>
      <c r="H2446" s="7" t="s">
        <v>1</v>
      </c>
    </row>
    <row r="2447" spans="1:8" x14ac:dyDescent="0.25">
      <c r="A2447" s="7" t="s">
        <v>52</v>
      </c>
      <c r="B2447" s="7" t="s">
        <v>5</v>
      </c>
      <c r="C2447" s="7" t="s">
        <v>5</v>
      </c>
      <c r="D2447" s="7" t="s">
        <v>235</v>
      </c>
      <c r="E2447" s="7">
        <v>2022</v>
      </c>
      <c r="F2447" s="7">
        <v>14</v>
      </c>
      <c r="G2447">
        <v>47390.49</v>
      </c>
      <c r="H2447" s="7" t="s">
        <v>142</v>
      </c>
    </row>
    <row r="2448" spans="1:8" x14ac:dyDescent="0.25">
      <c r="A2448" s="7" t="s">
        <v>52</v>
      </c>
      <c r="B2448" s="7" t="s">
        <v>5</v>
      </c>
      <c r="C2448" s="7" t="s">
        <v>5</v>
      </c>
      <c r="D2448" s="7" t="s">
        <v>236</v>
      </c>
      <c r="E2448" s="7">
        <v>2022</v>
      </c>
      <c r="F2448" s="7">
        <v>17</v>
      </c>
      <c r="G2448">
        <v>20.89</v>
      </c>
      <c r="H2448" s="7" t="s">
        <v>141</v>
      </c>
    </row>
    <row r="2449" spans="1:8" x14ac:dyDescent="0.25">
      <c r="A2449" s="7" t="s">
        <v>52</v>
      </c>
      <c r="B2449" s="7" t="s">
        <v>5</v>
      </c>
      <c r="C2449" s="7" t="s">
        <v>5</v>
      </c>
      <c r="D2449" s="7" t="s">
        <v>236</v>
      </c>
      <c r="E2449" s="7">
        <v>2022</v>
      </c>
      <c r="F2449" s="7">
        <v>22</v>
      </c>
      <c r="G2449">
        <v>13.54</v>
      </c>
      <c r="H2449" s="7" t="s">
        <v>141</v>
      </c>
    </row>
    <row r="2450" spans="1:8" x14ac:dyDescent="0.25">
      <c r="A2450" s="7" t="s">
        <v>52</v>
      </c>
      <c r="B2450" s="7" t="s">
        <v>5</v>
      </c>
      <c r="C2450" s="7" t="s">
        <v>5</v>
      </c>
      <c r="D2450" s="7" t="s">
        <v>238</v>
      </c>
      <c r="E2450" s="7">
        <v>2022</v>
      </c>
      <c r="F2450" s="7">
        <v>14</v>
      </c>
      <c r="G2450">
        <v>26.84</v>
      </c>
      <c r="H2450" s="7" t="s">
        <v>144</v>
      </c>
    </row>
    <row r="2451" spans="1:8" x14ac:dyDescent="0.25">
      <c r="A2451" s="7" t="s">
        <v>52</v>
      </c>
      <c r="B2451" s="7" t="s">
        <v>5</v>
      </c>
      <c r="C2451" s="7" t="s">
        <v>5</v>
      </c>
      <c r="D2451" s="7" t="s">
        <v>238</v>
      </c>
      <c r="E2451" s="7">
        <v>2022</v>
      </c>
      <c r="F2451" s="7">
        <v>16</v>
      </c>
      <c r="G2451">
        <v>19.190000000000001</v>
      </c>
      <c r="H2451" s="7" t="s">
        <v>102</v>
      </c>
    </row>
    <row r="2452" spans="1:8" x14ac:dyDescent="0.25">
      <c r="A2452" s="7" t="s">
        <v>52</v>
      </c>
      <c r="B2452" s="7" t="s">
        <v>5</v>
      </c>
      <c r="C2452" s="7" t="s">
        <v>5</v>
      </c>
      <c r="D2452" s="7" t="s">
        <v>238</v>
      </c>
      <c r="E2452" s="7">
        <v>2022</v>
      </c>
      <c r="F2452" s="7">
        <v>25</v>
      </c>
      <c r="G2452">
        <v>92.93</v>
      </c>
      <c r="H2452" s="7" t="s">
        <v>102</v>
      </c>
    </row>
    <row r="2453" spans="1:8" x14ac:dyDescent="0.25">
      <c r="A2453" s="7" t="s">
        <v>52</v>
      </c>
      <c r="B2453" s="7" t="s">
        <v>5</v>
      </c>
      <c r="C2453" s="7" t="s">
        <v>5</v>
      </c>
      <c r="D2453" s="7" t="s">
        <v>238</v>
      </c>
      <c r="E2453" s="7">
        <v>2022</v>
      </c>
      <c r="F2453" s="7">
        <v>29</v>
      </c>
      <c r="G2453">
        <v>22.8</v>
      </c>
      <c r="H2453" s="7" t="s">
        <v>102</v>
      </c>
    </row>
    <row r="2454" spans="1:8" x14ac:dyDescent="0.25">
      <c r="A2454" s="7" t="s">
        <v>52</v>
      </c>
      <c r="B2454" s="7" t="s">
        <v>5</v>
      </c>
      <c r="C2454" s="7" t="s">
        <v>5</v>
      </c>
      <c r="D2454" s="7" t="s">
        <v>238</v>
      </c>
      <c r="E2454" s="7">
        <v>2022</v>
      </c>
      <c r="F2454" s="7">
        <v>30</v>
      </c>
      <c r="G2454">
        <v>16.52</v>
      </c>
      <c r="H2454" s="7" t="s">
        <v>102</v>
      </c>
    </row>
    <row r="2455" spans="1:8" x14ac:dyDescent="0.25">
      <c r="A2455" s="7" t="s">
        <v>52</v>
      </c>
      <c r="B2455" s="7" t="s">
        <v>5</v>
      </c>
      <c r="C2455" s="7" t="s">
        <v>5</v>
      </c>
      <c r="D2455" s="7" t="s">
        <v>238</v>
      </c>
      <c r="E2455" s="7">
        <v>2022</v>
      </c>
      <c r="F2455" s="7">
        <v>31</v>
      </c>
      <c r="G2455">
        <v>18.2</v>
      </c>
      <c r="H2455" s="7" t="s">
        <v>102</v>
      </c>
    </row>
    <row r="2456" spans="1:8" x14ac:dyDescent="0.25">
      <c r="A2456" s="7" t="s">
        <v>52</v>
      </c>
      <c r="B2456" s="7" t="s">
        <v>5</v>
      </c>
      <c r="C2456" s="7" t="s">
        <v>5</v>
      </c>
      <c r="D2456" s="7" t="s">
        <v>238</v>
      </c>
      <c r="E2456" s="7">
        <v>2022</v>
      </c>
      <c r="F2456" s="7">
        <v>32</v>
      </c>
      <c r="G2456">
        <v>50.98</v>
      </c>
      <c r="H2456" s="7" t="s">
        <v>147</v>
      </c>
    </row>
    <row r="2457" spans="1:8" x14ac:dyDescent="0.25">
      <c r="A2457" s="7" t="s">
        <v>52</v>
      </c>
      <c r="B2457" s="7" t="s">
        <v>5</v>
      </c>
      <c r="C2457" s="7" t="s">
        <v>5</v>
      </c>
      <c r="D2457" s="7" t="s">
        <v>238</v>
      </c>
      <c r="E2457" s="7">
        <v>2022</v>
      </c>
      <c r="F2457" s="7">
        <v>36</v>
      </c>
      <c r="G2457">
        <v>4.4000000000000004</v>
      </c>
      <c r="H2457" s="7" t="s">
        <v>102</v>
      </c>
    </row>
    <row r="2458" spans="1:8" x14ac:dyDescent="0.25">
      <c r="A2458" s="7" t="s">
        <v>54</v>
      </c>
      <c r="B2458" s="7" t="s">
        <v>25</v>
      </c>
      <c r="C2458" s="7" t="s">
        <v>55</v>
      </c>
      <c r="D2458" s="7" t="s">
        <v>235</v>
      </c>
      <c r="E2458" s="7">
        <v>2022</v>
      </c>
      <c r="F2458" s="7">
        <v>15</v>
      </c>
      <c r="G2458">
        <v>53.81</v>
      </c>
      <c r="H2458" s="7" t="s">
        <v>89</v>
      </c>
    </row>
    <row r="2459" spans="1:8" x14ac:dyDescent="0.25">
      <c r="A2459" s="7" t="s">
        <v>54</v>
      </c>
      <c r="B2459" s="7" t="s">
        <v>25</v>
      </c>
      <c r="C2459" s="7" t="s">
        <v>55</v>
      </c>
      <c r="D2459" s="7" t="s">
        <v>235</v>
      </c>
      <c r="E2459" s="7">
        <v>2022</v>
      </c>
      <c r="F2459" s="7">
        <v>16</v>
      </c>
      <c r="G2459">
        <v>86.13</v>
      </c>
      <c r="H2459" s="7" t="s">
        <v>135</v>
      </c>
    </row>
    <row r="2460" spans="1:8" x14ac:dyDescent="0.25">
      <c r="A2460" s="7" t="s">
        <v>54</v>
      </c>
      <c r="B2460" s="7" t="s">
        <v>25</v>
      </c>
      <c r="C2460" s="7" t="s">
        <v>55</v>
      </c>
      <c r="D2460" s="7" t="s">
        <v>235</v>
      </c>
      <c r="E2460" s="7">
        <v>2022</v>
      </c>
      <c r="F2460" s="7">
        <v>20</v>
      </c>
      <c r="G2460">
        <v>17.93</v>
      </c>
      <c r="H2460" s="7" t="s">
        <v>128</v>
      </c>
    </row>
    <row r="2461" spans="1:8" x14ac:dyDescent="0.25">
      <c r="A2461" s="7" t="s">
        <v>54</v>
      </c>
      <c r="B2461" s="7" t="s">
        <v>25</v>
      </c>
      <c r="C2461" s="7" t="s">
        <v>55</v>
      </c>
      <c r="D2461" s="7" t="s">
        <v>235</v>
      </c>
      <c r="E2461" s="7">
        <v>2022</v>
      </c>
      <c r="F2461" s="7">
        <v>20</v>
      </c>
      <c r="G2461">
        <v>1.46</v>
      </c>
      <c r="H2461" s="7" t="s">
        <v>98</v>
      </c>
    </row>
    <row r="2462" spans="1:8" x14ac:dyDescent="0.25">
      <c r="A2462" s="7" t="s">
        <v>54</v>
      </c>
      <c r="B2462" s="7" t="s">
        <v>25</v>
      </c>
      <c r="C2462" s="7" t="s">
        <v>55</v>
      </c>
      <c r="D2462" s="7" t="s">
        <v>235</v>
      </c>
      <c r="E2462" s="7">
        <v>2022</v>
      </c>
      <c r="F2462" s="7">
        <v>21</v>
      </c>
      <c r="G2462">
        <v>46.53</v>
      </c>
      <c r="H2462" s="7" t="s">
        <v>128</v>
      </c>
    </row>
    <row r="2463" spans="1:8" x14ac:dyDescent="0.25">
      <c r="A2463" s="7" t="s">
        <v>54</v>
      </c>
      <c r="B2463" s="7" t="s">
        <v>25</v>
      </c>
      <c r="C2463" s="7" t="s">
        <v>55</v>
      </c>
      <c r="D2463" s="7" t="s">
        <v>235</v>
      </c>
      <c r="E2463" s="7">
        <v>2022</v>
      </c>
      <c r="F2463" s="7">
        <v>23</v>
      </c>
      <c r="G2463">
        <v>62.06</v>
      </c>
      <c r="H2463" s="7" t="s">
        <v>130</v>
      </c>
    </row>
    <row r="2464" spans="1:8" x14ac:dyDescent="0.25">
      <c r="A2464" s="7" t="s">
        <v>54</v>
      </c>
      <c r="B2464" s="7" t="s">
        <v>25</v>
      </c>
      <c r="C2464" s="7" t="s">
        <v>55</v>
      </c>
      <c r="D2464" s="7" t="s">
        <v>235</v>
      </c>
      <c r="E2464" s="7">
        <v>2022</v>
      </c>
      <c r="F2464" s="7">
        <v>24</v>
      </c>
      <c r="G2464">
        <v>41.15</v>
      </c>
      <c r="H2464" s="7" t="s">
        <v>120</v>
      </c>
    </row>
    <row r="2465" spans="1:8" x14ac:dyDescent="0.25">
      <c r="A2465" s="7" t="s">
        <v>54</v>
      </c>
      <c r="B2465" s="7" t="s">
        <v>25</v>
      </c>
      <c r="C2465" s="7" t="s">
        <v>55</v>
      </c>
      <c r="D2465" s="7" t="s">
        <v>235</v>
      </c>
      <c r="E2465" s="7">
        <v>2022</v>
      </c>
      <c r="F2465" s="7">
        <v>24</v>
      </c>
      <c r="G2465">
        <v>157.33000000000001</v>
      </c>
      <c r="H2465" s="7" t="s">
        <v>130</v>
      </c>
    </row>
    <row r="2466" spans="1:8" x14ac:dyDescent="0.25">
      <c r="A2466" s="7" t="s">
        <v>54</v>
      </c>
      <c r="B2466" s="7" t="s">
        <v>25</v>
      </c>
      <c r="C2466" s="7" t="s">
        <v>55</v>
      </c>
      <c r="D2466" s="7" t="s">
        <v>235</v>
      </c>
      <c r="E2466" s="7">
        <v>2022</v>
      </c>
      <c r="F2466" s="7">
        <v>26</v>
      </c>
      <c r="G2466">
        <v>24.67</v>
      </c>
      <c r="H2466" s="7" t="s">
        <v>128</v>
      </c>
    </row>
    <row r="2467" spans="1:8" x14ac:dyDescent="0.25">
      <c r="A2467" s="7" t="s">
        <v>54</v>
      </c>
      <c r="B2467" s="7" t="s">
        <v>25</v>
      </c>
      <c r="C2467" s="7" t="s">
        <v>55</v>
      </c>
      <c r="D2467" s="7" t="s">
        <v>235</v>
      </c>
      <c r="E2467" s="7">
        <v>2022</v>
      </c>
      <c r="F2467" s="7">
        <v>26</v>
      </c>
      <c r="G2467">
        <v>3.99</v>
      </c>
      <c r="H2467" s="7" t="s">
        <v>98</v>
      </c>
    </row>
    <row r="2468" spans="1:8" x14ac:dyDescent="0.25">
      <c r="A2468" s="7" t="s">
        <v>54</v>
      </c>
      <c r="B2468" s="7" t="s">
        <v>25</v>
      </c>
      <c r="C2468" s="7" t="s">
        <v>55</v>
      </c>
      <c r="D2468" s="7" t="s">
        <v>235</v>
      </c>
      <c r="E2468" s="7">
        <v>2022</v>
      </c>
      <c r="F2468" s="7">
        <v>29</v>
      </c>
      <c r="G2468">
        <v>91.76</v>
      </c>
      <c r="H2468" s="7" t="s">
        <v>99</v>
      </c>
    </row>
    <row r="2469" spans="1:8" x14ac:dyDescent="0.25">
      <c r="A2469" s="7" t="s">
        <v>54</v>
      </c>
      <c r="B2469" s="7" t="s">
        <v>25</v>
      </c>
      <c r="C2469" s="7" t="s">
        <v>55</v>
      </c>
      <c r="D2469" s="7" t="s">
        <v>235</v>
      </c>
      <c r="E2469" s="7">
        <v>2022</v>
      </c>
      <c r="F2469" s="7">
        <v>30</v>
      </c>
      <c r="G2469">
        <v>5745.3</v>
      </c>
      <c r="H2469" s="7" t="s">
        <v>127</v>
      </c>
    </row>
    <row r="2470" spans="1:8" x14ac:dyDescent="0.25">
      <c r="A2470" s="7" t="s">
        <v>54</v>
      </c>
      <c r="B2470" s="7" t="s">
        <v>25</v>
      </c>
      <c r="C2470" s="7" t="s">
        <v>55</v>
      </c>
      <c r="D2470" s="7" t="s">
        <v>235</v>
      </c>
      <c r="E2470" s="7">
        <v>2022</v>
      </c>
      <c r="F2470" s="7">
        <v>31</v>
      </c>
      <c r="G2470">
        <v>4822.6499999999996</v>
      </c>
      <c r="H2470" s="7" t="s">
        <v>127</v>
      </c>
    </row>
    <row r="2471" spans="1:8" x14ac:dyDescent="0.25">
      <c r="A2471" s="7" t="s">
        <v>54</v>
      </c>
      <c r="B2471" s="7" t="s">
        <v>25</v>
      </c>
      <c r="C2471" s="7" t="s">
        <v>55</v>
      </c>
      <c r="D2471" s="7" t="s">
        <v>235</v>
      </c>
      <c r="E2471" s="7">
        <v>2022</v>
      </c>
      <c r="F2471" s="7">
        <v>32</v>
      </c>
      <c r="G2471">
        <v>2008.56</v>
      </c>
      <c r="H2471" s="7" t="s">
        <v>127</v>
      </c>
    </row>
    <row r="2472" spans="1:8" x14ac:dyDescent="0.25">
      <c r="A2472" s="7" t="s">
        <v>54</v>
      </c>
      <c r="B2472" s="7" t="s">
        <v>25</v>
      </c>
      <c r="C2472" s="7" t="s">
        <v>55</v>
      </c>
      <c r="D2472" s="7" t="s">
        <v>235</v>
      </c>
      <c r="E2472" s="7">
        <v>2022</v>
      </c>
      <c r="F2472" s="7">
        <v>36</v>
      </c>
      <c r="G2472">
        <v>590.52</v>
      </c>
      <c r="H2472" s="7" t="s">
        <v>127</v>
      </c>
    </row>
    <row r="2473" spans="1:8" x14ac:dyDescent="0.25">
      <c r="A2473" s="7" t="s">
        <v>54</v>
      </c>
      <c r="B2473" s="7" t="s">
        <v>25</v>
      </c>
      <c r="C2473" s="7" t="s">
        <v>55</v>
      </c>
      <c r="D2473" s="7" t="s">
        <v>235</v>
      </c>
      <c r="E2473" s="7">
        <v>2022</v>
      </c>
      <c r="F2473" s="7">
        <v>36</v>
      </c>
      <c r="G2473">
        <v>4.74</v>
      </c>
      <c r="H2473" s="7" t="s">
        <v>92</v>
      </c>
    </row>
    <row r="2474" spans="1:8" x14ac:dyDescent="0.25">
      <c r="A2474" s="7" t="s">
        <v>54</v>
      </c>
      <c r="B2474" s="7" t="s">
        <v>25</v>
      </c>
      <c r="C2474" s="7" t="s">
        <v>55</v>
      </c>
      <c r="D2474" s="7" t="s">
        <v>235</v>
      </c>
      <c r="E2474" s="7">
        <v>2022</v>
      </c>
      <c r="F2474" s="7">
        <v>36</v>
      </c>
      <c r="G2474">
        <v>55.28</v>
      </c>
      <c r="H2474" s="7" t="s">
        <v>99</v>
      </c>
    </row>
    <row r="2475" spans="1:8" x14ac:dyDescent="0.25">
      <c r="A2475" s="7" t="s">
        <v>54</v>
      </c>
      <c r="B2475" s="7" t="s">
        <v>25</v>
      </c>
      <c r="C2475" s="7" t="s">
        <v>55</v>
      </c>
      <c r="D2475" s="7" t="s">
        <v>236</v>
      </c>
      <c r="E2475" s="7">
        <v>2022</v>
      </c>
      <c r="F2475" s="7">
        <v>24</v>
      </c>
      <c r="G2475">
        <v>48.44</v>
      </c>
      <c r="H2475" s="7" t="s">
        <v>87</v>
      </c>
    </row>
    <row r="2476" spans="1:8" x14ac:dyDescent="0.25">
      <c r="A2476" s="7" t="s">
        <v>54</v>
      </c>
      <c r="B2476" s="7" t="s">
        <v>25</v>
      </c>
      <c r="C2476" s="7" t="s">
        <v>55</v>
      </c>
      <c r="D2476" s="7" t="s">
        <v>240</v>
      </c>
      <c r="E2476" s="7">
        <v>2022</v>
      </c>
      <c r="F2476" s="7">
        <v>17</v>
      </c>
      <c r="G2476">
        <v>507.73</v>
      </c>
      <c r="H2476" s="7" t="s">
        <v>1</v>
      </c>
    </row>
    <row r="2477" spans="1:8" x14ac:dyDescent="0.25">
      <c r="A2477" s="7" t="s">
        <v>54</v>
      </c>
      <c r="B2477" s="7" t="s">
        <v>25</v>
      </c>
      <c r="C2477" s="7" t="s">
        <v>55</v>
      </c>
      <c r="D2477" s="7" t="s">
        <v>243</v>
      </c>
      <c r="E2477" s="7">
        <v>2022</v>
      </c>
      <c r="F2477" s="7">
        <v>20</v>
      </c>
      <c r="G2477">
        <v>19.04</v>
      </c>
      <c r="H2477" s="7" t="s">
        <v>0</v>
      </c>
    </row>
    <row r="2478" spans="1:8" x14ac:dyDescent="0.25">
      <c r="A2478" s="7" t="s">
        <v>54</v>
      </c>
      <c r="B2478" s="7" t="s">
        <v>25</v>
      </c>
      <c r="C2478" s="7" t="s">
        <v>252</v>
      </c>
      <c r="D2478" s="7" t="s">
        <v>235</v>
      </c>
      <c r="E2478" s="7">
        <v>2022</v>
      </c>
      <c r="F2478" s="7">
        <v>15</v>
      </c>
      <c r="G2478">
        <v>15.31</v>
      </c>
      <c r="H2478" s="7" t="s">
        <v>128</v>
      </c>
    </row>
    <row r="2479" spans="1:8" x14ac:dyDescent="0.25">
      <c r="A2479" s="7" t="s">
        <v>54</v>
      </c>
      <c r="B2479" s="7" t="s">
        <v>25</v>
      </c>
      <c r="C2479" s="7" t="s">
        <v>252</v>
      </c>
      <c r="D2479" s="7" t="s">
        <v>235</v>
      </c>
      <c r="E2479" s="7">
        <v>2022</v>
      </c>
      <c r="F2479" s="7">
        <v>20</v>
      </c>
      <c r="G2479">
        <v>24.56</v>
      </c>
      <c r="H2479" s="7" t="s">
        <v>89</v>
      </c>
    </row>
    <row r="2480" spans="1:8" x14ac:dyDescent="0.25">
      <c r="A2480" s="7" t="s">
        <v>54</v>
      </c>
      <c r="B2480" s="7" t="s">
        <v>25</v>
      </c>
      <c r="C2480" s="7" t="s">
        <v>252</v>
      </c>
      <c r="D2480" s="7" t="s">
        <v>235</v>
      </c>
      <c r="E2480" s="7">
        <v>2022</v>
      </c>
      <c r="F2480" s="7">
        <v>23</v>
      </c>
      <c r="G2480">
        <v>331.53</v>
      </c>
      <c r="H2480" s="7" t="s">
        <v>150</v>
      </c>
    </row>
    <row r="2481" spans="1:8" x14ac:dyDescent="0.25">
      <c r="A2481" s="7" t="s">
        <v>54</v>
      </c>
      <c r="B2481" s="7" t="s">
        <v>25</v>
      </c>
      <c r="C2481" s="7" t="s">
        <v>252</v>
      </c>
      <c r="D2481" s="7" t="s">
        <v>235</v>
      </c>
      <c r="E2481" s="7">
        <v>2022</v>
      </c>
      <c r="F2481" s="7">
        <v>24</v>
      </c>
      <c r="G2481">
        <v>535.79999999999995</v>
      </c>
      <c r="H2481" s="7" t="s">
        <v>127</v>
      </c>
    </row>
    <row r="2482" spans="1:8" x14ac:dyDescent="0.25">
      <c r="A2482" s="7" t="s">
        <v>54</v>
      </c>
      <c r="B2482" s="7" t="s">
        <v>25</v>
      </c>
      <c r="C2482" s="7" t="s">
        <v>252</v>
      </c>
      <c r="D2482" s="7" t="s">
        <v>235</v>
      </c>
      <c r="E2482" s="7">
        <v>2022</v>
      </c>
      <c r="F2482" s="7">
        <v>24</v>
      </c>
      <c r="G2482">
        <v>25</v>
      </c>
      <c r="H2482" s="7" t="s">
        <v>150</v>
      </c>
    </row>
    <row r="2483" spans="1:8" x14ac:dyDescent="0.25">
      <c r="A2483" s="7" t="s">
        <v>54</v>
      </c>
      <c r="B2483" s="7" t="s">
        <v>25</v>
      </c>
      <c r="C2483" s="7" t="s">
        <v>252</v>
      </c>
      <c r="D2483" s="7" t="s">
        <v>235</v>
      </c>
      <c r="E2483" s="7">
        <v>2022</v>
      </c>
      <c r="F2483" s="7">
        <v>27</v>
      </c>
      <c r="G2483">
        <v>109.78</v>
      </c>
      <c r="H2483" s="7" t="s">
        <v>99</v>
      </c>
    </row>
    <row r="2484" spans="1:8" x14ac:dyDescent="0.25">
      <c r="A2484" s="7" t="s">
        <v>54</v>
      </c>
      <c r="B2484" s="7" t="s">
        <v>25</v>
      </c>
      <c r="C2484" s="7" t="s">
        <v>252</v>
      </c>
      <c r="D2484" s="7" t="s">
        <v>235</v>
      </c>
      <c r="E2484" s="7">
        <v>2022</v>
      </c>
      <c r="F2484" s="7">
        <v>36</v>
      </c>
      <c r="G2484">
        <v>1.28</v>
      </c>
      <c r="H2484" s="7" t="s">
        <v>120</v>
      </c>
    </row>
    <row r="2485" spans="1:8" x14ac:dyDescent="0.25">
      <c r="A2485" s="7" t="s">
        <v>54</v>
      </c>
      <c r="B2485" s="7" t="s">
        <v>25</v>
      </c>
      <c r="C2485" s="7" t="s">
        <v>252</v>
      </c>
      <c r="D2485" s="7" t="s">
        <v>243</v>
      </c>
      <c r="E2485" s="7">
        <v>2022</v>
      </c>
      <c r="F2485" s="7">
        <v>18</v>
      </c>
      <c r="G2485">
        <v>174.5</v>
      </c>
      <c r="H2485" s="7" t="s">
        <v>0</v>
      </c>
    </row>
    <row r="2486" spans="1:8" x14ac:dyDescent="0.25">
      <c r="A2486" s="7" t="s">
        <v>54</v>
      </c>
      <c r="B2486" s="7" t="s">
        <v>25</v>
      </c>
      <c r="C2486" s="7" t="s">
        <v>252</v>
      </c>
      <c r="D2486" s="7" t="s">
        <v>243</v>
      </c>
      <c r="E2486" s="7">
        <v>2022</v>
      </c>
      <c r="F2486" s="7">
        <v>19</v>
      </c>
      <c r="G2486">
        <v>175.6</v>
      </c>
      <c r="H2486" s="7" t="s">
        <v>0</v>
      </c>
    </row>
    <row r="2487" spans="1:8" x14ac:dyDescent="0.25">
      <c r="A2487" s="7" t="s">
        <v>54</v>
      </c>
      <c r="B2487" s="7" t="s">
        <v>25</v>
      </c>
      <c r="C2487" s="7" t="s">
        <v>252</v>
      </c>
      <c r="D2487" s="7" t="s">
        <v>243</v>
      </c>
      <c r="E2487" s="7">
        <v>2022</v>
      </c>
      <c r="F2487" s="7">
        <v>35</v>
      </c>
      <c r="G2487">
        <v>0</v>
      </c>
      <c r="H2487" s="7" t="s">
        <v>0</v>
      </c>
    </row>
    <row r="2488" spans="1:8" x14ac:dyDescent="0.25">
      <c r="A2488" s="7" t="s">
        <v>54</v>
      </c>
      <c r="B2488" s="7" t="s">
        <v>25</v>
      </c>
      <c r="C2488" s="7" t="s">
        <v>56</v>
      </c>
      <c r="D2488" s="7" t="s">
        <v>235</v>
      </c>
      <c r="E2488" s="7">
        <v>2022</v>
      </c>
      <c r="F2488" s="7">
        <v>17</v>
      </c>
      <c r="G2488">
        <v>26.15</v>
      </c>
      <c r="H2488" s="7" t="s">
        <v>96</v>
      </c>
    </row>
    <row r="2489" spans="1:8" x14ac:dyDescent="0.25">
      <c r="A2489" s="7" t="s">
        <v>54</v>
      </c>
      <c r="B2489" s="7" t="s">
        <v>25</v>
      </c>
      <c r="C2489" s="7" t="s">
        <v>56</v>
      </c>
      <c r="D2489" s="7" t="s">
        <v>235</v>
      </c>
      <c r="E2489" s="7">
        <v>2022</v>
      </c>
      <c r="F2489" s="7">
        <v>17</v>
      </c>
      <c r="G2489">
        <v>0.14000000000000001</v>
      </c>
      <c r="H2489" s="7" t="s">
        <v>98</v>
      </c>
    </row>
    <row r="2490" spans="1:8" x14ac:dyDescent="0.25">
      <c r="A2490" s="7" t="s">
        <v>54</v>
      </c>
      <c r="B2490" s="7" t="s">
        <v>25</v>
      </c>
      <c r="C2490" s="7" t="s">
        <v>56</v>
      </c>
      <c r="D2490" s="7" t="s">
        <v>235</v>
      </c>
      <c r="E2490" s="7">
        <v>2022</v>
      </c>
      <c r="F2490" s="7">
        <v>18</v>
      </c>
      <c r="G2490">
        <v>318.06</v>
      </c>
      <c r="H2490" s="7" t="s">
        <v>130</v>
      </c>
    </row>
    <row r="2491" spans="1:8" x14ac:dyDescent="0.25">
      <c r="A2491" s="7" t="s">
        <v>54</v>
      </c>
      <c r="B2491" s="7" t="s">
        <v>25</v>
      </c>
      <c r="C2491" s="7" t="s">
        <v>56</v>
      </c>
      <c r="D2491" s="7" t="s">
        <v>235</v>
      </c>
      <c r="E2491" s="7">
        <v>2022</v>
      </c>
      <c r="F2491" s="7">
        <v>27</v>
      </c>
      <c r="G2491">
        <v>5.56</v>
      </c>
      <c r="H2491" s="7" t="s">
        <v>130</v>
      </c>
    </row>
    <row r="2492" spans="1:8" x14ac:dyDescent="0.25">
      <c r="A2492" s="7" t="s">
        <v>54</v>
      </c>
      <c r="B2492" s="7" t="s">
        <v>25</v>
      </c>
      <c r="C2492" s="7" t="s">
        <v>56</v>
      </c>
      <c r="D2492" s="7" t="s">
        <v>235</v>
      </c>
      <c r="E2492" s="7">
        <v>2022</v>
      </c>
      <c r="F2492" s="7">
        <v>33</v>
      </c>
      <c r="G2492">
        <v>0.08</v>
      </c>
      <c r="H2492" s="7" t="s">
        <v>98</v>
      </c>
    </row>
    <row r="2493" spans="1:8" x14ac:dyDescent="0.25">
      <c r="A2493" s="7" t="s">
        <v>54</v>
      </c>
      <c r="B2493" s="7" t="s">
        <v>25</v>
      </c>
      <c r="C2493" s="7" t="s">
        <v>56</v>
      </c>
      <c r="D2493" s="7" t="s">
        <v>235</v>
      </c>
      <c r="E2493" s="7">
        <v>2022</v>
      </c>
      <c r="F2493" s="7">
        <v>34</v>
      </c>
      <c r="G2493">
        <v>47.73</v>
      </c>
      <c r="H2493" s="7" t="s">
        <v>98</v>
      </c>
    </row>
    <row r="2494" spans="1:8" x14ac:dyDescent="0.25">
      <c r="A2494" s="7" t="s">
        <v>54</v>
      </c>
      <c r="B2494" s="7" t="s">
        <v>25</v>
      </c>
      <c r="C2494" s="7" t="s">
        <v>56</v>
      </c>
      <c r="D2494" s="7" t="s">
        <v>235</v>
      </c>
      <c r="E2494" s="7">
        <v>2022</v>
      </c>
      <c r="F2494" s="7">
        <v>35</v>
      </c>
      <c r="G2494">
        <v>410.27</v>
      </c>
      <c r="H2494" s="7" t="s">
        <v>122</v>
      </c>
    </row>
    <row r="2495" spans="1:8" x14ac:dyDescent="0.25">
      <c r="A2495" s="7" t="s">
        <v>54</v>
      </c>
      <c r="B2495" s="7" t="s">
        <v>25</v>
      </c>
      <c r="C2495" s="7" t="s">
        <v>56</v>
      </c>
      <c r="D2495" s="7" t="s">
        <v>235</v>
      </c>
      <c r="E2495" s="7">
        <v>2022</v>
      </c>
      <c r="F2495" s="7">
        <v>36</v>
      </c>
      <c r="G2495">
        <v>29.32</v>
      </c>
      <c r="H2495" s="7" t="s">
        <v>455</v>
      </c>
    </row>
    <row r="2496" spans="1:8" x14ac:dyDescent="0.25">
      <c r="A2496" s="7" t="s">
        <v>54</v>
      </c>
      <c r="B2496" s="7" t="s">
        <v>25</v>
      </c>
      <c r="C2496" s="7" t="s">
        <v>56</v>
      </c>
      <c r="D2496" s="7" t="s">
        <v>236</v>
      </c>
      <c r="E2496" s="7">
        <v>2022</v>
      </c>
      <c r="F2496" s="7">
        <v>23</v>
      </c>
      <c r="G2496">
        <v>6.02</v>
      </c>
      <c r="H2496" s="7" t="s">
        <v>87</v>
      </c>
    </row>
    <row r="2497" spans="1:8" x14ac:dyDescent="0.25">
      <c r="A2497" s="7" t="s">
        <v>54</v>
      </c>
      <c r="B2497" s="7" t="s">
        <v>25</v>
      </c>
      <c r="C2497" s="7" t="s">
        <v>56</v>
      </c>
      <c r="D2497" s="7" t="s">
        <v>236</v>
      </c>
      <c r="E2497" s="7">
        <v>2022</v>
      </c>
      <c r="F2497" s="7">
        <v>27</v>
      </c>
      <c r="G2497">
        <v>8.73</v>
      </c>
      <c r="H2497" s="7" t="s">
        <v>87</v>
      </c>
    </row>
    <row r="2498" spans="1:8" x14ac:dyDescent="0.25">
      <c r="A2498" s="7" t="s">
        <v>54</v>
      </c>
      <c r="B2498" s="7" t="s">
        <v>25</v>
      </c>
      <c r="C2498" s="7" t="s">
        <v>56</v>
      </c>
      <c r="D2498" s="7" t="s">
        <v>236</v>
      </c>
      <c r="E2498" s="7">
        <v>2022</v>
      </c>
      <c r="F2498" s="7">
        <v>35</v>
      </c>
      <c r="G2498">
        <v>47.57</v>
      </c>
      <c r="H2498" s="7" t="s">
        <v>87</v>
      </c>
    </row>
    <row r="2499" spans="1:8" x14ac:dyDescent="0.25">
      <c r="A2499" s="7" t="s">
        <v>54</v>
      </c>
      <c r="B2499" s="7" t="s">
        <v>25</v>
      </c>
      <c r="C2499" s="7" t="s">
        <v>56</v>
      </c>
      <c r="D2499" s="7" t="s">
        <v>241</v>
      </c>
      <c r="E2499" s="7">
        <v>2022</v>
      </c>
      <c r="F2499" s="7">
        <v>27</v>
      </c>
      <c r="G2499">
        <v>3388.05</v>
      </c>
      <c r="H2499" s="7" t="s">
        <v>242</v>
      </c>
    </row>
    <row r="2500" spans="1:8" x14ac:dyDescent="0.25">
      <c r="A2500" s="7" t="s">
        <v>54</v>
      </c>
      <c r="B2500" s="7" t="s">
        <v>25</v>
      </c>
      <c r="C2500" s="7" t="s">
        <v>3</v>
      </c>
      <c r="D2500" s="7" t="s">
        <v>235</v>
      </c>
      <c r="E2500" s="7">
        <v>2022</v>
      </c>
      <c r="F2500" s="7">
        <v>16</v>
      </c>
      <c r="G2500">
        <v>25.84</v>
      </c>
      <c r="H2500" s="7" t="s">
        <v>128</v>
      </c>
    </row>
    <row r="2501" spans="1:8" x14ac:dyDescent="0.25">
      <c r="A2501" s="7" t="s">
        <v>54</v>
      </c>
      <c r="B2501" s="7" t="s">
        <v>25</v>
      </c>
      <c r="C2501" s="7" t="s">
        <v>3</v>
      </c>
      <c r="D2501" s="7" t="s">
        <v>235</v>
      </c>
      <c r="E2501" s="7">
        <v>2022</v>
      </c>
      <c r="F2501" s="7">
        <v>17</v>
      </c>
      <c r="G2501">
        <v>237.7</v>
      </c>
      <c r="H2501" s="7" t="s">
        <v>130</v>
      </c>
    </row>
    <row r="2502" spans="1:8" x14ac:dyDescent="0.25">
      <c r="A2502" s="7" t="s">
        <v>54</v>
      </c>
      <c r="B2502" s="7" t="s">
        <v>25</v>
      </c>
      <c r="C2502" s="7" t="s">
        <v>3</v>
      </c>
      <c r="D2502" s="7" t="s">
        <v>235</v>
      </c>
      <c r="E2502" s="7">
        <v>2022</v>
      </c>
      <c r="F2502" s="7">
        <v>19</v>
      </c>
      <c r="G2502">
        <v>38.65</v>
      </c>
      <c r="H2502" s="7" t="s">
        <v>120</v>
      </c>
    </row>
    <row r="2503" spans="1:8" x14ac:dyDescent="0.25">
      <c r="A2503" s="7" t="s">
        <v>54</v>
      </c>
      <c r="B2503" s="7" t="s">
        <v>25</v>
      </c>
      <c r="C2503" s="7" t="s">
        <v>3</v>
      </c>
      <c r="D2503" s="7" t="s">
        <v>235</v>
      </c>
      <c r="E2503" s="7">
        <v>2022</v>
      </c>
      <c r="F2503" s="7">
        <v>19</v>
      </c>
      <c r="G2503">
        <v>117.12</v>
      </c>
      <c r="H2503" s="7" t="s">
        <v>150</v>
      </c>
    </row>
    <row r="2504" spans="1:8" x14ac:dyDescent="0.25">
      <c r="A2504" s="7" t="s">
        <v>54</v>
      </c>
      <c r="B2504" s="7" t="s">
        <v>25</v>
      </c>
      <c r="C2504" s="7" t="s">
        <v>3</v>
      </c>
      <c r="D2504" s="7" t="s">
        <v>235</v>
      </c>
      <c r="E2504" s="7">
        <v>2022</v>
      </c>
      <c r="F2504" s="7">
        <v>20</v>
      </c>
      <c r="G2504">
        <v>101.15</v>
      </c>
      <c r="H2504" s="7" t="s">
        <v>151</v>
      </c>
    </row>
    <row r="2505" spans="1:8" x14ac:dyDescent="0.25">
      <c r="A2505" s="7" t="s">
        <v>54</v>
      </c>
      <c r="B2505" s="7" t="s">
        <v>25</v>
      </c>
      <c r="C2505" s="7" t="s">
        <v>3</v>
      </c>
      <c r="D2505" s="7" t="s">
        <v>235</v>
      </c>
      <c r="E2505" s="7">
        <v>2022</v>
      </c>
      <c r="F2505" s="7">
        <v>21</v>
      </c>
      <c r="G2505">
        <v>202.3</v>
      </c>
      <c r="H2505" s="7" t="s">
        <v>151</v>
      </c>
    </row>
    <row r="2506" spans="1:8" x14ac:dyDescent="0.25">
      <c r="A2506" s="7" t="s">
        <v>54</v>
      </c>
      <c r="B2506" s="7" t="s">
        <v>25</v>
      </c>
      <c r="C2506" s="7" t="s">
        <v>3</v>
      </c>
      <c r="D2506" s="7" t="s">
        <v>235</v>
      </c>
      <c r="E2506" s="7">
        <v>2022</v>
      </c>
      <c r="F2506" s="7">
        <v>23</v>
      </c>
      <c r="G2506">
        <v>369.03</v>
      </c>
      <c r="H2506" s="7" t="s">
        <v>131</v>
      </c>
    </row>
    <row r="2507" spans="1:8" x14ac:dyDescent="0.25">
      <c r="A2507" s="7" t="s">
        <v>54</v>
      </c>
      <c r="B2507" s="7" t="s">
        <v>25</v>
      </c>
      <c r="C2507" s="7" t="s">
        <v>3</v>
      </c>
      <c r="D2507" s="7" t="s">
        <v>235</v>
      </c>
      <c r="E2507" s="7">
        <v>2022</v>
      </c>
      <c r="F2507" s="7">
        <v>31</v>
      </c>
      <c r="G2507">
        <v>39.869999999999997</v>
      </c>
      <c r="H2507" s="7" t="s">
        <v>128</v>
      </c>
    </row>
    <row r="2508" spans="1:8" x14ac:dyDescent="0.25">
      <c r="A2508" s="7" t="s">
        <v>54</v>
      </c>
      <c r="B2508" s="7" t="s">
        <v>25</v>
      </c>
      <c r="C2508" s="7" t="s">
        <v>3</v>
      </c>
      <c r="D2508" s="7" t="s">
        <v>235</v>
      </c>
      <c r="E2508" s="7">
        <v>2022</v>
      </c>
      <c r="F2508" s="7">
        <v>32</v>
      </c>
      <c r="G2508">
        <v>29.49</v>
      </c>
      <c r="H2508" s="7" t="s">
        <v>128</v>
      </c>
    </row>
    <row r="2509" spans="1:8" x14ac:dyDescent="0.25">
      <c r="A2509" s="7" t="s">
        <v>54</v>
      </c>
      <c r="B2509" s="7" t="s">
        <v>25</v>
      </c>
      <c r="C2509" s="7" t="s">
        <v>3</v>
      </c>
      <c r="D2509" s="7" t="s">
        <v>235</v>
      </c>
      <c r="E2509" s="7">
        <v>2022</v>
      </c>
      <c r="F2509" s="7">
        <v>33</v>
      </c>
      <c r="G2509">
        <v>453.23</v>
      </c>
      <c r="H2509" s="7" t="s">
        <v>130</v>
      </c>
    </row>
    <row r="2510" spans="1:8" x14ac:dyDescent="0.25">
      <c r="A2510" s="7" t="s">
        <v>54</v>
      </c>
      <c r="B2510" s="7" t="s">
        <v>25</v>
      </c>
      <c r="C2510" s="7" t="s">
        <v>3</v>
      </c>
      <c r="D2510" s="7" t="s">
        <v>235</v>
      </c>
      <c r="E2510" s="7">
        <v>2022</v>
      </c>
      <c r="F2510" s="7">
        <v>33</v>
      </c>
      <c r="G2510">
        <v>660.47</v>
      </c>
      <c r="H2510" s="7" t="s">
        <v>99</v>
      </c>
    </row>
    <row r="2511" spans="1:8" x14ac:dyDescent="0.25">
      <c r="A2511" s="7" t="s">
        <v>54</v>
      </c>
      <c r="B2511" s="7" t="s">
        <v>25</v>
      </c>
      <c r="C2511" s="7" t="s">
        <v>3</v>
      </c>
      <c r="D2511" s="7" t="s">
        <v>235</v>
      </c>
      <c r="E2511" s="7">
        <v>2022</v>
      </c>
      <c r="F2511" s="7">
        <v>34</v>
      </c>
      <c r="G2511">
        <v>334.35</v>
      </c>
      <c r="H2511" s="7" t="s">
        <v>130</v>
      </c>
    </row>
    <row r="2512" spans="1:8" x14ac:dyDescent="0.25">
      <c r="A2512" s="7" t="s">
        <v>54</v>
      </c>
      <c r="B2512" s="7" t="s">
        <v>25</v>
      </c>
      <c r="C2512" s="7" t="s">
        <v>3</v>
      </c>
      <c r="D2512" s="7" t="s">
        <v>235</v>
      </c>
      <c r="E2512" s="7">
        <v>2022</v>
      </c>
      <c r="F2512" s="7">
        <v>34</v>
      </c>
      <c r="G2512">
        <v>197.48</v>
      </c>
      <c r="H2512" s="7" t="s">
        <v>99</v>
      </c>
    </row>
    <row r="2513" spans="1:8" x14ac:dyDescent="0.25">
      <c r="A2513" s="7" t="s">
        <v>54</v>
      </c>
      <c r="B2513" s="7" t="s">
        <v>25</v>
      </c>
      <c r="C2513" s="7" t="s">
        <v>3</v>
      </c>
      <c r="D2513" s="7" t="s">
        <v>235</v>
      </c>
      <c r="E2513" s="7">
        <v>2022</v>
      </c>
      <c r="F2513" s="7">
        <v>36</v>
      </c>
      <c r="G2513">
        <v>35.07</v>
      </c>
      <c r="H2513" s="7" t="s">
        <v>128</v>
      </c>
    </row>
    <row r="2514" spans="1:8" x14ac:dyDescent="0.25">
      <c r="A2514" s="7" t="s">
        <v>54</v>
      </c>
      <c r="B2514" s="7" t="s">
        <v>25</v>
      </c>
      <c r="C2514" s="7" t="s">
        <v>3</v>
      </c>
      <c r="D2514" s="7" t="s">
        <v>236</v>
      </c>
      <c r="E2514" s="7">
        <v>2022</v>
      </c>
      <c r="F2514" s="7">
        <v>25</v>
      </c>
      <c r="G2514">
        <v>3.9</v>
      </c>
      <c r="H2514" s="7" t="s">
        <v>87</v>
      </c>
    </row>
    <row r="2515" spans="1:8" x14ac:dyDescent="0.25">
      <c r="A2515" s="7" t="s">
        <v>54</v>
      </c>
      <c r="B2515" s="7" t="s">
        <v>25</v>
      </c>
      <c r="C2515" s="7" t="s">
        <v>3</v>
      </c>
      <c r="D2515" s="7" t="s">
        <v>243</v>
      </c>
      <c r="E2515" s="7">
        <v>2022</v>
      </c>
      <c r="F2515" s="7">
        <v>17</v>
      </c>
      <c r="G2515">
        <v>34.99</v>
      </c>
      <c r="H2515" s="7" t="s">
        <v>0</v>
      </c>
    </row>
    <row r="2516" spans="1:8" x14ac:dyDescent="0.25">
      <c r="A2516" s="7" t="s">
        <v>54</v>
      </c>
      <c r="B2516" s="7" t="s">
        <v>25</v>
      </c>
      <c r="C2516" s="7" t="s">
        <v>3</v>
      </c>
      <c r="D2516" s="7" t="s">
        <v>241</v>
      </c>
      <c r="E2516" s="7">
        <v>2022</v>
      </c>
      <c r="F2516" s="7">
        <v>18</v>
      </c>
      <c r="G2516">
        <v>4818.7</v>
      </c>
      <c r="H2516" s="7" t="s">
        <v>242</v>
      </c>
    </row>
    <row r="2517" spans="1:8" x14ac:dyDescent="0.25">
      <c r="A2517" s="7" t="s">
        <v>54</v>
      </c>
      <c r="B2517" s="7" t="s">
        <v>32</v>
      </c>
      <c r="C2517" s="7" t="s">
        <v>253</v>
      </c>
      <c r="D2517" s="7" t="s">
        <v>235</v>
      </c>
      <c r="E2517" s="7">
        <v>2021</v>
      </c>
      <c r="F2517" s="7">
        <v>15</v>
      </c>
      <c r="G2517">
        <v>220.76</v>
      </c>
      <c r="H2517" s="7" t="s">
        <v>127</v>
      </c>
    </row>
    <row r="2518" spans="1:8" x14ac:dyDescent="0.25">
      <c r="A2518" s="7" t="s">
        <v>54</v>
      </c>
      <c r="B2518" s="7" t="s">
        <v>32</v>
      </c>
      <c r="C2518" s="7" t="s">
        <v>253</v>
      </c>
      <c r="D2518" s="7" t="s">
        <v>235</v>
      </c>
      <c r="E2518" s="7">
        <v>2022</v>
      </c>
      <c r="F2518" s="7">
        <v>5</v>
      </c>
      <c r="G2518">
        <v>0.03</v>
      </c>
      <c r="H2518" s="7" t="s">
        <v>98</v>
      </c>
    </row>
    <row r="2519" spans="1:8" x14ac:dyDescent="0.25">
      <c r="A2519" s="7" t="s">
        <v>54</v>
      </c>
      <c r="B2519" s="7" t="s">
        <v>32</v>
      </c>
      <c r="C2519" s="7" t="s">
        <v>253</v>
      </c>
      <c r="D2519" s="7" t="s">
        <v>235</v>
      </c>
      <c r="E2519" s="7">
        <v>2022</v>
      </c>
      <c r="F2519" s="7">
        <v>14</v>
      </c>
      <c r="G2519">
        <v>0.46</v>
      </c>
      <c r="H2519" s="7" t="s">
        <v>99</v>
      </c>
    </row>
    <row r="2520" spans="1:8" x14ac:dyDescent="0.25">
      <c r="A2520" s="7" t="s">
        <v>54</v>
      </c>
      <c r="B2520" s="7" t="s">
        <v>32</v>
      </c>
      <c r="C2520" s="7" t="s">
        <v>253</v>
      </c>
      <c r="D2520" s="7" t="s">
        <v>235</v>
      </c>
      <c r="E2520" s="7">
        <v>2022</v>
      </c>
      <c r="F2520" s="7">
        <v>32</v>
      </c>
      <c r="G2520">
        <v>36.369999999999997</v>
      </c>
      <c r="H2520" s="7" t="s">
        <v>89</v>
      </c>
    </row>
    <row r="2521" spans="1:8" x14ac:dyDescent="0.25">
      <c r="A2521" s="7" t="s">
        <v>54</v>
      </c>
      <c r="B2521" s="7" t="s">
        <v>32</v>
      </c>
      <c r="C2521" s="7" t="s">
        <v>253</v>
      </c>
      <c r="D2521" s="7" t="s">
        <v>239</v>
      </c>
      <c r="E2521" s="7">
        <v>2022</v>
      </c>
      <c r="F2521" s="7">
        <v>36</v>
      </c>
      <c r="G2521">
        <v>45.11</v>
      </c>
      <c r="H2521" s="7" t="s">
        <v>117</v>
      </c>
    </row>
    <row r="2522" spans="1:8" x14ac:dyDescent="0.25">
      <c r="A2522" s="7" t="s">
        <v>54</v>
      </c>
      <c r="B2522" s="7" t="s">
        <v>57</v>
      </c>
      <c r="C2522" s="7" t="s">
        <v>58</v>
      </c>
      <c r="D2522" s="7" t="s">
        <v>235</v>
      </c>
      <c r="E2522" s="7">
        <v>2022</v>
      </c>
      <c r="F2522" s="7">
        <v>15</v>
      </c>
      <c r="G2522">
        <v>46.33</v>
      </c>
      <c r="H2522" s="7" t="s">
        <v>89</v>
      </c>
    </row>
    <row r="2523" spans="1:8" x14ac:dyDescent="0.25">
      <c r="A2523" s="7" t="s">
        <v>54</v>
      </c>
      <c r="B2523" s="7" t="s">
        <v>57</v>
      </c>
      <c r="C2523" s="7" t="s">
        <v>58</v>
      </c>
      <c r="D2523" s="7" t="s">
        <v>235</v>
      </c>
      <c r="E2523" s="7">
        <v>2022</v>
      </c>
      <c r="F2523" s="7">
        <v>17</v>
      </c>
      <c r="G2523">
        <v>42.31</v>
      </c>
      <c r="H2523" s="7" t="s">
        <v>99</v>
      </c>
    </row>
    <row r="2524" spans="1:8" x14ac:dyDescent="0.25">
      <c r="A2524" s="7" t="s">
        <v>54</v>
      </c>
      <c r="B2524" s="7" t="s">
        <v>57</v>
      </c>
      <c r="C2524" s="7" t="s">
        <v>58</v>
      </c>
      <c r="D2524" s="7" t="s">
        <v>235</v>
      </c>
      <c r="E2524" s="7">
        <v>2022</v>
      </c>
      <c r="F2524" s="7">
        <v>22</v>
      </c>
      <c r="G2524">
        <v>25.47</v>
      </c>
      <c r="H2524" s="7" t="s">
        <v>122</v>
      </c>
    </row>
    <row r="2525" spans="1:8" x14ac:dyDescent="0.25">
      <c r="A2525" s="7" t="s">
        <v>54</v>
      </c>
      <c r="B2525" s="7" t="s">
        <v>57</v>
      </c>
      <c r="C2525" s="7" t="s">
        <v>59</v>
      </c>
      <c r="D2525" s="7" t="s">
        <v>235</v>
      </c>
      <c r="E2525" s="7">
        <v>2022</v>
      </c>
      <c r="F2525" s="7">
        <v>16</v>
      </c>
      <c r="G2525">
        <v>222.5</v>
      </c>
      <c r="H2525" s="7" t="s">
        <v>93</v>
      </c>
    </row>
    <row r="2526" spans="1:8" x14ac:dyDescent="0.25">
      <c r="A2526" s="7" t="s">
        <v>54</v>
      </c>
      <c r="B2526" s="7" t="s">
        <v>57</v>
      </c>
      <c r="C2526" s="7" t="s">
        <v>59</v>
      </c>
      <c r="D2526" s="7" t="s">
        <v>235</v>
      </c>
      <c r="E2526" s="7">
        <v>2022</v>
      </c>
      <c r="F2526" s="7">
        <v>20</v>
      </c>
      <c r="G2526">
        <v>23.14</v>
      </c>
      <c r="H2526" s="7" t="s">
        <v>92</v>
      </c>
    </row>
    <row r="2527" spans="1:8" x14ac:dyDescent="0.25">
      <c r="A2527" s="7" t="s">
        <v>54</v>
      </c>
      <c r="B2527" s="7" t="s">
        <v>57</v>
      </c>
      <c r="C2527" s="7" t="s">
        <v>59</v>
      </c>
      <c r="D2527" s="7" t="s">
        <v>235</v>
      </c>
      <c r="E2527" s="7">
        <v>2022</v>
      </c>
      <c r="F2527" s="7">
        <v>22</v>
      </c>
      <c r="G2527">
        <v>2.0499999999999998</v>
      </c>
      <c r="H2527" s="7" t="s">
        <v>92</v>
      </c>
    </row>
    <row r="2528" spans="1:8" x14ac:dyDescent="0.25">
      <c r="A2528" s="7" t="s">
        <v>54</v>
      </c>
      <c r="B2528" s="7" t="s">
        <v>57</v>
      </c>
      <c r="C2528" s="7" t="s">
        <v>59</v>
      </c>
      <c r="D2528" s="7" t="s">
        <v>235</v>
      </c>
      <c r="E2528" s="7">
        <v>2022</v>
      </c>
      <c r="F2528" s="7">
        <v>27</v>
      </c>
      <c r="G2528">
        <v>2.3199999999999998</v>
      </c>
      <c r="H2528" s="7" t="s">
        <v>128</v>
      </c>
    </row>
    <row r="2529" spans="1:8" x14ac:dyDescent="0.25">
      <c r="A2529" s="7" t="s">
        <v>54</v>
      </c>
      <c r="B2529" s="7" t="s">
        <v>57</v>
      </c>
      <c r="C2529" s="7" t="s">
        <v>59</v>
      </c>
      <c r="D2529" s="7" t="s">
        <v>236</v>
      </c>
      <c r="E2529" s="7">
        <v>2022</v>
      </c>
      <c r="F2529" s="7">
        <v>24</v>
      </c>
      <c r="G2529">
        <v>3.18</v>
      </c>
      <c r="H2529" s="7" t="s">
        <v>87</v>
      </c>
    </row>
    <row r="2530" spans="1:8" x14ac:dyDescent="0.25">
      <c r="A2530" s="7" t="s">
        <v>54</v>
      </c>
      <c r="B2530" s="7" t="s">
        <v>57</v>
      </c>
      <c r="C2530" s="7" t="s">
        <v>60</v>
      </c>
      <c r="D2530" s="7" t="s">
        <v>236</v>
      </c>
      <c r="E2530" s="7">
        <v>2022</v>
      </c>
      <c r="F2530" s="7">
        <v>21</v>
      </c>
      <c r="G2530">
        <v>2.69</v>
      </c>
      <c r="H2530" s="7" t="s">
        <v>87</v>
      </c>
    </row>
    <row r="2531" spans="1:8" x14ac:dyDescent="0.25">
      <c r="A2531" s="7" t="s">
        <v>54</v>
      </c>
      <c r="B2531" s="7" t="s">
        <v>57</v>
      </c>
      <c r="C2531" s="7" t="s">
        <v>61</v>
      </c>
      <c r="D2531" s="7" t="s">
        <v>235</v>
      </c>
      <c r="E2531" s="7">
        <v>2022</v>
      </c>
      <c r="F2531" s="7">
        <v>15</v>
      </c>
      <c r="G2531">
        <v>25.89</v>
      </c>
      <c r="H2531" s="7" t="s">
        <v>98</v>
      </c>
    </row>
    <row r="2532" spans="1:8" x14ac:dyDescent="0.25">
      <c r="A2532" s="7" t="s">
        <v>54</v>
      </c>
      <c r="B2532" s="7" t="s">
        <v>57</v>
      </c>
      <c r="C2532" s="7" t="s">
        <v>61</v>
      </c>
      <c r="D2532" s="7" t="s">
        <v>235</v>
      </c>
      <c r="E2532" s="7">
        <v>2022</v>
      </c>
      <c r="F2532" s="7">
        <v>16</v>
      </c>
      <c r="G2532">
        <v>71.239999999999995</v>
      </c>
      <c r="H2532" s="7" t="s">
        <v>99</v>
      </c>
    </row>
    <row r="2533" spans="1:8" x14ac:dyDescent="0.25">
      <c r="A2533" s="7" t="s">
        <v>54</v>
      </c>
      <c r="B2533" s="7" t="s">
        <v>57</v>
      </c>
      <c r="C2533" s="7" t="s">
        <v>61</v>
      </c>
      <c r="D2533" s="7" t="s">
        <v>235</v>
      </c>
      <c r="E2533" s="7">
        <v>2022</v>
      </c>
      <c r="F2533" s="7">
        <v>17</v>
      </c>
      <c r="G2533">
        <v>15.04</v>
      </c>
      <c r="H2533" s="7" t="s">
        <v>89</v>
      </c>
    </row>
    <row r="2534" spans="1:8" x14ac:dyDescent="0.25">
      <c r="A2534" s="7" t="s">
        <v>54</v>
      </c>
      <c r="B2534" s="7" t="s">
        <v>57</v>
      </c>
      <c r="C2534" s="7" t="s">
        <v>61</v>
      </c>
      <c r="D2534" s="7" t="s">
        <v>235</v>
      </c>
      <c r="E2534" s="7">
        <v>2022</v>
      </c>
      <c r="F2534" s="7">
        <v>20</v>
      </c>
      <c r="G2534">
        <v>3.93</v>
      </c>
      <c r="H2534" s="7" t="s">
        <v>93</v>
      </c>
    </row>
    <row r="2535" spans="1:8" x14ac:dyDescent="0.25">
      <c r="A2535" s="7" t="s">
        <v>54</v>
      </c>
      <c r="B2535" s="7" t="s">
        <v>57</v>
      </c>
      <c r="C2535" s="7" t="s">
        <v>61</v>
      </c>
      <c r="D2535" s="7" t="s">
        <v>236</v>
      </c>
      <c r="E2535" s="7">
        <v>2022</v>
      </c>
      <c r="F2535" s="7">
        <v>18</v>
      </c>
      <c r="G2535">
        <v>31.98</v>
      </c>
      <c r="H2535" s="7" t="s">
        <v>87</v>
      </c>
    </row>
    <row r="2536" spans="1:8" x14ac:dyDescent="0.25">
      <c r="A2536" s="7" t="s">
        <v>54</v>
      </c>
      <c r="B2536" s="7" t="s">
        <v>57</v>
      </c>
      <c r="C2536" s="7" t="s">
        <v>49</v>
      </c>
      <c r="D2536" s="7" t="s">
        <v>235</v>
      </c>
      <c r="E2536" s="7">
        <v>2022</v>
      </c>
      <c r="F2536" s="7">
        <v>15</v>
      </c>
      <c r="G2536">
        <v>0.36</v>
      </c>
      <c r="H2536" s="7" t="s">
        <v>98</v>
      </c>
    </row>
    <row r="2537" spans="1:8" x14ac:dyDescent="0.25">
      <c r="A2537" s="7" t="s">
        <v>54</v>
      </c>
      <c r="B2537" s="7" t="s">
        <v>57</v>
      </c>
      <c r="C2537" s="7" t="s">
        <v>49</v>
      </c>
      <c r="D2537" s="7" t="s">
        <v>240</v>
      </c>
      <c r="E2537" s="7">
        <v>2022</v>
      </c>
      <c r="F2537" s="7">
        <v>14</v>
      </c>
      <c r="G2537">
        <v>6.86</v>
      </c>
      <c r="H2537" s="7" t="s">
        <v>1</v>
      </c>
    </row>
    <row r="2538" spans="1:8" x14ac:dyDescent="0.25">
      <c r="A2538" s="7" t="s">
        <v>54</v>
      </c>
      <c r="B2538" s="7" t="s">
        <v>48</v>
      </c>
      <c r="C2538" s="7" t="s">
        <v>58</v>
      </c>
      <c r="D2538" s="7" t="s">
        <v>235</v>
      </c>
      <c r="E2538" s="7">
        <v>2022</v>
      </c>
      <c r="F2538" s="7">
        <v>28</v>
      </c>
      <c r="G2538">
        <v>47.48</v>
      </c>
      <c r="H2538" s="7" t="s">
        <v>89</v>
      </c>
    </row>
    <row r="2539" spans="1:8" x14ac:dyDescent="0.25">
      <c r="A2539" s="7" t="s">
        <v>54</v>
      </c>
      <c r="B2539" s="7" t="s">
        <v>48</v>
      </c>
      <c r="C2539" s="7" t="s">
        <v>58</v>
      </c>
      <c r="D2539" s="7" t="s">
        <v>235</v>
      </c>
      <c r="E2539" s="7">
        <v>2022</v>
      </c>
      <c r="F2539" s="7">
        <v>29</v>
      </c>
      <c r="G2539">
        <v>55.19</v>
      </c>
      <c r="H2539" s="7" t="s">
        <v>89</v>
      </c>
    </row>
    <row r="2540" spans="1:8" x14ac:dyDescent="0.25">
      <c r="A2540" s="7" t="s">
        <v>54</v>
      </c>
      <c r="B2540" s="7" t="s">
        <v>48</v>
      </c>
      <c r="C2540" s="7" t="s">
        <v>58</v>
      </c>
      <c r="D2540" s="7" t="s">
        <v>240</v>
      </c>
      <c r="E2540" s="7">
        <v>2022</v>
      </c>
      <c r="F2540" s="7">
        <v>14</v>
      </c>
      <c r="G2540">
        <v>67.23</v>
      </c>
      <c r="H2540" s="7" t="s">
        <v>1</v>
      </c>
    </row>
    <row r="2541" spans="1:8" x14ac:dyDescent="0.25">
      <c r="A2541" s="7" t="s">
        <v>54</v>
      </c>
      <c r="B2541" s="7" t="s">
        <v>48</v>
      </c>
      <c r="C2541" s="7" t="s">
        <v>59</v>
      </c>
      <c r="D2541" s="7" t="s">
        <v>240</v>
      </c>
      <c r="E2541" s="7">
        <v>2022</v>
      </c>
      <c r="F2541" s="7">
        <v>14</v>
      </c>
      <c r="G2541">
        <v>33.619999999999997</v>
      </c>
      <c r="H2541" s="7" t="s">
        <v>1</v>
      </c>
    </row>
    <row r="2542" spans="1:8" x14ac:dyDescent="0.25">
      <c r="A2542" s="7" t="s">
        <v>54</v>
      </c>
      <c r="B2542" s="7" t="s">
        <v>48</v>
      </c>
      <c r="C2542" s="7" t="s">
        <v>60</v>
      </c>
      <c r="D2542" s="7" t="s">
        <v>235</v>
      </c>
      <c r="E2542" s="7">
        <v>2022</v>
      </c>
      <c r="F2542" s="7">
        <v>24</v>
      </c>
      <c r="G2542">
        <v>95.53</v>
      </c>
      <c r="H2542" s="7" t="s">
        <v>353</v>
      </c>
    </row>
    <row r="2543" spans="1:8" x14ac:dyDescent="0.25">
      <c r="A2543" s="7" t="s">
        <v>54</v>
      </c>
      <c r="B2543" s="7" t="s">
        <v>48</v>
      </c>
      <c r="C2543" s="7" t="s">
        <v>60</v>
      </c>
      <c r="D2543" s="7" t="s">
        <v>235</v>
      </c>
      <c r="E2543" s="7">
        <v>2022</v>
      </c>
      <c r="F2543" s="7">
        <v>27</v>
      </c>
      <c r="G2543">
        <v>0.67</v>
      </c>
      <c r="H2543" s="7" t="s">
        <v>89</v>
      </c>
    </row>
    <row r="2544" spans="1:8" x14ac:dyDescent="0.25">
      <c r="A2544" s="7" t="s">
        <v>54</v>
      </c>
      <c r="B2544" s="7" t="s">
        <v>48</v>
      </c>
      <c r="C2544" s="7" t="s">
        <v>60</v>
      </c>
      <c r="D2544" s="7" t="s">
        <v>243</v>
      </c>
      <c r="E2544" s="7">
        <v>2022</v>
      </c>
      <c r="F2544" s="7">
        <v>35</v>
      </c>
      <c r="G2544">
        <v>0</v>
      </c>
      <c r="H2544" s="7" t="s">
        <v>0</v>
      </c>
    </row>
    <row r="2545" spans="1:8" x14ac:dyDescent="0.25">
      <c r="A2545" s="7" t="s">
        <v>54</v>
      </c>
      <c r="B2545" s="7" t="s">
        <v>48</v>
      </c>
      <c r="C2545" s="7" t="s">
        <v>61</v>
      </c>
      <c r="D2545" s="7" t="s">
        <v>235</v>
      </c>
      <c r="E2545" s="7">
        <v>2022</v>
      </c>
      <c r="F2545" s="7">
        <v>31</v>
      </c>
      <c r="G2545">
        <v>0.25</v>
      </c>
      <c r="H2545" s="7" t="s">
        <v>98</v>
      </c>
    </row>
    <row r="2546" spans="1:8" x14ac:dyDescent="0.25">
      <c r="A2546" s="7" t="s">
        <v>54</v>
      </c>
      <c r="B2546" s="7" t="s">
        <v>48</v>
      </c>
      <c r="C2546" s="7" t="s">
        <v>61</v>
      </c>
      <c r="D2546" s="7" t="s">
        <v>235</v>
      </c>
      <c r="E2546" s="7">
        <v>2022</v>
      </c>
      <c r="F2546" s="7">
        <v>36</v>
      </c>
      <c r="G2546">
        <v>19.96</v>
      </c>
      <c r="H2546" s="7" t="s">
        <v>119</v>
      </c>
    </row>
    <row r="2547" spans="1:8" x14ac:dyDescent="0.25">
      <c r="A2547" s="7" t="s">
        <v>54</v>
      </c>
      <c r="B2547" s="7" t="s">
        <v>48</v>
      </c>
      <c r="C2547" s="7" t="s">
        <v>61</v>
      </c>
      <c r="D2547" s="7" t="s">
        <v>236</v>
      </c>
      <c r="E2547" s="7">
        <v>2022</v>
      </c>
      <c r="F2547" s="7">
        <v>26</v>
      </c>
      <c r="G2547">
        <v>5.59</v>
      </c>
      <c r="H2547" s="7" t="s">
        <v>87</v>
      </c>
    </row>
    <row r="2548" spans="1:8" x14ac:dyDescent="0.25">
      <c r="A2548" s="7" t="s">
        <v>54</v>
      </c>
      <c r="B2548" s="7" t="s">
        <v>48</v>
      </c>
      <c r="C2548" s="7" t="s">
        <v>61</v>
      </c>
      <c r="D2548" s="7" t="s">
        <v>243</v>
      </c>
      <c r="E2548" s="7">
        <v>2022</v>
      </c>
      <c r="F2548" s="7">
        <v>32</v>
      </c>
      <c r="G2548">
        <v>0</v>
      </c>
      <c r="H2548" s="7" t="s">
        <v>0</v>
      </c>
    </row>
    <row r="2549" spans="1:8" x14ac:dyDescent="0.25">
      <c r="A2549" s="7" t="s">
        <v>54</v>
      </c>
      <c r="B2549" s="7" t="s">
        <v>48</v>
      </c>
      <c r="C2549" s="7" t="s">
        <v>61</v>
      </c>
      <c r="D2549" s="7" t="s">
        <v>243</v>
      </c>
      <c r="E2549" s="7">
        <v>2022</v>
      </c>
      <c r="F2549" s="7">
        <v>36</v>
      </c>
      <c r="G2549">
        <v>446.2</v>
      </c>
      <c r="H2549" s="7" t="s">
        <v>0</v>
      </c>
    </row>
    <row r="2550" spans="1:8" x14ac:dyDescent="0.25">
      <c r="A2550" s="7" t="s">
        <v>54</v>
      </c>
      <c r="B2550" s="7" t="s">
        <v>48</v>
      </c>
      <c r="C2550" s="7" t="s">
        <v>49</v>
      </c>
      <c r="D2550" s="7" t="s">
        <v>243</v>
      </c>
      <c r="E2550" s="7">
        <v>2022</v>
      </c>
      <c r="F2550" s="7">
        <v>28</v>
      </c>
      <c r="G2550">
        <v>4.17</v>
      </c>
      <c r="H2550" s="7" t="s">
        <v>0</v>
      </c>
    </row>
    <row r="2551" spans="1:8" x14ac:dyDescent="0.25">
      <c r="A2551" s="7" t="s">
        <v>62</v>
      </c>
      <c r="B2551" s="7" t="s">
        <v>57</v>
      </c>
      <c r="C2551" s="7" t="s">
        <v>63</v>
      </c>
      <c r="D2551" s="7" t="s">
        <v>235</v>
      </c>
      <c r="E2551" s="7">
        <v>2022</v>
      </c>
      <c r="F2551" s="7">
        <v>22</v>
      </c>
      <c r="G2551">
        <v>155.6</v>
      </c>
      <c r="H2551" s="7" t="s">
        <v>353</v>
      </c>
    </row>
    <row r="2552" spans="1:8" x14ac:dyDescent="0.25">
      <c r="A2552" s="7" t="s">
        <v>62</v>
      </c>
      <c r="B2552" s="7" t="s">
        <v>57</v>
      </c>
      <c r="C2552" s="7" t="s">
        <v>63</v>
      </c>
      <c r="D2552" s="7" t="s">
        <v>235</v>
      </c>
      <c r="E2552" s="7">
        <v>2022</v>
      </c>
      <c r="F2552" s="7">
        <v>22</v>
      </c>
      <c r="G2552">
        <v>2.2999999999999998</v>
      </c>
      <c r="H2552" s="7" t="s">
        <v>122</v>
      </c>
    </row>
    <row r="2553" spans="1:8" x14ac:dyDescent="0.25">
      <c r="A2553" s="7" t="s">
        <v>62</v>
      </c>
      <c r="B2553" s="7" t="s">
        <v>48</v>
      </c>
      <c r="C2553" s="7" t="s">
        <v>63</v>
      </c>
      <c r="D2553" s="7" t="s">
        <v>235</v>
      </c>
      <c r="E2553" s="7">
        <v>2022</v>
      </c>
      <c r="F2553" s="7">
        <v>31</v>
      </c>
      <c r="G2553">
        <v>28.73</v>
      </c>
      <c r="H2553" s="7" t="s">
        <v>122</v>
      </c>
    </row>
    <row r="2554" spans="1:8" x14ac:dyDescent="0.25">
      <c r="A2554" s="7" t="s">
        <v>62</v>
      </c>
      <c r="B2554" s="7" t="s">
        <v>48</v>
      </c>
      <c r="C2554" s="7" t="s">
        <v>63</v>
      </c>
      <c r="D2554" s="7" t="s">
        <v>236</v>
      </c>
      <c r="E2554" s="7">
        <v>2022</v>
      </c>
      <c r="F2554" s="7">
        <v>28</v>
      </c>
      <c r="G2554">
        <v>7.33</v>
      </c>
      <c r="H2554" s="7" t="s">
        <v>87</v>
      </c>
    </row>
    <row r="2555" spans="1:8" x14ac:dyDescent="0.25">
      <c r="A2555" s="7" t="s">
        <v>62</v>
      </c>
      <c r="B2555" s="7" t="s">
        <v>48</v>
      </c>
      <c r="C2555" s="7" t="s">
        <v>63</v>
      </c>
      <c r="D2555" s="7" t="s">
        <v>243</v>
      </c>
      <c r="E2555" s="7">
        <v>2022</v>
      </c>
      <c r="F2555" s="7">
        <v>15</v>
      </c>
      <c r="G2555">
        <v>209.5</v>
      </c>
      <c r="H2555" s="7" t="s">
        <v>0</v>
      </c>
    </row>
    <row r="2556" spans="1:8" x14ac:dyDescent="0.25">
      <c r="A2556" s="7" t="s">
        <v>62</v>
      </c>
      <c r="B2556" s="7" t="s">
        <v>48</v>
      </c>
      <c r="C2556" s="7" t="s">
        <v>63</v>
      </c>
      <c r="D2556" s="7" t="s">
        <v>243</v>
      </c>
      <c r="E2556" s="7">
        <v>2022</v>
      </c>
      <c r="F2556" s="7">
        <v>19</v>
      </c>
      <c r="G2556">
        <v>239.95</v>
      </c>
      <c r="H2556" s="7" t="s">
        <v>0</v>
      </c>
    </row>
    <row r="2557" spans="1:8" x14ac:dyDescent="0.25">
      <c r="A2557" s="7" t="s">
        <v>62</v>
      </c>
      <c r="B2557" s="7" t="s">
        <v>48</v>
      </c>
      <c r="C2557" s="7" t="s">
        <v>63</v>
      </c>
      <c r="D2557" s="7" t="s">
        <v>243</v>
      </c>
      <c r="E2557" s="7">
        <v>2022</v>
      </c>
      <c r="F2557" s="7">
        <v>23</v>
      </c>
      <c r="G2557">
        <v>40</v>
      </c>
      <c r="H2557" s="7" t="s">
        <v>0</v>
      </c>
    </row>
    <row r="2558" spans="1:8" x14ac:dyDescent="0.25">
      <c r="A2558" s="7" t="s">
        <v>62</v>
      </c>
      <c r="B2558" s="7" t="s">
        <v>48</v>
      </c>
      <c r="C2558" s="7" t="s">
        <v>64</v>
      </c>
      <c r="D2558" s="7" t="s">
        <v>235</v>
      </c>
      <c r="E2558" s="7">
        <v>2022</v>
      </c>
      <c r="F2558" s="7">
        <v>23</v>
      </c>
      <c r="G2558">
        <v>17.77</v>
      </c>
      <c r="H2558" s="7" t="s">
        <v>128</v>
      </c>
    </row>
    <row r="2559" spans="1:8" x14ac:dyDescent="0.25">
      <c r="A2559" s="7" t="s">
        <v>62</v>
      </c>
      <c r="B2559" s="7" t="s">
        <v>48</v>
      </c>
      <c r="C2559" s="7" t="s">
        <v>64</v>
      </c>
      <c r="D2559" s="7" t="s">
        <v>235</v>
      </c>
      <c r="E2559" s="7">
        <v>2022</v>
      </c>
      <c r="F2559" s="7">
        <v>27</v>
      </c>
      <c r="G2559">
        <v>40.6</v>
      </c>
      <c r="H2559" s="7" t="s">
        <v>119</v>
      </c>
    </row>
    <row r="2560" spans="1:8" x14ac:dyDescent="0.25">
      <c r="A2560" s="7" t="s">
        <v>62</v>
      </c>
      <c r="B2560" s="7" t="s">
        <v>48</v>
      </c>
      <c r="C2560" s="7" t="s">
        <v>64</v>
      </c>
      <c r="D2560" s="7" t="s">
        <v>235</v>
      </c>
      <c r="E2560" s="7">
        <v>2022</v>
      </c>
      <c r="F2560" s="7">
        <v>35</v>
      </c>
      <c r="G2560">
        <v>338.84</v>
      </c>
      <c r="H2560" s="7" t="s">
        <v>124</v>
      </c>
    </row>
    <row r="2561" spans="1:8" x14ac:dyDescent="0.25">
      <c r="A2561" s="7" t="s">
        <v>62</v>
      </c>
      <c r="B2561" s="7" t="s">
        <v>48</v>
      </c>
      <c r="C2561" s="7" t="s">
        <v>64</v>
      </c>
      <c r="D2561" s="7" t="s">
        <v>235</v>
      </c>
      <c r="E2561" s="7">
        <v>2022</v>
      </c>
      <c r="F2561" s="7">
        <v>36</v>
      </c>
      <c r="G2561">
        <v>5.58</v>
      </c>
      <c r="H2561" s="7" t="s">
        <v>89</v>
      </c>
    </row>
    <row r="2562" spans="1:8" x14ac:dyDescent="0.25">
      <c r="A2562" s="7" t="s">
        <v>62</v>
      </c>
      <c r="B2562" s="7" t="s">
        <v>48</v>
      </c>
      <c r="C2562" s="7" t="s">
        <v>64</v>
      </c>
      <c r="D2562" s="7" t="s">
        <v>243</v>
      </c>
      <c r="E2562" s="7">
        <v>2022</v>
      </c>
      <c r="F2562" s="7">
        <v>17</v>
      </c>
      <c r="G2562">
        <v>612.75</v>
      </c>
      <c r="H2562" s="7" t="s">
        <v>0</v>
      </c>
    </row>
    <row r="2563" spans="1:8" x14ac:dyDescent="0.25">
      <c r="A2563" s="7" t="s">
        <v>62</v>
      </c>
      <c r="B2563" s="7" t="s">
        <v>48</v>
      </c>
      <c r="C2563" s="7" t="s">
        <v>65</v>
      </c>
      <c r="D2563" s="7" t="s">
        <v>235</v>
      </c>
      <c r="E2563" s="7">
        <v>2022</v>
      </c>
      <c r="F2563" s="7">
        <v>18</v>
      </c>
      <c r="G2563">
        <v>536.35</v>
      </c>
      <c r="H2563" s="7" t="s">
        <v>353</v>
      </c>
    </row>
    <row r="2564" spans="1:8" x14ac:dyDescent="0.25">
      <c r="A2564" s="7" t="s">
        <v>62</v>
      </c>
      <c r="B2564" s="7" t="s">
        <v>48</v>
      </c>
      <c r="C2564" s="7" t="s">
        <v>65</v>
      </c>
      <c r="D2564" s="7" t="s">
        <v>235</v>
      </c>
      <c r="E2564" s="7">
        <v>2022</v>
      </c>
      <c r="F2564" s="7">
        <v>18</v>
      </c>
      <c r="G2564">
        <v>38.11</v>
      </c>
      <c r="H2564" s="7" t="s">
        <v>122</v>
      </c>
    </row>
    <row r="2565" spans="1:8" x14ac:dyDescent="0.25">
      <c r="A2565" s="7" t="s">
        <v>62</v>
      </c>
      <c r="B2565" s="7" t="s">
        <v>48</v>
      </c>
      <c r="C2565" s="7" t="s">
        <v>65</v>
      </c>
      <c r="D2565" s="7" t="s">
        <v>235</v>
      </c>
      <c r="E2565" s="7">
        <v>2022</v>
      </c>
      <c r="F2565" s="7">
        <v>23</v>
      </c>
      <c r="G2565">
        <v>0.62</v>
      </c>
      <c r="H2565" s="7" t="s">
        <v>98</v>
      </c>
    </row>
    <row r="2566" spans="1:8" x14ac:dyDescent="0.25">
      <c r="A2566" s="7" t="s">
        <v>62</v>
      </c>
      <c r="B2566" s="7" t="s">
        <v>48</v>
      </c>
      <c r="C2566" s="7" t="s">
        <v>65</v>
      </c>
      <c r="D2566" s="7" t="s">
        <v>235</v>
      </c>
      <c r="E2566" s="7">
        <v>2022</v>
      </c>
      <c r="F2566" s="7">
        <v>24</v>
      </c>
      <c r="G2566">
        <v>2.16</v>
      </c>
      <c r="H2566" s="7" t="s">
        <v>98</v>
      </c>
    </row>
    <row r="2567" spans="1:8" x14ac:dyDescent="0.25">
      <c r="A2567" s="7" t="s">
        <v>62</v>
      </c>
      <c r="B2567" s="7" t="s">
        <v>48</v>
      </c>
      <c r="C2567" s="7" t="s">
        <v>65</v>
      </c>
      <c r="D2567" s="7" t="s">
        <v>235</v>
      </c>
      <c r="E2567" s="7">
        <v>2022</v>
      </c>
      <c r="F2567" s="7">
        <v>25</v>
      </c>
      <c r="G2567">
        <v>43.22</v>
      </c>
      <c r="H2567" s="7" t="s">
        <v>89</v>
      </c>
    </row>
    <row r="2568" spans="1:8" x14ac:dyDescent="0.25">
      <c r="A2568" s="7" t="s">
        <v>62</v>
      </c>
      <c r="B2568" s="7" t="s">
        <v>48</v>
      </c>
      <c r="C2568" s="7" t="s">
        <v>65</v>
      </c>
      <c r="D2568" s="7" t="s">
        <v>235</v>
      </c>
      <c r="E2568" s="7">
        <v>2022</v>
      </c>
      <c r="F2568" s="7">
        <v>27</v>
      </c>
      <c r="G2568">
        <v>120.23</v>
      </c>
      <c r="H2568" s="7" t="s">
        <v>119</v>
      </c>
    </row>
    <row r="2569" spans="1:8" x14ac:dyDescent="0.25">
      <c r="A2569" s="7" t="s">
        <v>62</v>
      </c>
      <c r="B2569" s="7" t="s">
        <v>48</v>
      </c>
      <c r="C2569" s="7" t="s">
        <v>65</v>
      </c>
      <c r="D2569" s="7" t="s">
        <v>236</v>
      </c>
      <c r="E2569" s="7">
        <v>2022</v>
      </c>
      <c r="F2569" s="7">
        <v>18</v>
      </c>
      <c r="G2569">
        <v>16.38</v>
      </c>
      <c r="H2569" s="7" t="s">
        <v>87</v>
      </c>
    </row>
    <row r="2570" spans="1:8" x14ac:dyDescent="0.25">
      <c r="A2570" s="7" t="s">
        <v>4</v>
      </c>
      <c r="B2570" s="7" t="s">
        <v>8</v>
      </c>
      <c r="C2570" s="7" t="s">
        <v>9</v>
      </c>
      <c r="D2570" s="7" t="s">
        <v>235</v>
      </c>
      <c r="E2570" s="7">
        <v>2022</v>
      </c>
      <c r="F2570" s="7">
        <v>17</v>
      </c>
      <c r="G2570">
        <v>48.67</v>
      </c>
      <c r="H2570" s="7" t="s">
        <v>120</v>
      </c>
    </row>
    <row r="2571" spans="1:8" x14ac:dyDescent="0.25">
      <c r="A2571" s="7" t="s">
        <v>4</v>
      </c>
      <c r="B2571" s="7" t="s">
        <v>8</v>
      </c>
      <c r="C2571" s="7" t="s">
        <v>9</v>
      </c>
      <c r="D2571" s="7" t="s">
        <v>235</v>
      </c>
      <c r="E2571" s="7">
        <v>2022</v>
      </c>
      <c r="F2571" s="7">
        <v>22</v>
      </c>
      <c r="G2571">
        <v>4.58</v>
      </c>
      <c r="H2571" s="7" t="s">
        <v>121</v>
      </c>
    </row>
    <row r="2572" spans="1:8" x14ac:dyDescent="0.25">
      <c r="A2572" s="7" t="s">
        <v>4</v>
      </c>
      <c r="B2572" s="7" t="s">
        <v>8</v>
      </c>
      <c r="C2572" s="7" t="s">
        <v>9</v>
      </c>
      <c r="D2572" s="7" t="s">
        <v>235</v>
      </c>
      <c r="E2572" s="7">
        <v>2022</v>
      </c>
      <c r="F2572" s="7">
        <v>35</v>
      </c>
      <c r="G2572">
        <v>42.24</v>
      </c>
      <c r="H2572" s="7" t="s">
        <v>99</v>
      </c>
    </row>
    <row r="2573" spans="1:8" x14ac:dyDescent="0.25">
      <c r="A2573" s="7" t="s">
        <v>4</v>
      </c>
      <c r="B2573" s="7" t="s">
        <v>8</v>
      </c>
      <c r="C2573" s="7" t="s">
        <v>9</v>
      </c>
      <c r="D2573" s="7" t="s">
        <v>235</v>
      </c>
      <c r="E2573" s="7">
        <v>2022</v>
      </c>
      <c r="F2573" s="7">
        <v>35</v>
      </c>
      <c r="G2573">
        <v>33.76</v>
      </c>
      <c r="H2573" s="7" t="s">
        <v>131</v>
      </c>
    </row>
    <row r="2574" spans="1:8" x14ac:dyDescent="0.25">
      <c r="A2574" s="7" t="s">
        <v>4</v>
      </c>
      <c r="B2574" s="7" t="s">
        <v>8</v>
      </c>
      <c r="C2574" s="7" t="s">
        <v>251</v>
      </c>
      <c r="D2574" s="7" t="s">
        <v>241</v>
      </c>
      <c r="E2574" s="7">
        <v>2022</v>
      </c>
      <c r="F2574" s="7">
        <v>22</v>
      </c>
      <c r="G2574">
        <v>1824.5</v>
      </c>
      <c r="H2574" s="7" t="s">
        <v>242</v>
      </c>
    </row>
    <row r="2575" spans="1:8" x14ac:dyDescent="0.25">
      <c r="A2575" s="7" t="s">
        <v>4</v>
      </c>
      <c r="B2575" s="7" t="s">
        <v>265</v>
      </c>
      <c r="C2575" s="7" t="s">
        <v>10</v>
      </c>
      <c r="D2575" s="7" t="s">
        <v>235</v>
      </c>
      <c r="E2575" s="7">
        <v>2022</v>
      </c>
      <c r="F2575" s="7">
        <v>22</v>
      </c>
      <c r="G2575">
        <v>159.69</v>
      </c>
      <c r="H2575" s="7" t="s">
        <v>130</v>
      </c>
    </row>
    <row r="2576" spans="1:8" x14ac:dyDescent="0.25">
      <c r="A2576" s="7" t="s">
        <v>4</v>
      </c>
      <c r="B2576" s="7" t="s">
        <v>265</v>
      </c>
      <c r="C2576" s="7" t="s">
        <v>10</v>
      </c>
      <c r="D2576" s="7" t="s">
        <v>235</v>
      </c>
      <c r="E2576" s="7">
        <v>2022</v>
      </c>
      <c r="F2576" s="7">
        <v>26</v>
      </c>
      <c r="G2576">
        <v>105.39</v>
      </c>
      <c r="H2576" s="7" t="s">
        <v>130</v>
      </c>
    </row>
    <row r="2577" spans="1:8" x14ac:dyDescent="0.25">
      <c r="A2577" s="7" t="s">
        <v>4</v>
      </c>
      <c r="B2577" s="7" t="s">
        <v>265</v>
      </c>
      <c r="C2577" s="7" t="s">
        <v>10</v>
      </c>
      <c r="D2577" s="7" t="s">
        <v>235</v>
      </c>
      <c r="E2577" s="7">
        <v>2022</v>
      </c>
      <c r="F2577" s="7">
        <v>28</v>
      </c>
      <c r="G2577">
        <v>84.71</v>
      </c>
      <c r="H2577" s="7" t="s">
        <v>122</v>
      </c>
    </row>
    <row r="2578" spans="1:8" x14ac:dyDescent="0.25">
      <c r="A2578" s="7" t="s">
        <v>4</v>
      </c>
      <c r="B2578" s="7" t="s">
        <v>265</v>
      </c>
      <c r="C2578" s="7" t="s">
        <v>10</v>
      </c>
      <c r="D2578" s="7" t="s">
        <v>240</v>
      </c>
      <c r="E2578" s="7">
        <v>2022</v>
      </c>
      <c r="F2578" s="7">
        <v>20</v>
      </c>
      <c r="G2578">
        <v>1160.0999999999999</v>
      </c>
      <c r="H2578" s="7" t="s">
        <v>1</v>
      </c>
    </row>
    <row r="2579" spans="1:8" x14ac:dyDescent="0.25">
      <c r="A2579" s="7" t="s">
        <v>4</v>
      </c>
      <c r="B2579" s="7" t="s">
        <v>265</v>
      </c>
      <c r="C2579" s="7" t="s">
        <v>10</v>
      </c>
      <c r="D2579" s="7" t="s">
        <v>240</v>
      </c>
      <c r="E2579" s="7">
        <v>2022</v>
      </c>
      <c r="F2579" s="7">
        <v>21</v>
      </c>
      <c r="G2579">
        <v>2550</v>
      </c>
      <c r="H2579" s="7" t="s">
        <v>1</v>
      </c>
    </row>
    <row r="2580" spans="1:8" x14ac:dyDescent="0.25">
      <c r="A2580" s="7" t="s">
        <v>4</v>
      </c>
      <c r="B2580" s="7" t="s">
        <v>265</v>
      </c>
      <c r="C2580" s="7" t="s">
        <v>10</v>
      </c>
      <c r="D2580" s="7" t="s">
        <v>241</v>
      </c>
      <c r="E2580" s="7">
        <v>2022</v>
      </c>
      <c r="F2580" s="7">
        <v>18</v>
      </c>
      <c r="G2580">
        <v>5605.54</v>
      </c>
      <c r="H2580" s="7" t="s">
        <v>242</v>
      </c>
    </row>
    <row r="2581" spans="1:8" x14ac:dyDescent="0.25">
      <c r="A2581" s="7" t="s">
        <v>4</v>
      </c>
      <c r="B2581" s="7" t="s">
        <v>265</v>
      </c>
      <c r="C2581" s="7" t="s">
        <v>10</v>
      </c>
      <c r="D2581" s="7" t="s">
        <v>239</v>
      </c>
      <c r="E2581" s="7">
        <v>2022</v>
      </c>
      <c r="F2581" s="7">
        <v>31</v>
      </c>
      <c r="G2581">
        <v>1374.91</v>
      </c>
      <c r="H2581" s="7" t="s">
        <v>117</v>
      </c>
    </row>
    <row r="2582" spans="1:8" x14ac:dyDescent="0.25">
      <c r="A2582" s="7" t="s">
        <v>4</v>
      </c>
      <c r="B2582" s="7" t="s">
        <v>265</v>
      </c>
      <c r="C2582" s="7" t="s">
        <v>11</v>
      </c>
      <c r="D2582" s="7" t="s">
        <v>235</v>
      </c>
      <c r="E2582" s="7">
        <v>2022</v>
      </c>
      <c r="F2582" s="7">
        <v>20</v>
      </c>
      <c r="G2582">
        <v>166.71</v>
      </c>
      <c r="H2582" s="7" t="s">
        <v>130</v>
      </c>
    </row>
    <row r="2583" spans="1:8" x14ac:dyDescent="0.25">
      <c r="A2583" s="7" t="s">
        <v>4</v>
      </c>
      <c r="B2583" s="7" t="s">
        <v>265</v>
      </c>
      <c r="C2583" s="7" t="s">
        <v>11</v>
      </c>
      <c r="D2583" s="7" t="s">
        <v>235</v>
      </c>
      <c r="E2583" s="7">
        <v>2022</v>
      </c>
      <c r="F2583" s="7">
        <v>21</v>
      </c>
      <c r="G2583">
        <v>118.41</v>
      </c>
      <c r="H2583" s="7" t="s">
        <v>130</v>
      </c>
    </row>
    <row r="2584" spans="1:8" x14ac:dyDescent="0.25">
      <c r="A2584" s="7" t="s">
        <v>4</v>
      </c>
      <c r="B2584" s="7" t="s">
        <v>265</v>
      </c>
      <c r="C2584" s="7" t="s">
        <v>11</v>
      </c>
      <c r="D2584" s="7" t="s">
        <v>235</v>
      </c>
      <c r="E2584" s="7">
        <v>2022</v>
      </c>
      <c r="F2584" s="7">
        <v>22</v>
      </c>
      <c r="G2584">
        <v>-0.76</v>
      </c>
      <c r="H2584" s="7" t="s">
        <v>119</v>
      </c>
    </row>
    <row r="2585" spans="1:8" x14ac:dyDescent="0.25">
      <c r="A2585" s="7" t="s">
        <v>4</v>
      </c>
      <c r="B2585" s="7" t="s">
        <v>265</v>
      </c>
      <c r="C2585" s="7" t="s">
        <v>11</v>
      </c>
      <c r="D2585" s="7" t="s">
        <v>235</v>
      </c>
      <c r="E2585" s="7">
        <v>2022</v>
      </c>
      <c r="F2585" s="7">
        <v>22</v>
      </c>
      <c r="G2585">
        <v>26</v>
      </c>
      <c r="H2585" s="7" t="s">
        <v>130</v>
      </c>
    </row>
    <row r="2586" spans="1:8" x14ac:dyDescent="0.25">
      <c r="A2586" s="7" t="s">
        <v>4</v>
      </c>
      <c r="B2586" s="7" t="s">
        <v>265</v>
      </c>
      <c r="C2586" s="7" t="s">
        <v>11</v>
      </c>
      <c r="D2586" s="7" t="s">
        <v>235</v>
      </c>
      <c r="E2586" s="7">
        <v>2022</v>
      </c>
      <c r="F2586" s="7">
        <v>26</v>
      </c>
      <c r="G2586">
        <v>246.11</v>
      </c>
      <c r="H2586" s="7" t="s">
        <v>130</v>
      </c>
    </row>
    <row r="2587" spans="1:8" x14ac:dyDescent="0.25">
      <c r="A2587" s="7" t="s">
        <v>4</v>
      </c>
      <c r="B2587" s="7" t="s">
        <v>265</v>
      </c>
      <c r="C2587" s="7" t="s">
        <v>11</v>
      </c>
      <c r="D2587" s="7" t="s">
        <v>235</v>
      </c>
      <c r="E2587" s="7">
        <v>2022</v>
      </c>
      <c r="F2587" s="7">
        <v>27</v>
      </c>
      <c r="G2587">
        <v>7.83</v>
      </c>
      <c r="H2587" s="7" t="s">
        <v>98</v>
      </c>
    </row>
    <row r="2588" spans="1:8" x14ac:dyDescent="0.25">
      <c r="A2588" s="7" t="s">
        <v>4</v>
      </c>
      <c r="B2588" s="7" t="s">
        <v>265</v>
      </c>
      <c r="C2588" s="7" t="s">
        <v>11</v>
      </c>
      <c r="D2588" s="7" t="s">
        <v>235</v>
      </c>
      <c r="E2588" s="7">
        <v>2022</v>
      </c>
      <c r="F2588" s="7">
        <v>32</v>
      </c>
      <c r="G2588">
        <v>35.479999999999997</v>
      </c>
      <c r="H2588" s="7" t="s">
        <v>99</v>
      </c>
    </row>
    <row r="2589" spans="1:8" x14ac:dyDescent="0.25">
      <c r="A2589" s="7" t="s">
        <v>4</v>
      </c>
      <c r="B2589" s="7" t="s">
        <v>265</v>
      </c>
      <c r="C2589" s="7" t="s">
        <v>11</v>
      </c>
      <c r="D2589" s="7" t="s">
        <v>241</v>
      </c>
      <c r="E2589" s="7">
        <v>2022</v>
      </c>
      <c r="F2589" s="7">
        <v>18</v>
      </c>
      <c r="G2589">
        <v>5284.86</v>
      </c>
      <c r="H2589" s="7" t="s">
        <v>242</v>
      </c>
    </row>
    <row r="2590" spans="1:8" x14ac:dyDescent="0.25">
      <c r="A2590" s="7" t="s">
        <v>4</v>
      </c>
      <c r="B2590" s="7" t="s">
        <v>265</v>
      </c>
      <c r="C2590" s="7" t="s">
        <v>12</v>
      </c>
      <c r="D2590" s="7" t="s">
        <v>235</v>
      </c>
      <c r="E2590" s="7">
        <v>2022</v>
      </c>
      <c r="F2590" s="7">
        <v>14</v>
      </c>
      <c r="G2590">
        <v>1.1200000000000001</v>
      </c>
      <c r="H2590" s="7" t="s">
        <v>129</v>
      </c>
    </row>
    <row r="2591" spans="1:8" x14ac:dyDescent="0.25">
      <c r="A2591" s="7" t="s">
        <v>4</v>
      </c>
      <c r="B2591" s="7" t="s">
        <v>265</v>
      </c>
      <c r="C2591" s="7" t="s">
        <v>12</v>
      </c>
      <c r="D2591" s="7" t="s">
        <v>235</v>
      </c>
      <c r="E2591" s="7">
        <v>2022</v>
      </c>
      <c r="F2591" s="7">
        <v>18</v>
      </c>
      <c r="G2591">
        <v>15.52</v>
      </c>
      <c r="H2591" s="7" t="s">
        <v>128</v>
      </c>
    </row>
    <row r="2592" spans="1:8" x14ac:dyDescent="0.25">
      <c r="A2592" s="7" t="s">
        <v>4</v>
      </c>
      <c r="B2592" s="7" t="s">
        <v>265</v>
      </c>
      <c r="C2592" s="7" t="s">
        <v>12</v>
      </c>
      <c r="D2592" s="7" t="s">
        <v>235</v>
      </c>
      <c r="E2592" s="7">
        <v>2022</v>
      </c>
      <c r="F2592" s="7">
        <v>21</v>
      </c>
      <c r="G2592">
        <v>419.9</v>
      </c>
      <c r="H2592" s="7" t="s">
        <v>122</v>
      </c>
    </row>
    <row r="2593" spans="1:8" x14ac:dyDescent="0.25">
      <c r="A2593" s="7" t="s">
        <v>4</v>
      </c>
      <c r="B2593" s="7" t="s">
        <v>265</v>
      </c>
      <c r="C2593" s="7" t="s">
        <v>12</v>
      </c>
      <c r="D2593" s="7" t="s">
        <v>235</v>
      </c>
      <c r="E2593" s="7">
        <v>2022</v>
      </c>
      <c r="F2593" s="7">
        <v>22</v>
      </c>
      <c r="G2593">
        <v>24.73</v>
      </c>
      <c r="H2593" s="7" t="s">
        <v>122</v>
      </c>
    </row>
    <row r="2594" spans="1:8" x14ac:dyDescent="0.25">
      <c r="A2594" s="7" t="s">
        <v>4</v>
      </c>
      <c r="B2594" s="7" t="s">
        <v>265</v>
      </c>
      <c r="C2594" s="7" t="s">
        <v>12</v>
      </c>
      <c r="D2594" s="7" t="s">
        <v>235</v>
      </c>
      <c r="E2594" s="7">
        <v>2022</v>
      </c>
      <c r="F2594" s="7">
        <v>24</v>
      </c>
      <c r="G2594">
        <v>21.13</v>
      </c>
      <c r="H2594" s="7" t="s">
        <v>89</v>
      </c>
    </row>
    <row r="2595" spans="1:8" x14ac:dyDescent="0.25">
      <c r="A2595" s="7" t="s">
        <v>4</v>
      </c>
      <c r="B2595" s="7" t="s">
        <v>265</v>
      </c>
      <c r="C2595" s="7" t="s">
        <v>12</v>
      </c>
      <c r="D2595" s="7" t="s">
        <v>240</v>
      </c>
      <c r="E2595" s="7">
        <v>2022</v>
      </c>
      <c r="F2595" s="7">
        <v>15</v>
      </c>
      <c r="G2595">
        <v>197.63</v>
      </c>
      <c r="H2595" s="7" t="s">
        <v>1</v>
      </c>
    </row>
    <row r="2596" spans="1:8" x14ac:dyDescent="0.25">
      <c r="A2596" s="7" t="s">
        <v>4</v>
      </c>
      <c r="B2596" s="7" t="s">
        <v>265</v>
      </c>
      <c r="C2596" s="7" t="s">
        <v>12</v>
      </c>
      <c r="D2596" s="7" t="s">
        <v>240</v>
      </c>
      <c r="E2596" s="7">
        <v>2022</v>
      </c>
      <c r="F2596" s="7">
        <v>19</v>
      </c>
      <c r="G2596">
        <v>256.27</v>
      </c>
      <c r="H2596" s="7" t="s">
        <v>1</v>
      </c>
    </row>
    <row r="2597" spans="1:8" x14ac:dyDescent="0.25">
      <c r="A2597" s="7" t="s">
        <v>4</v>
      </c>
      <c r="B2597" s="7" t="s">
        <v>266</v>
      </c>
      <c r="C2597" s="7" t="s">
        <v>13</v>
      </c>
      <c r="D2597" s="7" t="s">
        <v>235</v>
      </c>
      <c r="E2597" s="7">
        <v>2022</v>
      </c>
      <c r="F2597" s="7">
        <v>14</v>
      </c>
      <c r="G2597">
        <v>3.03</v>
      </c>
      <c r="H2597" s="7" t="s">
        <v>119</v>
      </c>
    </row>
    <row r="2598" spans="1:8" x14ac:dyDescent="0.25">
      <c r="A2598" s="7" t="s">
        <v>4</v>
      </c>
      <c r="B2598" s="7" t="s">
        <v>266</v>
      </c>
      <c r="C2598" s="7" t="s">
        <v>13</v>
      </c>
      <c r="D2598" s="7" t="s">
        <v>235</v>
      </c>
      <c r="E2598" s="7">
        <v>2022</v>
      </c>
      <c r="F2598" s="7">
        <v>17</v>
      </c>
      <c r="G2598">
        <v>30.53</v>
      </c>
      <c r="H2598" s="7" t="s">
        <v>130</v>
      </c>
    </row>
    <row r="2599" spans="1:8" x14ac:dyDescent="0.25">
      <c r="A2599" s="7" t="s">
        <v>4</v>
      </c>
      <c r="B2599" s="7" t="s">
        <v>266</v>
      </c>
      <c r="C2599" s="7" t="s">
        <v>13</v>
      </c>
      <c r="D2599" s="7" t="s">
        <v>235</v>
      </c>
      <c r="E2599" s="7">
        <v>2022</v>
      </c>
      <c r="F2599" s="7">
        <v>20</v>
      </c>
      <c r="G2599">
        <v>80.38</v>
      </c>
      <c r="H2599" s="7" t="s">
        <v>126</v>
      </c>
    </row>
    <row r="2600" spans="1:8" x14ac:dyDescent="0.25">
      <c r="A2600" s="7" t="s">
        <v>4</v>
      </c>
      <c r="B2600" s="7" t="s">
        <v>266</v>
      </c>
      <c r="C2600" s="7" t="s">
        <v>13</v>
      </c>
      <c r="D2600" s="7" t="s">
        <v>235</v>
      </c>
      <c r="E2600" s="7">
        <v>2022</v>
      </c>
      <c r="F2600" s="7">
        <v>23</v>
      </c>
      <c r="G2600">
        <v>16.87</v>
      </c>
      <c r="H2600" s="7" t="s">
        <v>98</v>
      </c>
    </row>
    <row r="2601" spans="1:8" x14ac:dyDescent="0.25">
      <c r="A2601" s="7" t="s">
        <v>4</v>
      </c>
      <c r="B2601" s="7" t="s">
        <v>266</v>
      </c>
      <c r="C2601" s="7" t="s">
        <v>13</v>
      </c>
      <c r="D2601" s="7" t="s">
        <v>235</v>
      </c>
      <c r="E2601" s="7">
        <v>2022</v>
      </c>
      <c r="F2601" s="7">
        <v>26</v>
      </c>
      <c r="G2601">
        <v>30.35</v>
      </c>
      <c r="H2601" s="7" t="s">
        <v>133</v>
      </c>
    </row>
    <row r="2602" spans="1:8" x14ac:dyDescent="0.25">
      <c r="A2602" s="7" t="s">
        <v>4</v>
      </c>
      <c r="B2602" s="7" t="s">
        <v>266</v>
      </c>
      <c r="C2602" s="7" t="s">
        <v>13</v>
      </c>
      <c r="D2602" s="7" t="s">
        <v>235</v>
      </c>
      <c r="E2602" s="7">
        <v>2022</v>
      </c>
      <c r="F2602" s="7">
        <v>27</v>
      </c>
      <c r="G2602">
        <v>71.28</v>
      </c>
      <c r="H2602" s="7" t="s">
        <v>134</v>
      </c>
    </row>
    <row r="2603" spans="1:8" x14ac:dyDescent="0.25">
      <c r="A2603" s="7" t="s">
        <v>4</v>
      </c>
      <c r="B2603" s="7" t="s">
        <v>266</v>
      </c>
      <c r="C2603" s="7" t="s">
        <v>13</v>
      </c>
      <c r="D2603" s="7" t="s">
        <v>235</v>
      </c>
      <c r="E2603" s="7">
        <v>2022</v>
      </c>
      <c r="F2603" s="7">
        <v>35</v>
      </c>
      <c r="G2603">
        <v>0</v>
      </c>
      <c r="H2603" s="7" t="s">
        <v>98</v>
      </c>
    </row>
    <row r="2604" spans="1:8" x14ac:dyDescent="0.25">
      <c r="A2604" s="7" t="s">
        <v>4</v>
      </c>
      <c r="B2604" s="7" t="s">
        <v>266</v>
      </c>
      <c r="C2604" s="7" t="s">
        <v>13</v>
      </c>
      <c r="D2604" s="7" t="s">
        <v>235</v>
      </c>
      <c r="E2604" s="7">
        <v>2022</v>
      </c>
      <c r="F2604" s="7">
        <v>36</v>
      </c>
      <c r="G2604">
        <v>8.3800000000000008</v>
      </c>
      <c r="H2604" s="7" t="s">
        <v>128</v>
      </c>
    </row>
    <row r="2605" spans="1:8" x14ac:dyDescent="0.25">
      <c r="A2605" s="7" t="s">
        <v>4</v>
      </c>
      <c r="B2605" s="7" t="s">
        <v>14</v>
      </c>
      <c r="C2605" s="7" t="s">
        <v>15</v>
      </c>
      <c r="D2605" s="7" t="s">
        <v>235</v>
      </c>
      <c r="E2605" s="7">
        <v>2022</v>
      </c>
      <c r="F2605" s="7">
        <v>14</v>
      </c>
      <c r="G2605">
        <v>3.06</v>
      </c>
      <c r="H2605" s="7" t="s">
        <v>128</v>
      </c>
    </row>
    <row r="2606" spans="1:8" x14ac:dyDescent="0.25">
      <c r="A2606" s="7" t="s">
        <v>4</v>
      </c>
      <c r="B2606" s="7" t="s">
        <v>14</v>
      </c>
      <c r="C2606" s="7" t="s">
        <v>15</v>
      </c>
      <c r="D2606" s="7" t="s">
        <v>235</v>
      </c>
      <c r="E2606" s="7">
        <v>2022</v>
      </c>
      <c r="F2606" s="7">
        <v>20</v>
      </c>
      <c r="G2606">
        <v>16.47</v>
      </c>
      <c r="H2606" s="7" t="s">
        <v>89</v>
      </c>
    </row>
    <row r="2607" spans="1:8" x14ac:dyDescent="0.25">
      <c r="A2607" s="7" t="s">
        <v>4</v>
      </c>
      <c r="B2607" s="7" t="s">
        <v>14</v>
      </c>
      <c r="C2607" s="7" t="s">
        <v>15</v>
      </c>
      <c r="D2607" s="7" t="s">
        <v>235</v>
      </c>
      <c r="E2607" s="7">
        <v>2022</v>
      </c>
      <c r="F2607" s="7">
        <v>22</v>
      </c>
      <c r="G2607">
        <v>18.62</v>
      </c>
      <c r="H2607" s="7" t="s">
        <v>89</v>
      </c>
    </row>
    <row r="2608" spans="1:8" x14ac:dyDescent="0.25">
      <c r="A2608" s="7" t="s">
        <v>4</v>
      </c>
      <c r="B2608" s="7" t="s">
        <v>14</v>
      </c>
      <c r="C2608" s="7" t="s">
        <v>15</v>
      </c>
      <c r="D2608" s="7" t="s">
        <v>235</v>
      </c>
      <c r="E2608" s="7">
        <v>2022</v>
      </c>
      <c r="F2608" s="7">
        <v>26</v>
      </c>
      <c r="G2608">
        <v>9.94</v>
      </c>
      <c r="H2608" s="7" t="s">
        <v>122</v>
      </c>
    </row>
    <row r="2609" spans="1:8" x14ac:dyDescent="0.25">
      <c r="A2609" s="7" t="s">
        <v>4</v>
      </c>
      <c r="B2609" s="7" t="s">
        <v>14</v>
      </c>
      <c r="C2609" s="7" t="s">
        <v>15</v>
      </c>
      <c r="D2609" s="7" t="s">
        <v>235</v>
      </c>
      <c r="E2609" s="7">
        <v>2022</v>
      </c>
      <c r="F2609" s="7">
        <v>36</v>
      </c>
      <c r="G2609">
        <v>0.8</v>
      </c>
      <c r="H2609" s="7" t="s">
        <v>98</v>
      </c>
    </row>
    <row r="2610" spans="1:8" x14ac:dyDescent="0.25">
      <c r="A2610" s="7" t="s">
        <v>4</v>
      </c>
      <c r="B2610" s="7" t="s">
        <v>14</v>
      </c>
      <c r="C2610" s="7" t="s">
        <v>16</v>
      </c>
      <c r="D2610" s="7" t="s">
        <v>235</v>
      </c>
      <c r="E2610" s="7">
        <v>2022</v>
      </c>
      <c r="F2610" s="7">
        <v>20</v>
      </c>
      <c r="G2610">
        <v>5.31</v>
      </c>
      <c r="H2610" s="7" t="s">
        <v>122</v>
      </c>
    </row>
    <row r="2611" spans="1:8" x14ac:dyDescent="0.25">
      <c r="A2611" s="7" t="s">
        <v>4</v>
      </c>
      <c r="B2611" s="7" t="s">
        <v>14</v>
      </c>
      <c r="C2611" s="7" t="s">
        <v>16</v>
      </c>
      <c r="D2611" s="7" t="s">
        <v>235</v>
      </c>
      <c r="E2611" s="7">
        <v>2022</v>
      </c>
      <c r="F2611" s="7">
        <v>22</v>
      </c>
      <c r="G2611">
        <v>19.899999999999999</v>
      </c>
      <c r="H2611" s="7" t="s">
        <v>89</v>
      </c>
    </row>
    <row r="2612" spans="1:8" x14ac:dyDescent="0.25">
      <c r="A2612" s="7" t="s">
        <v>4</v>
      </c>
      <c r="B2612" s="7" t="s">
        <v>14</v>
      </c>
      <c r="C2612" s="7" t="s">
        <v>16</v>
      </c>
      <c r="D2612" s="7" t="s">
        <v>235</v>
      </c>
      <c r="E2612" s="7">
        <v>2022</v>
      </c>
      <c r="F2612" s="7">
        <v>26</v>
      </c>
      <c r="G2612">
        <v>10.58</v>
      </c>
      <c r="H2612" s="7" t="s">
        <v>122</v>
      </c>
    </row>
    <row r="2613" spans="1:8" x14ac:dyDescent="0.25">
      <c r="A2613" s="7" t="s">
        <v>4</v>
      </c>
      <c r="B2613" s="7" t="s">
        <v>14</v>
      </c>
      <c r="C2613" s="7" t="s">
        <v>16</v>
      </c>
      <c r="D2613" s="7" t="s">
        <v>235</v>
      </c>
      <c r="E2613" s="7">
        <v>2022</v>
      </c>
      <c r="F2613" s="7">
        <v>31</v>
      </c>
      <c r="G2613">
        <v>0.01</v>
      </c>
      <c r="H2613" s="7" t="s">
        <v>98</v>
      </c>
    </row>
    <row r="2614" spans="1:8" x14ac:dyDescent="0.25">
      <c r="A2614" s="7" t="s">
        <v>4</v>
      </c>
      <c r="B2614" s="7" t="s">
        <v>14</v>
      </c>
      <c r="C2614" s="7" t="s">
        <v>16</v>
      </c>
      <c r="D2614" s="7" t="s">
        <v>235</v>
      </c>
      <c r="E2614" s="7">
        <v>2022</v>
      </c>
      <c r="F2614" s="7">
        <v>36</v>
      </c>
      <c r="G2614">
        <v>0.48</v>
      </c>
      <c r="H2614" s="7" t="s">
        <v>98</v>
      </c>
    </row>
    <row r="2615" spans="1:8" x14ac:dyDescent="0.25">
      <c r="A2615" s="7" t="s">
        <v>4</v>
      </c>
      <c r="B2615" s="7" t="s">
        <v>14</v>
      </c>
      <c r="C2615" s="7" t="s">
        <v>16</v>
      </c>
      <c r="D2615" s="7" t="s">
        <v>243</v>
      </c>
      <c r="E2615" s="7">
        <v>2022</v>
      </c>
      <c r="F2615" s="7">
        <v>25</v>
      </c>
      <c r="G2615">
        <v>312</v>
      </c>
      <c r="H2615" s="7" t="s">
        <v>0</v>
      </c>
    </row>
    <row r="2616" spans="1:8" x14ac:dyDescent="0.25">
      <c r="A2616" s="7" t="s">
        <v>4</v>
      </c>
      <c r="B2616" s="7" t="s">
        <v>14</v>
      </c>
      <c r="C2616" s="7" t="s">
        <v>17</v>
      </c>
      <c r="D2616" s="7" t="s">
        <v>235</v>
      </c>
      <c r="E2616" s="7">
        <v>2022</v>
      </c>
      <c r="F2616" s="7">
        <v>14</v>
      </c>
      <c r="G2616">
        <v>-0.02</v>
      </c>
      <c r="H2616" s="7" t="s">
        <v>89</v>
      </c>
    </row>
    <row r="2617" spans="1:8" x14ac:dyDescent="0.25">
      <c r="A2617" s="7" t="s">
        <v>4</v>
      </c>
      <c r="B2617" s="7" t="s">
        <v>14</v>
      </c>
      <c r="C2617" s="7" t="s">
        <v>17</v>
      </c>
      <c r="D2617" s="7" t="s">
        <v>235</v>
      </c>
      <c r="E2617" s="7">
        <v>2022</v>
      </c>
      <c r="F2617" s="7">
        <v>17</v>
      </c>
      <c r="G2617">
        <v>45.67</v>
      </c>
      <c r="H2617" s="7" t="s">
        <v>122</v>
      </c>
    </row>
    <row r="2618" spans="1:8" x14ac:dyDescent="0.25">
      <c r="A2618" s="7" t="s">
        <v>4</v>
      </c>
      <c r="B2618" s="7" t="s">
        <v>14</v>
      </c>
      <c r="C2618" s="7" t="s">
        <v>18</v>
      </c>
      <c r="D2618" s="7" t="s">
        <v>235</v>
      </c>
      <c r="E2618" s="7">
        <v>2022</v>
      </c>
      <c r="F2618" s="7">
        <v>14</v>
      </c>
      <c r="G2618">
        <v>2.66</v>
      </c>
      <c r="H2618" s="7" t="s">
        <v>119</v>
      </c>
    </row>
    <row r="2619" spans="1:8" x14ac:dyDescent="0.25">
      <c r="A2619" s="7" t="s">
        <v>4</v>
      </c>
      <c r="B2619" s="7" t="s">
        <v>14</v>
      </c>
      <c r="C2619" s="7" t="s">
        <v>18</v>
      </c>
      <c r="D2619" s="7" t="s">
        <v>235</v>
      </c>
      <c r="E2619" s="7">
        <v>2022</v>
      </c>
      <c r="F2619" s="7">
        <v>15</v>
      </c>
      <c r="G2619">
        <v>5.32</v>
      </c>
      <c r="H2619" s="7" t="s">
        <v>122</v>
      </c>
    </row>
    <row r="2620" spans="1:8" x14ac:dyDescent="0.25">
      <c r="A2620" s="7" t="s">
        <v>4</v>
      </c>
      <c r="B2620" s="7" t="s">
        <v>14</v>
      </c>
      <c r="C2620" s="7" t="s">
        <v>18</v>
      </c>
      <c r="D2620" s="7" t="s">
        <v>235</v>
      </c>
      <c r="E2620" s="7">
        <v>2022</v>
      </c>
      <c r="F2620" s="7">
        <v>25</v>
      </c>
      <c r="G2620">
        <v>46</v>
      </c>
      <c r="H2620" s="7" t="s">
        <v>128</v>
      </c>
    </row>
    <row r="2621" spans="1:8" x14ac:dyDescent="0.25">
      <c r="A2621" s="7" t="s">
        <v>4</v>
      </c>
      <c r="B2621" s="7" t="s">
        <v>14</v>
      </c>
      <c r="C2621" s="7" t="s">
        <v>18</v>
      </c>
      <c r="D2621" s="7" t="s">
        <v>235</v>
      </c>
      <c r="E2621" s="7">
        <v>2022</v>
      </c>
      <c r="F2621" s="7">
        <v>31</v>
      </c>
      <c r="G2621">
        <v>2.69</v>
      </c>
      <c r="H2621" s="7" t="s">
        <v>128</v>
      </c>
    </row>
    <row r="2622" spans="1:8" x14ac:dyDescent="0.25">
      <c r="A2622" s="7" t="s">
        <v>4</v>
      </c>
      <c r="B2622" s="7" t="s">
        <v>14</v>
      </c>
      <c r="C2622" s="7" t="s">
        <v>18</v>
      </c>
      <c r="D2622" s="7" t="s">
        <v>243</v>
      </c>
      <c r="E2622" s="7">
        <v>2022</v>
      </c>
      <c r="F2622" s="7">
        <v>14</v>
      </c>
      <c r="G2622">
        <v>97.51</v>
      </c>
      <c r="H2622" s="7" t="s">
        <v>0</v>
      </c>
    </row>
    <row r="2623" spans="1:8" x14ac:dyDescent="0.25">
      <c r="A2623" s="7" t="s">
        <v>4</v>
      </c>
      <c r="B2623" s="7" t="s">
        <v>14</v>
      </c>
      <c r="C2623" s="7" t="s">
        <v>18</v>
      </c>
      <c r="D2623" s="7" t="s">
        <v>239</v>
      </c>
      <c r="E2623" s="7">
        <v>2022</v>
      </c>
      <c r="F2623" s="7">
        <v>36</v>
      </c>
      <c r="G2623">
        <v>204.58</v>
      </c>
      <c r="H2623" s="7" t="s">
        <v>117</v>
      </c>
    </row>
    <row r="2624" spans="1:8" x14ac:dyDescent="0.25">
      <c r="A2624" s="7" t="s">
        <v>4</v>
      </c>
      <c r="B2624" s="7" t="s">
        <v>14</v>
      </c>
      <c r="C2624" s="7" t="s">
        <v>19</v>
      </c>
      <c r="D2624" s="7" t="s">
        <v>235</v>
      </c>
      <c r="E2624" s="7">
        <v>2022</v>
      </c>
      <c r="F2624" s="7">
        <v>14</v>
      </c>
      <c r="G2624">
        <v>2.52</v>
      </c>
      <c r="H2624" s="7" t="s">
        <v>124</v>
      </c>
    </row>
    <row r="2625" spans="1:8" x14ac:dyDescent="0.25">
      <c r="A2625" s="7" t="s">
        <v>4</v>
      </c>
      <c r="B2625" s="7" t="s">
        <v>14</v>
      </c>
      <c r="C2625" s="7" t="s">
        <v>19</v>
      </c>
      <c r="D2625" s="7" t="s">
        <v>235</v>
      </c>
      <c r="E2625" s="7">
        <v>2022</v>
      </c>
      <c r="F2625" s="7">
        <v>17</v>
      </c>
      <c r="G2625">
        <v>0.2</v>
      </c>
      <c r="H2625" s="7" t="s">
        <v>98</v>
      </c>
    </row>
    <row r="2626" spans="1:8" x14ac:dyDescent="0.25">
      <c r="A2626" s="7" t="s">
        <v>4</v>
      </c>
      <c r="B2626" s="7" t="s">
        <v>14</v>
      </c>
      <c r="C2626" s="7" t="s">
        <v>19</v>
      </c>
      <c r="D2626" s="7" t="s">
        <v>235</v>
      </c>
      <c r="E2626" s="7">
        <v>2022</v>
      </c>
      <c r="F2626" s="7">
        <v>19</v>
      </c>
      <c r="G2626">
        <v>6.59</v>
      </c>
      <c r="H2626" s="7" t="s">
        <v>122</v>
      </c>
    </row>
    <row r="2627" spans="1:8" x14ac:dyDescent="0.25">
      <c r="A2627" s="7" t="s">
        <v>4</v>
      </c>
      <c r="B2627" s="7" t="s">
        <v>14</v>
      </c>
      <c r="C2627" s="7" t="s">
        <v>19</v>
      </c>
      <c r="D2627" s="7" t="s">
        <v>235</v>
      </c>
      <c r="E2627" s="7">
        <v>2022</v>
      </c>
      <c r="F2627" s="7">
        <v>27</v>
      </c>
      <c r="G2627">
        <v>1.35</v>
      </c>
      <c r="H2627" s="7" t="s">
        <v>120</v>
      </c>
    </row>
    <row r="2628" spans="1:8" x14ac:dyDescent="0.25">
      <c r="A2628" s="7" t="s">
        <v>4</v>
      </c>
      <c r="B2628" s="7" t="s">
        <v>14</v>
      </c>
      <c r="C2628" s="7" t="s">
        <v>19</v>
      </c>
      <c r="D2628" s="7" t="s">
        <v>235</v>
      </c>
      <c r="E2628" s="7">
        <v>2022</v>
      </c>
      <c r="F2628" s="7">
        <v>28</v>
      </c>
      <c r="G2628">
        <v>58.61</v>
      </c>
      <c r="H2628" s="7" t="s">
        <v>128</v>
      </c>
    </row>
    <row r="2629" spans="1:8" x14ac:dyDescent="0.25">
      <c r="A2629" s="7" t="s">
        <v>4</v>
      </c>
      <c r="B2629" s="7" t="s">
        <v>14</v>
      </c>
      <c r="C2629" s="7" t="s">
        <v>19</v>
      </c>
      <c r="D2629" s="7" t="s">
        <v>235</v>
      </c>
      <c r="E2629" s="7">
        <v>2022</v>
      </c>
      <c r="F2629" s="7">
        <v>30</v>
      </c>
      <c r="G2629">
        <v>260.86</v>
      </c>
      <c r="H2629" s="7" t="s">
        <v>127</v>
      </c>
    </row>
    <row r="2630" spans="1:8" x14ac:dyDescent="0.25">
      <c r="A2630" s="7" t="s">
        <v>4</v>
      </c>
      <c r="B2630" s="7" t="s">
        <v>14</v>
      </c>
      <c r="C2630" s="7" t="s">
        <v>19</v>
      </c>
      <c r="D2630" s="7" t="s">
        <v>235</v>
      </c>
      <c r="E2630" s="7">
        <v>2022</v>
      </c>
      <c r="F2630" s="7">
        <v>31</v>
      </c>
      <c r="G2630">
        <v>208.12</v>
      </c>
      <c r="H2630" s="7" t="s">
        <v>127</v>
      </c>
    </row>
    <row r="2631" spans="1:8" x14ac:dyDescent="0.25">
      <c r="A2631" s="7" t="s">
        <v>4</v>
      </c>
      <c r="B2631" s="7" t="s">
        <v>14</v>
      </c>
      <c r="C2631" s="7" t="s">
        <v>19</v>
      </c>
      <c r="D2631" s="7" t="s">
        <v>235</v>
      </c>
      <c r="E2631" s="7">
        <v>2022</v>
      </c>
      <c r="F2631" s="7">
        <v>31</v>
      </c>
      <c r="G2631">
        <v>3.05</v>
      </c>
      <c r="H2631" s="7" t="s">
        <v>211</v>
      </c>
    </row>
    <row r="2632" spans="1:8" x14ac:dyDescent="0.25">
      <c r="A2632" s="7" t="s">
        <v>4</v>
      </c>
      <c r="B2632" s="7" t="s">
        <v>14</v>
      </c>
      <c r="C2632" s="7" t="s">
        <v>19</v>
      </c>
      <c r="D2632" s="7" t="s">
        <v>235</v>
      </c>
      <c r="E2632" s="7">
        <v>2022</v>
      </c>
      <c r="F2632" s="7">
        <v>36</v>
      </c>
      <c r="G2632">
        <v>414.34</v>
      </c>
      <c r="H2632" s="7" t="s">
        <v>127</v>
      </c>
    </row>
    <row r="2633" spans="1:8" x14ac:dyDescent="0.25">
      <c r="A2633" s="7" t="s">
        <v>4</v>
      </c>
      <c r="B2633" s="7" t="s">
        <v>14</v>
      </c>
      <c r="C2633" s="7" t="s">
        <v>19</v>
      </c>
      <c r="D2633" s="7" t="s">
        <v>243</v>
      </c>
      <c r="E2633" s="7">
        <v>2022</v>
      </c>
      <c r="F2633" s="7">
        <v>33</v>
      </c>
      <c r="G2633">
        <v>0</v>
      </c>
      <c r="H2633" s="7" t="s">
        <v>0</v>
      </c>
    </row>
    <row r="2634" spans="1:8" x14ac:dyDescent="0.25">
      <c r="A2634" s="7" t="s">
        <v>4</v>
      </c>
      <c r="B2634" s="7" t="s">
        <v>14</v>
      </c>
      <c r="C2634" s="7" t="s">
        <v>20</v>
      </c>
      <c r="D2634" s="7" t="s">
        <v>235</v>
      </c>
      <c r="E2634" s="7">
        <v>2022</v>
      </c>
      <c r="F2634" s="7">
        <v>25</v>
      </c>
      <c r="G2634">
        <v>347.36</v>
      </c>
      <c r="H2634" s="7" t="s">
        <v>122</v>
      </c>
    </row>
    <row r="2635" spans="1:8" x14ac:dyDescent="0.25">
      <c r="A2635" s="7" t="s">
        <v>4</v>
      </c>
      <c r="B2635" s="7" t="s">
        <v>14</v>
      </c>
      <c r="C2635" s="7" t="s">
        <v>20</v>
      </c>
      <c r="D2635" s="7" t="s">
        <v>236</v>
      </c>
      <c r="E2635" s="7">
        <v>2022</v>
      </c>
      <c r="F2635" s="7">
        <v>20</v>
      </c>
      <c r="G2635">
        <v>2.54</v>
      </c>
      <c r="H2635" s="7" t="s">
        <v>87</v>
      </c>
    </row>
    <row r="2636" spans="1:8" x14ac:dyDescent="0.25">
      <c r="A2636" s="7" t="s">
        <v>4</v>
      </c>
      <c r="B2636" s="7" t="s">
        <v>14</v>
      </c>
      <c r="C2636" s="7" t="s">
        <v>21</v>
      </c>
      <c r="D2636" s="7" t="s">
        <v>235</v>
      </c>
      <c r="E2636" s="7">
        <v>2022</v>
      </c>
      <c r="F2636" s="7">
        <v>33</v>
      </c>
      <c r="G2636">
        <v>73.069999999999993</v>
      </c>
      <c r="H2636" s="7" t="s">
        <v>126</v>
      </c>
    </row>
    <row r="2637" spans="1:8" x14ac:dyDescent="0.25">
      <c r="A2637" s="7" t="s">
        <v>4</v>
      </c>
      <c r="B2637" s="7" t="s">
        <v>14</v>
      </c>
      <c r="C2637" s="7" t="s">
        <v>21</v>
      </c>
      <c r="D2637" s="7" t="s">
        <v>235</v>
      </c>
      <c r="E2637" s="7">
        <v>2022</v>
      </c>
      <c r="F2637" s="7">
        <v>33</v>
      </c>
      <c r="G2637">
        <v>2211.9499999999998</v>
      </c>
      <c r="H2637" s="7" t="s">
        <v>127</v>
      </c>
    </row>
    <row r="2638" spans="1:8" x14ac:dyDescent="0.25">
      <c r="A2638" s="7" t="s">
        <v>4</v>
      </c>
      <c r="B2638" s="7" t="s">
        <v>14</v>
      </c>
      <c r="C2638" s="7" t="s">
        <v>21</v>
      </c>
      <c r="D2638" s="7" t="s">
        <v>235</v>
      </c>
      <c r="E2638" s="7">
        <v>2022</v>
      </c>
      <c r="F2638" s="7">
        <v>34</v>
      </c>
      <c r="G2638">
        <v>137.97999999999999</v>
      </c>
      <c r="H2638" s="7" t="s">
        <v>126</v>
      </c>
    </row>
    <row r="2639" spans="1:8" x14ac:dyDescent="0.25">
      <c r="A2639" s="7" t="s">
        <v>4</v>
      </c>
      <c r="B2639" s="7" t="s">
        <v>14</v>
      </c>
      <c r="C2639" s="7" t="s">
        <v>21</v>
      </c>
      <c r="D2639" s="7" t="s">
        <v>235</v>
      </c>
      <c r="E2639" s="7">
        <v>2022</v>
      </c>
      <c r="F2639" s="7">
        <v>34</v>
      </c>
      <c r="G2639">
        <v>4001.84</v>
      </c>
      <c r="H2639" s="7" t="s">
        <v>127</v>
      </c>
    </row>
    <row r="2640" spans="1:8" x14ac:dyDescent="0.25">
      <c r="A2640" s="7" t="s">
        <v>4</v>
      </c>
      <c r="B2640" s="7" t="s">
        <v>14</v>
      </c>
      <c r="C2640" s="7" t="s">
        <v>21</v>
      </c>
      <c r="D2640" s="7" t="s">
        <v>236</v>
      </c>
      <c r="E2640" s="7">
        <v>2022</v>
      </c>
      <c r="F2640" s="7">
        <v>17</v>
      </c>
      <c r="G2640">
        <v>2.52</v>
      </c>
      <c r="H2640" s="7" t="s">
        <v>87</v>
      </c>
    </row>
    <row r="2641" spans="1:8" x14ac:dyDescent="0.25">
      <c r="A2641" s="7" t="s">
        <v>4</v>
      </c>
      <c r="B2641" s="7" t="s">
        <v>14</v>
      </c>
      <c r="C2641" s="7" t="s">
        <v>21</v>
      </c>
      <c r="D2641" s="7" t="s">
        <v>236</v>
      </c>
      <c r="E2641" s="7">
        <v>2022</v>
      </c>
      <c r="F2641" s="7">
        <v>33</v>
      </c>
      <c r="G2641">
        <v>0.17</v>
      </c>
      <c r="H2641" s="7" t="s">
        <v>87</v>
      </c>
    </row>
    <row r="2642" spans="1:8" x14ac:dyDescent="0.25">
      <c r="A2642" s="7" t="s">
        <v>4</v>
      </c>
      <c r="B2642" s="7" t="s">
        <v>14</v>
      </c>
      <c r="C2642" s="7" t="s">
        <v>21</v>
      </c>
      <c r="D2642" s="7" t="s">
        <v>239</v>
      </c>
      <c r="E2642" s="7">
        <v>2022</v>
      </c>
      <c r="F2642" s="7">
        <v>31</v>
      </c>
      <c r="G2642">
        <v>234.69</v>
      </c>
      <c r="H2642" s="7" t="s">
        <v>117</v>
      </c>
    </row>
    <row r="2643" spans="1:8" x14ac:dyDescent="0.25">
      <c r="A2643" s="7" t="s">
        <v>4</v>
      </c>
      <c r="B2643" s="7" t="s">
        <v>14</v>
      </c>
      <c r="C2643" s="7" t="s">
        <v>21</v>
      </c>
      <c r="D2643" s="7" t="s">
        <v>239</v>
      </c>
      <c r="E2643" s="7">
        <v>2022</v>
      </c>
      <c r="F2643" s="7">
        <v>36</v>
      </c>
      <c r="G2643">
        <v>265.83</v>
      </c>
      <c r="H2643" s="7" t="s">
        <v>117</v>
      </c>
    </row>
    <row r="2644" spans="1:8" x14ac:dyDescent="0.25">
      <c r="A2644" s="7" t="s">
        <v>4</v>
      </c>
      <c r="B2644" s="7" t="s">
        <v>14</v>
      </c>
      <c r="C2644" s="7" t="s">
        <v>22</v>
      </c>
      <c r="D2644" s="7" t="s">
        <v>240</v>
      </c>
      <c r="E2644" s="7">
        <v>2022</v>
      </c>
      <c r="F2644" s="7">
        <v>14</v>
      </c>
      <c r="G2644">
        <v>18</v>
      </c>
      <c r="H2644" s="7" t="s">
        <v>1</v>
      </c>
    </row>
    <row r="2645" spans="1:8" x14ac:dyDescent="0.25">
      <c r="A2645" s="7" t="s">
        <v>4</v>
      </c>
      <c r="B2645" s="7" t="s">
        <v>14</v>
      </c>
      <c r="C2645" s="7" t="s">
        <v>23</v>
      </c>
      <c r="D2645" s="7" t="s">
        <v>235</v>
      </c>
      <c r="E2645" s="7">
        <v>2022</v>
      </c>
      <c r="F2645" s="7">
        <v>22</v>
      </c>
      <c r="G2645">
        <v>4.5199999999999996</v>
      </c>
      <c r="H2645" s="7" t="s">
        <v>124</v>
      </c>
    </row>
    <row r="2646" spans="1:8" x14ac:dyDescent="0.25">
      <c r="A2646" s="7" t="s">
        <v>4</v>
      </c>
      <c r="B2646" s="7" t="s">
        <v>14</v>
      </c>
      <c r="C2646" s="7" t="s">
        <v>23</v>
      </c>
      <c r="D2646" s="7" t="s">
        <v>240</v>
      </c>
      <c r="E2646" s="7">
        <v>2022</v>
      </c>
      <c r="F2646" s="7">
        <v>25</v>
      </c>
      <c r="G2646">
        <v>495.28</v>
      </c>
      <c r="H2646" s="7" t="s">
        <v>1</v>
      </c>
    </row>
    <row r="2647" spans="1:8" x14ac:dyDescent="0.25">
      <c r="A2647" s="7" t="s">
        <v>4</v>
      </c>
      <c r="B2647" s="7" t="s">
        <v>14</v>
      </c>
      <c r="C2647" s="7" t="s">
        <v>23</v>
      </c>
      <c r="D2647" s="7" t="s">
        <v>240</v>
      </c>
      <c r="E2647" s="7">
        <v>2022</v>
      </c>
      <c r="F2647" s="7">
        <v>29</v>
      </c>
      <c r="G2647">
        <v>12.6</v>
      </c>
      <c r="H2647" s="7" t="s">
        <v>1</v>
      </c>
    </row>
    <row r="2648" spans="1:8" x14ac:dyDescent="0.25">
      <c r="A2648" s="7" t="s">
        <v>4</v>
      </c>
      <c r="B2648" s="7" t="s">
        <v>14</v>
      </c>
      <c r="C2648" s="7" t="s">
        <v>23</v>
      </c>
      <c r="D2648" s="7" t="s">
        <v>243</v>
      </c>
      <c r="E2648" s="7">
        <v>2022</v>
      </c>
      <c r="F2648" s="7">
        <v>20</v>
      </c>
      <c r="G2648">
        <v>28.5</v>
      </c>
      <c r="H2648" s="7" t="s">
        <v>0</v>
      </c>
    </row>
    <row r="2649" spans="1:8" x14ac:dyDescent="0.25">
      <c r="A2649" s="7" t="s">
        <v>4</v>
      </c>
      <c r="B2649" s="7" t="s">
        <v>14</v>
      </c>
      <c r="C2649" s="7" t="s">
        <v>23</v>
      </c>
      <c r="D2649" s="7" t="s">
        <v>243</v>
      </c>
      <c r="E2649" s="7">
        <v>2022</v>
      </c>
      <c r="F2649" s="7">
        <v>21</v>
      </c>
      <c r="G2649">
        <v>26</v>
      </c>
      <c r="H2649" s="7" t="s">
        <v>0</v>
      </c>
    </row>
    <row r="2650" spans="1:8" x14ac:dyDescent="0.25">
      <c r="A2650" s="7" t="s">
        <v>4</v>
      </c>
      <c r="B2650" s="7" t="s">
        <v>14</v>
      </c>
      <c r="C2650" s="7" t="s">
        <v>23</v>
      </c>
      <c r="D2650" s="7" t="s">
        <v>243</v>
      </c>
      <c r="E2650" s="7">
        <v>2022</v>
      </c>
      <c r="F2650" s="7">
        <v>26</v>
      </c>
      <c r="G2650">
        <v>12.5</v>
      </c>
      <c r="H2650" s="7" t="s">
        <v>0</v>
      </c>
    </row>
    <row r="2651" spans="1:8" x14ac:dyDescent="0.25">
      <c r="A2651" s="7" t="s">
        <v>4</v>
      </c>
      <c r="B2651" s="7" t="s">
        <v>14</v>
      </c>
      <c r="C2651" s="7" t="s">
        <v>23</v>
      </c>
      <c r="D2651" s="7" t="s">
        <v>239</v>
      </c>
      <c r="E2651" s="7">
        <v>2022</v>
      </c>
      <c r="F2651" s="7">
        <v>19</v>
      </c>
      <c r="G2651">
        <v>6.29</v>
      </c>
      <c r="H2651" s="7" t="s">
        <v>117</v>
      </c>
    </row>
    <row r="2652" spans="1:8" x14ac:dyDescent="0.25">
      <c r="A2652" s="7" t="s">
        <v>4</v>
      </c>
      <c r="B2652" s="7" t="s">
        <v>14</v>
      </c>
      <c r="C2652" s="7" t="s">
        <v>11</v>
      </c>
      <c r="D2652" s="7" t="s">
        <v>235</v>
      </c>
      <c r="E2652" s="7">
        <v>2022</v>
      </c>
      <c r="F2652" s="7">
        <v>27</v>
      </c>
      <c r="G2652">
        <v>16.059999999999999</v>
      </c>
      <c r="H2652" s="7" t="s">
        <v>120</v>
      </c>
    </row>
    <row r="2653" spans="1:8" x14ac:dyDescent="0.25">
      <c r="A2653" s="7" t="s">
        <v>4</v>
      </c>
      <c r="B2653" s="7" t="s">
        <v>14</v>
      </c>
      <c r="C2653" s="7" t="s">
        <v>11</v>
      </c>
      <c r="D2653" s="7" t="s">
        <v>235</v>
      </c>
      <c r="E2653" s="7">
        <v>2022</v>
      </c>
      <c r="F2653" s="7">
        <v>34</v>
      </c>
      <c r="G2653">
        <v>0.05</v>
      </c>
      <c r="H2653" s="7" t="s">
        <v>98</v>
      </c>
    </row>
    <row r="2654" spans="1:8" x14ac:dyDescent="0.25">
      <c r="A2654" s="7" t="s">
        <v>4</v>
      </c>
      <c r="B2654" s="7" t="s">
        <v>14</v>
      </c>
      <c r="C2654" s="7" t="s">
        <v>11</v>
      </c>
      <c r="D2654" s="7" t="s">
        <v>240</v>
      </c>
      <c r="E2654" s="7">
        <v>2022</v>
      </c>
      <c r="F2654" s="7">
        <v>15</v>
      </c>
      <c r="G2654">
        <v>451.89</v>
      </c>
      <c r="H2654" s="7" t="s">
        <v>1</v>
      </c>
    </row>
    <row r="2655" spans="1:8" x14ac:dyDescent="0.25">
      <c r="A2655" s="7" t="s">
        <v>4</v>
      </c>
      <c r="B2655" s="7" t="s">
        <v>14</v>
      </c>
      <c r="C2655" s="7" t="s">
        <v>24</v>
      </c>
      <c r="D2655" s="7" t="s">
        <v>235</v>
      </c>
      <c r="E2655" s="7">
        <v>2022</v>
      </c>
      <c r="F2655" s="7">
        <v>14</v>
      </c>
      <c r="G2655">
        <v>-0.04</v>
      </c>
      <c r="H2655" s="7" t="s">
        <v>89</v>
      </c>
    </row>
    <row r="2656" spans="1:8" x14ac:dyDescent="0.25">
      <c r="A2656" s="7" t="s">
        <v>4</v>
      </c>
      <c r="B2656" s="7" t="s">
        <v>14</v>
      </c>
      <c r="C2656" s="7" t="s">
        <v>24</v>
      </c>
      <c r="D2656" s="7" t="s">
        <v>235</v>
      </c>
      <c r="E2656" s="7">
        <v>2022</v>
      </c>
      <c r="F2656" s="7">
        <v>17</v>
      </c>
      <c r="G2656">
        <v>5.96</v>
      </c>
      <c r="H2656" s="7" t="s">
        <v>122</v>
      </c>
    </row>
    <row r="2657" spans="1:8" x14ac:dyDescent="0.25">
      <c r="A2657" s="7" t="s">
        <v>4</v>
      </c>
      <c r="B2657" s="7" t="s">
        <v>14</v>
      </c>
      <c r="C2657" s="7" t="s">
        <v>24</v>
      </c>
      <c r="D2657" s="7" t="s">
        <v>235</v>
      </c>
      <c r="E2657" s="7">
        <v>2022</v>
      </c>
      <c r="F2657" s="7">
        <v>22</v>
      </c>
      <c r="G2657">
        <v>10.32</v>
      </c>
      <c r="H2657" s="7" t="s">
        <v>90</v>
      </c>
    </row>
    <row r="2658" spans="1:8" x14ac:dyDescent="0.25">
      <c r="A2658" s="7" t="s">
        <v>4</v>
      </c>
      <c r="B2658" s="7" t="s">
        <v>14</v>
      </c>
      <c r="C2658" s="7" t="s">
        <v>24</v>
      </c>
      <c r="D2658" s="7" t="s">
        <v>236</v>
      </c>
      <c r="E2658" s="7">
        <v>2022</v>
      </c>
      <c r="F2658" s="7">
        <v>19</v>
      </c>
      <c r="G2658">
        <v>2.57</v>
      </c>
      <c r="H2658" s="7" t="s">
        <v>87</v>
      </c>
    </row>
    <row r="2659" spans="1:8" x14ac:dyDescent="0.25">
      <c r="A2659" s="7" t="s">
        <v>4</v>
      </c>
      <c r="B2659" s="7" t="s">
        <v>14</v>
      </c>
      <c r="C2659" s="7" t="s">
        <v>53</v>
      </c>
      <c r="D2659" s="7" t="s">
        <v>235</v>
      </c>
      <c r="E2659" s="7">
        <v>2022</v>
      </c>
      <c r="F2659" s="7">
        <v>16</v>
      </c>
      <c r="G2659">
        <v>250.54</v>
      </c>
      <c r="H2659" s="7" t="s">
        <v>88</v>
      </c>
    </row>
    <row r="2660" spans="1:8" x14ac:dyDescent="0.25">
      <c r="A2660" s="7" t="s">
        <v>4</v>
      </c>
      <c r="B2660" s="7" t="s">
        <v>14</v>
      </c>
      <c r="C2660" s="7" t="s">
        <v>53</v>
      </c>
      <c r="D2660" s="7" t="s">
        <v>235</v>
      </c>
      <c r="E2660" s="7">
        <v>2022</v>
      </c>
      <c r="F2660" s="7">
        <v>17</v>
      </c>
      <c r="G2660">
        <v>314.41000000000003</v>
      </c>
      <c r="H2660" s="7" t="s">
        <v>119</v>
      </c>
    </row>
    <row r="2661" spans="1:8" x14ac:dyDescent="0.25">
      <c r="A2661" s="7" t="s">
        <v>4</v>
      </c>
      <c r="B2661" s="7" t="s">
        <v>14</v>
      </c>
      <c r="C2661" s="7" t="s">
        <v>53</v>
      </c>
      <c r="D2661" s="7" t="s">
        <v>235</v>
      </c>
      <c r="E2661" s="7">
        <v>2022</v>
      </c>
      <c r="F2661" s="7">
        <v>19</v>
      </c>
      <c r="G2661">
        <v>14.06</v>
      </c>
      <c r="H2661" s="7" t="s">
        <v>122</v>
      </c>
    </row>
    <row r="2662" spans="1:8" x14ac:dyDescent="0.25">
      <c r="A2662" s="7" t="s">
        <v>4</v>
      </c>
      <c r="B2662" s="7" t="s">
        <v>14</v>
      </c>
      <c r="C2662" s="7" t="s">
        <v>53</v>
      </c>
      <c r="D2662" s="7" t="s">
        <v>235</v>
      </c>
      <c r="E2662" s="7">
        <v>2022</v>
      </c>
      <c r="F2662" s="7">
        <v>23</v>
      </c>
      <c r="G2662">
        <v>15.37</v>
      </c>
      <c r="H2662" s="7" t="s">
        <v>98</v>
      </c>
    </row>
    <row r="2663" spans="1:8" x14ac:dyDescent="0.25">
      <c r="A2663" s="7" t="s">
        <v>4</v>
      </c>
      <c r="B2663" s="7" t="s">
        <v>14</v>
      </c>
      <c r="C2663" s="7" t="s">
        <v>53</v>
      </c>
      <c r="D2663" s="7" t="s">
        <v>235</v>
      </c>
      <c r="E2663" s="7">
        <v>2022</v>
      </c>
      <c r="F2663" s="7">
        <v>24</v>
      </c>
      <c r="G2663">
        <v>0.13</v>
      </c>
      <c r="H2663" s="7" t="s">
        <v>98</v>
      </c>
    </row>
    <row r="2664" spans="1:8" x14ac:dyDescent="0.25">
      <c r="A2664" s="7" t="s">
        <v>4</v>
      </c>
      <c r="B2664" s="7" t="s">
        <v>14</v>
      </c>
      <c r="C2664" s="7" t="s">
        <v>53</v>
      </c>
      <c r="D2664" s="7" t="s">
        <v>235</v>
      </c>
      <c r="E2664" s="7">
        <v>2022</v>
      </c>
      <c r="F2664" s="7">
        <v>28</v>
      </c>
      <c r="G2664">
        <v>18.32</v>
      </c>
      <c r="H2664" s="7" t="s">
        <v>128</v>
      </c>
    </row>
    <row r="2665" spans="1:8" x14ac:dyDescent="0.25">
      <c r="A2665" s="7" t="s">
        <v>4</v>
      </c>
      <c r="B2665" s="7" t="s">
        <v>14</v>
      </c>
      <c r="C2665" s="7" t="s">
        <v>53</v>
      </c>
      <c r="D2665" s="7" t="s">
        <v>235</v>
      </c>
      <c r="E2665" s="7">
        <v>2022</v>
      </c>
      <c r="F2665" s="7">
        <v>29</v>
      </c>
      <c r="G2665">
        <v>18.54</v>
      </c>
      <c r="H2665" s="7" t="s">
        <v>128</v>
      </c>
    </row>
    <row r="2666" spans="1:8" x14ac:dyDescent="0.25">
      <c r="A2666" s="7" t="s">
        <v>4</v>
      </c>
      <c r="B2666" s="7" t="s">
        <v>14</v>
      </c>
      <c r="C2666" s="7" t="s">
        <v>53</v>
      </c>
      <c r="D2666" s="7" t="s">
        <v>235</v>
      </c>
      <c r="E2666" s="7">
        <v>2022</v>
      </c>
      <c r="F2666" s="7">
        <v>33</v>
      </c>
      <c r="G2666">
        <v>96.68</v>
      </c>
      <c r="H2666" s="7" t="s">
        <v>130</v>
      </c>
    </row>
    <row r="2667" spans="1:8" x14ac:dyDescent="0.25">
      <c r="A2667" s="7" t="s">
        <v>4</v>
      </c>
      <c r="B2667" s="7" t="s">
        <v>14</v>
      </c>
      <c r="C2667" s="7" t="s">
        <v>53</v>
      </c>
      <c r="D2667" s="7" t="s">
        <v>235</v>
      </c>
      <c r="E2667" s="7">
        <v>2022</v>
      </c>
      <c r="F2667" s="7">
        <v>34</v>
      </c>
      <c r="G2667">
        <v>54.99</v>
      </c>
      <c r="H2667" s="7" t="s">
        <v>130</v>
      </c>
    </row>
    <row r="2668" spans="1:8" x14ac:dyDescent="0.25">
      <c r="A2668" s="7" t="s">
        <v>4</v>
      </c>
      <c r="B2668" s="7" t="s">
        <v>14</v>
      </c>
      <c r="C2668" s="7" t="s">
        <v>53</v>
      </c>
      <c r="D2668" s="7" t="s">
        <v>235</v>
      </c>
      <c r="E2668" s="7">
        <v>2022</v>
      </c>
      <c r="F2668" s="7">
        <v>36</v>
      </c>
      <c r="G2668">
        <v>11.55</v>
      </c>
      <c r="H2668" s="7" t="s">
        <v>126</v>
      </c>
    </row>
    <row r="2669" spans="1:8" x14ac:dyDescent="0.25">
      <c r="A2669" s="7" t="s">
        <v>4</v>
      </c>
      <c r="B2669" s="7" t="s">
        <v>14</v>
      </c>
      <c r="C2669" s="7" t="s">
        <v>53</v>
      </c>
      <c r="D2669" s="7" t="s">
        <v>235</v>
      </c>
      <c r="E2669" s="7">
        <v>2022</v>
      </c>
      <c r="F2669" s="7">
        <v>36</v>
      </c>
      <c r="G2669">
        <v>1140.45</v>
      </c>
      <c r="H2669" s="7" t="s">
        <v>127</v>
      </c>
    </row>
    <row r="2670" spans="1:8" x14ac:dyDescent="0.25">
      <c r="A2670" s="7" t="s">
        <v>4</v>
      </c>
      <c r="B2670" s="7" t="s">
        <v>14</v>
      </c>
      <c r="C2670" s="7" t="s">
        <v>53</v>
      </c>
      <c r="D2670" s="7" t="s">
        <v>235</v>
      </c>
      <c r="E2670" s="7">
        <v>2022</v>
      </c>
      <c r="F2670" s="7">
        <v>36</v>
      </c>
      <c r="G2670">
        <v>1.4</v>
      </c>
      <c r="H2670" s="7" t="s">
        <v>128</v>
      </c>
    </row>
    <row r="2671" spans="1:8" x14ac:dyDescent="0.25">
      <c r="A2671" s="7" t="s">
        <v>4</v>
      </c>
      <c r="B2671" s="7" t="s">
        <v>14</v>
      </c>
      <c r="C2671" s="7" t="s">
        <v>53</v>
      </c>
      <c r="D2671" s="7" t="s">
        <v>240</v>
      </c>
      <c r="E2671" s="7">
        <v>2022</v>
      </c>
      <c r="F2671" s="7">
        <v>16</v>
      </c>
      <c r="G2671">
        <v>39.979999999999997</v>
      </c>
      <c r="H2671" s="7" t="s">
        <v>1</v>
      </c>
    </row>
    <row r="2672" spans="1:8" x14ac:dyDescent="0.25">
      <c r="A2672" s="7" t="s">
        <v>4</v>
      </c>
      <c r="B2672" s="7" t="s">
        <v>14</v>
      </c>
      <c r="C2672" s="7" t="s">
        <v>53</v>
      </c>
      <c r="D2672" s="7" t="s">
        <v>243</v>
      </c>
      <c r="E2672" s="7">
        <v>2022</v>
      </c>
      <c r="F2672" s="7">
        <v>17</v>
      </c>
      <c r="G2672">
        <v>927.5</v>
      </c>
      <c r="H2672" s="7" t="s">
        <v>0</v>
      </c>
    </row>
    <row r="2673" spans="1:8" x14ac:dyDescent="0.25">
      <c r="A2673" s="7" t="s">
        <v>4</v>
      </c>
      <c r="B2673" s="7" t="s">
        <v>25</v>
      </c>
      <c r="C2673" s="7" t="s">
        <v>26</v>
      </c>
      <c r="D2673" s="7" t="s">
        <v>235</v>
      </c>
      <c r="E2673" s="7">
        <v>2022</v>
      </c>
      <c r="F2673" s="7">
        <v>14</v>
      </c>
      <c r="G2673">
        <v>32.85</v>
      </c>
      <c r="H2673" s="7" t="s">
        <v>128</v>
      </c>
    </row>
    <row r="2674" spans="1:8" x14ac:dyDescent="0.25">
      <c r="A2674" s="7" t="s">
        <v>4</v>
      </c>
      <c r="B2674" s="7" t="s">
        <v>25</v>
      </c>
      <c r="C2674" s="7" t="s">
        <v>26</v>
      </c>
      <c r="D2674" s="7" t="s">
        <v>235</v>
      </c>
      <c r="E2674" s="7">
        <v>2022</v>
      </c>
      <c r="F2674" s="7">
        <v>18</v>
      </c>
      <c r="G2674">
        <v>391.43</v>
      </c>
      <c r="H2674" s="7" t="s">
        <v>119</v>
      </c>
    </row>
    <row r="2675" spans="1:8" x14ac:dyDescent="0.25">
      <c r="A2675" s="7" t="s">
        <v>4</v>
      </c>
      <c r="B2675" s="7" t="s">
        <v>25</v>
      </c>
      <c r="C2675" s="7" t="s">
        <v>26</v>
      </c>
      <c r="D2675" s="7" t="s">
        <v>235</v>
      </c>
      <c r="E2675" s="7">
        <v>2022</v>
      </c>
      <c r="F2675" s="7">
        <v>19</v>
      </c>
      <c r="G2675">
        <v>14.75</v>
      </c>
      <c r="H2675" s="7" t="s">
        <v>119</v>
      </c>
    </row>
    <row r="2676" spans="1:8" x14ac:dyDescent="0.25">
      <c r="A2676" s="7" t="s">
        <v>4</v>
      </c>
      <c r="B2676" s="7" t="s">
        <v>25</v>
      </c>
      <c r="C2676" s="7" t="s">
        <v>26</v>
      </c>
      <c r="D2676" s="7" t="s">
        <v>235</v>
      </c>
      <c r="E2676" s="7">
        <v>2022</v>
      </c>
      <c r="F2676" s="7">
        <v>27</v>
      </c>
      <c r="G2676">
        <v>24.05</v>
      </c>
      <c r="H2676" s="7" t="s">
        <v>88</v>
      </c>
    </row>
    <row r="2677" spans="1:8" x14ac:dyDescent="0.25">
      <c r="A2677" s="7" t="s">
        <v>4</v>
      </c>
      <c r="B2677" s="7" t="s">
        <v>25</v>
      </c>
      <c r="C2677" s="7" t="s">
        <v>26</v>
      </c>
      <c r="D2677" s="7" t="s">
        <v>235</v>
      </c>
      <c r="E2677" s="7">
        <v>2022</v>
      </c>
      <c r="F2677" s="7">
        <v>27</v>
      </c>
      <c r="G2677">
        <v>24.59</v>
      </c>
      <c r="H2677" s="7" t="s">
        <v>130</v>
      </c>
    </row>
    <row r="2678" spans="1:8" x14ac:dyDescent="0.25">
      <c r="A2678" s="7" t="s">
        <v>4</v>
      </c>
      <c r="B2678" s="7" t="s">
        <v>25</v>
      </c>
      <c r="C2678" s="7" t="s">
        <v>26</v>
      </c>
      <c r="D2678" s="7" t="s">
        <v>235</v>
      </c>
      <c r="E2678" s="7">
        <v>2022</v>
      </c>
      <c r="F2678" s="7">
        <v>34</v>
      </c>
      <c r="G2678">
        <v>67.36</v>
      </c>
      <c r="H2678" s="7" t="s">
        <v>126</v>
      </c>
    </row>
    <row r="2679" spans="1:8" x14ac:dyDescent="0.25">
      <c r="A2679" s="7" t="s">
        <v>4</v>
      </c>
      <c r="B2679" s="7" t="s">
        <v>25</v>
      </c>
      <c r="C2679" s="7" t="s">
        <v>26</v>
      </c>
      <c r="D2679" s="7" t="s">
        <v>235</v>
      </c>
      <c r="E2679" s="7">
        <v>2022</v>
      </c>
      <c r="F2679" s="7">
        <v>34</v>
      </c>
      <c r="G2679">
        <v>102.14</v>
      </c>
      <c r="H2679" s="7" t="s">
        <v>99</v>
      </c>
    </row>
    <row r="2680" spans="1:8" x14ac:dyDescent="0.25">
      <c r="A2680" s="7" t="s">
        <v>4</v>
      </c>
      <c r="B2680" s="7" t="s">
        <v>25</v>
      </c>
      <c r="C2680" s="7" t="s">
        <v>26</v>
      </c>
      <c r="D2680" s="7" t="s">
        <v>235</v>
      </c>
      <c r="E2680" s="7">
        <v>2022</v>
      </c>
      <c r="F2680" s="7">
        <v>34</v>
      </c>
      <c r="G2680">
        <v>71.89</v>
      </c>
      <c r="H2680" s="7" t="s">
        <v>131</v>
      </c>
    </row>
    <row r="2681" spans="1:8" x14ac:dyDescent="0.25">
      <c r="A2681" s="7" t="s">
        <v>4</v>
      </c>
      <c r="B2681" s="7" t="s">
        <v>25</v>
      </c>
      <c r="C2681" s="7" t="s">
        <v>26</v>
      </c>
      <c r="D2681" s="7" t="s">
        <v>243</v>
      </c>
      <c r="E2681" s="7">
        <v>2022</v>
      </c>
      <c r="F2681" s="7">
        <v>18</v>
      </c>
      <c r="G2681">
        <v>25</v>
      </c>
      <c r="H2681" s="7" t="s">
        <v>0</v>
      </c>
    </row>
    <row r="2682" spans="1:8" x14ac:dyDescent="0.25">
      <c r="A2682" s="7" t="s">
        <v>4</v>
      </c>
      <c r="B2682" s="7" t="s">
        <v>25</v>
      </c>
      <c r="C2682" s="7" t="s">
        <v>27</v>
      </c>
      <c r="D2682" s="7" t="s">
        <v>235</v>
      </c>
      <c r="E2682" s="7">
        <v>2022</v>
      </c>
      <c r="F2682" s="7">
        <v>14</v>
      </c>
      <c r="G2682">
        <v>7.48</v>
      </c>
      <c r="H2682" s="7" t="s">
        <v>119</v>
      </c>
    </row>
    <row r="2683" spans="1:8" x14ac:dyDescent="0.25">
      <c r="A2683" s="7" t="s">
        <v>4</v>
      </c>
      <c r="B2683" s="7" t="s">
        <v>25</v>
      </c>
      <c r="C2683" s="7" t="s">
        <v>27</v>
      </c>
      <c r="D2683" s="7" t="s">
        <v>235</v>
      </c>
      <c r="E2683" s="7">
        <v>2022</v>
      </c>
      <c r="F2683" s="7">
        <v>19</v>
      </c>
      <c r="G2683">
        <v>52.45</v>
      </c>
      <c r="H2683" s="7" t="s">
        <v>90</v>
      </c>
    </row>
    <row r="2684" spans="1:8" x14ac:dyDescent="0.25">
      <c r="A2684" s="7" t="s">
        <v>4</v>
      </c>
      <c r="B2684" s="7" t="s">
        <v>25</v>
      </c>
      <c r="C2684" s="7" t="s">
        <v>27</v>
      </c>
      <c r="D2684" s="7" t="s">
        <v>238</v>
      </c>
      <c r="E2684" s="7">
        <v>2022</v>
      </c>
      <c r="F2684" s="7">
        <v>23</v>
      </c>
      <c r="G2684">
        <v>-814.07</v>
      </c>
      <c r="H2684" s="7" t="s">
        <v>101</v>
      </c>
    </row>
    <row r="2685" spans="1:8" x14ac:dyDescent="0.25">
      <c r="A2685" s="7" t="s">
        <v>4</v>
      </c>
      <c r="B2685" s="7" t="s">
        <v>25</v>
      </c>
      <c r="C2685" s="7" t="s">
        <v>28</v>
      </c>
      <c r="D2685" s="7" t="s">
        <v>235</v>
      </c>
      <c r="E2685" s="7">
        <v>2022</v>
      </c>
      <c r="F2685" s="7">
        <v>18</v>
      </c>
      <c r="G2685">
        <v>14.03</v>
      </c>
      <c r="H2685" s="7" t="s">
        <v>98</v>
      </c>
    </row>
    <row r="2686" spans="1:8" x14ac:dyDescent="0.25">
      <c r="A2686" s="7" t="s">
        <v>4</v>
      </c>
      <c r="B2686" s="7" t="s">
        <v>25</v>
      </c>
      <c r="C2686" s="7" t="s">
        <v>28</v>
      </c>
      <c r="D2686" s="7" t="s">
        <v>235</v>
      </c>
      <c r="E2686" s="7">
        <v>2022</v>
      </c>
      <c r="F2686" s="7">
        <v>19</v>
      </c>
      <c r="G2686">
        <v>21.78</v>
      </c>
      <c r="H2686" s="7" t="s">
        <v>98</v>
      </c>
    </row>
    <row r="2687" spans="1:8" x14ac:dyDescent="0.25">
      <c r="A2687" s="7" t="s">
        <v>4</v>
      </c>
      <c r="B2687" s="7" t="s">
        <v>25</v>
      </c>
      <c r="C2687" s="7" t="s">
        <v>28</v>
      </c>
      <c r="D2687" s="7" t="s">
        <v>235</v>
      </c>
      <c r="E2687" s="7">
        <v>2022</v>
      </c>
      <c r="F2687" s="7">
        <v>21</v>
      </c>
      <c r="G2687">
        <v>73.62</v>
      </c>
      <c r="H2687" s="7" t="s">
        <v>130</v>
      </c>
    </row>
    <row r="2688" spans="1:8" x14ac:dyDescent="0.25">
      <c r="A2688" s="7" t="s">
        <v>4</v>
      </c>
      <c r="B2688" s="7" t="s">
        <v>25</v>
      </c>
      <c r="C2688" s="7" t="s">
        <v>28</v>
      </c>
      <c r="D2688" s="7" t="s">
        <v>235</v>
      </c>
      <c r="E2688" s="7">
        <v>2022</v>
      </c>
      <c r="F2688" s="7">
        <v>22</v>
      </c>
      <c r="G2688">
        <v>700.14</v>
      </c>
      <c r="H2688" s="7" t="s">
        <v>130</v>
      </c>
    </row>
    <row r="2689" spans="1:8" x14ac:dyDescent="0.25">
      <c r="A2689" s="7" t="s">
        <v>4</v>
      </c>
      <c r="B2689" s="7" t="s">
        <v>25</v>
      </c>
      <c r="C2689" s="7" t="s">
        <v>28</v>
      </c>
      <c r="D2689" s="7" t="s">
        <v>235</v>
      </c>
      <c r="E2689" s="7">
        <v>2022</v>
      </c>
      <c r="F2689" s="7">
        <v>25</v>
      </c>
      <c r="G2689">
        <v>15.76</v>
      </c>
      <c r="H2689" s="7" t="s">
        <v>89</v>
      </c>
    </row>
    <row r="2690" spans="1:8" x14ac:dyDescent="0.25">
      <c r="A2690" s="7" t="s">
        <v>4</v>
      </c>
      <c r="B2690" s="7" t="s">
        <v>25</v>
      </c>
      <c r="C2690" s="7" t="s">
        <v>28</v>
      </c>
      <c r="D2690" s="7" t="s">
        <v>235</v>
      </c>
      <c r="E2690" s="7">
        <v>2022</v>
      </c>
      <c r="F2690" s="7">
        <v>34</v>
      </c>
      <c r="G2690">
        <v>23.56</v>
      </c>
      <c r="H2690" s="7" t="s">
        <v>126</v>
      </c>
    </row>
    <row r="2691" spans="1:8" x14ac:dyDescent="0.25">
      <c r="A2691" s="7" t="s">
        <v>4</v>
      </c>
      <c r="B2691" s="7" t="s">
        <v>25</v>
      </c>
      <c r="C2691" s="7" t="s">
        <v>28</v>
      </c>
      <c r="D2691" s="7" t="s">
        <v>235</v>
      </c>
      <c r="E2691" s="7">
        <v>2022</v>
      </c>
      <c r="F2691" s="7">
        <v>35</v>
      </c>
      <c r="G2691">
        <v>5.46</v>
      </c>
      <c r="H2691" s="7" t="s">
        <v>98</v>
      </c>
    </row>
    <row r="2692" spans="1:8" x14ac:dyDescent="0.25">
      <c r="A2692" s="7" t="s">
        <v>4</v>
      </c>
      <c r="B2692" s="7" t="s">
        <v>25</v>
      </c>
      <c r="C2692" s="7" t="s">
        <v>28</v>
      </c>
      <c r="D2692" s="7" t="s">
        <v>240</v>
      </c>
      <c r="E2692" s="7">
        <v>2022</v>
      </c>
      <c r="F2692" s="7">
        <v>20</v>
      </c>
      <c r="G2692">
        <v>1063.9100000000001</v>
      </c>
      <c r="H2692" s="7" t="s">
        <v>1</v>
      </c>
    </row>
    <row r="2693" spans="1:8" x14ac:dyDescent="0.25">
      <c r="A2693" s="7" t="s">
        <v>4</v>
      </c>
      <c r="B2693" s="7" t="s">
        <v>25</v>
      </c>
      <c r="C2693" s="7" t="s">
        <v>28</v>
      </c>
      <c r="D2693" s="7" t="s">
        <v>240</v>
      </c>
      <c r="E2693" s="7">
        <v>2022</v>
      </c>
      <c r="F2693" s="7">
        <v>21</v>
      </c>
      <c r="G2693">
        <v>966.33</v>
      </c>
      <c r="H2693" s="7" t="s">
        <v>1</v>
      </c>
    </row>
    <row r="2694" spans="1:8" x14ac:dyDescent="0.25">
      <c r="A2694" s="7" t="s">
        <v>4</v>
      </c>
      <c r="B2694" s="7" t="s">
        <v>25</v>
      </c>
      <c r="C2694" s="7" t="s">
        <v>28</v>
      </c>
      <c r="D2694" s="7" t="s">
        <v>240</v>
      </c>
      <c r="E2694" s="7">
        <v>2022</v>
      </c>
      <c r="F2694" s="7">
        <v>22</v>
      </c>
      <c r="G2694">
        <v>1232.94</v>
      </c>
      <c r="H2694" s="7" t="s">
        <v>1</v>
      </c>
    </row>
    <row r="2695" spans="1:8" x14ac:dyDescent="0.25">
      <c r="A2695" s="7" t="s">
        <v>4</v>
      </c>
      <c r="B2695" s="7" t="s">
        <v>25</v>
      </c>
      <c r="C2695" s="7" t="s">
        <v>28</v>
      </c>
      <c r="D2695" s="7" t="s">
        <v>241</v>
      </c>
      <c r="E2695" s="7">
        <v>2022</v>
      </c>
      <c r="F2695" s="7">
        <v>18</v>
      </c>
      <c r="G2695">
        <v>3692.5</v>
      </c>
      <c r="H2695" s="7" t="s">
        <v>242</v>
      </c>
    </row>
    <row r="2696" spans="1:8" x14ac:dyDescent="0.25">
      <c r="A2696" s="7" t="s">
        <v>4</v>
      </c>
      <c r="B2696" s="7" t="s">
        <v>25</v>
      </c>
      <c r="C2696" s="7" t="s">
        <v>29</v>
      </c>
      <c r="D2696" s="7" t="s">
        <v>235</v>
      </c>
      <c r="E2696" s="7">
        <v>2022</v>
      </c>
      <c r="F2696" s="7">
        <v>23</v>
      </c>
      <c r="G2696">
        <v>26.89</v>
      </c>
      <c r="H2696" s="7" t="s">
        <v>122</v>
      </c>
    </row>
    <row r="2697" spans="1:8" x14ac:dyDescent="0.25">
      <c r="A2697" s="7" t="s">
        <v>4</v>
      </c>
      <c r="B2697" s="7" t="s">
        <v>25</v>
      </c>
      <c r="C2697" s="7" t="s">
        <v>29</v>
      </c>
      <c r="D2697" s="7" t="s">
        <v>235</v>
      </c>
      <c r="E2697" s="7">
        <v>2022</v>
      </c>
      <c r="F2697" s="7">
        <v>24</v>
      </c>
      <c r="G2697">
        <v>7.8</v>
      </c>
      <c r="H2697" s="7" t="s">
        <v>122</v>
      </c>
    </row>
    <row r="2698" spans="1:8" x14ac:dyDescent="0.25">
      <c r="A2698" s="7" t="s">
        <v>4</v>
      </c>
      <c r="B2698" s="7" t="s">
        <v>25</v>
      </c>
      <c r="C2698" s="7" t="s">
        <v>29</v>
      </c>
      <c r="D2698" s="7" t="s">
        <v>241</v>
      </c>
      <c r="E2698" s="7">
        <v>2022</v>
      </c>
      <c r="F2698" s="7">
        <v>14</v>
      </c>
      <c r="G2698">
        <v>950.94</v>
      </c>
      <c r="H2698" s="7" t="s">
        <v>242</v>
      </c>
    </row>
    <row r="2699" spans="1:8" x14ac:dyDescent="0.25">
      <c r="A2699" s="7" t="s">
        <v>4</v>
      </c>
      <c r="B2699" s="7" t="s">
        <v>25</v>
      </c>
      <c r="C2699" s="7" t="s">
        <v>30</v>
      </c>
      <c r="D2699" s="7" t="s">
        <v>235</v>
      </c>
      <c r="E2699" s="7">
        <v>2022</v>
      </c>
      <c r="F2699" s="7">
        <v>15</v>
      </c>
      <c r="G2699">
        <v>1.36</v>
      </c>
      <c r="H2699" s="7" t="s">
        <v>98</v>
      </c>
    </row>
    <row r="2700" spans="1:8" x14ac:dyDescent="0.25">
      <c r="A2700" s="7" t="s">
        <v>4</v>
      </c>
      <c r="B2700" s="7" t="s">
        <v>25</v>
      </c>
      <c r="C2700" s="7" t="s">
        <v>30</v>
      </c>
      <c r="D2700" s="7" t="s">
        <v>235</v>
      </c>
      <c r="E2700" s="7">
        <v>2022</v>
      </c>
      <c r="F2700" s="7">
        <v>18</v>
      </c>
      <c r="G2700">
        <v>7.2</v>
      </c>
      <c r="H2700" s="7" t="s">
        <v>98</v>
      </c>
    </row>
    <row r="2701" spans="1:8" x14ac:dyDescent="0.25">
      <c r="A2701" s="7" t="s">
        <v>4</v>
      </c>
      <c r="B2701" s="7" t="s">
        <v>25</v>
      </c>
      <c r="C2701" s="7" t="s">
        <v>30</v>
      </c>
      <c r="D2701" s="7" t="s">
        <v>235</v>
      </c>
      <c r="E2701" s="7">
        <v>2022</v>
      </c>
      <c r="F2701" s="7">
        <v>19</v>
      </c>
      <c r="G2701">
        <v>6.58</v>
      </c>
      <c r="H2701" s="7" t="s">
        <v>98</v>
      </c>
    </row>
    <row r="2702" spans="1:8" x14ac:dyDescent="0.25">
      <c r="A2702" s="7" t="s">
        <v>4</v>
      </c>
      <c r="B2702" s="7" t="s">
        <v>25</v>
      </c>
      <c r="C2702" s="7" t="s">
        <v>30</v>
      </c>
      <c r="D2702" s="7" t="s">
        <v>235</v>
      </c>
      <c r="E2702" s="7">
        <v>2022</v>
      </c>
      <c r="F2702" s="7">
        <v>20</v>
      </c>
      <c r="G2702">
        <v>36.979999999999997</v>
      </c>
      <c r="H2702" s="7" t="s">
        <v>128</v>
      </c>
    </row>
    <row r="2703" spans="1:8" x14ac:dyDescent="0.25">
      <c r="A2703" s="7" t="s">
        <v>4</v>
      </c>
      <c r="B2703" s="7" t="s">
        <v>25</v>
      </c>
      <c r="C2703" s="7" t="s">
        <v>30</v>
      </c>
      <c r="D2703" s="7" t="s">
        <v>235</v>
      </c>
      <c r="E2703" s="7">
        <v>2022</v>
      </c>
      <c r="F2703" s="7">
        <v>23</v>
      </c>
      <c r="G2703">
        <v>153.6</v>
      </c>
      <c r="H2703" s="7" t="s">
        <v>88</v>
      </c>
    </row>
    <row r="2704" spans="1:8" x14ac:dyDescent="0.25">
      <c r="A2704" s="7" t="s">
        <v>4</v>
      </c>
      <c r="B2704" s="7" t="s">
        <v>25</v>
      </c>
      <c r="C2704" s="7" t="s">
        <v>30</v>
      </c>
      <c r="D2704" s="7" t="s">
        <v>235</v>
      </c>
      <c r="E2704" s="7">
        <v>2022</v>
      </c>
      <c r="F2704" s="7">
        <v>23</v>
      </c>
      <c r="G2704">
        <v>150.24</v>
      </c>
      <c r="H2704" s="7" t="s">
        <v>130</v>
      </c>
    </row>
    <row r="2705" spans="1:8" x14ac:dyDescent="0.25">
      <c r="A2705" s="7" t="s">
        <v>4</v>
      </c>
      <c r="B2705" s="7" t="s">
        <v>25</v>
      </c>
      <c r="C2705" s="7" t="s">
        <v>30</v>
      </c>
      <c r="D2705" s="7" t="s">
        <v>235</v>
      </c>
      <c r="E2705" s="7">
        <v>2022</v>
      </c>
      <c r="F2705" s="7">
        <v>27</v>
      </c>
      <c r="G2705">
        <v>26.17</v>
      </c>
      <c r="H2705" s="7" t="s">
        <v>88</v>
      </c>
    </row>
    <row r="2706" spans="1:8" x14ac:dyDescent="0.25">
      <c r="A2706" s="7" t="s">
        <v>4</v>
      </c>
      <c r="B2706" s="7" t="s">
        <v>25</v>
      </c>
      <c r="C2706" s="7" t="s">
        <v>30</v>
      </c>
      <c r="D2706" s="7" t="s">
        <v>235</v>
      </c>
      <c r="E2706" s="7">
        <v>2022</v>
      </c>
      <c r="F2706" s="7">
        <v>36</v>
      </c>
      <c r="G2706">
        <v>1.52</v>
      </c>
      <c r="H2706" s="7" t="s">
        <v>92</v>
      </c>
    </row>
    <row r="2707" spans="1:8" x14ac:dyDescent="0.25">
      <c r="A2707" s="7" t="s">
        <v>4</v>
      </c>
      <c r="B2707" s="7" t="s">
        <v>25</v>
      </c>
      <c r="C2707" s="7" t="s">
        <v>30</v>
      </c>
      <c r="D2707" s="7" t="s">
        <v>240</v>
      </c>
      <c r="E2707" s="7">
        <v>2022</v>
      </c>
      <c r="F2707" s="7">
        <v>17</v>
      </c>
      <c r="G2707">
        <v>4.3099999999999996</v>
      </c>
      <c r="H2707" s="7" t="s">
        <v>1</v>
      </c>
    </row>
    <row r="2708" spans="1:8" x14ac:dyDescent="0.25">
      <c r="A2708" s="7" t="s">
        <v>4</v>
      </c>
      <c r="B2708" s="7" t="s">
        <v>25</v>
      </c>
      <c r="C2708" s="7" t="s">
        <v>30</v>
      </c>
      <c r="D2708" s="7" t="s">
        <v>243</v>
      </c>
      <c r="E2708" s="7">
        <v>2022</v>
      </c>
      <c r="F2708" s="7">
        <v>18</v>
      </c>
      <c r="G2708">
        <v>20</v>
      </c>
      <c r="H2708" s="7" t="s">
        <v>0</v>
      </c>
    </row>
    <row r="2709" spans="1:8" x14ac:dyDescent="0.25">
      <c r="A2709" s="7" t="s">
        <v>4</v>
      </c>
      <c r="B2709" s="7" t="s">
        <v>25</v>
      </c>
      <c r="C2709" s="7" t="s">
        <v>30</v>
      </c>
      <c r="D2709" s="7" t="s">
        <v>243</v>
      </c>
      <c r="E2709" s="7">
        <v>2022</v>
      </c>
      <c r="F2709" s="7">
        <v>19</v>
      </c>
      <c r="G2709">
        <v>20</v>
      </c>
      <c r="H2709" s="7" t="s">
        <v>0</v>
      </c>
    </row>
    <row r="2710" spans="1:8" x14ac:dyDescent="0.25">
      <c r="A2710" s="7" t="s">
        <v>4</v>
      </c>
      <c r="B2710" s="7" t="s">
        <v>25</v>
      </c>
      <c r="C2710" s="7" t="s">
        <v>30</v>
      </c>
      <c r="D2710" s="7" t="s">
        <v>239</v>
      </c>
      <c r="E2710" s="7">
        <v>2022</v>
      </c>
      <c r="F2710" s="7">
        <v>33</v>
      </c>
      <c r="G2710">
        <v>13.78</v>
      </c>
      <c r="H2710" s="7" t="s">
        <v>117</v>
      </c>
    </row>
    <row r="2711" spans="1:8" x14ac:dyDescent="0.25">
      <c r="A2711" s="7" t="s">
        <v>4</v>
      </c>
      <c r="B2711" s="7" t="s">
        <v>25</v>
      </c>
      <c r="C2711" s="7" t="s">
        <v>31</v>
      </c>
      <c r="D2711" s="7" t="s">
        <v>235</v>
      </c>
      <c r="E2711" s="7">
        <v>2022</v>
      </c>
      <c r="F2711" s="7">
        <v>14</v>
      </c>
      <c r="G2711">
        <v>2.59</v>
      </c>
      <c r="H2711" s="7" t="s">
        <v>88</v>
      </c>
    </row>
    <row r="2712" spans="1:8" x14ac:dyDescent="0.25">
      <c r="A2712" s="7" t="s">
        <v>4</v>
      </c>
      <c r="B2712" s="7" t="s">
        <v>25</v>
      </c>
      <c r="C2712" s="7" t="s">
        <v>31</v>
      </c>
      <c r="D2712" s="7" t="s">
        <v>235</v>
      </c>
      <c r="E2712" s="7">
        <v>2022</v>
      </c>
      <c r="F2712" s="7">
        <v>14</v>
      </c>
      <c r="G2712">
        <v>2.98</v>
      </c>
      <c r="H2712" s="7" t="s">
        <v>119</v>
      </c>
    </row>
    <row r="2713" spans="1:8" x14ac:dyDescent="0.25">
      <c r="A2713" s="7" t="s">
        <v>4</v>
      </c>
      <c r="B2713" s="7" t="s">
        <v>25</v>
      </c>
      <c r="C2713" s="7" t="s">
        <v>31</v>
      </c>
      <c r="D2713" s="7" t="s">
        <v>235</v>
      </c>
      <c r="E2713" s="7">
        <v>2022</v>
      </c>
      <c r="F2713" s="7">
        <v>31</v>
      </c>
      <c r="G2713">
        <v>1.23</v>
      </c>
      <c r="H2713" s="7" t="s">
        <v>131</v>
      </c>
    </row>
    <row r="2714" spans="1:8" x14ac:dyDescent="0.25">
      <c r="A2714" s="7" t="s">
        <v>4</v>
      </c>
      <c r="B2714" s="7" t="s">
        <v>25</v>
      </c>
      <c r="C2714" s="7" t="s">
        <v>31</v>
      </c>
      <c r="D2714" s="7" t="s">
        <v>235</v>
      </c>
      <c r="E2714" s="7">
        <v>2022</v>
      </c>
      <c r="F2714" s="7">
        <v>33</v>
      </c>
      <c r="G2714">
        <v>1138.55</v>
      </c>
      <c r="H2714" s="7" t="s">
        <v>127</v>
      </c>
    </row>
    <row r="2715" spans="1:8" x14ac:dyDescent="0.25">
      <c r="A2715" s="7" t="s">
        <v>4</v>
      </c>
      <c r="B2715" s="7" t="s">
        <v>32</v>
      </c>
      <c r="C2715" s="7" t="s">
        <v>33</v>
      </c>
      <c r="D2715" s="7" t="s">
        <v>235</v>
      </c>
      <c r="E2715" s="7">
        <v>2022</v>
      </c>
      <c r="F2715" s="7">
        <v>14</v>
      </c>
      <c r="G2715">
        <v>28.26</v>
      </c>
      <c r="H2715" s="7" t="s">
        <v>128</v>
      </c>
    </row>
    <row r="2716" spans="1:8" x14ac:dyDescent="0.25">
      <c r="A2716" s="7" t="s">
        <v>4</v>
      </c>
      <c r="B2716" s="7" t="s">
        <v>32</v>
      </c>
      <c r="C2716" s="7" t="s">
        <v>33</v>
      </c>
      <c r="D2716" s="7" t="s">
        <v>235</v>
      </c>
      <c r="E2716" s="7">
        <v>2022</v>
      </c>
      <c r="F2716" s="7">
        <v>14</v>
      </c>
      <c r="G2716">
        <v>71.540000000000006</v>
      </c>
      <c r="H2716" s="7" t="s">
        <v>131</v>
      </c>
    </row>
    <row r="2717" spans="1:8" x14ac:dyDescent="0.25">
      <c r="A2717" s="7" t="s">
        <v>4</v>
      </c>
      <c r="B2717" s="7" t="s">
        <v>32</v>
      </c>
      <c r="C2717" s="7" t="s">
        <v>33</v>
      </c>
      <c r="D2717" s="7" t="s">
        <v>235</v>
      </c>
      <c r="E2717" s="7">
        <v>2022</v>
      </c>
      <c r="F2717" s="7">
        <v>18</v>
      </c>
      <c r="G2717">
        <v>8.58</v>
      </c>
      <c r="H2717" s="7" t="s">
        <v>130</v>
      </c>
    </row>
    <row r="2718" spans="1:8" x14ac:dyDescent="0.25">
      <c r="A2718" s="7" t="s">
        <v>4</v>
      </c>
      <c r="B2718" s="7" t="s">
        <v>32</v>
      </c>
      <c r="C2718" s="7" t="s">
        <v>33</v>
      </c>
      <c r="D2718" s="7" t="s">
        <v>235</v>
      </c>
      <c r="E2718" s="7">
        <v>2022</v>
      </c>
      <c r="F2718" s="7">
        <v>23</v>
      </c>
      <c r="G2718">
        <v>451.52</v>
      </c>
      <c r="H2718" s="7" t="s">
        <v>133</v>
      </c>
    </row>
    <row r="2719" spans="1:8" x14ac:dyDescent="0.25">
      <c r="A2719" s="7" t="s">
        <v>4</v>
      </c>
      <c r="B2719" s="7" t="s">
        <v>32</v>
      </c>
      <c r="C2719" s="7" t="s">
        <v>33</v>
      </c>
      <c r="D2719" s="7" t="s">
        <v>235</v>
      </c>
      <c r="E2719" s="7">
        <v>2022</v>
      </c>
      <c r="F2719" s="7">
        <v>23</v>
      </c>
      <c r="G2719">
        <v>138.86000000000001</v>
      </c>
      <c r="H2719" s="7" t="s">
        <v>99</v>
      </c>
    </row>
    <row r="2720" spans="1:8" x14ac:dyDescent="0.25">
      <c r="A2720" s="7" t="s">
        <v>4</v>
      </c>
      <c r="B2720" s="7" t="s">
        <v>32</v>
      </c>
      <c r="C2720" s="7" t="s">
        <v>33</v>
      </c>
      <c r="D2720" s="7" t="s">
        <v>235</v>
      </c>
      <c r="E2720" s="7">
        <v>2022</v>
      </c>
      <c r="F2720" s="7">
        <v>24</v>
      </c>
      <c r="G2720">
        <v>115.27</v>
      </c>
      <c r="H2720" s="7" t="s">
        <v>133</v>
      </c>
    </row>
    <row r="2721" spans="1:8" x14ac:dyDescent="0.25">
      <c r="A2721" s="7" t="s">
        <v>4</v>
      </c>
      <c r="B2721" s="7" t="s">
        <v>32</v>
      </c>
      <c r="C2721" s="7" t="s">
        <v>33</v>
      </c>
      <c r="D2721" s="7" t="s">
        <v>235</v>
      </c>
      <c r="E2721" s="7">
        <v>2022</v>
      </c>
      <c r="F2721" s="7">
        <v>28</v>
      </c>
      <c r="G2721">
        <v>20.72</v>
      </c>
      <c r="H2721" s="7" t="s">
        <v>98</v>
      </c>
    </row>
    <row r="2722" spans="1:8" x14ac:dyDescent="0.25">
      <c r="A2722" s="7" t="s">
        <v>4</v>
      </c>
      <c r="B2722" s="7" t="s">
        <v>32</v>
      </c>
      <c r="C2722" s="7" t="s">
        <v>33</v>
      </c>
      <c r="D2722" s="7" t="s">
        <v>235</v>
      </c>
      <c r="E2722" s="7">
        <v>2022</v>
      </c>
      <c r="F2722" s="7">
        <v>36</v>
      </c>
      <c r="G2722">
        <v>3.39</v>
      </c>
      <c r="H2722" s="7" t="s">
        <v>98</v>
      </c>
    </row>
    <row r="2723" spans="1:8" x14ac:dyDescent="0.25">
      <c r="A2723" s="7" t="s">
        <v>4</v>
      </c>
      <c r="B2723" s="7" t="s">
        <v>32</v>
      </c>
      <c r="C2723" s="7" t="s">
        <v>33</v>
      </c>
      <c r="D2723" s="7" t="s">
        <v>241</v>
      </c>
      <c r="E2723" s="7">
        <v>2022</v>
      </c>
      <c r="F2723" s="7">
        <v>31</v>
      </c>
      <c r="G2723">
        <v>779.33</v>
      </c>
      <c r="H2723" s="7" t="s">
        <v>242</v>
      </c>
    </row>
    <row r="2724" spans="1:8" x14ac:dyDescent="0.25">
      <c r="A2724" s="7" t="s">
        <v>4</v>
      </c>
      <c r="B2724" s="7" t="s">
        <v>32</v>
      </c>
      <c r="C2724" s="7" t="s">
        <v>33</v>
      </c>
      <c r="D2724" s="7" t="s">
        <v>239</v>
      </c>
      <c r="E2724" s="7">
        <v>2022</v>
      </c>
      <c r="F2724" s="7">
        <v>21</v>
      </c>
      <c r="G2724">
        <v>8.35</v>
      </c>
      <c r="H2724" s="7" t="s">
        <v>117</v>
      </c>
    </row>
    <row r="2725" spans="1:8" x14ac:dyDescent="0.25">
      <c r="A2725" s="7" t="s">
        <v>4</v>
      </c>
      <c r="B2725" s="7" t="s">
        <v>32</v>
      </c>
      <c r="C2725" s="7" t="s">
        <v>34</v>
      </c>
      <c r="D2725" s="7" t="s">
        <v>235</v>
      </c>
      <c r="E2725" s="7">
        <v>2022</v>
      </c>
      <c r="F2725" s="7">
        <v>16</v>
      </c>
      <c r="G2725">
        <v>804.38</v>
      </c>
      <c r="H2725" s="7" t="s">
        <v>127</v>
      </c>
    </row>
    <row r="2726" spans="1:8" x14ac:dyDescent="0.25">
      <c r="A2726" s="7" t="s">
        <v>4</v>
      </c>
      <c r="B2726" s="7" t="s">
        <v>32</v>
      </c>
      <c r="C2726" s="7" t="s">
        <v>34</v>
      </c>
      <c r="D2726" s="7" t="s">
        <v>235</v>
      </c>
      <c r="E2726" s="7">
        <v>2022</v>
      </c>
      <c r="F2726" s="7">
        <v>30</v>
      </c>
      <c r="G2726">
        <v>18.399999999999999</v>
      </c>
      <c r="H2726" s="7" t="s">
        <v>128</v>
      </c>
    </row>
    <row r="2727" spans="1:8" x14ac:dyDescent="0.25">
      <c r="A2727" s="7" t="s">
        <v>4</v>
      </c>
      <c r="B2727" s="7" t="s">
        <v>32</v>
      </c>
      <c r="C2727" s="7" t="s">
        <v>34</v>
      </c>
      <c r="D2727" s="7" t="s">
        <v>235</v>
      </c>
      <c r="E2727" s="7">
        <v>2022</v>
      </c>
      <c r="F2727" s="7">
        <v>31</v>
      </c>
      <c r="G2727">
        <v>1.37</v>
      </c>
      <c r="H2727" s="7" t="s">
        <v>128</v>
      </c>
    </row>
    <row r="2728" spans="1:8" x14ac:dyDescent="0.25">
      <c r="A2728" s="7" t="s">
        <v>4</v>
      </c>
      <c r="B2728" s="7" t="s">
        <v>32</v>
      </c>
      <c r="C2728" s="7" t="s">
        <v>34</v>
      </c>
      <c r="D2728" s="7" t="s">
        <v>235</v>
      </c>
      <c r="E2728" s="7">
        <v>2022</v>
      </c>
      <c r="F2728" s="7">
        <v>34</v>
      </c>
      <c r="G2728">
        <v>163.29</v>
      </c>
      <c r="H2728" s="7" t="s">
        <v>119</v>
      </c>
    </row>
    <row r="2729" spans="1:8" x14ac:dyDescent="0.25">
      <c r="A2729" s="7" t="s">
        <v>4</v>
      </c>
      <c r="B2729" s="7" t="s">
        <v>32</v>
      </c>
      <c r="C2729" s="7" t="s">
        <v>34</v>
      </c>
      <c r="D2729" s="7" t="s">
        <v>236</v>
      </c>
      <c r="E2729" s="7">
        <v>2022</v>
      </c>
      <c r="F2729" s="7">
        <v>30</v>
      </c>
      <c r="G2729">
        <v>2.4500000000000002</v>
      </c>
      <c r="H2729" s="7" t="s">
        <v>87</v>
      </c>
    </row>
    <row r="2730" spans="1:8" x14ac:dyDescent="0.25">
      <c r="A2730" s="7" t="s">
        <v>4</v>
      </c>
      <c r="B2730" s="7" t="s">
        <v>32</v>
      </c>
      <c r="C2730" s="7" t="s">
        <v>34</v>
      </c>
      <c r="D2730" s="7" t="s">
        <v>243</v>
      </c>
      <c r="E2730" s="7">
        <v>2022</v>
      </c>
      <c r="F2730" s="7">
        <v>33</v>
      </c>
      <c r="G2730">
        <v>0</v>
      </c>
      <c r="H2730" s="7" t="s">
        <v>0</v>
      </c>
    </row>
    <row r="2731" spans="1:8" x14ac:dyDescent="0.25">
      <c r="A2731" s="7" t="s">
        <v>4</v>
      </c>
      <c r="B2731" s="7" t="s">
        <v>32</v>
      </c>
      <c r="C2731" s="7" t="s">
        <v>34</v>
      </c>
      <c r="D2731" s="7" t="s">
        <v>243</v>
      </c>
      <c r="E2731" s="7">
        <v>2022</v>
      </c>
      <c r="F2731" s="7">
        <v>34</v>
      </c>
      <c r="G2731">
        <v>0</v>
      </c>
      <c r="H2731" s="7" t="s">
        <v>0</v>
      </c>
    </row>
    <row r="2732" spans="1:8" x14ac:dyDescent="0.25">
      <c r="A2732" s="7" t="s">
        <v>4</v>
      </c>
      <c r="B2732" s="7" t="s">
        <v>32</v>
      </c>
      <c r="C2732" s="7" t="s">
        <v>12</v>
      </c>
      <c r="D2732" s="7" t="s">
        <v>235</v>
      </c>
      <c r="E2732" s="7">
        <v>2022</v>
      </c>
      <c r="F2732" s="7">
        <v>22</v>
      </c>
      <c r="G2732">
        <v>34.1</v>
      </c>
      <c r="H2732" s="7" t="s">
        <v>122</v>
      </c>
    </row>
    <row r="2733" spans="1:8" x14ac:dyDescent="0.25">
      <c r="A2733" s="7" t="s">
        <v>4</v>
      </c>
      <c r="B2733" s="7" t="s">
        <v>32</v>
      </c>
      <c r="C2733" s="7" t="s">
        <v>12</v>
      </c>
      <c r="D2733" s="7" t="s">
        <v>235</v>
      </c>
      <c r="E2733" s="7">
        <v>2022</v>
      </c>
      <c r="F2733" s="7">
        <v>26</v>
      </c>
      <c r="G2733">
        <v>204.23</v>
      </c>
      <c r="H2733" s="7" t="s">
        <v>120</v>
      </c>
    </row>
    <row r="2734" spans="1:8" x14ac:dyDescent="0.25">
      <c r="A2734" s="7" t="s">
        <v>4</v>
      </c>
      <c r="B2734" s="7" t="s">
        <v>32</v>
      </c>
      <c r="C2734" s="7" t="s">
        <v>12</v>
      </c>
      <c r="D2734" s="7" t="s">
        <v>235</v>
      </c>
      <c r="E2734" s="7">
        <v>2022</v>
      </c>
      <c r="F2734" s="7">
        <v>31</v>
      </c>
      <c r="G2734">
        <v>7.0000000000000007E-2</v>
      </c>
      <c r="H2734" s="7" t="s">
        <v>98</v>
      </c>
    </row>
    <row r="2735" spans="1:8" x14ac:dyDescent="0.25">
      <c r="A2735" s="7" t="s">
        <v>4</v>
      </c>
      <c r="B2735" s="7" t="s">
        <v>32</v>
      </c>
      <c r="C2735" s="7" t="s">
        <v>12</v>
      </c>
      <c r="D2735" s="7" t="s">
        <v>240</v>
      </c>
      <c r="E2735" s="7">
        <v>2022</v>
      </c>
      <c r="F2735" s="7">
        <v>23</v>
      </c>
      <c r="G2735">
        <v>67.39</v>
      </c>
      <c r="H2735" s="7" t="s">
        <v>1</v>
      </c>
    </row>
    <row r="2736" spans="1:8" x14ac:dyDescent="0.25">
      <c r="A2736" s="7" t="s">
        <v>4</v>
      </c>
      <c r="B2736" s="7" t="s">
        <v>32</v>
      </c>
      <c r="C2736" s="7" t="s">
        <v>12</v>
      </c>
      <c r="D2736" s="7" t="s">
        <v>240</v>
      </c>
      <c r="E2736" s="7">
        <v>2022</v>
      </c>
      <c r="F2736" s="7">
        <v>24</v>
      </c>
      <c r="G2736">
        <v>165.9</v>
      </c>
      <c r="H2736" s="7" t="s">
        <v>1</v>
      </c>
    </row>
    <row r="2737" spans="1:8" x14ac:dyDescent="0.25">
      <c r="A2737" s="7" t="s">
        <v>4</v>
      </c>
      <c r="B2737" s="7" t="s">
        <v>32</v>
      </c>
      <c r="C2737" s="7" t="s">
        <v>12</v>
      </c>
      <c r="D2737" s="7" t="s">
        <v>239</v>
      </c>
      <c r="E2737" s="7">
        <v>2022</v>
      </c>
      <c r="F2737" s="7">
        <v>36</v>
      </c>
      <c r="G2737">
        <v>1934.27</v>
      </c>
      <c r="H2737" s="7" t="s">
        <v>132</v>
      </c>
    </row>
    <row r="2738" spans="1:8" x14ac:dyDescent="0.25">
      <c r="A2738" s="7" t="s">
        <v>4</v>
      </c>
      <c r="B2738" s="7" t="s">
        <v>35</v>
      </c>
      <c r="C2738" s="7" t="s">
        <v>36</v>
      </c>
      <c r="D2738" s="7" t="s">
        <v>235</v>
      </c>
      <c r="E2738" s="7">
        <v>2022</v>
      </c>
      <c r="F2738" s="7">
        <v>14</v>
      </c>
      <c r="G2738">
        <v>35.99</v>
      </c>
      <c r="H2738" s="7" t="s">
        <v>88</v>
      </c>
    </row>
    <row r="2739" spans="1:8" x14ac:dyDescent="0.25">
      <c r="A2739" s="7" t="s">
        <v>4</v>
      </c>
      <c r="B2739" s="7" t="s">
        <v>35</v>
      </c>
      <c r="C2739" s="7" t="s">
        <v>36</v>
      </c>
      <c r="D2739" s="7" t="s">
        <v>240</v>
      </c>
      <c r="E2739" s="7">
        <v>2022</v>
      </c>
      <c r="F2739" s="7">
        <v>14</v>
      </c>
      <c r="G2739">
        <v>101.19</v>
      </c>
      <c r="H2739" s="7" t="s">
        <v>1</v>
      </c>
    </row>
    <row r="2740" spans="1:8" x14ac:dyDescent="0.25">
      <c r="A2740" s="7" t="s">
        <v>4</v>
      </c>
      <c r="B2740" s="7" t="s">
        <v>37</v>
      </c>
      <c r="C2740" s="7" t="s">
        <v>38</v>
      </c>
      <c r="D2740" s="7" t="s">
        <v>235</v>
      </c>
      <c r="E2740" s="7">
        <v>2022</v>
      </c>
      <c r="F2740" s="7">
        <v>20</v>
      </c>
      <c r="G2740">
        <v>51.48</v>
      </c>
      <c r="H2740" s="7" t="s">
        <v>89</v>
      </c>
    </row>
    <row r="2741" spans="1:8" x14ac:dyDescent="0.25">
      <c r="A2741" s="7" t="s">
        <v>4</v>
      </c>
      <c r="B2741" s="7" t="s">
        <v>37</v>
      </c>
      <c r="C2741" s="7" t="s">
        <v>38</v>
      </c>
      <c r="D2741" s="7" t="s">
        <v>235</v>
      </c>
      <c r="E2741" s="7">
        <v>2022</v>
      </c>
      <c r="F2741" s="7">
        <v>26</v>
      </c>
      <c r="G2741">
        <v>109.19</v>
      </c>
      <c r="H2741" s="7" t="s">
        <v>89</v>
      </c>
    </row>
    <row r="2742" spans="1:8" x14ac:dyDescent="0.25">
      <c r="A2742" s="7" t="s">
        <v>4</v>
      </c>
      <c r="B2742" s="7" t="s">
        <v>37</v>
      </c>
      <c r="C2742" s="7" t="s">
        <v>38</v>
      </c>
      <c r="D2742" s="7" t="s">
        <v>235</v>
      </c>
      <c r="E2742" s="7">
        <v>2022</v>
      </c>
      <c r="F2742" s="7">
        <v>28</v>
      </c>
      <c r="G2742">
        <v>1.47</v>
      </c>
      <c r="H2742" s="7" t="s">
        <v>98</v>
      </c>
    </row>
    <row r="2743" spans="1:8" x14ac:dyDescent="0.25">
      <c r="A2743" s="7" t="s">
        <v>4</v>
      </c>
      <c r="B2743" s="7" t="s">
        <v>37</v>
      </c>
      <c r="C2743" s="7" t="s">
        <v>38</v>
      </c>
      <c r="D2743" s="7" t="s">
        <v>240</v>
      </c>
      <c r="E2743" s="7">
        <v>2022</v>
      </c>
      <c r="F2743" s="7">
        <v>14</v>
      </c>
      <c r="G2743">
        <v>18</v>
      </c>
      <c r="H2743" s="7" t="s">
        <v>1</v>
      </c>
    </row>
    <row r="2744" spans="1:8" x14ac:dyDescent="0.25">
      <c r="A2744" s="7" t="s">
        <v>4</v>
      </c>
      <c r="B2744" s="7" t="s">
        <v>37</v>
      </c>
      <c r="C2744" s="7" t="s">
        <v>39</v>
      </c>
      <c r="D2744" s="7" t="s">
        <v>235</v>
      </c>
      <c r="E2744" s="7">
        <v>2022</v>
      </c>
      <c r="F2744" s="7">
        <v>20</v>
      </c>
      <c r="G2744">
        <v>2.4900000000000002</v>
      </c>
      <c r="H2744" s="7" t="s">
        <v>98</v>
      </c>
    </row>
    <row r="2745" spans="1:8" x14ac:dyDescent="0.25">
      <c r="A2745" s="7" t="s">
        <v>4</v>
      </c>
      <c r="B2745" s="7" t="s">
        <v>37</v>
      </c>
      <c r="C2745" s="7" t="s">
        <v>39</v>
      </c>
      <c r="D2745" s="7" t="s">
        <v>235</v>
      </c>
      <c r="E2745" s="7">
        <v>2022</v>
      </c>
      <c r="F2745" s="7">
        <v>22</v>
      </c>
      <c r="G2745">
        <v>0.61</v>
      </c>
      <c r="H2745" s="7" t="s">
        <v>98</v>
      </c>
    </row>
    <row r="2746" spans="1:8" x14ac:dyDescent="0.25">
      <c r="A2746" s="7" t="s">
        <v>4</v>
      </c>
      <c r="B2746" s="7" t="s">
        <v>37</v>
      </c>
      <c r="C2746" s="7" t="s">
        <v>39</v>
      </c>
      <c r="D2746" s="7" t="s">
        <v>240</v>
      </c>
      <c r="E2746" s="7">
        <v>2022</v>
      </c>
      <c r="F2746" s="7">
        <v>25</v>
      </c>
      <c r="G2746">
        <v>164.3</v>
      </c>
      <c r="H2746" s="7" t="s">
        <v>1</v>
      </c>
    </row>
    <row r="2747" spans="1:8" x14ac:dyDescent="0.25">
      <c r="A2747" s="7" t="s">
        <v>4</v>
      </c>
      <c r="B2747" s="7" t="s">
        <v>267</v>
      </c>
      <c r="C2747" s="7" t="s">
        <v>2</v>
      </c>
      <c r="D2747" s="7" t="s">
        <v>235</v>
      </c>
      <c r="E2747" s="7">
        <v>2022</v>
      </c>
      <c r="F2747" s="7">
        <v>21</v>
      </c>
      <c r="G2747">
        <v>52.89</v>
      </c>
      <c r="H2747" s="7" t="s">
        <v>129</v>
      </c>
    </row>
    <row r="2748" spans="1:8" x14ac:dyDescent="0.25">
      <c r="A2748" s="7" t="s">
        <v>4</v>
      </c>
      <c r="B2748" s="7" t="s">
        <v>267</v>
      </c>
      <c r="C2748" s="7" t="s">
        <v>2</v>
      </c>
      <c r="D2748" s="7" t="s">
        <v>235</v>
      </c>
      <c r="E2748" s="7">
        <v>2022</v>
      </c>
      <c r="F2748" s="7">
        <v>22</v>
      </c>
      <c r="G2748">
        <v>5.0999999999999996</v>
      </c>
      <c r="H2748" s="7" t="s">
        <v>129</v>
      </c>
    </row>
    <row r="2749" spans="1:8" x14ac:dyDescent="0.25">
      <c r="A2749" s="7" t="s">
        <v>4</v>
      </c>
      <c r="B2749" s="7" t="s">
        <v>267</v>
      </c>
      <c r="C2749" s="7" t="s">
        <v>2</v>
      </c>
      <c r="D2749" s="7" t="s">
        <v>235</v>
      </c>
      <c r="E2749" s="7">
        <v>2022</v>
      </c>
      <c r="F2749" s="7">
        <v>23</v>
      </c>
      <c r="G2749">
        <v>63.91</v>
      </c>
      <c r="H2749" s="7" t="s">
        <v>126</v>
      </c>
    </row>
    <row r="2750" spans="1:8" x14ac:dyDescent="0.25">
      <c r="A2750" s="7" t="s">
        <v>4</v>
      </c>
      <c r="B2750" s="7" t="s">
        <v>267</v>
      </c>
      <c r="C2750" s="7" t="s">
        <v>2</v>
      </c>
      <c r="D2750" s="7" t="s">
        <v>235</v>
      </c>
      <c r="E2750" s="7">
        <v>2022</v>
      </c>
      <c r="F2750" s="7">
        <v>23</v>
      </c>
      <c r="G2750">
        <v>577.19000000000005</v>
      </c>
      <c r="H2750" s="7" t="s">
        <v>127</v>
      </c>
    </row>
    <row r="2751" spans="1:8" x14ac:dyDescent="0.25">
      <c r="A2751" s="7" t="s">
        <v>4</v>
      </c>
      <c r="B2751" s="7" t="s">
        <v>267</v>
      </c>
      <c r="C2751" s="7" t="s">
        <v>2</v>
      </c>
      <c r="D2751" s="7" t="s">
        <v>235</v>
      </c>
      <c r="E2751" s="7">
        <v>2022</v>
      </c>
      <c r="F2751" s="7">
        <v>27</v>
      </c>
      <c r="G2751">
        <v>9.7799999999999994</v>
      </c>
      <c r="H2751" s="7" t="s">
        <v>133</v>
      </c>
    </row>
    <row r="2752" spans="1:8" x14ac:dyDescent="0.25">
      <c r="A2752" s="7" t="s">
        <v>4</v>
      </c>
      <c r="B2752" s="7" t="s">
        <v>267</v>
      </c>
      <c r="C2752" s="7" t="s">
        <v>2</v>
      </c>
      <c r="D2752" s="7" t="s">
        <v>235</v>
      </c>
      <c r="E2752" s="7">
        <v>2022</v>
      </c>
      <c r="F2752" s="7">
        <v>27</v>
      </c>
      <c r="G2752">
        <v>13.48</v>
      </c>
      <c r="H2752" s="7" t="s">
        <v>99</v>
      </c>
    </row>
    <row r="2753" spans="1:8" x14ac:dyDescent="0.25">
      <c r="A2753" s="7" t="s">
        <v>4</v>
      </c>
      <c r="B2753" s="7" t="s">
        <v>267</v>
      </c>
      <c r="C2753" s="7" t="s">
        <v>2</v>
      </c>
      <c r="D2753" s="7" t="s">
        <v>235</v>
      </c>
      <c r="E2753" s="7">
        <v>2022</v>
      </c>
      <c r="F2753" s="7">
        <v>34</v>
      </c>
      <c r="G2753">
        <v>73.08</v>
      </c>
      <c r="H2753" s="7" t="s">
        <v>122</v>
      </c>
    </row>
    <row r="2754" spans="1:8" x14ac:dyDescent="0.25">
      <c r="A2754" s="7" t="s">
        <v>4</v>
      </c>
      <c r="B2754" s="7" t="s">
        <v>267</v>
      </c>
      <c r="C2754" s="7" t="s">
        <v>2</v>
      </c>
      <c r="D2754" s="7" t="s">
        <v>243</v>
      </c>
      <c r="E2754" s="7">
        <v>2022</v>
      </c>
      <c r="F2754" s="7">
        <v>28</v>
      </c>
      <c r="G2754">
        <v>68</v>
      </c>
      <c r="H2754" s="7" t="s">
        <v>0</v>
      </c>
    </row>
    <row r="2755" spans="1:8" x14ac:dyDescent="0.25">
      <c r="A2755" s="7" t="s">
        <v>4</v>
      </c>
      <c r="B2755" s="7" t="s">
        <v>267</v>
      </c>
      <c r="C2755" s="7" t="s">
        <v>2</v>
      </c>
      <c r="D2755" s="7" t="s">
        <v>239</v>
      </c>
      <c r="E2755" s="7">
        <v>2022</v>
      </c>
      <c r="F2755" s="7">
        <v>20</v>
      </c>
      <c r="G2755">
        <v>1.97</v>
      </c>
      <c r="H2755" s="7" t="s">
        <v>117</v>
      </c>
    </row>
    <row r="2756" spans="1:8" x14ac:dyDescent="0.25">
      <c r="A2756" s="7" t="s">
        <v>4</v>
      </c>
      <c r="B2756" s="7" t="s">
        <v>40</v>
      </c>
      <c r="C2756" s="7" t="s">
        <v>41</v>
      </c>
      <c r="D2756" s="7" t="s">
        <v>235</v>
      </c>
      <c r="E2756" s="7">
        <v>2022</v>
      </c>
      <c r="F2756" s="7">
        <v>16</v>
      </c>
      <c r="G2756">
        <v>52.42</v>
      </c>
      <c r="H2756" s="7" t="s">
        <v>88</v>
      </c>
    </row>
    <row r="2757" spans="1:8" x14ac:dyDescent="0.25">
      <c r="A2757" s="7" t="s">
        <v>4</v>
      </c>
      <c r="B2757" s="7" t="s">
        <v>40</v>
      </c>
      <c r="C2757" s="7" t="s">
        <v>41</v>
      </c>
      <c r="D2757" s="7" t="s">
        <v>235</v>
      </c>
      <c r="E2757" s="7">
        <v>2022</v>
      </c>
      <c r="F2757" s="7">
        <v>23</v>
      </c>
      <c r="G2757">
        <v>25.93</v>
      </c>
      <c r="H2757" s="7" t="s">
        <v>98</v>
      </c>
    </row>
    <row r="2758" spans="1:8" x14ac:dyDescent="0.25">
      <c r="A2758" s="7" t="s">
        <v>4</v>
      </c>
      <c r="B2758" s="7" t="s">
        <v>40</v>
      </c>
      <c r="C2758" s="7" t="s">
        <v>41</v>
      </c>
      <c r="D2758" s="7" t="s">
        <v>235</v>
      </c>
      <c r="E2758" s="7">
        <v>2022</v>
      </c>
      <c r="F2758" s="7">
        <v>24</v>
      </c>
      <c r="G2758">
        <v>53.94</v>
      </c>
      <c r="H2758" s="7" t="s">
        <v>124</v>
      </c>
    </row>
    <row r="2759" spans="1:8" x14ac:dyDescent="0.25">
      <c r="A2759" s="7" t="s">
        <v>4</v>
      </c>
      <c r="B2759" s="7" t="s">
        <v>40</v>
      </c>
      <c r="C2759" s="7" t="s">
        <v>41</v>
      </c>
      <c r="D2759" s="7" t="s">
        <v>235</v>
      </c>
      <c r="E2759" s="7">
        <v>2022</v>
      </c>
      <c r="F2759" s="7">
        <v>27</v>
      </c>
      <c r="G2759">
        <v>73.650000000000006</v>
      </c>
      <c r="H2759" s="7" t="s">
        <v>98</v>
      </c>
    </row>
    <row r="2760" spans="1:8" x14ac:dyDescent="0.25">
      <c r="A2760" s="7" t="s">
        <v>4</v>
      </c>
      <c r="B2760" s="7" t="s">
        <v>40</v>
      </c>
      <c r="C2760" s="7" t="s">
        <v>41</v>
      </c>
      <c r="D2760" s="7" t="s">
        <v>235</v>
      </c>
      <c r="E2760" s="7">
        <v>2022</v>
      </c>
      <c r="F2760" s="7">
        <v>35</v>
      </c>
      <c r="G2760">
        <v>1256.47</v>
      </c>
      <c r="H2760" s="7" t="s">
        <v>151</v>
      </c>
    </row>
    <row r="2761" spans="1:8" x14ac:dyDescent="0.25">
      <c r="A2761" s="7" t="s">
        <v>4</v>
      </c>
      <c r="B2761" s="7" t="s">
        <v>40</v>
      </c>
      <c r="C2761" s="7" t="s">
        <v>41</v>
      </c>
      <c r="D2761" s="7" t="s">
        <v>240</v>
      </c>
      <c r="E2761" s="7">
        <v>2022</v>
      </c>
      <c r="F2761" s="7">
        <v>16</v>
      </c>
      <c r="G2761">
        <v>620.02</v>
      </c>
      <c r="H2761" s="7" t="s">
        <v>1</v>
      </c>
    </row>
    <row r="2762" spans="1:8" x14ac:dyDescent="0.25">
      <c r="A2762" s="7" t="s">
        <v>4</v>
      </c>
      <c r="B2762" s="7" t="s">
        <v>40</v>
      </c>
      <c r="C2762" s="7" t="s">
        <v>41</v>
      </c>
      <c r="D2762" s="7" t="s">
        <v>243</v>
      </c>
      <c r="E2762" s="7">
        <v>2022</v>
      </c>
      <c r="F2762" s="7">
        <v>21</v>
      </c>
      <c r="G2762">
        <v>167.26</v>
      </c>
      <c r="H2762" s="7" t="s">
        <v>0</v>
      </c>
    </row>
    <row r="2763" spans="1:8" x14ac:dyDescent="0.25">
      <c r="A2763" s="7" t="s">
        <v>4</v>
      </c>
      <c r="B2763" s="7" t="s">
        <v>40</v>
      </c>
      <c r="C2763" s="7" t="s">
        <v>42</v>
      </c>
      <c r="D2763" s="7" t="s">
        <v>235</v>
      </c>
      <c r="E2763" s="7">
        <v>2022</v>
      </c>
      <c r="F2763" s="7">
        <v>20</v>
      </c>
      <c r="G2763">
        <v>69.06</v>
      </c>
      <c r="H2763" s="7" t="s">
        <v>119</v>
      </c>
    </row>
    <row r="2764" spans="1:8" x14ac:dyDescent="0.25">
      <c r="A2764" s="7" t="s">
        <v>4</v>
      </c>
      <c r="B2764" s="7" t="s">
        <v>40</v>
      </c>
      <c r="C2764" s="7" t="s">
        <v>42</v>
      </c>
      <c r="D2764" s="7" t="s">
        <v>235</v>
      </c>
      <c r="E2764" s="7">
        <v>2022</v>
      </c>
      <c r="F2764" s="7">
        <v>21</v>
      </c>
      <c r="G2764">
        <v>101.08</v>
      </c>
      <c r="H2764" s="7" t="s">
        <v>119</v>
      </c>
    </row>
    <row r="2765" spans="1:8" x14ac:dyDescent="0.25">
      <c r="A2765" s="7" t="s">
        <v>4</v>
      </c>
      <c r="B2765" s="7" t="s">
        <v>40</v>
      </c>
      <c r="C2765" s="7" t="s">
        <v>42</v>
      </c>
      <c r="D2765" s="7" t="s">
        <v>235</v>
      </c>
      <c r="E2765" s="7">
        <v>2022</v>
      </c>
      <c r="F2765" s="7">
        <v>27</v>
      </c>
      <c r="G2765">
        <v>5.48</v>
      </c>
      <c r="H2765" s="7" t="s">
        <v>124</v>
      </c>
    </row>
    <row r="2766" spans="1:8" x14ac:dyDescent="0.25">
      <c r="A2766" s="7" t="s">
        <v>4</v>
      </c>
      <c r="B2766" s="7" t="s">
        <v>40</v>
      </c>
      <c r="C2766" s="7" t="s">
        <v>42</v>
      </c>
      <c r="D2766" s="7" t="s">
        <v>235</v>
      </c>
      <c r="E2766" s="7">
        <v>2022</v>
      </c>
      <c r="F2766" s="7">
        <v>29</v>
      </c>
      <c r="G2766">
        <v>1225.3800000000001</v>
      </c>
      <c r="H2766" s="7" t="s">
        <v>151</v>
      </c>
    </row>
    <row r="2767" spans="1:8" x14ac:dyDescent="0.25">
      <c r="A2767" s="7" t="s">
        <v>4</v>
      </c>
      <c r="B2767" s="7" t="s">
        <v>40</v>
      </c>
      <c r="C2767" s="7" t="s">
        <v>42</v>
      </c>
      <c r="D2767" s="7" t="s">
        <v>235</v>
      </c>
      <c r="E2767" s="7">
        <v>2022</v>
      </c>
      <c r="F2767" s="7">
        <v>31</v>
      </c>
      <c r="G2767">
        <v>45.08</v>
      </c>
      <c r="H2767" s="7" t="s">
        <v>99</v>
      </c>
    </row>
    <row r="2768" spans="1:8" x14ac:dyDescent="0.25">
      <c r="A2768" s="7" t="s">
        <v>4</v>
      </c>
      <c r="B2768" s="7" t="s">
        <v>40</v>
      </c>
      <c r="C2768" s="7" t="s">
        <v>42</v>
      </c>
      <c r="D2768" s="7" t="s">
        <v>235</v>
      </c>
      <c r="E2768" s="7">
        <v>2022</v>
      </c>
      <c r="F2768" s="7">
        <v>32</v>
      </c>
      <c r="G2768">
        <v>9.67</v>
      </c>
      <c r="H2768" s="7" t="s">
        <v>133</v>
      </c>
    </row>
    <row r="2769" spans="1:8" x14ac:dyDescent="0.25">
      <c r="A2769" s="7" t="s">
        <v>4</v>
      </c>
      <c r="B2769" s="7" t="s">
        <v>40</v>
      </c>
      <c r="C2769" s="7" t="s">
        <v>42</v>
      </c>
      <c r="D2769" s="7" t="s">
        <v>236</v>
      </c>
      <c r="E2769" s="7">
        <v>2022</v>
      </c>
      <c r="F2769" s="7">
        <v>33</v>
      </c>
      <c r="G2769">
        <v>3.74</v>
      </c>
      <c r="H2769" s="7" t="s">
        <v>87</v>
      </c>
    </row>
    <row r="2770" spans="1:8" x14ac:dyDescent="0.25">
      <c r="A2770" s="7" t="s">
        <v>4</v>
      </c>
      <c r="B2770" s="7" t="s">
        <v>40</v>
      </c>
      <c r="C2770" s="7" t="s">
        <v>42</v>
      </c>
      <c r="D2770" s="7" t="s">
        <v>243</v>
      </c>
      <c r="E2770" s="7">
        <v>2022</v>
      </c>
      <c r="F2770" s="7">
        <v>14</v>
      </c>
      <c r="G2770">
        <v>845.42</v>
      </c>
      <c r="H2770" s="7" t="s">
        <v>0</v>
      </c>
    </row>
    <row r="2771" spans="1:8" x14ac:dyDescent="0.25">
      <c r="A2771" s="7" t="s">
        <v>4</v>
      </c>
      <c r="B2771" s="7" t="s">
        <v>40</v>
      </c>
      <c r="C2771" s="7" t="s">
        <v>42</v>
      </c>
      <c r="D2771" s="7" t="s">
        <v>239</v>
      </c>
      <c r="E2771" s="7">
        <v>2022</v>
      </c>
      <c r="F2771" s="7">
        <v>31</v>
      </c>
      <c r="G2771">
        <v>1073.76</v>
      </c>
      <c r="H2771" s="7" t="s">
        <v>138</v>
      </c>
    </row>
    <row r="2772" spans="1:8" x14ac:dyDescent="0.25">
      <c r="A2772" s="7" t="s">
        <v>4</v>
      </c>
      <c r="B2772" s="7" t="s">
        <v>40</v>
      </c>
      <c r="C2772" s="7" t="s">
        <v>42</v>
      </c>
      <c r="D2772" s="7" t="s">
        <v>239</v>
      </c>
      <c r="E2772" s="7">
        <v>2022</v>
      </c>
      <c r="F2772" s="7">
        <v>31</v>
      </c>
      <c r="G2772">
        <v>7177.17</v>
      </c>
      <c r="H2772" s="7" t="s">
        <v>117</v>
      </c>
    </row>
    <row r="2773" spans="1:8" x14ac:dyDescent="0.25">
      <c r="A2773" s="7" t="s">
        <v>4</v>
      </c>
      <c r="B2773" s="7" t="s">
        <v>40</v>
      </c>
      <c r="C2773" s="7" t="s">
        <v>42</v>
      </c>
      <c r="D2773" s="7" t="s">
        <v>239</v>
      </c>
      <c r="E2773" s="7">
        <v>2022</v>
      </c>
      <c r="F2773" s="7">
        <v>36</v>
      </c>
      <c r="G2773">
        <v>17111.32</v>
      </c>
      <c r="H2773" s="7" t="s">
        <v>117</v>
      </c>
    </row>
    <row r="2774" spans="1:8" x14ac:dyDescent="0.25">
      <c r="A2774" s="7" t="s">
        <v>4</v>
      </c>
      <c r="B2774" s="7" t="s">
        <v>40</v>
      </c>
      <c r="C2774" s="7" t="s">
        <v>43</v>
      </c>
      <c r="D2774" s="7" t="s">
        <v>235</v>
      </c>
      <c r="E2774" s="7">
        <v>2022</v>
      </c>
      <c r="F2774" s="7">
        <v>26</v>
      </c>
      <c r="G2774">
        <v>38.06</v>
      </c>
      <c r="H2774" s="7" t="s">
        <v>89</v>
      </c>
    </row>
    <row r="2775" spans="1:8" x14ac:dyDescent="0.25">
      <c r="A2775" s="7" t="s">
        <v>4</v>
      </c>
      <c r="B2775" s="7" t="s">
        <v>40</v>
      </c>
      <c r="C2775" s="7" t="s">
        <v>43</v>
      </c>
      <c r="D2775" s="7" t="s">
        <v>235</v>
      </c>
      <c r="E2775" s="7">
        <v>2022</v>
      </c>
      <c r="F2775" s="7">
        <v>27</v>
      </c>
      <c r="G2775">
        <v>15.93</v>
      </c>
      <c r="H2775" s="7" t="s">
        <v>137</v>
      </c>
    </row>
    <row r="2776" spans="1:8" x14ac:dyDescent="0.25">
      <c r="A2776" s="7" t="s">
        <v>4</v>
      </c>
      <c r="B2776" s="7" t="s">
        <v>40</v>
      </c>
      <c r="C2776" s="7" t="s">
        <v>43</v>
      </c>
      <c r="D2776" s="7" t="s">
        <v>235</v>
      </c>
      <c r="E2776" s="7">
        <v>2022</v>
      </c>
      <c r="F2776" s="7">
        <v>28</v>
      </c>
      <c r="G2776">
        <v>10.29</v>
      </c>
      <c r="H2776" s="7" t="s">
        <v>124</v>
      </c>
    </row>
    <row r="2777" spans="1:8" x14ac:dyDescent="0.25">
      <c r="A2777" s="7" t="s">
        <v>4</v>
      </c>
      <c r="B2777" s="7" t="s">
        <v>40</v>
      </c>
      <c r="C2777" s="7" t="s">
        <v>43</v>
      </c>
      <c r="D2777" s="7" t="s">
        <v>235</v>
      </c>
      <c r="E2777" s="7">
        <v>2022</v>
      </c>
      <c r="F2777" s="7">
        <v>34</v>
      </c>
      <c r="G2777">
        <v>130.84</v>
      </c>
      <c r="H2777" s="7" t="s">
        <v>122</v>
      </c>
    </row>
    <row r="2778" spans="1:8" x14ac:dyDescent="0.25">
      <c r="A2778" s="7" t="s">
        <v>4</v>
      </c>
      <c r="B2778" s="7" t="s">
        <v>40</v>
      </c>
      <c r="C2778" s="7" t="s">
        <v>43</v>
      </c>
      <c r="D2778" s="7" t="s">
        <v>236</v>
      </c>
      <c r="E2778" s="7">
        <v>2022</v>
      </c>
      <c r="F2778" s="7">
        <v>35</v>
      </c>
      <c r="G2778">
        <v>1.41</v>
      </c>
      <c r="H2778" s="7" t="s">
        <v>87</v>
      </c>
    </row>
    <row r="2779" spans="1:8" x14ac:dyDescent="0.25">
      <c r="A2779" s="7" t="s">
        <v>4</v>
      </c>
      <c r="B2779" s="7" t="s">
        <v>40</v>
      </c>
      <c r="C2779" s="7" t="s">
        <v>44</v>
      </c>
      <c r="D2779" s="7" t="s">
        <v>235</v>
      </c>
      <c r="E2779" s="7">
        <v>2022</v>
      </c>
      <c r="F2779" s="7">
        <v>14</v>
      </c>
      <c r="G2779">
        <v>1.52</v>
      </c>
      <c r="H2779" s="7" t="s">
        <v>122</v>
      </c>
    </row>
    <row r="2780" spans="1:8" x14ac:dyDescent="0.25">
      <c r="A2780" s="7" t="s">
        <v>4</v>
      </c>
      <c r="B2780" s="7" t="s">
        <v>40</v>
      </c>
      <c r="C2780" s="7" t="s">
        <v>44</v>
      </c>
      <c r="D2780" s="7" t="s">
        <v>235</v>
      </c>
      <c r="E2780" s="7">
        <v>2022</v>
      </c>
      <c r="F2780" s="7">
        <v>15</v>
      </c>
      <c r="G2780">
        <v>31.99</v>
      </c>
      <c r="H2780" s="7" t="s">
        <v>135</v>
      </c>
    </row>
    <row r="2781" spans="1:8" x14ac:dyDescent="0.25">
      <c r="A2781" s="7" t="s">
        <v>4</v>
      </c>
      <c r="B2781" s="7" t="s">
        <v>40</v>
      </c>
      <c r="C2781" s="7" t="s">
        <v>44</v>
      </c>
      <c r="D2781" s="7" t="s">
        <v>235</v>
      </c>
      <c r="E2781" s="7">
        <v>2022</v>
      </c>
      <c r="F2781" s="7">
        <v>34</v>
      </c>
      <c r="G2781">
        <v>33.51</v>
      </c>
      <c r="H2781" s="7" t="s">
        <v>122</v>
      </c>
    </row>
    <row r="2782" spans="1:8" x14ac:dyDescent="0.25">
      <c r="A2782" s="7" t="s">
        <v>4</v>
      </c>
      <c r="B2782" s="7" t="s">
        <v>40</v>
      </c>
      <c r="C2782" s="7" t="s">
        <v>44</v>
      </c>
      <c r="D2782" s="7" t="s">
        <v>236</v>
      </c>
      <c r="E2782" s="7">
        <v>2022</v>
      </c>
      <c r="F2782" s="7">
        <v>15</v>
      </c>
      <c r="G2782">
        <v>2.84</v>
      </c>
      <c r="H2782" s="7" t="s">
        <v>87</v>
      </c>
    </row>
    <row r="2783" spans="1:8" x14ac:dyDescent="0.25">
      <c r="A2783" s="7" t="s">
        <v>4</v>
      </c>
      <c r="B2783" s="7" t="s">
        <v>40</v>
      </c>
      <c r="C2783" s="7" t="s">
        <v>44</v>
      </c>
      <c r="D2783" s="7" t="s">
        <v>239</v>
      </c>
      <c r="E2783" s="7">
        <v>2022</v>
      </c>
      <c r="F2783" s="7">
        <v>36</v>
      </c>
      <c r="G2783">
        <v>138.94</v>
      </c>
      <c r="H2783" s="7" t="s">
        <v>116</v>
      </c>
    </row>
    <row r="2784" spans="1:8" x14ac:dyDescent="0.25">
      <c r="A2784" s="7" t="s">
        <v>4</v>
      </c>
      <c r="B2784" s="7" t="s">
        <v>45</v>
      </c>
      <c r="C2784" s="7" t="s">
        <v>36</v>
      </c>
      <c r="D2784" s="7" t="s">
        <v>235</v>
      </c>
      <c r="E2784" s="7">
        <v>2022</v>
      </c>
      <c r="F2784" s="7">
        <v>18</v>
      </c>
      <c r="G2784">
        <v>15.29</v>
      </c>
      <c r="H2784" s="7" t="s">
        <v>92</v>
      </c>
    </row>
    <row r="2785" spans="1:8" x14ac:dyDescent="0.25">
      <c r="A2785" s="7" t="s">
        <v>4</v>
      </c>
      <c r="B2785" s="7" t="s">
        <v>45</v>
      </c>
      <c r="C2785" s="7" t="s">
        <v>36</v>
      </c>
      <c r="D2785" s="7" t="s">
        <v>235</v>
      </c>
      <c r="E2785" s="7">
        <v>2022</v>
      </c>
      <c r="F2785" s="7">
        <v>35</v>
      </c>
      <c r="G2785">
        <v>30.37</v>
      </c>
      <c r="H2785" s="7" t="s">
        <v>122</v>
      </c>
    </row>
    <row r="2786" spans="1:8" x14ac:dyDescent="0.25">
      <c r="A2786" s="7" t="s">
        <v>4</v>
      </c>
      <c r="B2786" s="7" t="s">
        <v>45</v>
      </c>
      <c r="C2786" s="7" t="s">
        <v>36</v>
      </c>
      <c r="D2786" s="7" t="s">
        <v>235</v>
      </c>
      <c r="E2786" s="7">
        <v>2022</v>
      </c>
      <c r="F2786" s="7">
        <v>36</v>
      </c>
      <c r="G2786">
        <v>25.29</v>
      </c>
      <c r="H2786" s="7" t="s">
        <v>99</v>
      </c>
    </row>
    <row r="2787" spans="1:8" x14ac:dyDescent="0.25">
      <c r="A2787" s="7" t="s">
        <v>4</v>
      </c>
      <c r="B2787" s="7" t="s">
        <v>45</v>
      </c>
      <c r="C2787" s="7" t="s">
        <v>36</v>
      </c>
      <c r="D2787" s="7" t="s">
        <v>236</v>
      </c>
      <c r="E2787" s="7">
        <v>2022</v>
      </c>
      <c r="F2787" s="7">
        <v>31</v>
      </c>
      <c r="G2787">
        <v>6.21</v>
      </c>
      <c r="H2787" s="7" t="s">
        <v>87</v>
      </c>
    </row>
    <row r="2788" spans="1:8" x14ac:dyDescent="0.25">
      <c r="A2788" s="7" t="s">
        <v>4</v>
      </c>
      <c r="B2788" s="7" t="s">
        <v>45</v>
      </c>
      <c r="C2788" s="7" t="s">
        <v>46</v>
      </c>
      <c r="D2788" s="7" t="s">
        <v>235</v>
      </c>
      <c r="E2788" s="7">
        <v>2022</v>
      </c>
      <c r="F2788" s="7">
        <v>23</v>
      </c>
      <c r="G2788">
        <v>44.96</v>
      </c>
      <c r="H2788" s="7" t="s">
        <v>124</v>
      </c>
    </row>
    <row r="2789" spans="1:8" x14ac:dyDescent="0.25">
      <c r="A2789" s="7" t="s">
        <v>4</v>
      </c>
      <c r="B2789" s="7" t="s">
        <v>45</v>
      </c>
      <c r="C2789" s="7" t="s">
        <v>46</v>
      </c>
      <c r="D2789" s="7" t="s">
        <v>235</v>
      </c>
      <c r="E2789" s="7">
        <v>2022</v>
      </c>
      <c r="F2789" s="7">
        <v>27</v>
      </c>
      <c r="G2789">
        <v>7.24</v>
      </c>
      <c r="H2789" s="7" t="s">
        <v>124</v>
      </c>
    </row>
    <row r="2790" spans="1:8" x14ac:dyDescent="0.25">
      <c r="A2790" s="7" t="s">
        <v>4</v>
      </c>
      <c r="B2790" s="7" t="s">
        <v>45</v>
      </c>
      <c r="C2790" s="7" t="s">
        <v>46</v>
      </c>
      <c r="D2790" s="7" t="s">
        <v>235</v>
      </c>
      <c r="E2790" s="7">
        <v>2022</v>
      </c>
      <c r="F2790" s="7">
        <v>27</v>
      </c>
      <c r="G2790">
        <v>8.9700000000000006</v>
      </c>
      <c r="H2790" s="7" t="s">
        <v>98</v>
      </c>
    </row>
    <row r="2791" spans="1:8" x14ac:dyDescent="0.25">
      <c r="A2791" s="7" t="s">
        <v>4</v>
      </c>
      <c r="B2791" s="7" t="s">
        <v>45</v>
      </c>
      <c r="C2791" s="7" t="s">
        <v>46</v>
      </c>
      <c r="D2791" s="7" t="s">
        <v>235</v>
      </c>
      <c r="E2791" s="7">
        <v>2022</v>
      </c>
      <c r="F2791" s="7">
        <v>28</v>
      </c>
      <c r="G2791">
        <v>92.66</v>
      </c>
      <c r="H2791" s="7" t="s">
        <v>122</v>
      </c>
    </row>
    <row r="2792" spans="1:8" x14ac:dyDescent="0.25">
      <c r="A2792" s="7" t="s">
        <v>4</v>
      </c>
      <c r="B2792" s="7" t="s">
        <v>45</v>
      </c>
      <c r="C2792" s="7" t="s">
        <v>46</v>
      </c>
      <c r="D2792" s="7" t="s">
        <v>235</v>
      </c>
      <c r="E2792" s="7">
        <v>2022</v>
      </c>
      <c r="F2792" s="7">
        <v>29</v>
      </c>
      <c r="G2792">
        <v>179.28</v>
      </c>
      <c r="H2792" s="7" t="s">
        <v>122</v>
      </c>
    </row>
    <row r="2793" spans="1:8" x14ac:dyDescent="0.25">
      <c r="A2793" s="7" t="s">
        <v>4</v>
      </c>
      <c r="B2793" s="7" t="s">
        <v>45</v>
      </c>
      <c r="C2793" s="7" t="s">
        <v>46</v>
      </c>
      <c r="D2793" s="7" t="s">
        <v>240</v>
      </c>
      <c r="E2793" s="7">
        <v>2022</v>
      </c>
      <c r="F2793" s="7">
        <v>30</v>
      </c>
      <c r="G2793">
        <v>162.74</v>
      </c>
      <c r="H2793" s="7" t="s">
        <v>1</v>
      </c>
    </row>
    <row r="2794" spans="1:8" x14ac:dyDescent="0.25">
      <c r="A2794" s="7" t="s">
        <v>4</v>
      </c>
      <c r="B2794" s="7" t="s">
        <v>45</v>
      </c>
      <c r="C2794" s="7" t="s">
        <v>46</v>
      </c>
      <c r="D2794" s="7" t="s">
        <v>240</v>
      </c>
      <c r="E2794" s="7">
        <v>2022</v>
      </c>
      <c r="F2794" s="7">
        <v>36</v>
      </c>
      <c r="G2794">
        <v>64.8</v>
      </c>
      <c r="H2794" s="7" t="s">
        <v>1</v>
      </c>
    </row>
    <row r="2795" spans="1:8" x14ac:dyDescent="0.25">
      <c r="A2795" s="7" t="s">
        <v>4</v>
      </c>
      <c r="B2795" s="7" t="s">
        <v>45</v>
      </c>
      <c r="C2795" s="7" t="s">
        <v>46</v>
      </c>
      <c r="D2795" s="7" t="s">
        <v>243</v>
      </c>
      <c r="E2795" s="7">
        <v>2022</v>
      </c>
      <c r="F2795" s="7">
        <v>20</v>
      </c>
      <c r="G2795">
        <v>140</v>
      </c>
      <c r="H2795" s="7" t="s">
        <v>0</v>
      </c>
    </row>
    <row r="2796" spans="1:8" x14ac:dyDescent="0.25">
      <c r="A2796" s="7" t="s">
        <v>4</v>
      </c>
      <c r="B2796" s="7" t="s">
        <v>45</v>
      </c>
      <c r="C2796" s="7" t="s">
        <v>46</v>
      </c>
      <c r="D2796" s="7" t="s">
        <v>243</v>
      </c>
      <c r="E2796" s="7">
        <v>2022</v>
      </c>
      <c r="F2796" s="7">
        <v>22</v>
      </c>
      <c r="G2796">
        <v>247.59</v>
      </c>
      <c r="H2796" s="7" t="s">
        <v>0</v>
      </c>
    </row>
    <row r="2797" spans="1:8" x14ac:dyDescent="0.25">
      <c r="A2797" s="7" t="s">
        <v>4</v>
      </c>
      <c r="B2797" s="7" t="s">
        <v>45</v>
      </c>
      <c r="C2797" s="7" t="s">
        <v>46</v>
      </c>
      <c r="D2797" s="7" t="s">
        <v>238</v>
      </c>
      <c r="E2797" s="7">
        <v>2022</v>
      </c>
      <c r="F2797" s="7">
        <v>30</v>
      </c>
      <c r="G2797">
        <v>227.09</v>
      </c>
      <c r="H2797" s="7" t="s">
        <v>123</v>
      </c>
    </row>
    <row r="2798" spans="1:8" x14ac:dyDescent="0.25">
      <c r="A2798" s="7" t="s">
        <v>4</v>
      </c>
      <c r="B2798" s="7" t="s">
        <v>45</v>
      </c>
      <c r="C2798" s="7" t="s">
        <v>46</v>
      </c>
      <c r="D2798" s="7" t="s">
        <v>238</v>
      </c>
      <c r="E2798" s="7">
        <v>2022</v>
      </c>
      <c r="F2798" s="7">
        <v>31</v>
      </c>
      <c r="G2798">
        <v>225.27</v>
      </c>
      <c r="H2798" s="7" t="s">
        <v>123</v>
      </c>
    </row>
    <row r="2799" spans="1:8" x14ac:dyDescent="0.25">
      <c r="A2799" s="7" t="s">
        <v>4</v>
      </c>
      <c r="B2799" s="7" t="s">
        <v>45</v>
      </c>
      <c r="C2799" s="7" t="s">
        <v>46</v>
      </c>
      <c r="D2799" s="7" t="s">
        <v>241</v>
      </c>
      <c r="E2799" s="7">
        <v>2022</v>
      </c>
      <c r="F2799" s="7">
        <v>27</v>
      </c>
      <c r="G2799">
        <v>2980.19</v>
      </c>
      <c r="H2799" s="7" t="s">
        <v>242</v>
      </c>
    </row>
    <row r="2800" spans="1:8" x14ac:dyDescent="0.25">
      <c r="A2800" s="7" t="s">
        <v>4</v>
      </c>
      <c r="B2800" s="7" t="s">
        <v>45</v>
      </c>
      <c r="C2800" s="7" t="s">
        <v>47</v>
      </c>
      <c r="D2800" s="7" t="s">
        <v>235</v>
      </c>
      <c r="E2800" s="7">
        <v>2022</v>
      </c>
      <c r="F2800" s="7">
        <v>16</v>
      </c>
      <c r="G2800">
        <v>37.78</v>
      </c>
      <c r="H2800" s="7" t="s">
        <v>128</v>
      </c>
    </row>
    <row r="2801" spans="1:8" x14ac:dyDescent="0.25">
      <c r="A2801" s="7" t="s">
        <v>4</v>
      </c>
      <c r="B2801" s="7" t="s">
        <v>45</v>
      </c>
      <c r="C2801" s="7" t="s">
        <v>47</v>
      </c>
      <c r="D2801" s="7" t="s">
        <v>235</v>
      </c>
      <c r="E2801" s="7">
        <v>2022</v>
      </c>
      <c r="F2801" s="7">
        <v>24</v>
      </c>
      <c r="G2801">
        <v>0.95</v>
      </c>
      <c r="H2801" s="7" t="s">
        <v>98</v>
      </c>
    </row>
    <row r="2802" spans="1:8" x14ac:dyDescent="0.25">
      <c r="A2802" s="7" t="s">
        <v>4</v>
      </c>
      <c r="B2802" s="7" t="s">
        <v>45</v>
      </c>
      <c r="C2802" s="7" t="s">
        <v>47</v>
      </c>
      <c r="D2802" s="7" t="s">
        <v>235</v>
      </c>
      <c r="E2802" s="7">
        <v>2022</v>
      </c>
      <c r="F2802" s="7">
        <v>25</v>
      </c>
      <c r="G2802">
        <v>64.38</v>
      </c>
      <c r="H2802" s="7" t="s">
        <v>122</v>
      </c>
    </row>
    <row r="2803" spans="1:8" x14ac:dyDescent="0.25">
      <c r="A2803" s="7" t="s">
        <v>4</v>
      </c>
      <c r="B2803" s="7" t="s">
        <v>45</v>
      </c>
      <c r="C2803" s="7" t="s">
        <v>47</v>
      </c>
      <c r="D2803" s="7" t="s">
        <v>236</v>
      </c>
      <c r="E2803" s="7">
        <v>2022</v>
      </c>
      <c r="F2803" s="7">
        <v>20</v>
      </c>
      <c r="G2803">
        <v>1.86</v>
      </c>
      <c r="H2803" s="7" t="s">
        <v>87</v>
      </c>
    </row>
    <row r="2804" spans="1:8" x14ac:dyDescent="0.25">
      <c r="A2804" s="7" t="s">
        <v>4</v>
      </c>
      <c r="B2804" s="7" t="s">
        <v>45</v>
      </c>
      <c r="C2804" s="7" t="s">
        <v>47</v>
      </c>
      <c r="D2804" s="7" t="s">
        <v>236</v>
      </c>
      <c r="E2804" s="7">
        <v>2022</v>
      </c>
      <c r="F2804" s="7">
        <v>21</v>
      </c>
      <c r="G2804">
        <v>2.0299999999999998</v>
      </c>
      <c r="H2804" s="7" t="s">
        <v>87</v>
      </c>
    </row>
    <row r="2805" spans="1:8" x14ac:dyDescent="0.25">
      <c r="A2805" s="7" t="s">
        <v>4</v>
      </c>
      <c r="B2805" s="7" t="s">
        <v>50</v>
      </c>
      <c r="C2805" s="7" t="s">
        <v>51</v>
      </c>
      <c r="D2805" s="7" t="s">
        <v>235</v>
      </c>
      <c r="E2805" s="7">
        <v>2022</v>
      </c>
      <c r="F2805" s="7">
        <v>27</v>
      </c>
      <c r="G2805">
        <v>5.0599999999999996</v>
      </c>
      <c r="H2805" s="7" t="s">
        <v>124</v>
      </c>
    </row>
    <row r="2806" spans="1:8" x14ac:dyDescent="0.25">
      <c r="A2806" s="7" t="s">
        <v>4</v>
      </c>
      <c r="B2806" s="7" t="s">
        <v>50</v>
      </c>
      <c r="C2806" s="7" t="s">
        <v>51</v>
      </c>
      <c r="D2806" s="7" t="s">
        <v>238</v>
      </c>
      <c r="E2806" s="7">
        <v>2022</v>
      </c>
      <c r="F2806" s="7">
        <v>37</v>
      </c>
      <c r="G2806">
        <v>288.08999999999997</v>
      </c>
      <c r="H2806" s="7" t="s">
        <v>123</v>
      </c>
    </row>
    <row r="2807" spans="1:8" x14ac:dyDescent="0.25">
      <c r="A2807" s="7" t="s">
        <v>4</v>
      </c>
      <c r="B2807" s="7" t="s">
        <v>50</v>
      </c>
      <c r="C2807" s="7" t="s">
        <v>51</v>
      </c>
      <c r="D2807" s="7" t="s">
        <v>239</v>
      </c>
      <c r="E2807" s="7">
        <v>2022</v>
      </c>
      <c r="F2807" s="7">
        <v>31</v>
      </c>
      <c r="G2807">
        <v>925.16</v>
      </c>
      <c r="H2807" s="7" t="s">
        <v>117</v>
      </c>
    </row>
    <row r="2808" spans="1:8" x14ac:dyDescent="0.25">
      <c r="A2808" s="7" t="s">
        <v>52</v>
      </c>
      <c r="B2808" s="7" t="s">
        <v>5</v>
      </c>
      <c r="C2808" s="7" t="s">
        <v>5</v>
      </c>
      <c r="D2808" s="7" t="s">
        <v>235</v>
      </c>
      <c r="E2808" s="7">
        <v>2022</v>
      </c>
      <c r="F2808" s="7">
        <v>20</v>
      </c>
      <c r="G2808">
        <v>11468.83</v>
      </c>
      <c r="H2808" s="7" t="s">
        <v>142</v>
      </c>
    </row>
    <row r="2809" spans="1:8" x14ac:dyDescent="0.25">
      <c r="A2809" s="7" t="s">
        <v>52</v>
      </c>
      <c r="B2809" s="7" t="s">
        <v>5</v>
      </c>
      <c r="C2809" s="7" t="s">
        <v>5</v>
      </c>
      <c r="D2809" s="7" t="s">
        <v>235</v>
      </c>
      <c r="E2809" s="7">
        <v>2022</v>
      </c>
      <c r="F2809" s="7">
        <v>26</v>
      </c>
      <c r="G2809">
        <v>404.73</v>
      </c>
      <c r="H2809" s="7" t="s">
        <v>142</v>
      </c>
    </row>
    <row r="2810" spans="1:8" x14ac:dyDescent="0.25">
      <c r="A2810" s="7" t="s">
        <v>52</v>
      </c>
      <c r="B2810" s="7" t="s">
        <v>5</v>
      </c>
      <c r="C2810" s="7" t="s">
        <v>5</v>
      </c>
      <c r="D2810" s="7" t="s">
        <v>235</v>
      </c>
      <c r="E2810" s="7">
        <v>2022</v>
      </c>
      <c r="F2810" s="7">
        <v>36</v>
      </c>
      <c r="G2810">
        <v>18.64</v>
      </c>
      <c r="H2810" s="7" t="s">
        <v>464</v>
      </c>
    </row>
    <row r="2811" spans="1:8" x14ac:dyDescent="0.25">
      <c r="A2811" s="7" t="s">
        <v>52</v>
      </c>
      <c r="B2811" s="7" t="s">
        <v>5</v>
      </c>
      <c r="C2811" s="7" t="s">
        <v>5</v>
      </c>
      <c r="D2811" s="7" t="s">
        <v>238</v>
      </c>
      <c r="E2811" s="7">
        <v>2022</v>
      </c>
      <c r="F2811" s="7">
        <v>15</v>
      </c>
      <c r="G2811">
        <v>10.15</v>
      </c>
      <c r="H2811" s="7" t="s">
        <v>147</v>
      </c>
    </row>
    <row r="2812" spans="1:8" x14ac:dyDescent="0.25">
      <c r="A2812" s="7" t="s">
        <v>52</v>
      </c>
      <c r="B2812" s="7" t="s">
        <v>5</v>
      </c>
      <c r="C2812" s="7" t="s">
        <v>5</v>
      </c>
      <c r="D2812" s="7" t="s">
        <v>238</v>
      </c>
      <c r="E2812" s="7">
        <v>2022</v>
      </c>
      <c r="F2812" s="7">
        <v>36</v>
      </c>
      <c r="G2812">
        <v>58.38</v>
      </c>
      <c r="H2812" s="7" t="s">
        <v>145</v>
      </c>
    </row>
    <row r="2813" spans="1:8" x14ac:dyDescent="0.25">
      <c r="A2813" s="7" t="s">
        <v>52</v>
      </c>
      <c r="B2813" s="7" t="s">
        <v>5</v>
      </c>
      <c r="C2813" s="7" t="s">
        <v>5</v>
      </c>
      <c r="D2813" s="7" t="s">
        <v>239</v>
      </c>
      <c r="E2813" s="7">
        <v>2022</v>
      </c>
      <c r="F2813" s="7">
        <v>21</v>
      </c>
      <c r="G2813">
        <v>-1500</v>
      </c>
      <c r="H2813" s="7" t="s">
        <v>107</v>
      </c>
    </row>
    <row r="2814" spans="1:8" x14ac:dyDescent="0.25">
      <c r="A2814" s="7" t="s">
        <v>54</v>
      </c>
      <c r="B2814" s="7" t="s">
        <v>25</v>
      </c>
      <c r="C2814" s="7" t="s">
        <v>55</v>
      </c>
      <c r="D2814" s="7" t="s">
        <v>235</v>
      </c>
      <c r="E2814" s="7">
        <v>2022</v>
      </c>
      <c r="F2814" s="7">
        <v>16</v>
      </c>
      <c r="G2814">
        <v>25.84</v>
      </c>
      <c r="H2814" s="7" t="s">
        <v>128</v>
      </c>
    </row>
    <row r="2815" spans="1:8" x14ac:dyDescent="0.25">
      <c r="A2815" s="7" t="s">
        <v>54</v>
      </c>
      <c r="B2815" s="7" t="s">
        <v>25</v>
      </c>
      <c r="C2815" s="7" t="s">
        <v>55</v>
      </c>
      <c r="D2815" s="7" t="s">
        <v>235</v>
      </c>
      <c r="E2815" s="7">
        <v>2022</v>
      </c>
      <c r="F2815" s="7">
        <v>17</v>
      </c>
      <c r="G2815">
        <v>93.05</v>
      </c>
      <c r="H2815" s="7" t="s">
        <v>88</v>
      </c>
    </row>
    <row r="2816" spans="1:8" x14ac:dyDescent="0.25">
      <c r="A2816" s="7" t="s">
        <v>54</v>
      </c>
      <c r="B2816" s="7" t="s">
        <v>25</v>
      </c>
      <c r="C2816" s="7" t="s">
        <v>55</v>
      </c>
      <c r="D2816" s="7" t="s">
        <v>235</v>
      </c>
      <c r="E2816" s="7">
        <v>2022</v>
      </c>
      <c r="F2816" s="7">
        <v>23</v>
      </c>
      <c r="G2816">
        <v>0.44</v>
      </c>
      <c r="H2816" s="7" t="s">
        <v>98</v>
      </c>
    </row>
    <row r="2817" spans="1:8" x14ac:dyDescent="0.25">
      <c r="A2817" s="7" t="s">
        <v>54</v>
      </c>
      <c r="B2817" s="7" t="s">
        <v>25</v>
      </c>
      <c r="C2817" s="7" t="s">
        <v>55</v>
      </c>
      <c r="D2817" s="7" t="s">
        <v>235</v>
      </c>
      <c r="E2817" s="7">
        <v>2022</v>
      </c>
      <c r="F2817" s="7">
        <v>24</v>
      </c>
      <c r="G2817">
        <v>12.01</v>
      </c>
      <c r="H2817" s="7" t="s">
        <v>98</v>
      </c>
    </row>
    <row r="2818" spans="1:8" x14ac:dyDescent="0.25">
      <c r="A2818" s="7" t="s">
        <v>54</v>
      </c>
      <c r="B2818" s="7" t="s">
        <v>25</v>
      </c>
      <c r="C2818" s="7" t="s">
        <v>55</v>
      </c>
      <c r="D2818" s="7" t="s">
        <v>235</v>
      </c>
      <c r="E2818" s="7">
        <v>2022</v>
      </c>
      <c r="F2818" s="7">
        <v>28</v>
      </c>
      <c r="G2818">
        <v>45.68</v>
      </c>
      <c r="H2818" s="7" t="s">
        <v>121</v>
      </c>
    </row>
    <row r="2819" spans="1:8" x14ac:dyDescent="0.25">
      <c r="A2819" s="7" t="s">
        <v>54</v>
      </c>
      <c r="B2819" s="7" t="s">
        <v>25</v>
      </c>
      <c r="C2819" s="7" t="s">
        <v>55</v>
      </c>
      <c r="D2819" s="7" t="s">
        <v>235</v>
      </c>
      <c r="E2819" s="7">
        <v>2022</v>
      </c>
      <c r="F2819" s="7">
        <v>30</v>
      </c>
      <c r="G2819">
        <v>36.950000000000003</v>
      </c>
      <c r="H2819" s="7" t="s">
        <v>128</v>
      </c>
    </row>
    <row r="2820" spans="1:8" x14ac:dyDescent="0.25">
      <c r="A2820" s="7" t="s">
        <v>54</v>
      </c>
      <c r="B2820" s="7" t="s">
        <v>25</v>
      </c>
      <c r="C2820" s="7" t="s">
        <v>55</v>
      </c>
      <c r="D2820" s="7" t="s">
        <v>235</v>
      </c>
      <c r="E2820" s="7">
        <v>2022</v>
      </c>
      <c r="F2820" s="7">
        <v>30</v>
      </c>
      <c r="G2820">
        <v>527.91</v>
      </c>
      <c r="H2820" s="7" t="s">
        <v>131</v>
      </c>
    </row>
    <row r="2821" spans="1:8" x14ac:dyDescent="0.25">
      <c r="A2821" s="7" t="s">
        <v>54</v>
      </c>
      <c r="B2821" s="7" t="s">
        <v>25</v>
      </c>
      <c r="C2821" s="7" t="s">
        <v>55</v>
      </c>
      <c r="D2821" s="7" t="s">
        <v>235</v>
      </c>
      <c r="E2821" s="7">
        <v>2022</v>
      </c>
      <c r="F2821" s="7">
        <v>31</v>
      </c>
      <c r="G2821">
        <v>48.29</v>
      </c>
      <c r="H2821" s="7" t="s">
        <v>128</v>
      </c>
    </row>
    <row r="2822" spans="1:8" x14ac:dyDescent="0.25">
      <c r="A2822" s="7" t="s">
        <v>54</v>
      </c>
      <c r="B2822" s="7" t="s">
        <v>25</v>
      </c>
      <c r="C2822" s="7" t="s">
        <v>55</v>
      </c>
      <c r="D2822" s="7" t="s">
        <v>235</v>
      </c>
      <c r="E2822" s="7">
        <v>2022</v>
      </c>
      <c r="F2822" s="7">
        <v>31</v>
      </c>
      <c r="G2822">
        <v>1083.6500000000001</v>
      </c>
      <c r="H2822" s="7" t="s">
        <v>131</v>
      </c>
    </row>
    <row r="2823" spans="1:8" x14ac:dyDescent="0.25">
      <c r="A2823" s="7" t="s">
        <v>54</v>
      </c>
      <c r="B2823" s="7" t="s">
        <v>25</v>
      </c>
      <c r="C2823" s="7" t="s">
        <v>55</v>
      </c>
      <c r="D2823" s="7" t="s">
        <v>235</v>
      </c>
      <c r="E2823" s="7">
        <v>2022</v>
      </c>
      <c r="F2823" s="7">
        <v>32</v>
      </c>
      <c r="G2823">
        <v>831.45</v>
      </c>
      <c r="H2823" s="7" t="s">
        <v>131</v>
      </c>
    </row>
    <row r="2824" spans="1:8" x14ac:dyDescent="0.25">
      <c r="A2824" s="7" t="s">
        <v>54</v>
      </c>
      <c r="B2824" s="7" t="s">
        <v>25</v>
      </c>
      <c r="C2824" s="7" t="s">
        <v>55</v>
      </c>
      <c r="D2824" s="7" t="s">
        <v>235</v>
      </c>
      <c r="E2824" s="7">
        <v>2022</v>
      </c>
      <c r="F2824" s="7">
        <v>33</v>
      </c>
      <c r="G2824">
        <v>101.79</v>
      </c>
      <c r="H2824" s="7" t="s">
        <v>130</v>
      </c>
    </row>
    <row r="2825" spans="1:8" x14ac:dyDescent="0.25">
      <c r="A2825" s="7" t="s">
        <v>54</v>
      </c>
      <c r="B2825" s="7" t="s">
        <v>25</v>
      </c>
      <c r="C2825" s="7" t="s">
        <v>55</v>
      </c>
      <c r="D2825" s="7" t="s">
        <v>235</v>
      </c>
      <c r="E2825" s="7">
        <v>2022</v>
      </c>
      <c r="F2825" s="7">
        <v>35</v>
      </c>
      <c r="G2825">
        <v>1.06</v>
      </c>
      <c r="H2825" s="7" t="s">
        <v>98</v>
      </c>
    </row>
    <row r="2826" spans="1:8" x14ac:dyDescent="0.25">
      <c r="A2826" s="7" t="s">
        <v>54</v>
      </c>
      <c r="B2826" s="7" t="s">
        <v>25</v>
      </c>
      <c r="C2826" s="7" t="s">
        <v>55</v>
      </c>
      <c r="D2826" s="7" t="s">
        <v>235</v>
      </c>
      <c r="E2826" s="7">
        <v>2022</v>
      </c>
      <c r="F2826" s="7">
        <v>36</v>
      </c>
      <c r="G2826">
        <v>88.72</v>
      </c>
      <c r="H2826" s="7" t="s">
        <v>128</v>
      </c>
    </row>
    <row r="2827" spans="1:8" x14ac:dyDescent="0.25">
      <c r="A2827" s="7" t="s">
        <v>54</v>
      </c>
      <c r="B2827" s="7" t="s">
        <v>25</v>
      </c>
      <c r="C2827" s="7" t="s">
        <v>55</v>
      </c>
      <c r="D2827" s="7" t="s">
        <v>235</v>
      </c>
      <c r="E2827" s="7">
        <v>2022</v>
      </c>
      <c r="F2827" s="7">
        <v>36</v>
      </c>
      <c r="G2827">
        <v>76.680000000000007</v>
      </c>
      <c r="H2827" s="7" t="s">
        <v>131</v>
      </c>
    </row>
    <row r="2828" spans="1:8" x14ac:dyDescent="0.25">
      <c r="A2828" s="7" t="s">
        <v>54</v>
      </c>
      <c r="B2828" s="7" t="s">
        <v>25</v>
      </c>
      <c r="C2828" s="7" t="s">
        <v>55</v>
      </c>
      <c r="D2828" s="7" t="s">
        <v>236</v>
      </c>
      <c r="E2828" s="7">
        <v>2022</v>
      </c>
      <c r="F2828" s="7">
        <v>20</v>
      </c>
      <c r="G2828">
        <v>2.92</v>
      </c>
      <c r="H2828" s="7" t="s">
        <v>87</v>
      </c>
    </row>
    <row r="2829" spans="1:8" x14ac:dyDescent="0.25">
      <c r="A2829" s="7" t="s">
        <v>54</v>
      </c>
      <c r="B2829" s="7" t="s">
        <v>25</v>
      </c>
      <c r="C2829" s="7" t="s">
        <v>55</v>
      </c>
      <c r="D2829" s="7" t="s">
        <v>236</v>
      </c>
      <c r="E2829" s="7">
        <v>2022</v>
      </c>
      <c r="F2829" s="7">
        <v>21</v>
      </c>
      <c r="G2829">
        <v>25.17</v>
      </c>
      <c r="H2829" s="7" t="s">
        <v>87</v>
      </c>
    </row>
    <row r="2830" spans="1:8" x14ac:dyDescent="0.25">
      <c r="A2830" s="7" t="s">
        <v>54</v>
      </c>
      <c r="B2830" s="7" t="s">
        <v>25</v>
      </c>
      <c r="C2830" s="7" t="s">
        <v>55</v>
      </c>
      <c r="D2830" s="7" t="s">
        <v>236</v>
      </c>
      <c r="E2830" s="7">
        <v>2022</v>
      </c>
      <c r="F2830" s="7">
        <v>26</v>
      </c>
      <c r="G2830">
        <v>1.68</v>
      </c>
      <c r="H2830" s="7" t="s">
        <v>87</v>
      </c>
    </row>
    <row r="2831" spans="1:8" x14ac:dyDescent="0.25">
      <c r="A2831" s="7" t="s">
        <v>54</v>
      </c>
      <c r="B2831" s="7" t="s">
        <v>25</v>
      </c>
      <c r="C2831" s="7" t="s">
        <v>252</v>
      </c>
      <c r="D2831" s="7" t="s">
        <v>235</v>
      </c>
      <c r="E2831" s="7">
        <v>2022</v>
      </c>
      <c r="F2831" s="7">
        <v>24</v>
      </c>
      <c r="G2831">
        <v>41.21</v>
      </c>
      <c r="H2831" s="7" t="s">
        <v>128</v>
      </c>
    </row>
    <row r="2832" spans="1:8" x14ac:dyDescent="0.25">
      <c r="A2832" s="7" t="s">
        <v>54</v>
      </c>
      <c r="B2832" s="7" t="s">
        <v>25</v>
      </c>
      <c r="C2832" s="7" t="s">
        <v>252</v>
      </c>
      <c r="D2832" s="7" t="s">
        <v>235</v>
      </c>
      <c r="E2832" s="7">
        <v>2022</v>
      </c>
      <c r="F2832" s="7">
        <v>24</v>
      </c>
      <c r="G2832">
        <v>98.5</v>
      </c>
      <c r="H2832" s="7" t="s">
        <v>131</v>
      </c>
    </row>
    <row r="2833" spans="1:8" x14ac:dyDescent="0.25">
      <c r="A2833" s="7" t="s">
        <v>54</v>
      </c>
      <c r="B2833" s="7" t="s">
        <v>25</v>
      </c>
      <c r="C2833" s="7" t="s">
        <v>252</v>
      </c>
      <c r="D2833" s="7" t="s">
        <v>235</v>
      </c>
      <c r="E2833" s="7">
        <v>2022</v>
      </c>
      <c r="F2833" s="7">
        <v>28</v>
      </c>
      <c r="G2833">
        <v>182.8</v>
      </c>
      <c r="H2833" s="7" t="s">
        <v>130</v>
      </c>
    </row>
    <row r="2834" spans="1:8" x14ac:dyDescent="0.25">
      <c r="A2834" s="7" t="s">
        <v>54</v>
      </c>
      <c r="B2834" s="7" t="s">
        <v>25</v>
      </c>
      <c r="C2834" s="7" t="s">
        <v>252</v>
      </c>
      <c r="D2834" s="7" t="s">
        <v>235</v>
      </c>
      <c r="E2834" s="7">
        <v>2022</v>
      </c>
      <c r="F2834" s="7">
        <v>29</v>
      </c>
      <c r="G2834">
        <v>229</v>
      </c>
      <c r="H2834" s="7" t="s">
        <v>130</v>
      </c>
    </row>
    <row r="2835" spans="1:8" x14ac:dyDescent="0.25">
      <c r="A2835" s="7" t="s">
        <v>54</v>
      </c>
      <c r="B2835" s="7" t="s">
        <v>25</v>
      </c>
      <c r="C2835" s="7" t="s">
        <v>252</v>
      </c>
      <c r="D2835" s="7" t="s">
        <v>235</v>
      </c>
      <c r="E2835" s="7">
        <v>2022</v>
      </c>
      <c r="F2835" s="7">
        <v>34</v>
      </c>
      <c r="G2835">
        <v>68.650000000000006</v>
      </c>
      <c r="H2835" s="7" t="s">
        <v>92</v>
      </c>
    </row>
    <row r="2836" spans="1:8" x14ac:dyDescent="0.25">
      <c r="A2836" s="7" t="s">
        <v>54</v>
      </c>
      <c r="B2836" s="7" t="s">
        <v>25</v>
      </c>
      <c r="C2836" s="7" t="s">
        <v>252</v>
      </c>
      <c r="D2836" s="7" t="s">
        <v>235</v>
      </c>
      <c r="E2836" s="7">
        <v>2022</v>
      </c>
      <c r="F2836" s="7">
        <v>35</v>
      </c>
      <c r="G2836">
        <v>21.22</v>
      </c>
      <c r="H2836" s="7" t="s">
        <v>128</v>
      </c>
    </row>
    <row r="2837" spans="1:8" x14ac:dyDescent="0.25">
      <c r="A2837" s="7" t="s">
        <v>54</v>
      </c>
      <c r="B2837" s="7" t="s">
        <v>25</v>
      </c>
      <c r="C2837" s="7" t="s">
        <v>252</v>
      </c>
      <c r="D2837" s="7" t="s">
        <v>236</v>
      </c>
      <c r="E2837" s="7">
        <v>2022</v>
      </c>
      <c r="F2837" s="7">
        <v>15</v>
      </c>
      <c r="G2837">
        <v>11.49</v>
      </c>
      <c r="H2837" s="7" t="s">
        <v>87</v>
      </c>
    </row>
    <row r="2838" spans="1:8" x14ac:dyDescent="0.25">
      <c r="A2838" s="7" t="s">
        <v>54</v>
      </c>
      <c r="B2838" s="7" t="s">
        <v>25</v>
      </c>
      <c r="C2838" s="7" t="s">
        <v>252</v>
      </c>
      <c r="D2838" s="7" t="s">
        <v>239</v>
      </c>
      <c r="E2838" s="7">
        <v>2022</v>
      </c>
      <c r="F2838" s="7">
        <v>27</v>
      </c>
      <c r="G2838">
        <v>51.08</v>
      </c>
      <c r="H2838" s="7" t="s">
        <v>117</v>
      </c>
    </row>
    <row r="2839" spans="1:8" x14ac:dyDescent="0.25">
      <c r="A2839" s="7" t="s">
        <v>54</v>
      </c>
      <c r="B2839" s="7" t="s">
        <v>25</v>
      </c>
      <c r="C2839" s="7" t="s">
        <v>56</v>
      </c>
      <c r="D2839" s="7" t="s">
        <v>235</v>
      </c>
      <c r="E2839" s="7">
        <v>2022</v>
      </c>
      <c r="F2839" s="7">
        <v>17</v>
      </c>
      <c r="G2839">
        <v>28.56</v>
      </c>
      <c r="H2839" s="7" t="s">
        <v>93</v>
      </c>
    </row>
    <row r="2840" spans="1:8" x14ac:dyDescent="0.25">
      <c r="A2840" s="7" t="s">
        <v>54</v>
      </c>
      <c r="B2840" s="7" t="s">
        <v>25</v>
      </c>
      <c r="C2840" s="7" t="s">
        <v>56</v>
      </c>
      <c r="D2840" s="7" t="s">
        <v>235</v>
      </c>
      <c r="E2840" s="7">
        <v>2022</v>
      </c>
      <c r="F2840" s="7">
        <v>18</v>
      </c>
      <c r="G2840">
        <v>75.900000000000006</v>
      </c>
      <c r="H2840" s="7" t="s">
        <v>98</v>
      </c>
    </row>
    <row r="2841" spans="1:8" x14ac:dyDescent="0.25">
      <c r="A2841" s="7" t="s">
        <v>54</v>
      </c>
      <c r="B2841" s="7" t="s">
        <v>25</v>
      </c>
      <c r="C2841" s="7" t="s">
        <v>56</v>
      </c>
      <c r="D2841" s="7" t="s">
        <v>235</v>
      </c>
      <c r="E2841" s="7">
        <v>2022</v>
      </c>
      <c r="F2841" s="7">
        <v>20</v>
      </c>
      <c r="G2841">
        <v>206.39</v>
      </c>
      <c r="H2841" s="7" t="s">
        <v>130</v>
      </c>
    </row>
    <row r="2842" spans="1:8" x14ac:dyDescent="0.25">
      <c r="A2842" s="7" t="s">
        <v>54</v>
      </c>
      <c r="B2842" s="7" t="s">
        <v>25</v>
      </c>
      <c r="C2842" s="7" t="s">
        <v>56</v>
      </c>
      <c r="D2842" s="7" t="s">
        <v>235</v>
      </c>
      <c r="E2842" s="7">
        <v>2022</v>
      </c>
      <c r="F2842" s="7">
        <v>21</v>
      </c>
      <c r="G2842">
        <v>37.840000000000003</v>
      </c>
      <c r="H2842" s="7" t="s">
        <v>150</v>
      </c>
    </row>
    <row r="2843" spans="1:8" x14ac:dyDescent="0.25">
      <c r="A2843" s="7" t="s">
        <v>54</v>
      </c>
      <c r="B2843" s="7" t="s">
        <v>25</v>
      </c>
      <c r="C2843" s="7" t="s">
        <v>56</v>
      </c>
      <c r="D2843" s="7" t="s">
        <v>235</v>
      </c>
      <c r="E2843" s="7">
        <v>2022</v>
      </c>
      <c r="F2843" s="7">
        <v>21</v>
      </c>
      <c r="G2843">
        <v>112.72</v>
      </c>
      <c r="H2843" s="7" t="s">
        <v>130</v>
      </c>
    </row>
    <row r="2844" spans="1:8" x14ac:dyDescent="0.25">
      <c r="A2844" s="7" t="s">
        <v>54</v>
      </c>
      <c r="B2844" s="7" t="s">
        <v>25</v>
      </c>
      <c r="C2844" s="7" t="s">
        <v>56</v>
      </c>
      <c r="D2844" s="7" t="s">
        <v>235</v>
      </c>
      <c r="E2844" s="7">
        <v>2022</v>
      </c>
      <c r="F2844" s="7">
        <v>22</v>
      </c>
      <c r="G2844">
        <v>51.36</v>
      </c>
      <c r="H2844" s="7" t="s">
        <v>150</v>
      </c>
    </row>
    <row r="2845" spans="1:8" x14ac:dyDescent="0.25">
      <c r="A2845" s="7" t="s">
        <v>54</v>
      </c>
      <c r="B2845" s="7" t="s">
        <v>25</v>
      </c>
      <c r="C2845" s="7" t="s">
        <v>56</v>
      </c>
      <c r="D2845" s="7" t="s">
        <v>235</v>
      </c>
      <c r="E2845" s="7">
        <v>2022</v>
      </c>
      <c r="F2845" s="7">
        <v>22</v>
      </c>
      <c r="G2845">
        <v>470.52</v>
      </c>
      <c r="H2845" s="7" t="s">
        <v>130</v>
      </c>
    </row>
    <row r="2846" spans="1:8" x14ac:dyDescent="0.25">
      <c r="A2846" s="7" t="s">
        <v>54</v>
      </c>
      <c r="B2846" s="7" t="s">
        <v>25</v>
      </c>
      <c r="C2846" s="7" t="s">
        <v>56</v>
      </c>
      <c r="D2846" s="7" t="s">
        <v>236</v>
      </c>
      <c r="E2846" s="7">
        <v>2022</v>
      </c>
      <c r="F2846" s="7">
        <v>34</v>
      </c>
      <c r="G2846">
        <v>32.479999999999997</v>
      </c>
      <c r="H2846" s="7" t="s">
        <v>87</v>
      </c>
    </row>
    <row r="2847" spans="1:8" x14ac:dyDescent="0.25">
      <c r="A2847" s="7" t="s">
        <v>54</v>
      </c>
      <c r="B2847" s="7" t="s">
        <v>25</v>
      </c>
      <c r="C2847" s="7" t="s">
        <v>56</v>
      </c>
      <c r="D2847" s="7" t="s">
        <v>240</v>
      </c>
      <c r="E2847" s="7">
        <v>2022</v>
      </c>
      <c r="F2847" s="7">
        <v>20</v>
      </c>
      <c r="G2847">
        <v>1714.43</v>
      </c>
      <c r="H2847" s="7" t="s">
        <v>1</v>
      </c>
    </row>
    <row r="2848" spans="1:8" x14ac:dyDescent="0.25">
      <c r="A2848" s="7" t="s">
        <v>54</v>
      </c>
      <c r="B2848" s="7" t="s">
        <v>25</v>
      </c>
      <c r="C2848" s="7" t="s">
        <v>56</v>
      </c>
      <c r="D2848" s="7" t="s">
        <v>241</v>
      </c>
      <c r="E2848" s="7">
        <v>2022</v>
      </c>
      <c r="F2848" s="7">
        <v>18</v>
      </c>
      <c r="G2848">
        <v>3343.91</v>
      </c>
      <c r="H2848" s="7" t="s">
        <v>242</v>
      </c>
    </row>
    <row r="2849" spans="1:8" x14ac:dyDescent="0.25">
      <c r="A2849" s="7" t="s">
        <v>54</v>
      </c>
      <c r="B2849" s="7" t="s">
        <v>25</v>
      </c>
      <c r="C2849" s="7" t="s">
        <v>3</v>
      </c>
      <c r="D2849" s="7" t="s">
        <v>235</v>
      </c>
      <c r="E2849" s="7">
        <v>2022</v>
      </c>
      <c r="F2849" s="7">
        <v>15</v>
      </c>
      <c r="G2849">
        <v>30.9</v>
      </c>
      <c r="H2849" s="7" t="s">
        <v>89</v>
      </c>
    </row>
    <row r="2850" spans="1:8" x14ac:dyDescent="0.25">
      <c r="A2850" s="7" t="s">
        <v>54</v>
      </c>
      <c r="B2850" s="7" t="s">
        <v>25</v>
      </c>
      <c r="C2850" s="7" t="s">
        <v>3</v>
      </c>
      <c r="D2850" s="7" t="s">
        <v>235</v>
      </c>
      <c r="E2850" s="7">
        <v>2022</v>
      </c>
      <c r="F2850" s="7">
        <v>17</v>
      </c>
      <c r="G2850">
        <v>0.2</v>
      </c>
      <c r="H2850" s="7" t="s">
        <v>98</v>
      </c>
    </row>
    <row r="2851" spans="1:8" x14ac:dyDescent="0.25">
      <c r="A2851" s="7" t="s">
        <v>54</v>
      </c>
      <c r="B2851" s="7" t="s">
        <v>25</v>
      </c>
      <c r="C2851" s="7" t="s">
        <v>3</v>
      </c>
      <c r="D2851" s="7" t="s">
        <v>235</v>
      </c>
      <c r="E2851" s="7">
        <v>2022</v>
      </c>
      <c r="F2851" s="7">
        <v>19</v>
      </c>
      <c r="G2851">
        <v>17.2</v>
      </c>
      <c r="H2851" s="7" t="s">
        <v>122</v>
      </c>
    </row>
    <row r="2852" spans="1:8" x14ac:dyDescent="0.25">
      <c r="A2852" s="7" t="s">
        <v>54</v>
      </c>
      <c r="B2852" s="7" t="s">
        <v>25</v>
      </c>
      <c r="C2852" s="7" t="s">
        <v>3</v>
      </c>
      <c r="D2852" s="7" t="s">
        <v>235</v>
      </c>
      <c r="E2852" s="7">
        <v>2022</v>
      </c>
      <c r="F2852" s="7">
        <v>25</v>
      </c>
      <c r="G2852">
        <v>30.03</v>
      </c>
      <c r="H2852" s="7" t="s">
        <v>135</v>
      </c>
    </row>
    <row r="2853" spans="1:8" x14ac:dyDescent="0.25">
      <c r="A2853" s="7" t="s">
        <v>54</v>
      </c>
      <c r="B2853" s="7" t="s">
        <v>25</v>
      </c>
      <c r="C2853" s="7" t="s">
        <v>3</v>
      </c>
      <c r="D2853" s="7" t="s">
        <v>235</v>
      </c>
      <c r="E2853" s="7">
        <v>2022</v>
      </c>
      <c r="F2853" s="7">
        <v>25</v>
      </c>
      <c r="G2853">
        <v>41.8</v>
      </c>
      <c r="H2853" s="7" t="s">
        <v>128</v>
      </c>
    </row>
    <row r="2854" spans="1:8" x14ac:dyDescent="0.25">
      <c r="A2854" s="7" t="s">
        <v>54</v>
      </c>
      <c r="B2854" s="7" t="s">
        <v>25</v>
      </c>
      <c r="C2854" s="7" t="s">
        <v>3</v>
      </c>
      <c r="D2854" s="7" t="s">
        <v>235</v>
      </c>
      <c r="E2854" s="7">
        <v>2022</v>
      </c>
      <c r="F2854" s="7">
        <v>27</v>
      </c>
      <c r="G2854">
        <v>20.84</v>
      </c>
      <c r="H2854" s="7" t="s">
        <v>120</v>
      </c>
    </row>
    <row r="2855" spans="1:8" x14ac:dyDescent="0.25">
      <c r="A2855" s="7" t="s">
        <v>54</v>
      </c>
      <c r="B2855" s="7" t="s">
        <v>25</v>
      </c>
      <c r="C2855" s="7" t="s">
        <v>3</v>
      </c>
      <c r="D2855" s="7" t="s">
        <v>235</v>
      </c>
      <c r="E2855" s="7">
        <v>2022</v>
      </c>
      <c r="F2855" s="7">
        <v>28</v>
      </c>
      <c r="G2855">
        <v>130.94</v>
      </c>
      <c r="H2855" s="7" t="s">
        <v>99</v>
      </c>
    </row>
    <row r="2856" spans="1:8" x14ac:dyDescent="0.25">
      <c r="A2856" s="7" t="s">
        <v>54</v>
      </c>
      <c r="B2856" s="7" t="s">
        <v>25</v>
      </c>
      <c r="C2856" s="7" t="s">
        <v>3</v>
      </c>
      <c r="D2856" s="7" t="s">
        <v>235</v>
      </c>
      <c r="E2856" s="7">
        <v>2022</v>
      </c>
      <c r="F2856" s="7">
        <v>29</v>
      </c>
      <c r="G2856">
        <v>244.79</v>
      </c>
      <c r="H2856" s="7" t="s">
        <v>99</v>
      </c>
    </row>
    <row r="2857" spans="1:8" x14ac:dyDescent="0.25">
      <c r="A2857" s="7" t="s">
        <v>54</v>
      </c>
      <c r="B2857" s="7" t="s">
        <v>25</v>
      </c>
      <c r="C2857" s="7" t="s">
        <v>3</v>
      </c>
      <c r="D2857" s="7" t="s">
        <v>235</v>
      </c>
      <c r="E2857" s="7">
        <v>2022</v>
      </c>
      <c r="F2857" s="7">
        <v>30</v>
      </c>
      <c r="G2857">
        <v>5473.35</v>
      </c>
      <c r="H2857" s="7" t="s">
        <v>127</v>
      </c>
    </row>
    <row r="2858" spans="1:8" x14ac:dyDescent="0.25">
      <c r="A2858" s="7" t="s">
        <v>54</v>
      </c>
      <c r="B2858" s="7" t="s">
        <v>25</v>
      </c>
      <c r="C2858" s="7" t="s">
        <v>3</v>
      </c>
      <c r="D2858" s="7" t="s">
        <v>235</v>
      </c>
      <c r="E2858" s="7">
        <v>2022</v>
      </c>
      <c r="F2858" s="7">
        <v>31</v>
      </c>
      <c r="G2858">
        <v>1704.47</v>
      </c>
      <c r="H2858" s="7" t="s">
        <v>127</v>
      </c>
    </row>
    <row r="2859" spans="1:8" x14ac:dyDescent="0.25">
      <c r="A2859" s="7" t="s">
        <v>54</v>
      </c>
      <c r="B2859" s="7" t="s">
        <v>25</v>
      </c>
      <c r="C2859" s="7" t="s">
        <v>3</v>
      </c>
      <c r="D2859" s="7" t="s">
        <v>235</v>
      </c>
      <c r="E2859" s="7">
        <v>2022</v>
      </c>
      <c r="F2859" s="7">
        <v>32</v>
      </c>
      <c r="G2859">
        <v>920.14</v>
      </c>
      <c r="H2859" s="7" t="s">
        <v>127</v>
      </c>
    </row>
    <row r="2860" spans="1:8" x14ac:dyDescent="0.25">
      <c r="A2860" s="7" t="s">
        <v>54</v>
      </c>
      <c r="B2860" s="7" t="s">
        <v>25</v>
      </c>
      <c r="C2860" s="7" t="s">
        <v>3</v>
      </c>
      <c r="D2860" s="7" t="s">
        <v>235</v>
      </c>
      <c r="E2860" s="7">
        <v>2022</v>
      </c>
      <c r="F2860" s="7">
        <v>33</v>
      </c>
      <c r="G2860">
        <v>0.92</v>
      </c>
      <c r="H2860" s="7" t="s">
        <v>98</v>
      </c>
    </row>
    <row r="2861" spans="1:8" x14ac:dyDescent="0.25">
      <c r="A2861" s="7" t="s">
        <v>54</v>
      </c>
      <c r="B2861" s="7" t="s">
        <v>25</v>
      </c>
      <c r="C2861" s="7" t="s">
        <v>3</v>
      </c>
      <c r="D2861" s="7" t="s">
        <v>235</v>
      </c>
      <c r="E2861" s="7">
        <v>2022</v>
      </c>
      <c r="F2861" s="7">
        <v>34</v>
      </c>
      <c r="G2861">
        <v>179.97</v>
      </c>
      <c r="H2861" s="7" t="s">
        <v>98</v>
      </c>
    </row>
    <row r="2862" spans="1:8" x14ac:dyDescent="0.25">
      <c r="A2862" s="7" t="s">
        <v>54</v>
      </c>
      <c r="B2862" s="7" t="s">
        <v>25</v>
      </c>
      <c r="C2862" s="7" t="s">
        <v>3</v>
      </c>
      <c r="D2862" s="7" t="s">
        <v>235</v>
      </c>
      <c r="E2862" s="7">
        <v>2022</v>
      </c>
      <c r="F2862" s="7">
        <v>36</v>
      </c>
      <c r="G2862">
        <v>513.64</v>
      </c>
      <c r="H2862" s="7" t="s">
        <v>127</v>
      </c>
    </row>
    <row r="2863" spans="1:8" x14ac:dyDescent="0.25">
      <c r="A2863" s="7" t="s">
        <v>54</v>
      </c>
      <c r="B2863" s="7" t="s">
        <v>25</v>
      </c>
      <c r="C2863" s="7" t="s">
        <v>3</v>
      </c>
      <c r="D2863" s="7" t="s">
        <v>235</v>
      </c>
      <c r="E2863" s="7">
        <v>2022</v>
      </c>
      <c r="F2863" s="7">
        <v>36</v>
      </c>
      <c r="G2863">
        <v>3.66</v>
      </c>
      <c r="H2863" s="7" t="s">
        <v>96</v>
      </c>
    </row>
    <row r="2864" spans="1:8" x14ac:dyDescent="0.25">
      <c r="A2864" s="7" t="s">
        <v>54</v>
      </c>
      <c r="B2864" s="7" t="s">
        <v>25</v>
      </c>
      <c r="C2864" s="7" t="s">
        <v>3</v>
      </c>
      <c r="D2864" s="7" t="s">
        <v>235</v>
      </c>
      <c r="E2864" s="7">
        <v>2022</v>
      </c>
      <c r="F2864" s="7">
        <v>36</v>
      </c>
      <c r="G2864">
        <v>118.15</v>
      </c>
      <c r="H2864" s="7" t="s">
        <v>99</v>
      </c>
    </row>
    <row r="2865" spans="1:8" x14ac:dyDescent="0.25">
      <c r="A2865" s="7" t="s">
        <v>54</v>
      </c>
      <c r="B2865" s="7" t="s">
        <v>25</v>
      </c>
      <c r="C2865" s="7" t="s">
        <v>3</v>
      </c>
      <c r="D2865" s="7" t="s">
        <v>236</v>
      </c>
      <c r="E2865" s="7">
        <v>2022</v>
      </c>
      <c r="F2865" s="7">
        <v>16</v>
      </c>
      <c r="G2865">
        <v>15.61</v>
      </c>
      <c r="H2865" s="7" t="s">
        <v>87</v>
      </c>
    </row>
    <row r="2866" spans="1:8" x14ac:dyDescent="0.25">
      <c r="A2866" s="7" t="s">
        <v>54</v>
      </c>
      <c r="B2866" s="7" t="s">
        <v>25</v>
      </c>
      <c r="C2866" s="7" t="s">
        <v>3</v>
      </c>
      <c r="D2866" s="7" t="s">
        <v>236</v>
      </c>
      <c r="E2866" s="7">
        <v>2022</v>
      </c>
      <c r="F2866" s="7">
        <v>30</v>
      </c>
      <c r="G2866">
        <v>95.18</v>
      </c>
      <c r="H2866" s="7" t="s">
        <v>87</v>
      </c>
    </row>
    <row r="2867" spans="1:8" x14ac:dyDescent="0.25">
      <c r="A2867" s="7" t="s">
        <v>54</v>
      </c>
      <c r="B2867" s="7" t="s">
        <v>25</v>
      </c>
      <c r="C2867" s="7" t="s">
        <v>3</v>
      </c>
      <c r="D2867" s="7" t="s">
        <v>236</v>
      </c>
      <c r="E2867" s="7">
        <v>2022</v>
      </c>
      <c r="F2867" s="7">
        <v>31</v>
      </c>
      <c r="G2867">
        <v>20.12</v>
      </c>
      <c r="H2867" s="7" t="s">
        <v>87</v>
      </c>
    </row>
    <row r="2868" spans="1:8" x14ac:dyDescent="0.25">
      <c r="A2868" s="7" t="s">
        <v>54</v>
      </c>
      <c r="B2868" s="7" t="s">
        <v>25</v>
      </c>
      <c r="C2868" s="7" t="s">
        <v>3</v>
      </c>
      <c r="D2868" s="7" t="s">
        <v>236</v>
      </c>
      <c r="E2868" s="7">
        <v>2022</v>
      </c>
      <c r="F2868" s="7">
        <v>32</v>
      </c>
      <c r="G2868">
        <v>42.12</v>
      </c>
      <c r="H2868" s="7" t="s">
        <v>87</v>
      </c>
    </row>
    <row r="2869" spans="1:8" x14ac:dyDescent="0.25">
      <c r="A2869" s="7" t="s">
        <v>54</v>
      </c>
      <c r="B2869" s="7" t="s">
        <v>25</v>
      </c>
      <c r="C2869" s="7" t="s">
        <v>3</v>
      </c>
      <c r="D2869" s="7" t="s">
        <v>241</v>
      </c>
      <c r="E2869" s="7">
        <v>2022</v>
      </c>
      <c r="F2869" s="7">
        <v>14</v>
      </c>
      <c r="G2869">
        <v>4960.88</v>
      </c>
      <c r="H2869" s="7" t="s">
        <v>242</v>
      </c>
    </row>
    <row r="2870" spans="1:8" x14ac:dyDescent="0.25">
      <c r="A2870" s="7" t="s">
        <v>54</v>
      </c>
      <c r="B2870" s="7" t="s">
        <v>25</v>
      </c>
      <c r="C2870" s="7" t="s">
        <v>3</v>
      </c>
      <c r="D2870" s="7" t="s">
        <v>239</v>
      </c>
      <c r="E2870" s="7">
        <v>2022</v>
      </c>
      <c r="F2870" s="7">
        <v>28</v>
      </c>
      <c r="G2870">
        <v>18.28</v>
      </c>
      <c r="H2870" s="7" t="s">
        <v>117</v>
      </c>
    </row>
    <row r="2871" spans="1:8" x14ac:dyDescent="0.25">
      <c r="A2871" s="7" t="s">
        <v>54</v>
      </c>
      <c r="B2871" s="7" t="s">
        <v>32</v>
      </c>
      <c r="C2871" s="7" t="s">
        <v>253</v>
      </c>
      <c r="D2871" s="7" t="s">
        <v>235</v>
      </c>
      <c r="E2871" s="7">
        <v>2021</v>
      </c>
      <c r="F2871" s="7">
        <v>24</v>
      </c>
      <c r="G2871">
        <v>15.74</v>
      </c>
      <c r="H2871" s="7" t="s">
        <v>120</v>
      </c>
    </row>
    <row r="2872" spans="1:8" x14ac:dyDescent="0.25">
      <c r="A2872" s="7" t="s">
        <v>54</v>
      </c>
      <c r="B2872" s="7" t="s">
        <v>32</v>
      </c>
      <c r="C2872" s="7" t="s">
        <v>253</v>
      </c>
      <c r="D2872" s="7" t="s">
        <v>235</v>
      </c>
      <c r="E2872" s="7">
        <v>2022</v>
      </c>
      <c r="F2872" s="7">
        <v>12</v>
      </c>
      <c r="G2872">
        <v>721.71</v>
      </c>
      <c r="H2872" s="7" t="s">
        <v>127</v>
      </c>
    </row>
    <row r="2873" spans="1:8" x14ac:dyDescent="0.25">
      <c r="A2873" s="7" t="s">
        <v>54</v>
      </c>
      <c r="B2873" s="7" t="s">
        <v>32</v>
      </c>
      <c r="C2873" s="7" t="s">
        <v>253</v>
      </c>
      <c r="D2873" s="7" t="s">
        <v>235</v>
      </c>
      <c r="E2873" s="7">
        <v>2022</v>
      </c>
      <c r="F2873" s="7">
        <v>14</v>
      </c>
      <c r="G2873">
        <v>5.05</v>
      </c>
      <c r="H2873" s="7" t="s">
        <v>98</v>
      </c>
    </row>
    <row r="2874" spans="1:8" x14ac:dyDescent="0.25">
      <c r="A2874" s="7" t="s">
        <v>54</v>
      </c>
      <c r="B2874" s="7" t="s">
        <v>32</v>
      </c>
      <c r="C2874" s="7" t="s">
        <v>253</v>
      </c>
      <c r="D2874" s="7" t="s">
        <v>235</v>
      </c>
      <c r="E2874" s="7">
        <v>2022</v>
      </c>
      <c r="F2874" s="7">
        <v>36</v>
      </c>
      <c r="G2874">
        <v>0.82</v>
      </c>
      <c r="H2874" s="7" t="s">
        <v>133</v>
      </c>
    </row>
    <row r="2875" spans="1:8" x14ac:dyDescent="0.25">
      <c r="A2875" s="7" t="s">
        <v>54</v>
      </c>
      <c r="B2875" s="7" t="s">
        <v>32</v>
      </c>
      <c r="C2875" s="7" t="s">
        <v>253</v>
      </c>
      <c r="D2875" s="7" t="s">
        <v>236</v>
      </c>
      <c r="E2875" s="7">
        <v>2022</v>
      </c>
      <c r="F2875" s="7">
        <v>8</v>
      </c>
      <c r="G2875">
        <v>4.5199999999999996</v>
      </c>
      <c r="H2875" s="7" t="s">
        <v>87</v>
      </c>
    </row>
    <row r="2876" spans="1:8" x14ac:dyDescent="0.25">
      <c r="A2876" s="7" t="s">
        <v>54</v>
      </c>
      <c r="B2876" s="7" t="s">
        <v>32</v>
      </c>
      <c r="C2876" s="7" t="s">
        <v>253</v>
      </c>
      <c r="D2876" s="7" t="s">
        <v>243</v>
      </c>
      <c r="E2876" s="7">
        <v>2021</v>
      </c>
      <c r="F2876" s="7">
        <v>42</v>
      </c>
      <c r="G2876">
        <v>7.26</v>
      </c>
      <c r="H2876" s="7" t="s">
        <v>0</v>
      </c>
    </row>
    <row r="2877" spans="1:8" x14ac:dyDescent="0.25">
      <c r="A2877" s="7" t="s">
        <v>54</v>
      </c>
      <c r="B2877" s="7" t="s">
        <v>57</v>
      </c>
      <c r="C2877" s="7" t="s">
        <v>58</v>
      </c>
      <c r="D2877" s="7" t="s">
        <v>235</v>
      </c>
      <c r="E2877" s="7">
        <v>2022</v>
      </c>
      <c r="F2877" s="7">
        <v>17</v>
      </c>
      <c r="G2877">
        <v>903.96</v>
      </c>
      <c r="H2877" s="7" t="s">
        <v>353</v>
      </c>
    </row>
    <row r="2878" spans="1:8" x14ac:dyDescent="0.25">
      <c r="A2878" s="7" t="s">
        <v>54</v>
      </c>
      <c r="B2878" s="7" t="s">
        <v>57</v>
      </c>
      <c r="C2878" s="7" t="s">
        <v>58</v>
      </c>
      <c r="D2878" s="7" t="s">
        <v>235</v>
      </c>
      <c r="E2878" s="7">
        <v>2022</v>
      </c>
      <c r="F2878" s="7">
        <v>27</v>
      </c>
      <c r="G2878">
        <v>1.21</v>
      </c>
      <c r="H2878" s="7" t="s">
        <v>90</v>
      </c>
    </row>
    <row r="2879" spans="1:8" x14ac:dyDescent="0.25">
      <c r="A2879" s="7" t="s">
        <v>54</v>
      </c>
      <c r="B2879" s="7" t="s">
        <v>57</v>
      </c>
      <c r="C2879" s="7" t="s">
        <v>58</v>
      </c>
      <c r="D2879" s="7" t="s">
        <v>240</v>
      </c>
      <c r="E2879" s="7">
        <v>2022</v>
      </c>
      <c r="F2879" s="7">
        <v>15</v>
      </c>
      <c r="G2879">
        <v>628.91</v>
      </c>
      <c r="H2879" s="7" t="s">
        <v>1</v>
      </c>
    </row>
    <row r="2880" spans="1:8" x14ac:dyDescent="0.25">
      <c r="A2880" s="7" t="s">
        <v>54</v>
      </c>
      <c r="B2880" s="7" t="s">
        <v>57</v>
      </c>
      <c r="C2880" s="7" t="s">
        <v>59</v>
      </c>
      <c r="D2880" s="7" t="s">
        <v>235</v>
      </c>
      <c r="E2880" s="7">
        <v>2022</v>
      </c>
      <c r="F2880" s="7">
        <v>17</v>
      </c>
      <c r="G2880">
        <v>30.73</v>
      </c>
      <c r="H2880" s="7" t="s">
        <v>93</v>
      </c>
    </row>
    <row r="2881" spans="1:8" x14ac:dyDescent="0.25">
      <c r="A2881" s="7" t="s">
        <v>54</v>
      </c>
      <c r="B2881" s="7" t="s">
        <v>57</v>
      </c>
      <c r="C2881" s="7" t="s">
        <v>59</v>
      </c>
      <c r="D2881" s="7" t="s">
        <v>235</v>
      </c>
      <c r="E2881" s="7">
        <v>2022</v>
      </c>
      <c r="F2881" s="7">
        <v>22</v>
      </c>
      <c r="G2881">
        <v>5.57</v>
      </c>
      <c r="H2881" s="7" t="s">
        <v>93</v>
      </c>
    </row>
    <row r="2882" spans="1:8" x14ac:dyDescent="0.25">
      <c r="A2882" s="7" t="s">
        <v>54</v>
      </c>
      <c r="B2882" s="7" t="s">
        <v>57</v>
      </c>
      <c r="C2882" s="7" t="s">
        <v>59</v>
      </c>
      <c r="D2882" s="7" t="s">
        <v>236</v>
      </c>
      <c r="E2882" s="7">
        <v>2022</v>
      </c>
      <c r="F2882" s="7">
        <v>17</v>
      </c>
      <c r="G2882">
        <v>7.15</v>
      </c>
      <c r="H2882" s="7" t="s">
        <v>87</v>
      </c>
    </row>
    <row r="2883" spans="1:8" x14ac:dyDescent="0.25">
      <c r="A2883" s="7" t="s">
        <v>54</v>
      </c>
      <c r="B2883" s="7" t="s">
        <v>57</v>
      </c>
      <c r="C2883" s="7" t="s">
        <v>60</v>
      </c>
      <c r="D2883" s="7" t="s">
        <v>235</v>
      </c>
      <c r="E2883" s="7">
        <v>2022</v>
      </c>
      <c r="F2883" s="7">
        <v>14</v>
      </c>
      <c r="G2883">
        <v>21.46</v>
      </c>
      <c r="H2883" s="7" t="s">
        <v>99</v>
      </c>
    </row>
    <row r="2884" spans="1:8" x14ac:dyDescent="0.25">
      <c r="A2884" s="7" t="s">
        <v>54</v>
      </c>
      <c r="B2884" s="7" t="s">
        <v>57</v>
      </c>
      <c r="C2884" s="7" t="s">
        <v>60</v>
      </c>
      <c r="D2884" s="7" t="s">
        <v>235</v>
      </c>
      <c r="E2884" s="7">
        <v>2022</v>
      </c>
      <c r="F2884" s="7">
        <v>25</v>
      </c>
      <c r="G2884">
        <v>5.24</v>
      </c>
      <c r="H2884" s="7" t="s">
        <v>98</v>
      </c>
    </row>
    <row r="2885" spans="1:8" x14ac:dyDescent="0.25">
      <c r="A2885" s="7" t="s">
        <v>54</v>
      </c>
      <c r="B2885" s="7" t="s">
        <v>57</v>
      </c>
      <c r="C2885" s="7" t="s">
        <v>61</v>
      </c>
      <c r="D2885" s="7" t="s">
        <v>235</v>
      </c>
      <c r="E2885" s="7">
        <v>2022</v>
      </c>
      <c r="F2885" s="7">
        <v>15</v>
      </c>
      <c r="G2885">
        <v>212.89</v>
      </c>
      <c r="H2885" s="7" t="s">
        <v>90</v>
      </c>
    </row>
    <row r="2886" spans="1:8" x14ac:dyDescent="0.25">
      <c r="A2886" s="7" t="s">
        <v>54</v>
      </c>
      <c r="B2886" s="7" t="s">
        <v>57</v>
      </c>
      <c r="C2886" s="7" t="s">
        <v>61</v>
      </c>
      <c r="D2886" s="7" t="s">
        <v>235</v>
      </c>
      <c r="E2886" s="7">
        <v>2022</v>
      </c>
      <c r="F2886" s="7">
        <v>18</v>
      </c>
      <c r="G2886">
        <v>40.21</v>
      </c>
      <c r="H2886" s="7" t="s">
        <v>89</v>
      </c>
    </row>
    <row r="2887" spans="1:8" x14ac:dyDescent="0.25">
      <c r="A2887" s="7" t="s">
        <v>54</v>
      </c>
      <c r="B2887" s="7" t="s">
        <v>57</v>
      </c>
      <c r="C2887" s="7" t="s">
        <v>61</v>
      </c>
      <c r="D2887" s="7" t="s">
        <v>235</v>
      </c>
      <c r="E2887" s="7">
        <v>2022</v>
      </c>
      <c r="F2887" s="7">
        <v>19</v>
      </c>
      <c r="G2887">
        <v>119.72</v>
      </c>
      <c r="H2887" s="7" t="s">
        <v>89</v>
      </c>
    </row>
    <row r="2888" spans="1:8" x14ac:dyDescent="0.25">
      <c r="A2888" s="7" t="s">
        <v>54</v>
      </c>
      <c r="B2888" s="7" t="s">
        <v>57</v>
      </c>
      <c r="C2888" s="7" t="s">
        <v>49</v>
      </c>
      <c r="D2888" s="7" t="s">
        <v>235</v>
      </c>
      <c r="E2888" s="7">
        <v>2022</v>
      </c>
      <c r="F2888" s="7">
        <v>15</v>
      </c>
      <c r="G2888">
        <v>104.25</v>
      </c>
      <c r="H2888" s="7" t="s">
        <v>353</v>
      </c>
    </row>
    <row r="2889" spans="1:8" x14ac:dyDescent="0.25">
      <c r="A2889" s="7" t="s">
        <v>54</v>
      </c>
      <c r="B2889" s="7" t="s">
        <v>57</v>
      </c>
      <c r="C2889" s="7" t="s">
        <v>49</v>
      </c>
      <c r="D2889" s="7" t="s">
        <v>236</v>
      </c>
      <c r="E2889" s="7">
        <v>2022</v>
      </c>
      <c r="F2889" s="7">
        <v>17</v>
      </c>
      <c r="G2889">
        <v>6.66</v>
      </c>
      <c r="H2889" s="7" t="s">
        <v>87</v>
      </c>
    </row>
    <row r="2890" spans="1:8" x14ac:dyDescent="0.25">
      <c r="A2890" s="7" t="s">
        <v>54</v>
      </c>
      <c r="B2890" s="7" t="s">
        <v>57</v>
      </c>
      <c r="C2890" s="7" t="s">
        <v>49</v>
      </c>
      <c r="D2890" s="7" t="s">
        <v>236</v>
      </c>
      <c r="E2890" s="7">
        <v>2022</v>
      </c>
      <c r="F2890" s="7">
        <v>21</v>
      </c>
      <c r="G2890">
        <v>4.3</v>
      </c>
      <c r="H2890" s="7" t="s">
        <v>87</v>
      </c>
    </row>
    <row r="2891" spans="1:8" x14ac:dyDescent="0.25">
      <c r="A2891" s="7" t="s">
        <v>54</v>
      </c>
      <c r="B2891" s="7" t="s">
        <v>57</v>
      </c>
      <c r="C2891" s="7" t="s">
        <v>49</v>
      </c>
      <c r="D2891" s="7" t="s">
        <v>239</v>
      </c>
      <c r="E2891" s="7">
        <v>2022</v>
      </c>
      <c r="F2891" s="7">
        <v>36</v>
      </c>
      <c r="G2891">
        <v>89.9</v>
      </c>
      <c r="H2891" s="7" t="s">
        <v>117</v>
      </c>
    </row>
    <row r="2892" spans="1:8" x14ac:dyDescent="0.25">
      <c r="A2892" s="7" t="s">
        <v>54</v>
      </c>
      <c r="B2892" s="7" t="s">
        <v>48</v>
      </c>
      <c r="C2892" s="7" t="s">
        <v>58</v>
      </c>
      <c r="D2892" s="7" t="s">
        <v>235</v>
      </c>
      <c r="E2892" s="7">
        <v>2022</v>
      </c>
      <c r="F2892" s="7">
        <v>22</v>
      </c>
      <c r="G2892">
        <v>89.19</v>
      </c>
      <c r="H2892" s="7" t="s">
        <v>353</v>
      </c>
    </row>
    <row r="2893" spans="1:8" x14ac:dyDescent="0.25">
      <c r="A2893" s="7" t="s">
        <v>54</v>
      </c>
      <c r="B2893" s="7" t="s">
        <v>48</v>
      </c>
      <c r="C2893" s="7" t="s">
        <v>58</v>
      </c>
      <c r="D2893" s="7" t="s">
        <v>235</v>
      </c>
      <c r="E2893" s="7">
        <v>2022</v>
      </c>
      <c r="F2893" s="7">
        <v>23</v>
      </c>
      <c r="G2893">
        <v>20.34</v>
      </c>
      <c r="H2893" s="7" t="s">
        <v>89</v>
      </c>
    </row>
    <row r="2894" spans="1:8" x14ac:dyDescent="0.25">
      <c r="A2894" s="7" t="s">
        <v>54</v>
      </c>
      <c r="B2894" s="7" t="s">
        <v>48</v>
      </c>
      <c r="C2894" s="7" t="s">
        <v>58</v>
      </c>
      <c r="D2894" s="7" t="s">
        <v>235</v>
      </c>
      <c r="E2894" s="7">
        <v>2022</v>
      </c>
      <c r="F2894" s="7">
        <v>27</v>
      </c>
      <c r="G2894">
        <v>12.08</v>
      </c>
      <c r="H2894" s="7" t="s">
        <v>122</v>
      </c>
    </row>
    <row r="2895" spans="1:8" x14ac:dyDescent="0.25">
      <c r="A2895" s="7" t="s">
        <v>54</v>
      </c>
      <c r="B2895" s="7" t="s">
        <v>48</v>
      </c>
      <c r="C2895" s="7" t="s">
        <v>58</v>
      </c>
      <c r="D2895" s="7" t="s">
        <v>236</v>
      </c>
      <c r="E2895" s="7">
        <v>2022</v>
      </c>
      <c r="F2895" s="7">
        <v>28</v>
      </c>
      <c r="G2895">
        <v>1.52</v>
      </c>
      <c r="H2895" s="7" t="s">
        <v>87</v>
      </c>
    </row>
    <row r="2896" spans="1:8" x14ac:dyDescent="0.25">
      <c r="A2896" s="7" t="s">
        <v>54</v>
      </c>
      <c r="B2896" s="7" t="s">
        <v>48</v>
      </c>
      <c r="C2896" s="7" t="s">
        <v>58</v>
      </c>
      <c r="D2896" s="7" t="s">
        <v>236</v>
      </c>
      <c r="E2896" s="7">
        <v>2022</v>
      </c>
      <c r="F2896" s="7">
        <v>29</v>
      </c>
      <c r="G2896">
        <v>1.1399999999999999</v>
      </c>
      <c r="H2896" s="7" t="s">
        <v>87</v>
      </c>
    </row>
    <row r="2897" spans="1:8" x14ac:dyDescent="0.25">
      <c r="A2897" s="7" t="s">
        <v>54</v>
      </c>
      <c r="B2897" s="7" t="s">
        <v>48</v>
      </c>
      <c r="C2897" s="7" t="s">
        <v>58</v>
      </c>
      <c r="D2897" s="7" t="s">
        <v>240</v>
      </c>
      <c r="E2897" s="7">
        <v>2022</v>
      </c>
      <c r="F2897" s="7">
        <v>18</v>
      </c>
      <c r="G2897">
        <v>3.08</v>
      </c>
      <c r="H2897" s="7" t="s">
        <v>1</v>
      </c>
    </row>
    <row r="2898" spans="1:8" x14ac:dyDescent="0.25">
      <c r="A2898" s="7" t="s">
        <v>54</v>
      </c>
      <c r="B2898" s="7" t="s">
        <v>48</v>
      </c>
      <c r="C2898" s="7" t="s">
        <v>58</v>
      </c>
      <c r="D2898" s="7" t="s">
        <v>240</v>
      </c>
      <c r="E2898" s="7">
        <v>2022</v>
      </c>
      <c r="F2898" s="7">
        <v>19</v>
      </c>
      <c r="G2898">
        <v>446.68</v>
      </c>
      <c r="H2898" s="7" t="s">
        <v>1</v>
      </c>
    </row>
    <row r="2899" spans="1:8" x14ac:dyDescent="0.25">
      <c r="A2899" s="7" t="s">
        <v>54</v>
      </c>
      <c r="B2899" s="7" t="s">
        <v>48</v>
      </c>
      <c r="C2899" s="7" t="s">
        <v>58</v>
      </c>
      <c r="D2899" s="7" t="s">
        <v>243</v>
      </c>
      <c r="E2899" s="7">
        <v>2022</v>
      </c>
      <c r="F2899" s="7">
        <v>31</v>
      </c>
      <c r="G2899">
        <v>213.76</v>
      </c>
      <c r="H2899" s="7" t="s">
        <v>0</v>
      </c>
    </row>
    <row r="2900" spans="1:8" x14ac:dyDescent="0.25">
      <c r="A2900" s="7" t="s">
        <v>54</v>
      </c>
      <c r="B2900" s="7" t="s">
        <v>48</v>
      </c>
      <c r="C2900" s="7" t="s">
        <v>58</v>
      </c>
      <c r="D2900" s="7" t="s">
        <v>239</v>
      </c>
      <c r="E2900" s="7">
        <v>2022</v>
      </c>
      <c r="F2900" s="7">
        <v>31</v>
      </c>
      <c r="G2900">
        <v>2015.29</v>
      </c>
      <c r="H2900" s="7" t="s">
        <v>132</v>
      </c>
    </row>
    <row r="2901" spans="1:8" x14ac:dyDescent="0.25">
      <c r="A2901" s="7" t="s">
        <v>54</v>
      </c>
      <c r="B2901" s="7" t="s">
        <v>48</v>
      </c>
      <c r="C2901" s="7" t="s">
        <v>60</v>
      </c>
      <c r="D2901" s="7" t="s">
        <v>235</v>
      </c>
      <c r="E2901" s="7">
        <v>2022</v>
      </c>
      <c r="F2901" s="7">
        <v>20</v>
      </c>
      <c r="G2901">
        <v>53.1</v>
      </c>
      <c r="H2901" s="7" t="s">
        <v>122</v>
      </c>
    </row>
    <row r="2902" spans="1:8" x14ac:dyDescent="0.25">
      <c r="A2902" s="7" t="s">
        <v>54</v>
      </c>
      <c r="B2902" s="7" t="s">
        <v>48</v>
      </c>
      <c r="C2902" s="7" t="s">
        <v>60</v>
      </c>
      <c r="D2902" s="7" t="s">
        <v>235</v>
      </c>
      <c r="E2902" s="7">
        <v>2022</v>
      </c>
      <c r="F2902" s="7">
        <v>22</v>
      </c>
      <c r="G2902">
        <v>1.54</v>
      </c>
      <c r="H2902" s="7" t="s">
        <v>89</v>
      </c>
    </row>
    <row r="2903" spans="1:8" x14ac:dyDescent="0.25">
      <c r="A2903" s="7" t="s">
        <v>54</v>
      </c>
      <c r="B2903" s="7" t="s">
        <v>48</v>
      </c>
      <c r="C2903" s="7" t="s">
        <v>60</v>
      </c>
      <c r="D2903" s="7" t="s">
        <v>243</v>
      </c>
      <c r="E2903" s="7">
        <v>2022</v>
      </c>
      <c r="F2903" s="7">
        <v>18</v>
      </c>
      <c r="G2903">
        <v>120.97</v>
      </c>
      <c r="H2903" s="7" t="s">
        <v>0</v>
      </c>
    </row>
    <row r="2904" spans="1:8" x14ac:dyDescent="0.25">
      <c r="A2904" s="7" t="s">
        <v>54</v>
      </c>
      <c r="B2904" s="7" t="s">
        <v>48</v>
      </c>
      <c r="C2904" s="7" t="s">
        <v>61</v>
      </c>
      <c r="D2904" s="7" t="s">
        <v>235</v>
      </c>
      <c r="E2904" s="7">
        <v>2022</v>
      </c>
      <c r="F2904" s="7">
        <v>24</v>
      </c>
      <c r="G2904">
        <v>55.41</v>
      </c>
      <c r="H2904" s="7" t="s">
        <v>122</v>
      </c>
    </row>
    <row r="2905" spans="1:8" x14ac:dyDescent="0.25">
      <c r="A2905" s="7" t="s">
        <v>54</v>
      </c>
      <c r="B2905" s="7" t="s">
        <v>48</v>
      </c>
      <c r="C2905" s="7" t="s">
        <v>61</v>
      </c>
      <c r="D2905" s="7" t="s">
        <v>235</v>
      </c>
      <c r="E2905" s="7">
        <v>2022</v>
      </c>
      <c r="F2905" s="7">
        <v>28</v>
      </c>
      <c r="G2905">
        <v>47.48</v>
      </c>
      <c r="H2905" s="7" t="s">
        <v>89</v>
      </c>
    </row>
    <row r="2906" spans="1:8" x14ac:dyDescent="0.25">
      <c r="A2906" s="7" t="s">
        <v>54</v>
      </c>
      <c r="B2906" s="7" t="s">
        <v>48</v>
      </c>
      <c r="C2906" s="7" t="s">
        <v>61</v>
      </c>
      <c r="D2906" s="7" t="s">
        <v>235</v>
      </c>
      <c r="E2906" s="7">
        <v>2022</v>
      </c>
      <c r="F2906" s="7">
        <v>29</v>
      </c>
      <c r="G2906">
        <v>30.9</v>
      </c>
      <c r="H2906" s="7" t="s">
        <v>89</v>
      </c>
    </row>
    <row r="2907" spans="1:8" x14ac:dyDescent="0.25">
      <c r="A2907" s="7" t="s">
        <v>54</v>
      </c>
      <c r="B2907" s="7" t="s">
        <v>48</v>
      </c>
      <c r="C2907" s="7" t="s">
        <v>61</v>
      </c>
      <c r="D2907" s="7" t="s">
        <v>235</v>
      </c>
      <c r="E2907" s="7">
        <v>2022</v>
      </c>
      <c r="F2907" s="7">
        <v>36</v>
      </c>
      <c r="G2907">
        <v>2.0699999999999998</v>
      </c>
      <c r="H2907" s="7" t="s">
        <v>93</v>
      </c>
    </row>
    <row r="2908" spans="1:8" x14ac:dyDescent="0.25">
      <c r="A2908" s="7" t="s">
        <v>54</v>
      </c>
      <c r="B2908" s="7" t="s">
        <v>48</v>
      </c>
      <c r="C2908" s="7" t="s">
        <v>49</v>
      </c>
      <c r="D2908" s="7" t="s">
        <v>236</v>
      </c>
      <c r="E2908" s="7">
        <v>2022</v>
      </c>
      <c r="F2908" s="7">
        <v>26</v>
      </c>
      <c r="G2908">
        <v>3.31</v>
      </c>
      <c r="H2908" s="7" t="s">
        <v>87</v>
      </c>
    </row>
    <row r="2909" spans="1:8" x14ac:dyDescent="0.25">
      <c r="A2909" s="7" t="s">
        <v>54</v>
      </c>
      <c r="B2909" s="7" t="s">
        <v>48</v>
      </c>
      <c r="C2909" s="7" t="s">
        <v>49</v>
      </c>
      <c r="D2909" s="7" t="s">
        <v>243</v>
      </c>
      <c r="E2909" s="7">
        <v>2022</v>
      </c>
      <c r="F2909" s="7">
        <v>24</v>
      </c>
      <c r="G2909">
        <v>17.920000000000002</v>
      </c>
      <c r="H2909" s="7" t="s">
        <v>0</v>
      </c>
    </row>
    <row r="2910" spans="1:8" x14ac:dyDescent="0.25">
      <c r="A2910" s="7" t="s">
        <v>62</v>
      </c>
      <c r="B2910" s="7" t="s">
        <v>57</v>
      </c>
      <c r="C2910" s="7" t="s">
        <v>63</v>
      </c>
      <c r="D2910" s="7" t="s">
        <v>235</v>
      </c>
      <c r="E2910" s="7">
        <v>2022</v>
      </c>
      <c r="F2910" s="7">
        <v>27</v>
      </c>
      <c r="G2910">
        <v>61.97</v>
      </c>
      <c r="H2910" s="7" t="s">
        <v>98</v>
      </c>
    </row>
    <row r="2911" spans="1:8" x14ac:dyDescent="0.25">
      <c r="A2911" s="7" t="s">
        <v>62</v>
      </c>
      <c r="B2911" s="7" t="s">
        <v>48</v>
      </c>
      <c r="C2911" s="7" t="s">
        <v>63</v>
      </c>
      <c r="D2911" s="7" t="s">
        <v>235</v>
      </c>
      <c r="E2911" s="7">
        <v>2022</v>
      </c>
      <c r="F2911" s="7">
        <v>31</v>
      </c>
      <c r="G2911">
        <v>10.14</v>
      </c>
      <c r="H2911" s="7" t="s">
        <v>93</v>
      </c>
    </row>
    <row r="2912" spans="1:8" x14ac:dyDescent="0.25">
      <c r="A2912" s="7" t="s">
        <v>62</v>
      </c>
      <c r="B2912" s="7" t="s">
        <v>48</v>
      </c>
      <c r="C2912" s="7" t="s">
        <v>63</v>
      </c>
      <c r="D2912" s="7" t="s">
        <v>235</v>
      </c>
      <c r="E2912" s="7">
        <v>2022</v>
      </c>
      <c r="F2912" s="7">
        <v>32</v>
      </c>
      <c r="G2912">
        <v>73.45</v>
      </c>
      <c r="H2912" s="7" t="s">
        <v>93</v>
      </c>
    </row>
    <row r="2913" spans="1:8" x14ac:dyDescent="0.25">
      <c r="A2913" s="7" t="s">
        <v>62</v>
      </c>
      <c r="B2913" s="7" t="s">
        <v>48</v>
      </c>
      <c r="C2913" s="7" t="s">
        <v>63</v>
      </c>
      <c r="D2913" s="7" t="s">
        <v>243</v>
      </c>
      <c r="E2913" s="7">
        <v>2022</v>
      </c>
      <c r="F2913" s="7">
        <v>14</v>
      </c>
      <c r="G2913">
        <v>28.6</v>
      </c>
      <c r="H2913" s="7" t="s">
        <v>0</v>
      </c>
    </row>
    <row r="2914" spans="1:8" x14ac:dyDescent="0.25">
      <c r="A2914" s="7" t="s">
        <v>62</v>
      </c>
      <c r="B2914" s="7" t="s">
        <v>48</v>
      </c>
      <c r="C2914" s="7" t="s">
        <v>63</v>
      </c>
      <c r="D2914" s="7" t="s">
        <v>243</v>
      </c>
      <c r="E2914" s="7">
        <v>2022</v>
      </c>
      <c r="F2914" s="7">
        <v>26</v>
      </c>
      <c r="G2914">
        <v>53.1</v>
      </c>
      <c r="H2914" s="7" t="s">
        <v>0</v>
      </c>
    </row>
    <row r="2915" spans="1:8" x14ac:dyDescent="0.25">
      <c r="A2915" s="7" t="s">
        <v>62</v>
      </c>
      <c r="B2915" s="7" t="s">
        <v>48</v>
      </c>
      <c r="C2915" s="7" t="s">
        <v>64</v>
      </c>
      <c r="D2915" s="7" t="s">
        <v>235</v>
      </c>
      <c r="E2915" s="7">
        <v>2022</v>
      </c>
      <c r="F2915" s="7">
        <v>14</v>
      </c>
      <c r="G2915">
        <v>884.76</v>
      </c>
      <c r="H2915" s="7" t="s">
        <v>127</v>
      </c>
    </row>
    <row r="2916" spans="1:8" x14ac:dyDescent="0.25">
      <c r="A2916" s="7" t="s">
        <v>62</v>
      </c>
      <c r="B2916" s="7" t="s">
        <v>48</v>
      </c>
      <c r="C2916" s="7" t="s">
        <v>64</v>
      </c>
      <c r="D2916" s="7" t="s">
        <v>235</v>
      </c>
      <c r="E2916" s="7">
        <v>2022</v>
      </c>
      <c r="F2916" s="7">
        <v>14</v>
      </c>
      <c r="G2916">
        <v>66.34</v>
      </c>
      <c r="H2916" s="7" t="s">
        <v>128</v>
      </c>
    </row>
    <row r="2917" spans="1:8" x14ac:dyDescent="0.25">
      <c r="A2917" s="7" t="s">
        <v>62</v>
      </c>
      <c r="B2917" s="7" t="s">
        <v>48</v>
      </c>
      <c r="C2917" s="7" t="s">
        <v>64</v>
      </c>
      <c r="D2917" s="7" t="s">
        <v>235</v>
      </c>
      <c r="E2917" s="7">
        <v>2022</v>
      </c>
      <c r="F2917" s="7">
        <v>30</v>
      </c>
      <c r="G2917">
        <v>643.16999999999996</v>
      </c>
      <c r="H2917" s="7" t="s">
        <v>151</v>
      </c>
    </row>
    <row r="2918" spans="1:8" x14ac:dyDescent="0.25">
      <c r="A2918" s="7" t="s">
        <v>62</v>
      </c>
      <c r="B2918" s="7" t="s">
        <v>48</v>
      </c>
      <c r="C2918" s="7" t="s">
        <v>64</v>
      </c>
      <c r="D2918" s="7" t="s">
        <v>235</v>
      </c>
      <c r="E2918" s="7">
        <v>2022</v>
      </c>
      <c r="F2918" s="7">
        <v>30</v>
      </c>
      <c r="G2918">
        <v>3681.61</v>
      </c>
      <c r="H2918" s="7" t="s">
        <v>455</v>
      </c>
    </row>
    <row r="2919" spans="1:8" x14ac:dyDescent="0.25">
      <c r="A2919" s="7" t="s">
        <v>62</v>
      </c>
      <c r="B2919" s="7" t="s">
        <v>48</v>
      </c>
      <c r="C2919" s="7" t="s">
        <v>64</v>
      </c>
      <c r="D2919" s="7" t="s">
        <v>235</v>
      </c>
      <c r="E2919" s="7">
        <v>2022</v>
      </c>
      <c r="F2919" s="7">
        <v>34</v>
      </c>
      <c r="G2919">
        <v>17.489999999999998</v>
      </c>
      <c r="H2919" s="7" t="s">
        <v>128</v>
      </c>
    </row>
    <row r="2920" spans="1:8" x14ac:dyDescent="0.25">
      <c r="A2920" s="7" t="s">
        <v>62</v>
      </c>
      <c r="B2920" s="7" t="s">
        <v>48</v>
      </c>
      <c r="C2920" s="7" t="s">
        <v>64</v>
      </c>
      <c r="D2920" s="7" t="s">
        <v>235</v>
      </c>
      <c r="E2920" s="7">
        <v>2022</v>
      </c>
      <c r="F2920" s="7">
        <v>36</v>
      </c>
      <c r="G2920">
        <v>16.52</v>
      </c>
      <c r="H2920" s="7" t="s">
        <v>151</v>
      </c>
    </row>
    <row r="2921" spans="1:8" x14ac:dyDescent="0.25">
      <c r="A2921" s="7" t="s">
        <v>62</v>
      </c>
      <c r="B2921" s="7" t="s">
        <v>48</v>
      </c>
      <c r="C2921" s="7" t="s">
        <v>64</v>
      </c>
      <c r="D2921" s="7" t="s">
        <v>235</v>
      </c>
      <c r="E2921" s="7">
        <v>2022</v>
      </c>
      <c r="F2921" s="7">
        <v>36</v>
      </c>
      <c r="G2921">
        <v>1.3</v>
      </c>
      <c r="H2921" s="7" t="s">
        <v>455</v>
      </c>
    </row>
    <row r="2922" spans="1:8" x14ac:dyDescent="0.25">
      <c r="A2922" s="7" t="s">
        <v>62</v>
      </c>
      <c r="B2922" s="7" t="s">
        <v>48</v>
      </c>
      <c r="C2922" s="7" t="s">
        <v>64</v>
      </c>
      <c r="D2922" s="7" t="s">
        <v>236</v>
      </c>
      <c r="E2922" s="7">
        <v>2022</v>
      </c>
      <c r="F2922" s="7">
        <v>14</v>
      </c>
      <c r="G2922">
        <v>7.51</v>
      </c>
      <c r="H2922" s="7" t="s">
        <v>87</v>
      </c>
    </row>
    <row r="2923" spans="1:8" x14ac:dyDescent="0.25">
      <c r="A2923" s="7" t="s">
        <v>62</v>
      </c>
      <c r="B2923" s="7" t="s">
        <v>48</v>
      </c>
      <c r="C2923" s="7" t="s">
        <v>64</v>
      </c>
      <c r="D2923" s="7" t="s">
        <v>238</v>
      </c>
      <c r="E2923" s="7">
        <v>2022</v>
      </c>
      <c r="F2923" s="7">
        <v>20</v>
      </c>
      <c r="G2923">
        <v>5.45</v>
      </c>
      <c r="H2923" s="7" t="s">
        <v>123</v>
      </c>
    </row>
    <row r="2924" spans="1:8" x14ac:dyDescent="0.25">
      <c r="A2924" s="7" t="s">
        <v>62</v>
      </c>
      <c r="B2924" s="7" t="s">
        <v>48</v>
      </c>
      <c r="C2924" s="7" t="s">
        <v>64</v>
      </c>
      <c r="D2924" s="7" t="s">
        <v>238</v>
      </c>
      <c r="E2924" s="7">
        <v>2022</v>
      </c>
      <c r="F2924" s="7">
        <v>22</v>
      </c>
      <c r="G2924">
        <v>26.62</v>
      </c>
      <c r="H2924" s="7" t="s">
        <v>123</v>
      </c>
    </row>
    <row r="2925" spans="1:8" x14ac:dyDescent="0.25">
      <c r="A2925" s="7" t="s">
        <v>62</v>
      </c>
      <c r="B2925" s="7" t="s">
        <v>48</v>
      </c>
      <c r="C2925" s="7" t="s">
        <v>65</v>
      </c>
      <c r="D2925" s="7" t="s">
        <v>235</v>
      </c>
      <c r="E2925" s="7">
        <v>2022</v>
      </c>
      <c r="F2925" s="7">
        <v>14</v>
      </c>
      <c r="G2925">
        <v>66.11</v>
      </c>
      <c r="H2925" s="7" t="s">
        <v>127</v>
      </c>
    </row>
    <row r="2926" spans="1:8" x14ac:dyDescent="0.25">
      <c r="A2926" s="7" t="s">
        <v>62</v>
      </c>
      <c r="B2926" s="7" t="s">
        <v>48</v>
      </c>
      <c r="C2926" s="7" t="s">
        <v>65</v>
      </c>
      <c r="D2926" s="7" t="s">
        <v>235</v>
      </c>
      <c r="E2926" s="7">
        <v>2022</v>
      </c>
      <c r="F2926" s="7">
        <v>14</v>
      </c>
      <c r="G2926">
        <v>52.13</v>
      </c>
      <c r="H2926" s="7" t="s">
        <v>128</v>
      </c>
    </row>
    <row r="2927" spans="1:8" x14ac:dyDescent="0.25">
      <c r="A2927" s="7" t="s">
        <v>62</v>
      </c>
      <c r="B2927" s="7" t="s">
        <v>48</v>
      </c>
      <c r="C2927" s="7" t="s">
        <v>65</v>
      </c>
      <c r="D2927" s="7" t="s">
        <v>235</v>
      </c>
      <c r="E2927" s="7">
        <v>2022</v>
      </c>
      <c r="F2927" s="7">
        <v>28</v>
      </c>
      <c r="G2927">
        <v>1.08</v>
      </c>
      <c r="H2927" s="7" t="s">
        <v>98</v>
      </c>
    </row>
    <row r="2928" spans="1:8" x14ac:dyDescent="0.25">
      <c r="A2928" s="7" t="s">
        <v>62</v>
      </c>
      <c r="B2928" s="7" t="s">
        <v>48</v>
      </c>
      <c r="C2928" s="7" t="s">
        <v>65</v>
      </c>
      <c r="D2928" s="7" t="s">
        <v>235</v>
      </c>
      <c r="E2928" s="7">
        <v>2022</v>
      </c>
      <c r="F2928" s="7">
        <v>29</v>
      </c>
      <c r="G2928">
        <v>0.54</v>
      </c>
      <c r="H2928" s="7" t="s">
        <v>98</v>
      </c>
    </row>
    <row r="2929" spans="1:8" x14ac:dyDescent="0.25">
      <c r="A2929" s="7" t="s">
        <v>62</v>
      </c>
      <c r="B2929" s="7" t="s">
        <v>48</v>
      </c>
      <c r="C2929" s="7" t="s">
        <v>65</v>
      </c>
      <c r="D2929" s="7" t="s">
        <v>235</v>
      </c>
      <c r="E2929" s="7">
        <v>2022</v>
      </c>
      <c r="F2929" s="7">
        <v>31</v>
      </c>
      <c r="G2929">
        <v>1086.22</v>
      </c>
      <c r="H2929" s="7" t="s">
        <v>455</v>
      </c>
    </row>
    <row r="2930" spans="1:8" x14ac:dyDescent="0.25">
      <c r="A2930" s="7" t="s">
        <v>62</v>
      </c>
      <c r="B2930" s="7" t="s">
        <v>48</v>
      </c>
      <c r="C2930" s="7" t="s">
        <v>65</v>
      </c>
      <c r="D2930" s="7" t="s">
        <v>235</v>
      </c>
      <c r="E2930" s="7">
        <v>2022</v>
      </c>
      <c r="F2930" s="7">
        <v>32</v>
      </c>
      <c r="G2930">
        <v>138.4</v>
      </c>
      <c r="H2930" s="7" t="s">
        <v>463</v>
      </c>
    </row>
    <row r="2931" spans="1:8" x14ac:dyDescent="0.25">
      <c r="A2931" s="7" t="s">
        <v>62</v>
      </c>
      <c r="B2931" s="7" t="s">
        <v>48</v>
      </c>
      <c r="C2931" s="7" t="s">
        <v>65</v>
      </c>
      <c r="D2931" s="7" t="s">
        <v>235</v>
      </c>
      <c r="E2931" s="7">
        <v>2022</v>
      </c>
      <c r="F2931" s="7">
        <v>36</v>
      </c>
      <c r="G2931">
        <v>119.95</v>
      </c>
      <c r="H2931" s="7" t="s">
        <v>151</v>
      </c>
    </row>
    <row r="2932" spans="1:8" x14ac:dyDescent="0.25">
      <c r="A2932" s="7" t="s">
        <v>62</v>
      </c>
      <c r="B2932" s="7" t="s">
        <v>48</v>
      </c>
      <c r="C2932" s="7" t="s">
        <v>64</v>
      </c>
      <c r="D2932" s="7" t="s">
        <v>239</v>
      </c>
      <c r="E2932" s="7">
        <v>2022</v>
      </c>
      <c r="F2932" s="7">
        <v>36</v>
      </c>
      <c r="G2932">
        <v>2627.89</v>
      </c>
      <c r="H2932" s="7" t="s">
        <v>116</v>
      </c>
    </row>
    <row r="2933" spans="1:8" x14ac:dyDescent="0.25">
      <c r="A2933" s="7" t="s">
        <v>62</v>
      </c>
      <c r="B2933" s="7" t="s">
        <v>48</v>
      </c>
      <c r="C2933" s="7" t="s">
        <v>65</v>
      </c>
      <c r="D2933" s="7" t="s">
        <v>235</v>
      </c>
      <c r="E2933" s="7">
        <v>2022</v>
      </c>
      <c r="F2933" s="7">
        <v>15</v>
      </c>
      <c r="G2933">
        <v>17.940000000000001</v>
      </c>
      <c r="H2933" s="7" t="s">
        <v>128</v>
      </c>
    </row>
    <row r="2934" spans="1:8" x14ac:dyDescent="0.25">
      <c r="A2934" s="7" t="s">
        <v>62</v>
      </c>
      <c r="B2934" s="7" t="s">
        <v>48</v>
      </c>
      <c r="C2934" s="7" t="s">
        <v>65</v>
      </c>
      <c r="D2934" s="7" t="s">
        <v>235</v>
      </c>
      <c r="E2934" s="7">
        <v>2022</v>
      </c>
      <c r="F2934" s="7">
        <v>15</v>
      </c>
      <c r="G2934">
        <v>75.63</v>
      </c>
      <c r="H2934" s="7" t="s">
        <v>98</v>
      </c>
    </row>
    <row r="2935" spans="1:8" x14ac:dyDescent="0.25">
      <c r="A2935" s="7" t="s">
        <v>62</v>
      </c>
      <c r="B2935" s="7" t="s">
        <v>48</v>
      </c>
      <c r="C2935" s="7" t="s">
        <v>65</v>
      </c>
      <c r="D2935" s="7" t="s">
        <v>235</v>
      </c>
      <c r="E2935" s="7">
        <v>2022</v>
      </c>
      <c r="F2935" s="7">
        <v>17</v>
      </c>
      <c r="G2935">
        <v>133.47</v>
      </c>
      <c r="H2935" s="7" t="s">
        <v>90</v>
      </c>
    </row>
    <row r="2936" spans="1:8" x14ac:dyDescent="0.25">
      <c r="A2936" s="7" t="s">
        <v>62</v>
      </c>
      <c r="B2936" s="7" t="s">
        <v>48</v>
      </c>
      <c r="C2936" s="7" t="s">
        <v>65</v>
      </c>
      <c r="D2936" s="7" t="s">
        <v>235</v>
      </c>
      <c r="E2936" s="7">
        <v>2022</v>
      </c>
      <c r="F2936" s="7">
        <v>19</v>
      </c>
      <c r="G2936">
        <v>52.18</v>
      </c>
      <c r="H2936" s="7" t="s">
        <v>98</v>
      </c>
    </row>
    <row r="2937" spans="1:8" x14ac:dyDescent="0.25">
      <c r="A2937" s="7" t="s">
        <v>62</v>
      </c>
      <c r="B2937" s="7" t="s">
        <v>48</v>
      </c>
      <c r="C2937" s="7" t="s">
        <v>65</v>
      </c>
      <c r="D2937" s="7" t="s">
        <v>235</v>
      </c>
      <c r="E2937" s="7">
        <v>2022</v>
      </c>
      <c r="F2937" s="7">
        <v>22</v>
      </c>
      <c r="G2937">
        <v>0.9</v>
      </c>
      <c r="H2937" s="7" t="s">
        <v>90</v>
      </c>
    </row>
    <row r="2938" spans="1:8" x14ac:dyDescent="0.25">
      <c r="A2938" s="7" t="s">
        <v>62</v>
      </c>
      <c r="B2938" s="7" t="s">
        <v>48</v>
      </c>
      <c r="C2938" s="7" t="s">
        <v>65</v>
      </c>
      <c r="D2938" s="7" t="s">
        <v>235</v>
      </c>
      <c r="E2938" s="7">
        <v>2022</v>
      </c>
      <c r="F2938" s="7">
        <v>24</v>
      </c>
      <c r="G2938">
        <v>17.95</v>
      </c>
      <c r="H2938" s="7" t="s">
        <v>128</v>
      </c>
    </row>
    <row r="2939" spans="1:8" x14ac:dyDescent="0.25">
      <c r="A2939" s="7" t="s">
        <v>62</v>
      </c>
      <c r="B2939" s="7" t="s">
        <v>48</v>
      </c>
      <c r="C2939" s="7" t="s">
        <v>65</v>
      </c>
      <c r="D2939" s="7" t="s">
        <v>236</v>
      </c>
      <c r="E2939" s="7">
        <v>2022</v>
      </c>
      <c r="F2939" s="7">
        <v>23</v>
      </c>
      <c r="G2939">
        <v>19</v>
      </c>
      <c r="H2939" s="7" t="s">
        <v>87</v>
      </c>
    </row>
    <row r="2940" spans="1:8" x14ac:dyDescent="0.25">
      <c r="A2940" s="7" t="s">
        <v>62</v>
      </c>
      <c r="B2940" s="7" t="s">
        <v>48</v>
      </c>
      <c r="C2940" s="7" t="s">
        <v>65</v>
      </c>
      <c r="D2940" s="7" t="s">
        <v>236</v>
      </c>
      <c r="E2940" s="7">
        <v>2022</v>
      </c>
      <c r="F2940" s="7">
        <v>27</v>
      </c>
      <c r="G2940">
        <v>23.82</v>
      </c>
      <c r="H2940" s="7" t="s">
        <v>87</v>
      </c>
    </row>
    <row r="2941" spans="1:8" x14ac:dyDescent="0.25">
      <c r="A2941" s="7" t="s">
        <v>62</v>
      </c>
      <c r="B2941" s="7" t="s">
        <v>48</v>
      </c>
      <c r="C2941" s="7" t="s">
        <v>65</v>
      </c>
      <c r="D2941" s="7" t="s">
        <v>236</v>
      </c>
      <c r="E2941" s="7">
        <v>2022</v>
      </c>
      <c r="F2941" s="7">
        <v>35</v>
      </c>
      <c r="G2941">
        <v>28.08</v>
      </c>
      <c r="H2941" s="7" t="s">
        <v>87</v>
      </c>
    </row>
    <row r="2942" spans="1:8" x14ac:dyDescent="0.25">
      <c r="A2942" s="7" t="s">
        <v>62</v>
      </c>
      <c r="B2942" s="7" t="s">
        <v>48</v>
      </c>
      <c r="C2942" s="7" t="s">
        <v>65</v>
      </c>
      <c r="D2942" s="7" t="s">
        <v>243</v>
      </c>
      <c r="E2942" s="7">
        <v>2022</v>
      </c>
      <c r="F2942" s="7">
        <v>21</v>
      </c>
      <c r="G2942">
        <v>341.8</v>
      </c>
      <c r="H2942" s="7" t="s">
        <v>0</v>
      </c>
    </row>
    <row r="2943" spans="1:8" x14ac:dyDescent="0.25">
      <c r="A2943" s="7" t="s">
        <v>62</v>
      </c>
      <c r="B2943" s="7" t="s">
        <v>48</v>
      </c>
      <c r="C2943" s="7" t="s">
        <v>65</v>
      </c>
      <c r="D2943" s="7" t="s">
        <v>243</v>
      </c>
      <c r="E2943" s="7">
        <v>2022</v>
      </c>
      <c r="F2943" s="7">
        <v>22</v>
      </c>
      <c r="G2943">
        <v>142.4</v>
      </c>
      <c r="H2943" s="7" t="s">
        <v>0</v>
      </c>
    </row>
    <row r="2944" spans="1:8" x14ac:dyDescent="0.25">
      <c r="A2944" s="7" t="s">
        <v>62</v>
      </c>
      <c r="B2944" s="7" t="s">
        <v>48</v>
      </c>
      <c r="C2944" s="7" t="s">
        <v>65</v>
      </c>
      <c r="D2944" s="7" t="s">
        <v>243</v>
      </c>
      <c r="E2944" s="7">
        <v>2022</v>
      </c>
      <c r="F2944" s="7">
        <v>37</v>
      </c>
      <c r="G2944">
        <v>513.6</v>
      </c>
      <c r="H2944" s="7" t="s">
        <v>0</v>
      </c>
    </row>
    <row r="2945" spans="1:8" x14ac:dyDescent="0.25">
      <c r="A2945" s="7" t="s">
        <v>62</v>
      </c>
      <c r="B2945" s="7" t="s">
        <v>48</v>
      </c>
      <c r="C2945" s="7" t="s">
        <v>65</v>
      </c>
      <c r="D2945" s="7" t="s">
        <v>238</v>
      </c>
      <c r="E2945" s="7">
        <v>2022</v>
      </c>
      <c r="F2945" s="7">
        <v>32</v>
      </c>
      <c r="G2945">
        <v>167.71</v>
      </c>
      <c r="H2945" s="7" t="s">
        <v>123</v>
      </c>
    </row>
    <row r="2946" spans="1:8" x14ac:dyDescent="0.25">
      <c r="A2946" s="7" t="s">
        <v>62</v>
      </c>
      <c r="B2946" s="7" t="s">
        <v>48</v>
      </c>
      <c r="C2946" s="7" t="s">
        <v>65</v>
      </c>
      <c r="D2946" s="7" t="s">
        <v>241</v>
      </c>
      <c r="E2946" s="7">
        <v>2022</v>
      </c>
      <c r="F2946" s="7">
        <v>27</v>
      </c>
      <c r="G2946">
        <v>5309.16</v>
      </c>
      <c r="H2946" s="7" t="s">
        <v>242</v>
      </c>
    </row>
    <row r="2947" spans="1:8" x14ac:dyDescent="0.25">
      <c r="A2947" s="7" t="s">
        <v>66</v>
      </c>
      <c r="B2947" s="7" t="s">
        <v>5</v>
      </c>
      <c r="C2947" s="7" t="s">
        <v>5</v>
      </c>
      <c r="D2947" s="7" t="s">
        <v>235</v>
      </c>
      <c r="E2947" s="7">
        <v>2022</v>
      </c>
      <c r="F2947" s="7">
        <v>23</v>
      </c>
      <c r="G2947">
        <v>69.33</v>
      </c>
      <c r="H2947" s="7" t="s">
        <v>142</v>
      </c>
    </row>
    <row r="2948" spans="1:8" x14ac:dyDescent="0.25">
      <c r="A2948" s="7" t="s">
        <v>66</v>
      </c>
      <c r="B2948" s="7" t="s">
        <v>5</v>
      </c>
      <c r="C2948" s="7" t="s">
        <v>5</v>
      </c>
      <c r="D2948" s="7" t="s">
        <v>235</v>
      </c>
      <c r="E2948" s="7">
        <v>2022</v>
      </c>
      <c r="F2948" s="7">
        <v>24</v>
      </c>
      <c r="G2948">
        <v>26.38</v>
      </c>
      <c r="H2948" s="7" t="s">
        <v>142</v>
      </c>
    </row>
    <row r="2949" spans="1:8" x14ac:dyDescent="0.25">
      <c r="A2949" s="7" t="s">
        <v>66</v>
      </c>
      <c r="B2949" s="7" t="s">
        <v>5</v>
      </c>
      <c r="C2949" s="7" t="s">
        <v>5</v>
      </c>
      <c r="D2949" s="7" t="s">
        <v>236</v>
      </c>
      <c r="E2949" s="7">
        <v>2022</v>
      </c>
      <c r="F2949" s="7">
        <v>21</v>
      </c>
      <c r="G2949">
        <v>3.43</v>
      </c>
      <c r="H2949" s="7" t="s">
        <v>87</v>
      </c>
    </row>
    <row r="2950" spans="1:8" x14ac:dyDescent="0.25">
      <c r="A2950" s="7" t="s">
        <v>66</v>
      </c>
      <c r="B2950" s="7" t="s">
        <v>5</v>
      </c>
      <c r="C2950" s="7" t="s">
        <v>5</v>
      </c>
      <c r="D2950" s="7" t="s">
        <v>236</v>
      </c>
      <c r="E2950" s="7">
        <v>2022</v>
      </c>
      <c r="F2950" s="7">
        <v>22</v>
      </c>
      <c r="G2950">
        <v>2.04</v>
      </c>
      <c r="H2950" s="7" t="s">
        <v>87</v>
      </c>
    </row>
    <row r="2951" spans="1:8" x14ac:dyDescent="0.25">
      <c r="A2951" s="7" t="s">
        <v>66</v>
      </c>
      <c r="B2951" s="7" t="s">
        <v>5</v>
      </c>
      <c r="C2951" s="7" t="s">
        <v>5</v>
      </c>
      <c r="D2951" s="7" t="s">
        <v>238</v>
      </c>
      <c r="E2951" s="7">
        <v>2022</v>
      </c>
      <c r="F2951" s="7">
        <v>14</v>
      </c>
      <c r="G2951">
        <v>1.6</v>
      </c>
      <c r="H2951" s="7" t="s">
        <v>157</v>
      </c>
    </row>
    <row r="2952" spans="1:8" x14ac:dyDescent="0.25">
      <c r="A2952" s="7" t="s">
        <v>66</v>
      </c>
      <c r="B2952" s="7" t="s">
        <v>5</v>
      </c>
      <c r="C2952" s="7" t="s">
        <v>5</v>
      </c>
      <c r="D2952" s="7" t="s">
        <v>238</v>
      </c>
      <c r="E2952" s="7">
        <v>2022</v>
      </c>
      <c r="F2952" s="7">
        <v>23</v>
      </c>
      <c r="G2952">
        <v>33.26</v>
      </c>
      <c r="H2952" s="7" t="s">
        <v>100</v>
      </c>
    </row>
    <row r="2953" spans="1:8" x14ac:dyDescent="0.25">
      <c r="A2953" s="7" t="s">
        <v>66</v>
      </c>
      <c r="B2953" s="7" t="s">
        <v>5</v>
      </c>
      <c r="C2953" s="7" t="s">
        <v>5</v>
      </c>
      <c r="D2953" s="7" t="s">
        <v>238</v>
      </c>
      <c r="E2953" s="7">
        <v>2022</v>
      </c>
      <c r="F2953" s="7">
        <v>24</v>
      </c>
      <c r="G2953">
        <v>9.86</v>
      </c>
      <c r="H2953" s="7" t="s">
        <v>100</v>
      </c>
    </row>
    <row r="2954" spans="1:8" x14ac:dyDescent="0.25">
      <c r="A2954" s="7" t="s">
        <v>66</v>
      </c>
      <c r="B2954" s="7" t="s">
        <v>5</v>
      </c>
      <c r="C2954" s="7" t="s">
        <v>5</v>
      </c>
      <c r="D2954" s="7" t="s">
        <v>238</v>
      </c>
      <c r="E2954" s="7">
        <v>2022</v>
      </c>
      <c r="F2954" s="7">
        <v>29</v>
      </c>
      <c r="G2954">
        <v>2.2999999999999998</v>
      </c>
      <c r="H2954" s="7" t="s">
        <v>101</v>
      </c>
    </row>
    <row r="2955" spans="1:8" x14ac:dyDescent="0.25">
      <c r="A2955" s="7" t="s">
        <v>66</v>
      </c>
      <c r="B2955" s="7" t="s">
        <v>5</v>
      </c>
      <c r="C2955" s="7" t="s">
        <v>5</v>
      </c>
      <c r="D2955" s="7" t="s">
        <v>239</v>
      </c>
      <c r="E2955" s="7">
        <v>2022</v>
      </c>
      <c r="F2955" s="7">
        <v>21</v>
      </c>
      <c r="G2955">
        <v>2.68</v>
      </c>
      <c r="H2955" s="7" t="s">
        <v>106</v>
      </c>
    </row>
    <row r="2956" spans="1:8" x14ac:dyDescent="0.25">
      <c r="A2956" s="7" t="s">
        <v>66</v>
      </c>
      <c r="B2956" s="7" t="s">
        <v>5</v>
      </c>
      <c r="C2956" s="7" t="s">
        <v>5</v>
      </c>
      <c r="D2956" s="7" t="s">
        <v>239</v>
      </c>
      <c r="E2956" s="7">
        <v>2022</v>
      </c>
      <c r="F2956" s="7">
        <v>21</v>
      </c>
      <c r="G2956">
        <v>2.68</v>
      </c>
      <c r="H2956" s="7" t="s">
        <v>117</v>
      </c>
    </row>
    <row r="2957" spans="1:8" x14ac:dyDescent="0.25">
      <c r="A2957" s="7" t="s">
        <v>66</v>
      </c>
      <c r="B2957" s="7" t="s">
        <v>5</v>
      </c>
      <c r="C2957" s="7" t="s">
        <v>5</v>
      </c>
      <c r="D2957" s="7" t="s">
        <v>239</v>
      </c>
      <c r="E2957" s="7">
        <v>2022</v>
      </c>
      <c r="F2957" s="7">
        <v>22</v>
      </c>
      <c r="G2957">
        <v>2.61</v>
      </c>
      <c r="H2957" s="7" t="s">
        <v>117</v>
      </c>
    </row>
    <row r="2958" spans="1:8" x14ac:dyDescent="0.25">
      <c r="A2958" s="7" t="s">
        <v>66</v>
      </c>
      <c r="B2958" s="7" t="s">
        <v>5</v>
      </c>
      <c r="C2958" s="7" t="s">
        <v>5</v>
      </c>
      <c r="D2958" s="7" t="s">
        <v>239</v>
      </c>
      <c r="E2958" s="7">
        <v>2022</v>
      </c>
      <c r="F2958" s="7">
        <v>35</v>
      </c>
      <c r="G2958">
        <v>1290.99</v>
      </c>
      <c r="H2958" s="7" t="s">
        <v>115</v>
      </c>
    </row>
    <row r="2959" spans="1:8" x14ac:dyDescent="0.25">
      <c r="A2959" s="7" t="s">
        <v>66</v>
      </c>
      <c r="B2959" s="7" t="s">
        <v>5</v>
      </c>
      <c r="C2959" s="7" t="s">
        <v>5</v>
      </c>
      <c r="D2959" s="7" t="s">
        <v>244</v>
      </c>
      <c r="E2959" s="7">
        <v>2022</v>
      </c>
      <c r="F2959" s="7">
        <v>18</v>
      </c>
      <c r="G2959">
        <v>747.46</v>
      </c>
      <c r="H2959" s="7" t="s">
        <v>158</v>
      </c>
    </row>
    <row r="2960" spans="1:8" x14ac:dyDescent="0.25">
      <c r="A2960" s="7" t="s">
        <v>66</v>
      </c>
      <c r="B2960" s="7" t="s">
        <v>5</v>
      </c>
      <c r="C2960" s="7" t="s">
        <v>5</v>
      </c>
      <c r="D2960" s="7" t="s">
        <v>244</v>
      </c>
      <c r="E2960" s="7">
        <v>2022</v>
      </c>
      <c r="F2960" s="7">
        <v>22</v>
      </c>
      <c r="G2960">
        <v>88.99</v>
      </c>
      <c r="H2960" s="7" t="s">
        <v>105</v>
      </c>
    </row>
    <row r="2961" spans="1:8" x14ac:dyDescent="0.25">
      <c r="A2961" s="7" t="s">
        <v>66</v>
      </c>
      <c r="B2961" s="7" t="s">
        <v>5</v>
      </c>
      <c r="C2961" s="7" t="s">
        <v>5</v>
      </c>
      <c r="D2961" s="7" t="s">
        <v>244</v>
      </c>
      <c r="E2961" s="7">
        <v>2022</v>
      </c>
      <c r="F2961" s="7">
        <v>27</v>
      </c>
      <c r="G2961">
        <v>25.73</v>
      </c>
      <c r="H2961" s="7" t="s">
        <v>158</v>
      </c>
    </row>
    <row r="2962" spans="1:8" x14ac:dyDescent="0.25">
      <c r="A2962" s="7" t="s">
        <v>66</v>
      </c>
      <c r="B2962" s="7" t="s">
        <v>5</v>
      </c>
      <c r="C2962" s="7" t="s">
        <v>5</v>
      </c>
      <c r="D2962" s="7" t="s">
        <v>244</v>
      </c>
      <c r="E2962" s="7">
        <v>2022</v>
      </c>
      <c r="F2962" s="7">
        <v>31</v>
      </c>
      <c r="G2962">
        <v>775.66</v>
      </c>
      <c r="H2962" s="7" t="s">
        <v>160</v>
      </c>
    </row>
    <row r="2963" spans="1:8" x14ac:dyDescent="0.25">
      <c r="A2963" s="7" t="s">
        <v>66</v>
      </c>
      <c r="B2963" s="7" t="s">
        <v>5</v>
      </c>
      <c r="C2963" s="7" t="s">
        <v>5</v>
      </c>
      <c r="D2963" s="7" t="s">
        <v>244</v>
      </c>
      <c r="E2963" s="7">
        <v>2022</v>
      </c>
      <c r="F2963" s="7">
        <v>37</v>
      </c>
      <c r="G2963">
        <v>2129.86</v>
      </c>
      <c r="H2963" s="7" t="s">
        <v>159</v>
      </c>
    </row>
    <row r="2964" spans="1:8" x14ac:dyDescent="0.25">
      <c r="A2964" s="7" t="s">
        <v>67</v>
      </c>
      <c r="B2964" s="7" t="s">
        <v>5</v>
      </c>
      <c r="C2964" s="7" t="s">
        <v>5</v>
      </c>
      <c r="D2964" s="7" t="s">
        <v>235</v>
      </c>
      <c r="E2964" s="7">
        <v>2022</v>
      </c>
      <c r="F2964" s="7">
        <v>14</v>
      </c>
      <c r="G2964">
        <v>49.94</v>
      </c>
      <c r="H2964" s="7" t="s">
        <v>172</v>
      </c>
    </row>
    <row r="2965" spans="1:8" x14ac:dyDescent="0.25">
      <c r="A2965" s="7" t="s">
        <v>67</v>
      </c>
      <c r="B2965" s="7" t="s">
        <v>5</v>
      </c>
      <c r="C2965" s="7" t="s">
        <v>5</v>
      </c>
      <c r="D2965" s="7" t="s">
        <v>235</v>
      </c>
      <c r="E2965" s="7">
        <v>2022</v>
      </c>
      <c r="F2965" s="7">
        <v>15</v>
      </c>
      <c r="G2965">
        <v>450.46</v>
      </c>
      <c r="H2965" s="7" t="s">
        <v>174</v>
      </c>
    </row>
    <row r="2966" spans="1:8" x14ac:dyDescent="0.25">
      <c r="A2966" s="7" t="s">
        <v>67</v>
      </c>
      <c r="B2966" s="7" t="s">
        <v>5</v>
      </c>
      <c r="C2966" s="7" t="s">
        <v>5</v>
      </c>
      <c r="D2966" s="7" t="s">
        <v>235</v>
      </c>
      <c r="E2966" s="7">
        <v>2022</v>
      </c>
      <c r="F2966" s="7">
        <v>16</v>
      </c>
      <c r="G2966">
        <v>382.65</v>
      </c>
      <c r="H2966" s="7" t="s">
        <v>176</v>
      </c>
    </row>
    <row r="2967" spans="1:8" x14ac:dyDescent="0.25">
      <c r="A2967" s="7" t="s">
        <v>67</v>
      </c>
      <c r="B2967" s="7" t="s">
        <v>5</v>
      </c>
      <c r="C2967" s="7" t="s">
        <v>5</v>
      </c>
      <c r="D2967" s="7" t="s">
        <v>235</v>
      </c>
      <c r="E2967" s="7">
        <v>2022</v>
      </c>
      <c r="F2967" s="7">
        <v>27</v>
      </c>
      <c r="G2967">
        <v>258.82</v>
      </c>
      <c r="H2967" s="7" t="s">
        <v>98</v>
      </c>
    </row>
    <row r="2968" spans="1:8" x14ac:dyDescent="0.25">
      <c r="A2968" s="7" t="s">
        <v>67</v>
      </c>
      <c r="B2968" s="7" t="s">
        <v>5</v>
      </c>
      <c r="C2968" s="7" t="s">
        <v>5</v>
      </c>
      <c r="D2968" s="7" t="s">
        <v>235</v>
      </c>
      <c r="E2968" s="7">
        <v>2022</v>
      </c>
      <c r="F2968" s="7">
        <v>30</v>
      </c>
      <c r="G2968">
        <v>473.6</v>
      </c>
      <c r="H2968" s="7" t="s">
        <v>176</v>
      </c>
    </row>
    <row r="2969" spans="1:8" x14ac:dyDescent="0.25">
      <c r="A2969" s="7" t="s">
        <v>67</v>
      </c>
      <c r="B2969" s="7" t="s">
        <v>5</v>
      </c>
      <c r="C2969" s="7" t="s">
        <v>5</v>
      </c>
      <c r="D2969" s="7" t="s">
        <v>235</v>
      </c>
      <c r="E2969" s="7">
        <v>2022</v>
      </c>
      <c r="F2969" s="7">
        <v>31</v>
      </c>
      <c r="G2969">
        <v>603.45000000000005</v>
      </c>
      <c r="H2969" s="7" t="s">
        <v>176</v>
      </c>
    </row>
    <row r="2970" spans="1:8" x14ac:dyDescent="0.25">
      <c r="A2970" s="7" t="s">
        <v>67</v>
      </c>
      <c r="B2970" s="7" t="s">
        <v>5</v>
      </c>
      <c r="C2970" s="7" t="s">
        <v>5</v>
      </c>
      <c r="D2970" s="7" t="s">
        <v>235</v>
      </c>
      <c r="E2970" s="7">
        <v>2022</v>
      </c>
      <c r="F2970" s="7">
        <v>32</v>
      </c>
      <c r="G2970">
        <v>404.81</v>
      </c>
      <c r="H2970" s="7" t="s">
        <v>176</v>
      </c>
    </row>
    <row r="2971" spans="1:8" x14ac:dyDescent="0.25">
      <c r="A2971" s="7" t="s">
        <v>67</v>
      </c>
      <c r="B2971" s="7" t="s">
        <v>5</v>
      </c>
      <c r="C2971" s="7" t="s">
        <v>5</v>
      </c>
      <c r="D2971" s="7" t="s">
        <v>235</v>
      </c>
      <c r="E2971" s="7">
        <v>2022</v>
      </c>
      <c r="F2971" s="7">
        <v>35</v>
      </c>
      <c r="G2971">
        <v>207.17</v>
      </c>
      <c r="H2971" s="7" t="s">
        <v>174</v>
      </c>
    </row>
    <row r="2972" spans="1:8" x14ac:dyDescent="0.25">
      <c r="A2972" s="7" t="s">
        <v>67</v>
      </c>
      <c r="B2972" s="7" t="s">
        <v>5</v>
      </c>
      <c r="C2972" s="7" t="s">
        <v>5</v>
      </c>
      <c r="D2972" s="7" t="s">
        <v>235</v>
      </c>
      <c r="E2972" s="7">
        <v>2022</v>
      </c>
      <c r="F2972" s="7">
        <v>36</v>
      </c>
      <c r="G2972">
        <v>139.97999999999999</v>
      </c>
      <c r="H2972" s="7" t="s">
        <v>176</v>
      </c>
    </row>
    <row r="2973" spans="1:8" x14ac:dyDescent="0.25">
      <c r="A2973" s="7" t="s">
        <v>67</v>
      </c>
      <c r="B2973" s="7" t="s">
        <v>5</v>
      </c>
      <c r="C2973" s="7" t="s">
        <v>5</v>
      </c>
      <c r="D2973" s="7" t="s">
        <v>238</v>
      </c>
      <c r="E2973" s="7">
        <v>2022</v>
      </c>
      <c r="F2973" s="7">
        <v>21</v>
      </c>
      <c r="G2973">
        <v>339.93</v>
      </c>
      <c r="H2973" s="7" t="s">
        <v>157</v>
      </c>
    </row>
    <row r="2974" spans="1:8" x14ac:dyDescent="0.25">
      <c r="A2974" s="7" t="s">
        <v>67</v>
      </c>
      <c r="B2974" s="7" t="s">
        <v>5</v>
      </c>
      <c r="C2974" s="7" t="s">
        <v>5</v>
      </c>
      <c r="D2974" s="7" t="s">
        <v>238</v>
      </c>
      <c r="E2974" s="7">
        <v>2022</v>
      </c>
      <c r="F2974" s="7">
        <v>22</v>
      </c>
      <c r="G2974">
        <v>7.19</v>
      </c>
      <c r="H2974" s="7" t="s">
        <v>157</v>
      </c>
    </row>
    <row r="2975" spans="1:8" x14ac:dyDescent="0.25">
      <c r="A2975" s="7" t="s">
        <v>68</v>
      </c>
      <c r="B2975" s="7" t="s">
        <v>5</v>
      </c>
      <c r="C2975" s="7" t="s">
        <v>5</v>
      </c>
      <c r="D2975" s="7" t="s">
        <v>239</v>
      </c>
      <c r="E2975" s="7">
        <v>2022</v>
      </c>
      <c r="F2975" s="7">
        <v>30</v>
      </c>
      <c r="G2975">
        <v>127.58</v>
      </c>
      <c r="H2975" s="7" t="s">
        <v>178</v>
      </c>
    </row>
    <row r="2976" spans="1:8" x14ac:dyDescent="0.25">
      <c r="A2976" s="7" t="s">
        <v>68</v>
      </c>
      <c r="B2976" s="7" t="s">
        <v>5</v>
      </c>
      <c r="C2976" s="7" t="s">
        <v>5</v>
      </c>
      <c r="D2976" s="7" t="s">
        <v>239</v>
      </c>
      <c r="E2976" s="7">
        <v>2022</v>
      </c>
      <c r="F2976" s="7">
        <v>36</v>
      </c>
      <c r="G2976">
        <v>554.11</v>
      </c>
      <c r="H2976" s="7" t="s">
        <v>178</v>
      </c>
    </row>
    <row r="2977" spans="1:8" x14ac:dyDescent="0.25">
      <c r="A2977" s="7" t="s">
        <v>70</v>
      </c>
      <c r="B2977" s="7" t="s">
        <v>5</v>
      </c>
      <c r="C2977" s="7" t="s">
        <v>5</v>
      </c>
      <c r="D2977" s="7" t="s">
        <v>239</v>
      </c>
      <c r="E2977" s="7">
        <v>2022</v>
      </c>
      <c r="F2977" s="7">
        <v>20</v>
      </c>
      <c r="G2977">
        <v>790.38</v>
      </c>
      <c r="H2977" s="7" t="s">
        <v>182</v>
      </c>
    </row>
    <row r="2978" spans="1:8" x14ac:dyDescent="0.25">
      <c r="A2978" s="7" t="s">
        <v>70</v>
      </c>
      <c r="B2978" s="7" t="s">
        <v>5</v>
      </c>
      <c r="C2978" s="7" t="s">
        <v>5</v>
      </c>
      <c r="D2978" s="7" t="s">
        <v>239</v>
      </c>
      <c r="E2978" s="7">
        <v>2022</v>
      </c>
      <c r="F2978" s="7">
        <v>21</v>
      </c>
      <c r="G2978">
        <v>56.32</v>
      </c>
      <c r="H2978" s="7" t="s">
        <v>182</v>
      </c>
    </row>
    <row r="2979" spans="1:8" x14ac:dyDescent="0.25">
      <c r="A2979" s="7" t="s">
        <v>71</v>
      </c>
      <c r="B2979" s="7" t="s">
        <v>5</v>
      </c>
      <c r="C2979" s="7" t="s">
        <v>5</v>
      </c>
      <c r="D2979" s="7" t="s">
        <v>245</v>
      </c>
      <c r="E2979" s="7">
        <v>2022</v>
      </c>
      <c r="F2979" s="7">
        <v>18</v>
      </c>
      <c r="G2979">
        <v>6543.72</v>
      </c>
      <c r="H2979" s="7" t="s">
        <v>185</v>
      </c>
    </row>
    <row r="2980" spans="1:8" x14ac:dyDescent="0.25">
      <c r="A2980" s="7" t="s">
        <v>71</v>
      </c>
      <c r="B2980" s="7" t="s">
        <v>5</v>
      </c>
      <c r="C2980" s="7" t="s">
        <v>5</v>
      </c>
      <c r="D2980" s="7" t="s">
        <v>245</v>
      </c>
      <c r="E2980" s="7">
        <v>2022</v>
      </c>
      <c r="F2980" s="7">
        <v>19</v>
      </c>
      <c r="G2980">
        <v>5806.94</v>
      </c>
      <c r="H2980" s="7" t="s">
        <v>185</v>
      </c>
    </row>
    <row r="2981" spans="1:8" x14ac:dyDescent="0.25">
      <c r="A2981" s="7" t="s">
        <v>71</v>
      </c>
      <c r="B2981" s="7" t="s">
        <v>5</v>
      </c>
      <c r="C2981" s="7" t="s">
        <v>5</v>
      </c>
      <c r="D2981" s="7" t="s">
        <v>245</v>
      </c>
      <c r="E2981" s="7">
        <v>2022</v>
      </c>
      <c r="F2981" s="7">
        <v>33</v>
      </c>
      <c r="G2981">
        <v>164.77</v>
      </c>
      <c r="H2981" s="7" t="s">
        <v>183</v>
      </c>
    </row>
    <row r="2982" spans="1:8" x14ac:dyDescent="0.25">
      <c r="A2982" s="7" t="s">
        <v>71</v>
      </c>
      <c r="B2982" s="7" t="s">
        <v>5</v>
      </c>
      <c r="C2982" s="7" t="s">
        <v>5</v>
      </c>
      <c r="D2982" s="7" t="s">
        <v>245</v>
      </c>
      <c r="E2982" s="7">
        <v>2022</v>
      </c>
      <c r="F2982" s="7">
        <v>34</v>
      </c>
      <c r="G2982">
        <v>4478.95</v>
      </c>
      <c r="H2982" s="7" t="s">
        <v>183</v>
      </c>
    </row>
    <row r="2983" spans="1:8" x14ac:dyDescent="0.25">
      <c r="A2983" s="7" t="s">
        <v>71</v>
      </c>
      <c r="B2983" s="7" t="s">
        <v>5</v>
      </c>
      <c r="C2983" s="7" t="s">
        <v>5</v>
      </c>
      <c r="D2983" s="7" t="s">
        <v>246</v>
      </c>
      <c r="E2983" s="7">
        <v>2022</v>
      </c>
      <c r="F2983" s="7">
        <v>20</v>
      </c>
      <c r="G2983">
        <v>126.25</v>
      </c>
      <c r="H2983" s="7" t="s">
        <v>187</v>
      </c>
    </row>
    <row r="2984" spans="1:8" x14ac:dyDescent="0.25">
      <c r="A2984" s="7" t="s">
        <v>71</v>
      </c>
      <c r="B2984" s="7" t="s">
        <v>5</v>
      </c>
      <c r="C2984" s="7" t="s">
        <v>5</v>
      </c>
      <c r="D2984" s="7" t="s">
        <v>246</v>
      </c>
      <c r="E2984" s="7">
        <v>2022</v>
      </c>
      <c r="F2984" s="7">
        <v>21</v>
      </c>
      <c r="G2984">
        <v>81.319999999999993</v>
      </c>
      <c r="H2984" s="7" t="s">
        <v>187</v>
      </c>
    </row>
    <row r="2985" spans="1:8" x14ac:dyDescent="0.25">
      <c r="A2985" s="7" t="s">
        <v>71</v>
      </c>
      <c r="B2985" s="7" t="s">
        <v>5</v>
      </c>
      <c r="C2985" s="7" t="s">
        <v>5</v>
      </c>
      <c r="D2985" s="7" t="s">
        <v>246</v>
      </c>
      <c r="E2985" s="7">
        <v>2022</v>
      </c>
      <c r="F2985" s="7">
        <v>26</v>
      </c>
      <c r="G2985">
        <v>36.01</v>
      </c>
      <c r="H2985" s="7" t="s">
        <v>187</v>
      </c>
    </row>
    <row r="2986" spans="1:8" x14ac:dyDescent="0.25">
      <c r="A2986" s="7" t="s">
        <v>71</v>
      </c>
      <c r="B2986" s="7" t="s">
        <v>5</v>
      </c>
      <c r="C2986" s="7" t="s">
        <v>5</v>
      </c>
      <c r="D2986" s="7" t="s">
        <v>239</v>
      </c>
      <c r="E2986" s="7">
        <v>2022</v>
      </c>
      <c r="F2986" s="7">
        <v>14</v>
      </c>
      <c r="G2986">
        <v>21734.21</v>
      </c>
      <c r="H2986" s="7" t="s">
        <v>189</v>
      </c>
    </row>
    <row r="2987" spans="1:8" x14ac:dyDescent="0.25">
      <c r="A2987" s="7" t="s">
        <v>72</v>
      </c>
      <c r="B2987" s="7" t="s">
        <v>5</v>
      </c>
      <c r="C2987" s="7" t="s">
        <v>5</v>
      </c>
      <c r="D2987" s="7" t="s">
        <v>235</v>
      </c>
      <c r="E2987" s="7">
        <v>2022</v>
      </c>
      <c r="F2987" s="7">
        <v>15</v>
      </c>
      <c r="G2987">
        <v>19.87</v>
      </c>
      <c r="H2987" s="7" t="s">
        <v>191</v>
      </c>
    </row>
    <row r="2988" spans="1:8" x14ac:dyDescent="0.25">
      <c r="A2988" s="7" t="s">
        <v>72</v>
      </c>
      <c r="B2988" s="7" t="s">
        <v>5</v>
      </c>
      <c r="C2988" s="7" t="s">
        <v>5</v>
      </c>
      <c r="D2988" s="7" t="s">
        <v>235</v>
      </c>
      <c r="E2988" s="7">
        <v>2022</v>
      </c>
      <c r="F2988" s="7">
        <v>15</v>
      </c>
      <c r="G2988">
        <v>83.66</v>
      </c>
      <c r="H2988" s="7" t="s">
        <v>193</v>
      </c>
    </row>
    <row r="2989" spans="1:8" x14ac:dyDescent="0.25">
      <c r="A2989" s="7" t="s">
        <v>72</v>
      </c>
      <c r="B2989" s="7" t="s">
        <v>5</v>
      </c>
      <c r="C2989" s="7" t="s">
        <v>5</v>
      </c>
      <c r="D2989" s="7" t="s">
        <v>235</v>
      </c>
      <c r="E2989" s="7">
        <v>2022</v>
      </c>
      <c r="F2989" s="7">
        <v>21</v>
      </c>
      <c r="G2989">
        <v>122.25</v>
      </c>
      <c r="H2989" s="7" t="s">
        <v>99</v>
      </c>
    </row>
    <row r="2990" spans="1:8" x14ac:dyDescent="0.25">
      <c r="A2990" s="7" t="s">
        <v>72</v>
      </c>
      <c r="B2990" s="7" t="s">
        <v>5</v>
      </c>
      <c r="C2990" s="7" t="s">
        <v>5</v>
      </c>
      <c r="D2990" s="7" t="s">
        <v>235</v>
      </c>
      <c r="E2990" s="7">
        <v>2022</v>
      </c>
      <c r="F2990" s="7">
        <v>22</v>
      </c>
      <c r="G2990">
        <v>154.61000000000001</v>
      </c>
      <c r="H2990" s="7" t="s">
        <v>99</v>
      </c>
    </row>
    <row r="2991" spans="1:8" x14ac:dyDescent="0.25">
      <c r="A2991" s="7" t="s">
        <v>72</v>
      </c>
      <c r="B2991" s="7" t="s">
        <v>5</v>
      </c>
      <c r="C2991" s="7" t="s">
        <v>5</v>
      </c>
      <c r="D2991" s="7" t="s">
        <v>235</v>
      </c>
      <c r="E2991" s="7">
        <v>2022</v>
      </c>
      <c r="F2991" s="7">
        <v>25</v>
      </c>
      <c r="G2991">
        <v>110.52</v>
      </c>
      <c r="H2991" s="7" t="s">
        <v>192</v>
      </c>
    </row>
    <row r="2992" spans="1:8" x14ac:dyDescent="0.25">
      <c r="A2992" s="7" t="s">
        <v>72</v>
      </c>
      <c r="B2992" s="7" t="s">
        <v>5</v>
      </c>
      <c r="C2992" s="7" t="s">
        <v>5</v>
      </c>
      <c r="D2992" s="7" t="s">
        <v>235</v>
      </c>
      <c r="E2992" s="7">
        <v>2022</v>
      </c>
      <c r="F2992" s="7">
        <v>29</v>
      </c>
      <c r="G2992">
        <v>662.65</v>
      </c>
      <c r="H2992" s="7" t="s">
        <v>192</v>
      </c>
    </row>
    <row r="2993" spans="1:8" x14ac:dyDescent="0.25">
      <c r="A2993" s="7" t="s">
        <v>73</v>
      </c>
      <c r="B2993" s="7" t="s">
        <v>5</v>
      </c>
      <c r="C2993" s="7" t="s">
        <v>5</v>
      </c>
      <c r="D2993" s="7" t="s">
        <v>238</v>
      </c>
      <c r="E2993" s="7">
        <v>2022</v>
      </c>
      <c r="F2993" s="7">
        <v>14</v>
      </c>
      <c r="G2993">
        <v>435.54</v>
      </c>
      <c r="H2993" s="7" t="s">
        <v>101</v>
      </c>
    </row>
    <row r="2994" spans="1:8" x14ac:dyDescent="0.25">
      <c r="A2994" s="7" t="s">
        <v>73</v>
      </c>
      <c r="B2994" s="7" t="s">
        <v>5</v>
      </c>
      <c r="C2994" s="7" t="s">
        <v>5</v>
      </c>
      <c r="D2994" s="7" t="s">
        <v>239</v>
      </c>
      <c r="E2994" s="7">
        <v>2022</v>
      </c>
      <c r="F2994" s="7">
        <v>17</v>
      </c>
      <c r="G2994">
        <v>2.25</v>
      </c>
      <c r="H2994" s="7" t="s">
        <v>169</v>
      </c>
    </row>
    <row r="2995" spans="1:8" x14ac:dyDescent="0.25">
      <c r="A2995" s="7" t="s">
        <v>73</v>
      </c>
      <c r="B2995" s="7" t="s">
        <v>5</v>
      </c>
      <c r="C2995" s="7" t="s">
        <v>5</v>
      </c>
      <c r="D2995" s="7" t="s">
        <v>239</v>
      </c>
      <c r="E2995" s="7">
        <v>2022</v>
      </c>
      <c r="F2995" s="7">
        <v>34</v>
      </c>
      <c r="G2995">
        <v>613.54</v>
      </c>
      <c r="H2995" s="7" t="s">
        <v>169</v>
      </c>
    </row>
    <row r="2996" spans="1:8" x14ac:dyDescent="0.25">
      <c r="A2996" s="7" t="s">
        <v>74</v>
      </c>
      <c r="B2996" s="7" t="s">
        <v>5</v>
      </c>
      <c r="C2996" s="7" t="s">
        <v>5</v>
      </c>
      <c r="D2996" s="7" t="s">
        <v>239</v>
      </c>
      <c r="E2996" s="7">
        <v>2022</v>
      </c>
      <c r="F2996" s="7">
        <v>24</v>
      </c>
      <c r="G2996">
        <v>4.0199999999999996</v>
      </c>
      <c r="H2996" s="7" t="s">
        <v>167</v>
      </c>
    </row>
    <row r="2997" spans="1:8" x14ac:dyDescent="0.25">
      <c r="A2997" s="7" t="s">
        <v>75</v>
      </c>
      <c r="B2997" s="7" t="s">
        <v>5</v>
      </c>
      <c r="C2997" s="7" t="s">
        <v>5</v>
      </c>
      <c r="D2997" s="7" t="s">
        <v>235</v>
      </c>
      <c r="E2997" s="7">
        <v>2022</v>
      </c>
      <c r="F2997" s="7">
        <v>32</v>
      </c>
      <c r="G2997">
        <v>2912.79</v>
      </c>
      <c r="H2997" s="7" t="s">
        <v>469</v>
      </c>
    </row>
    <row r="2998" spans="1:8" x14ac:dyDescent="0.25">
      <c r="A2998" s="7" t="s">
        <v>75</v>
      </c>
      <c r="B2998" s="7" t="s">
        <v>5</v>
      </c>
      <c r="C2998" s="7" t="s">
        <v>5</v>
      </c>
      <c r="D2998" s="7" t="s">
        <v>238</v>
      </c>
      <c r="E2998" s="7">
        <v>2022</v>
      </c>
      <c r="F2998" s="7">
        <v>15</v>
      </c>
      <c r="G2998">
        <v>206.01</v>
      </c>
      <c r="H2998" s="7" t="s">
        <v>157</v>
      </c>
    </row>
    <row r="2999" spans="1:8" x14ac:dyDescent="0.25">
      <c r="A2999" s="7" t="s">
        <v>75</v>
      </c>
      <c r="B2999" s="7" t="s">
        <v>5</v>
      </c>
      <c r="C2999" s="7" t="s">
        <v>5</v>
      </c>
      <c r="D2999" s="7" t="s">
        <v>238</v>
      </c>
      <c r="E2999" s="7">
        <v>2022</v>
      </c>
      <c r="F2999" s="7">
        <v>32</v>
      </c>
      <c r="G2999">
        <v>0</v>
      </c>
      <c r="H2999" s="7" t="s">
        <v>100</v>
      </c>
    </row>
    <row r="3000" spans="1:8" x14ac:dyDescent="0.25">
      <c r="A3000" s="7" t="s">
        <v>75</v>
      </c>
      <c r="B3000" s="7" t="s">
        <v>5</v>
      </c>
      <c r="C3000" s="7" t="s">
        <v>5</v>
      </c>
      <c r="D3000" s="7" t="s">
        <v>238</v>
      </c>
      <c r="E3000" s="7">
        <v>2022</v>
      </c>
      <c r="F3000" s="7">
        <v>36</v>
      </c>
      <c r="G3000">
        <v>0</v>
      </c>
      <c r="H3000" s="7" t="s">
        <v>100</v>
      </c>
    </row>
    <row r="3001" spans="1:8" x14ac:dyDescent="0.25">
      <c r="A3001" s="7" t="s">
        <v>76</v>
      </c>
      <c r="B3001" s="7" t="s">
        <v>5</v>
      </c>
      <c r="C3001" s="7" t="s">
        <v>5</v>
      </c>
      <c r="D3001" s="7" t="s">
        <v>239</v>
      </c>
      <c r="E3001" s="7">
        <v>2022</v>
      </c>
      <c r="F3001" s="7">
        <v>31</v>
      </c>
      <c r="G3001">
        <v>1146.5</v>
      </c>
      <c r="H3001" s="7" t="s">
        <v>197</v>
      </c>
    </row>
    <row r="3002" spans="1:8" x14ac:dyDescent="0.25">
      <c r="A3002" s="7" t="s">
        <v>76</v>
      </c>
      <c r="B3002" s="7" t="s">
        <v>5</v>
      </c>
      <c r="C3002" s="7" t="s">
        <v>5</v>
      </c>
      <c r="D3002" s="7" t="s">
        <v>239</v>
      </c>
      <c r="E3002" s="7">
        <v>2022</v>
      </c>
      <c r="F3002" s="7">
        <v>36</v>
      </c>
      <c r="G3002">
        <v>2345.0500000000002</v>
      </c>
      <c r="H3002" s="7" t="s">
        <v>197</v>
      </c>
    </row>
    <row r="3003" spans="1:8" x14ac:dyDescent="0.25">
      <c r="A3003" s="7" t="s">
        <v>76</v>
      </c>
      <c r="B3003" s="7" t="s">
        <v>5</v>
      </c>
      <c r="C3003" s="7" t="s">
        <v>254</v>
      </c>
      <c r="D3003" s="7" t="s">
        <v>235</v>
      </c>
      <c r="E3003" s="7">
        <v>2022</v>
      </c>
      <c r="F3003" s="7">
        <v>16</v>
      </c>
      <c r="G3003">
        <v>46.51</v>
      </c>
      <c r="H3003" s="7" t="s">
        <v>127</v>
      </c>
    </row>
    <row r="3004" spans="1:8" x14ac:dyDescent="0.25">
      <c r="A3004" s="7" t="s">
        <v>76</v>
      </c>
      <c r="B3004" s="7" t="s">
        <v>5</v>
      </c>
      <c r="C3004" s="7" t="s">
        <v>254</v>
      </c>
      <c r="D3004" s="7" t="s">
        <v>235</v>
      </c>
      <c r="E3004" s="7">
        <v>2022</v>
      </c>
      <c r="F3004" s="7">
        <v>18</v>
      </c>
      <c r="G3004">
        <v>32.94</v>
      </c>
      <c r="H3004" s="7" t="s">
        <v>97</v>
      </c>
    </row>
    <row r="3005" spans="1:8" x14ac:dyDescent="0.25">
      <c r="A3005" s="7" t="s">
        <v>76</v>
      </c>
      <c r="B3005" s="7" t="s">
        <v>5</v>
      </c>
      <c r="C3005" s="7" t="s">
        <v>254</v>
      </c>
      <c r="D3005" s="7" t="s">
        <v>235</v>
      </c>
      <c r="E3005" s="7">
        <v>2022</v>
      </c>
      <c r="F3005" s="7">
        <v>19</v>
      </c>
      <c r="G3005">
        <v>130.77000000000001</v>
      </c>
      <c r="H3005" s="7" t="s">
        <v>97</v>
      </c>
    </row>
    <row r="3006" spans="1:8" x14ac:dyDescent="0.25">
      <c r="A3006" s="7" t="s">
        <v>76</v>
      </c>
      <c r="B3006" s="7" t="s">
        <v>255</v>
      </c>
      <c r="C3006" s="7" t="s">
        <v>5</v>
      </c>
      <c r="D3006" s="7" t="s">
        <v>235</v>
      </c>
      <c r="E3006" s="7">
        <v>2022</v>
      </c>
      <c r="F3006" s="7">
        <v>15</v>
      </c>
      <c r="G3006">
        <v>34.06</v>
      </c>
      <c r="H3006" s="7" t="s">
        <v>135</v>
      </c>
    </row>
    <row r="3007" spans="1:8" x14ac:dyDescent="0.25">
      <c r="A3007" s="7" t="s">
        <v>76</v>
      </c>
      <c r="B3007" s="7" t="s">
        <v>255</v>
      </c>
      <c r="C3007" s="7" t="s">
        <v>5</v>
      </c>
      <c r="D3007" s="7" t="s">
        <v>235</v>
      </c>
      <c r="E3007" s="7">
        <v>2022</v>
      </c>
      <c r="F3007" s="7">
        <v>16</v>
      </c>
      <c r="G3007">
        <v>264.36</v>
      </c>
      <c r="H3007" s="7" t="s">
        <v>120</v>
      </c>
    </row>
    <row r="3008" spans="1:8" x14ac:dyDescent="0.25">
      <c r="A3008" s="7" t="s">
        <v>76</v>
      </c>
      <c r="B3008" s="7" t="s">
        <v>255</v>
      </c>
      <c r="C3008" s="7" t="s">
        <v>5</v>
      </c>
      <c r="D3008" s="7" t="s">
        <v>235</v>
      </c>
      <c r="E3008" s="7">
        <v>2022</v>
      </c>
      <c r="F3008" s="7">
        <v>16</v>
      </c>
      <c r="G3008">
        <v>206.66</v>
      </c>
      <c r="H3008" s="7" t="s">
        <v>122</v>
      </c>
    </row>
    <row r="3009" spans="1:8" x14ac:dyDescent="0.25">
      <c r="A3009" s="7" t="s">
        <v>76</v>
      </c>
      <c r="B3009" s="7" t="s">
        <v>255</v>
      </c>
      <c r="C3009" s="7" t="s">
        <v>5</v>
      </c>
      <c r="D3009" s="7" t="s">
        <v>235</v>
      </c>
      <c r="E3009" s="7">
        <v>2022</v>
      </c>
      <c r="F3009" s="7">
        <v>19</v>
      </c>
      <c r="G3009">
        <v>34.39</v>
      </c>
      <c r="H3009" s="7" t="s">
        <v>135</v>
      </c>
    </row>
    <row r="3010" spans="1:8" x14ac:dyDescent="0.25">
      <c r="A3010" s="7" t="s">
        <v>76</v>
      </c>
      <c r="B3010" s="7" t="s">
        <v>255</v>
      </c>
      <c r="C3010" s="7" t="s">
        <v>5</v>
      </c>
      <c r="D3010" s="7" t="s">
        <v>235</v>
      </c>
      <c r="E3010" s="7">
        <v>2022</v>
      </c>
      <c r="F3010" s="7">
        <v>19</v>
      </c>
      <c r="G3010">
        <v>679.51</v>
      </c>
      <c r="H3010" s="7" t="s">
        <v>93</v>
      </c>
    </row>
    <row r="3011" spans="1:8" x14ac:dyDescent="0.25">
      <c r="A3011" s="7" t="s">
        <v>76</v>
      </c>
      <c r="B3011" s="7" t="s">
        <v>255</v>
      </c>
      <c r="C3011" s="7" t="s">
        <v>5</v>
      </c>
      <c r="D3011" s="7" t="s">
        <v>235</v>
      </c>
      <c r="E3011" s="7">
        <v>2022</v>
      </c>
      <c r="F3011" s="7">
        <v>24</v>
      </c>
      <c r="G3011">
        <v>169.02</v>
      </c>
      <c r="H3011" s="7" t="s">
        <v>90</v>
      </c>
    </row>
    <row r="3012" spans="1:8" x14ac:dyDescent="0.25">
      <c r="A3012" s="7" t="s">
        <v>76</v>
      </c>
      <c r="B3012" s="7" t="s">
        <v>255</v>
      </c>
      <c r="C3012" s="7" t="s">
        <v>5</v>
      </c>
      <c r="D3012" s="7" t="s">
        <v>235</v>
      </c>
      <c r="E3012" s="7">
        <v>2022</v>
      </c>
      <c r="F3012" s="7">
        <v>31</v>
      </c>
      <c r="G3012">
        <v>9.33</v>
      </c>
      <c r="H3012" s="7" t="s">
        <v>120</v>
      </c>
    </row>
    <row r="3013" spans="1:8" x14ac:dyDescent="0.25">
      <c r="A3013" s="7" t="s">
        <v>76</v>
      </c>
      <c r="B3013" s="7" t="s">
        <v>255</v>
      </c>
      <c r="C3013" s="7" t="s">
        <v>5</v>
      </c>
      <c r="D3013" s="7" t="s">
        <v>235</v>
      </c>
      <c r="E3013" s="7">
        <v>2022</v>
      </c>
      <c r="F3013" s="7">
        <v>36</v>
      </c>
      <c r="G3013">
        <v>10.46</v>
      </c>
      <c r="H3013" s="7" t="s">
        <v>120</v>
      </c>
    </row>
    <row r="3014" spans="1:8" x14ac:dyDescent="0.25">
      <c r="A3014" s="7" t="s">
        <v>76</v>
      </c>
      <c r="B3014" s="7" t="s">
        <v>25</v>
      </c>
      <c r="C3014" s="7" t="s">
        <v>5</v>
      </c>
      <c r="D3014" s="7" t="s">
        <v>235</v>
      </c>
      <c r="E3014" s="7">
        <v>2022</v>
      </c>
      <c r="F3014" s="7">
        <v>15</v>
      </c>
      <c r="G3014">
        <v>47.44</v>
      </c>
      <c r="H3014" s="7" t="s">
        <v>97</v>
      </c>
    </row>
    <row r="3015" spans="1:8" x14ac:dyDescent="0.25">
      <c r="A3015" s="7" t="s">
        <v>76</v>
      </c>
      <c r="B3015" s="7" t="s">
        <v>25</v>
      </c>
      <c r="C3015" s="7" t="s">
        <v>5</v>
      </c>
      <c r="D3015" s="7" t="s">
        <v>235</v>
      </c>
      <c r="E3015" s="7">
        <v>2022</v>
      </c>
      <c r="F3015" s="7">
        <v>16</v>
      </c>
      <c r="G3015">
        <v>16.32</v>
      </c>
      <c r="H3015" s="7" t="s">
        <v>150</v>
      </c>
    </row>
    <row r="3016" spans="1:8" x14ac:dyDescent="0.25">
      <c r="A3016" s="7" t="s">
        <v>76</v>
      </c>
      <c r="B3016" s="7" t="s">
        <v>25</v>
      </c>
      <c r="C3016" s="7" t="s">
        <v>5</v>
      </c>
      <c r="D3016" s="7" t="s">
        <v>235</v>
      </c>
      <c r="E3016" s="7">
        <v>2022</v>
      </c>
      <c r="F3016" s="7">
        <v>18</v>
      </c>
      <c r="G3016">
        <v>66.69</v>
      </c>
      <c r="H3016" s="7" t="s">
        <v>121</v>
      </c>
    </row>
    <row r="3017" spans="1:8" x14ac:dyDescent="0.25">
      <c r="A3017" s="7" t="s">
        <v>76</v>
      </c>
      <c r="B3017" s="7" t="s">
        <v>25</v>
      </c>
      <c r="C3017" s="7" t="s">
        <v>5</v>
      </c>
      <c r="D3017" s="7" t="s">
        <v>235</v>
      </c>
      <c r="E3017" s="7">
        <v>2022</v>
      </c>
      <c r="F3017" s="7">
        <v>23</v>
      </c>
      <c r="G3017">
        <v>37.479999999999997</v>
      </c>
      <c r="H3017" s="7" t="s">
        <v>121</v>
      </c>
    </row>
    <row r="3018" spans="1:8" x14ac:dyDescent="0.25">
      <c r="A3018" s="7" t="s">
        <v>76</v>
      </c>
      <c r="B3018" s="7" t="s">
        <v>25</v>
      </c>
      <c r="C3018" s="7" t="s">
        <v>5</v>
      </c>
      <c r="D3018" s="7" t="s">
        <v>235</v>
      </c>
      <c r="E3018" s="7">
        <v>2022</v>
      </c>
      <c r="F3018" s="7">
        <v>27</v>
      </c>
      <c r="G3018">
        <v>43.72</v>
      </c>
      <c r="H3018" s="7" t="s">
        <v>128</v>
      </c>
    </row>
    <row r="3019" spans="1:8" x14ac:dyDescent="0.25">
      <c r="A3019" s="7" t="s">
        <v>76</v>
      </c>
      <c r="B3019" s="7" t="s">
        <v>25</v>
      </c>
      <c r="C3019" s="7" t="s">
        <v>5</v>
      </c>
      <c r="D3019" s="7" t="s">
        <v>235</v>
      </c>
      <c r="E3019" s="7">
        <v>2022</v>
      </c>
      <c r="F3019" s="7">
        <v>30</v>
      </c>
      <c r="G3019">
        <v>48.22</v>
      </c>
      <c r="H3019" s="7" t="s">
        <v>150</v>
      </c>
    </row>
    <row r="3020" spans="1:8" x14ac:dyDescent="0.25">
      <c r="A3020" s="7" t="s">
        <v>76</v>
      </c>
      <c r="B3020" s="7" t="s">
        <v>25</v>
      </c>
      <c r="C3020" s="7" t="s">
        <v>5</v>
      </c>
      <c r="D3020" s="7" t="s">
        <v>235</v>
      </c>
      <c r="E3020" s="7">
        <v>2022</v>
      </c>
      <c r="F3020" s="7">
        <v>31</v>
      </c>
      <c r="G3020">
        <v>25.73</v>
      </c>
      <c r="H3020" s="7" t="s">
        <v>150</v>
      </c>
    </row>
    <row r="3021" spans="1:8" x14ac:dyDescent="0.25">
      <c r="A3021" s="7" t="s">
        <v>76</v>
      </c>
      <c r="B3021" s="7" t="s">
        <v>25</v>
      </c>
      <c r="C3021" s="7" t="s">
        <v>5</v>
      </c>
      <c r="D3021" s="7" t="s">
        <v>235</v>
      </c>
      <c r="E3021" s="7">
        <v>2022</v>
      </c>
      <c r="F3021" s="7">
        <v>36</v>
      </c>
      <c r="G3021">
        <v>1.53</v>
      </c>
      <c r="H3021" s="7" t="s">
        <v>150</v>
      </c>
    </row>
    <row r="3022" spans="1:8" x14ac:dyDescent="0.25">
      <c r="A3022" s="7" t="s">
        <v>76</v>
      </c>
      <c r="B3022" s="7" t="s">
        <v>25</v>
      </c>
      <c r="C3022" s="7" t="s">
        <v>5</v>
      </c>
      <c r="D3022" s="7" t="s">
        <v>236</v>
      </c>
      <c r="E3022" s="7">
        <v>2022</v>
      </c>
      <c r="F3022" s="7">
        <v>14</v>
      </c>
      <c r="G3022">
        <v>4.16</v>
      </c>
      <c r="H3022" s="7" t="s">
        <v>87</v>
      </c>
    </row>
    <row r="3023" spans="1:8" x14ac:dyDescent="0.25">
      <c r="A3023" s="7" t="s">
        <v>76</v>
      </c>
      <c r="B3023" s="7" t="s">
        <v>256</v>
      </c>
      <c r="C3023" s="7" t="s">
        <v>257</v>
      </c>
      <c r="D3023" s="7" t="s">
        <v>235</v>
      </c>
      <c r="E3023" s="7">
        <v>2022</v>
      </c>
      <c r="F3023" s="7">
        <v>16</v>
      </c>
      <c r="G3023">
        <v>105.03</v>
      </c>
      <c r="H3023" s="7" t="s">
        <v>97</v>
      </c>
    </row>
    <row r="3024" spans="1:8" x14ac:dyDescent="0.25">
      <c r="A3024" s="7" t="s">
        <v>76</v>
      </c>
      <c r="B3024" s="7" t="s">
        <v>256</v>
      </c>
      <c r="C3024" s="7" t="s">
        <v>257</v>
      </c>
      <c r="D3024" s="7" t="s">
        <v>235</v>
      </c>
      <c r="E3024" s="7">
        <v>2022</v>
      </c>
      <c r="F3024" s="7">
        <v>17</v>
      </c>
      <c r="G3024">
        <v>48.84</v>
      </c>
      <c r="H3024" s="7" t="s">
        <v>90</v>
      </c>
    </row>
    <row r="3025" spans="1:8" x14ac:dyDescent="0.25">
      <c r="A3025" s="7" t="s">
        <v>76</v>
      </c>
      <c r="B3025" s="7" t="s">
        <v>256</v>
      </c>
      <c r="C3025" s="7" t="s">
        <v>257</v>
      </c>
      <c r="D3025" s="7" t="s">
        <v>235</v>
      </c>
      <c r="E3025" s="7">
        <v>2022</v>
      </c>
      <c r="F3025" s="7">
        <v>23</v>
      </c>
      <c r="G3025">
        <v>18.71</v>
      </c>
      <c r="H3025" s="7" t="s">
        <v>98</v>
      </c>
    </row>
    <row r="3026" spans="1:8" x14ac:dyDescent="0.25">
      <c r="A3026" s="7" t="s">
        <v>76</v>
      </c>
      <c r="B3026" s="7" t="s">
        <v>256</v>
      </c>
      <c r="C3026" s="7" t="s">
        <v>257</v>
      </c>
      <c r="D3026" s="7" t="s">
        <v>235</v>
      </c>
      <c r="E3026" s="7">
        <v>2022</v>
      </c>
      <c r="F3026" s="7">
        <v>24</v>
      </c>
      <c r="G3026">
        <v>1.37</v>
      </c>
      <c r="H3026" s="7" t="s">
        <v>98</v>
      </c>
    </row>
    <row r="3027" spans="1:8" x14ac:dyDescent="0.25">
      <c r="A3027" s="7" t="s">
        <v>76</v>
      </c>
      <c r="B3027" s="7" t="s">
        <v>256</v>
      </c>
      <c r="C3027" s="7" t="s">
        <v>257</v>
      </c>
      <c r="D3027" s="7" t="s">
        <v>236</v>
      </c>
      <c r="E3027" s="7">
        <v>2022</v>
      </c>
      <c r="F3027" s="7">
        <v>15</v>
      </c>
      <c r="G3027">
        <v>1.61</v>
      </c>
      <c r="H3027" s="7" t="s">
        <v>87</v>
      </c>
    </row>
    <row r="3028" spans="1:8" x14ac:dyDescent="0.25">
      <c r="A3028" s="7" t="s">
        <v>76</v>
      </c>
      <c r="B3028" s="7" t="s">
        <v>48</v>
      </c>
      <c r="C3028" s="7" t="s">
        <v>258</v>
      </c>
      <c r="D3028" s="7" t="s">
        <v>235</v>
      </c>
      <c r="E3028" s="7">
        <v>2022</v>
      </c>
      <c r="F3028" s="7">
        <v>28</v>
      </c>
      <c r="G3028">
        <v>0.18</v>
      </c>
      <c r="H3028" s="7" t="s">
        <v>98</v>
      </c>
    </row>
    <row r="3029" spans="1:8" x14ac:dyDescent="0.25">
      <c r="A3029" s="7" t="s">
        <v>76</v>
      </c>
      <c r="B3029" s="7" t="s">
        <v>48</v>
      </c>
      <c r="C3029" s="7" t="s">
        <v>258</v>
      </c>
      <c r="D3029" s="7" t="s">
        <v>235</v>
      </c>
      <c r="E3029" s="7">
        <v>2022</v>
      </c>
      <c r="F3029" s="7">
        <v>29</v>
      </c>
      <c r="G3029">
        <v>5.29</v>
      </c>
      <c r="H3029" s="7" t="s">
        <v>98</v>
      </c>
    </row>
    <row r="3030" spans="1:8" x14ac:dyDescent="0.25">
      <c r="A3030" s="7" t="s">
        <v>76</v>
      </c>
      <c r="B3030" s="7" t="s">
        <v>48</v>
      </c>
      <c r="C3030" s="7" t="s">
        <v>258</v>
      </c>
      <c r="D3030" s="7" t="s">
        <v>239</v>
      </c>
      <c r="E3030" s="7">
        <v>2022</v>
      </c>
      <c r="F3030" s="7">
        <v>36</v>
      </c>
      <c r="G3030">
        <v>3446.95</v>
      </c>
      <c r="H3030" s="7" t="s">
        <v>117</v>
      </c>
    </row>
    <row r="3031" spans="1:8" x14ac:dyDescent="0.25">
      <c r="A3031" s="7" t="s">
        <v>77</v>
      </c>
      <c r="B3031" s="7" t="s">
        <v>5</v>
      </c>
      <c r="C3031" s="7" t="s">
        <v>5</v>
      </c>
      <c r="D3031" s="7" t="s">
        <v>235</v>
      </c>
      <c r="E3031" s="7">
        <v>2022</v>
      </c>
      <c r="F3031" s="7">
        <v>16</v>
      </c>
      <c r="G3031">
        <v>227.3</v>
      </c>
      <c r="H3031" s="7" t="s">
        <v>98</v>
      </c>
    </row>
    <row r="3032" spans="1:8" x14ac:dyDescent="0.25">
      <c r="A3032" s="7" t="s">
        <v>77</v>
      </c>
      <c r="B3032" s="7" t="s">
        <v>5</v>
      </c>
      <c r="C3032" s="7" t="s">
        <v>5</v>
      </c>
      <c r="D3032" s="7" t="s">
        <v>235</v>
      </c>
      <c r="E3032" s="7">
        <v>2022</v>
      </c>
      <c r="F3032" s="7">
        <v>17</v>
      </c>
      <c r="G3032">
        <v>167.25</v>
      </c>
      <c r="H3032" s="7" t="s">
        <v>99</v>
      </c>
    </row>
    <row r="3033" spans="1:8" x14ac:dyDescent="0.25">
      <c r="A3033" s="7" t="s">
        <v>78</v>
      </c>
      <c r="B3033" s="7" t="s">
        <v>5</v>
      </c>
      <c r="C3033" s="7" t="s">
        <v>5</v>
      </c>
      <c r="D3033" s="7" t="s">
        <v>235</v>
      </c>
      <c r="E3033" s="7">
        <v>2022</v>
      </c>
      <c r="F3033" s="7">
        <v>14</v>
      </c>
      <c r="G3033">
        <v>-0.59</v>
      </c>
      <c r="H3033" s="7" t="s">
        <v>128</v>
      </c>
    </row>
    <row r="3034" spans="1:8" x14ac:dyDescent="0.25">
      <c r="A3034" s="7" t="s">
        <v>78</v>
      </c>
      <c r="B3034" s="7" t="s">
        <v>5</v>
      </c>
      <c r="C3034" s="7" t="s">
        <v>5</v>
      </c>
      <c r="D3034" s="7" t="s">
        <v>235</v>
      </c>
      <c r="E3034" s="7">
        <v>2022</v>
      </c>
      <c r="F3034" s="7">
        <v>15</v>
      </c>
      <c r="G3034">
        <v>162.69</v>
      </c>
      <c r="H3034" s="7" t="s">
        <v>199</v>
      </c>
    </row>
    <row r="3035" spans="1:8" x14ac:dyDescent="0.25">
      <c r="A3035" s="7" t="s">
        <v>78</v>
      </c>
      <c r="B3035" s="7" t="s">
        <v>5</v>
      </c>
      <c r="C3035" s="7" t="s">
        <v>5</v>
      </c>
      <c r="D3035" s="7" t="s">
        <v>235</v>
      </c>
      <c r="E3035" s="7">
        <v>2022</v>
      </c>
      <c r="F3035" s="7">
        <v>15</v>
      </c>
      <c r="G3035">
        <v>135.38</v>
      </c>
      <c r="H3035" s="7" t="s">
        <v>204</v>
      </c>
    </row>
    <row r="3036" spans="1:8" x14ac:dyDescent="0.25">
      <c r="A3036" s="7" t="s">
        <v>78</v>
      </c>
      <c r="B3036" s="7" t="s">
        <v>5</v>
      </c>
      <c r="C3036" s="7" t="s">
        <v>5</v>
      </c>
      <c r="D3036" s="7" t="s">
        <v>235</v>
      </c>
      <c r="E3036" s="7">
        <v>2022</v>
      </c>
      <c r="F3036" s="7">
        <v>17</v>
      </c>
      <c r="G3036">
        <v>81.739999999999995</v>
      </c>
      <c r="H3036" s="7" t="s">
        <v>98</v>
      </c>
    </row>
    <row r="3037" spans="1:8" x14ac:dyDescent="0.25">
      <c r="A3037" s="7" t="s">
        <v>78</v>
      </c>
      <c r="B3037" s="7" t="s">
        <v>5</v>
      </c>
      <c r="C3037" s="7" t="s">
        <v>5</v>
      </c>
      <c r="D3037" s="7" t="s">
        <v>235</v>
      </c>
      <c r="E3037" s="7">
        <v>2022</v>
      </c>
      <c r="F3037" s="7">
        <v>18</v>
      </c>
      <c r="G3037">
        <v>201.36</v>
      </c>
      <c r="H3037" s="7" t="s">
        <v>199</v>
      </c>
    </row>
    <row r="3038" spans="1:8" x14ac:dyDescent="0.25">
      <c r="A3038" s="7" t="s">
        <v>78</v>
      </c>
      <c r="B3038" s="7" t="s">
        <v>5</v>
      </c>
      <c r="C3038" s="7" t="s">
        <v>5</v>
      </c>
      <c r="D3038" s="7" t="s">
        <v>235</v>
      </c>
      <c r="E3038" s="7">
        <v>2022</v>
      </c>
      <c r="F3038" s="7">
        <v>19</v>
      </c>
      <c r="G3038">
        <v>124.55</v>
      </c>
      <c r="H3038" s="7" t="s">
        <v>199</v>
      </c>
    </row>
    <row r="3039" spans="1:8" x14ac:dyDescent="0.25">
      <c r="A3039" s="7" t="s">
        <v>78</v>
      </c>
      <c r="B3039" s="7" t="s">
        <v>5</v>
      </c>
      <c r="C3039" s="7" t="s">
        <v>5</v>
      </c>
      <c r="D3039" s="7" t="s">
        <v>235</v>
      </c>
      <c r="E3039" s="7">
        <v>2022</v>
      </c>
      <c r="F3039" s="7">
        <v>20</v>
      </c>
      <c r="G3039">
        <v>34.619999999999997</v>
      </c>
      <c r="H3039" s="7" t="s">
        <v>200</v>
      </c>
    </row>
    <row r="3040" spans="1:8" x14ac:dyDescent="0.25">
      <c r="A3040" s="7" t="s">
        <v>78</v>
      </c>
      <c r="B3040" s="7" t="s">
        <v>5</v>
      </c>
      <c r="C3040" s="7" t="s">
        <v>5</v>
      </c>
      <c r="D3040" s="7" t="s">
        <v>235</v>
      </c>
      <c r="E3040" s="7">
        <v>2022</v>
      </c>
      <c r="F3040" s="7">
        <v>20</v>
      </c>
      <c r="G3040">
        <v>32.33</v>
      </c>
      <c r="H3040" s="7" t="s">
        <v>202</v>
      </c>
    </row>
    <row r="3041" spans="1:8" x14ac:dyDescent="0.25">
      <c r="A3041" s="7" t="s">
        <v>78</v>
      </c>
      <c r="B3041" s="7" t="s">
        <v>5</v>
      </c>
      <c r="C3041" s="7" t="s">
        <v>5</v>
      </c>
      <c r="D3041" s="7" t="s">
        <v>235</v>
      </c>
      <c r="E3041" s="7">
        <v>2022</v>
      </c>
      <c r="F3041" s="7">
        <v>22</v>
      </c>
      <c r="G3041">
        <v>60.61</v>
      </c>
      <c r="H3041" s="7" t="s">
        <v>200</v>
      </c>
    </row>
    <row r="3042" spans="1:8" x14ac:dyDescent="0.25">
      <c r="A3042" s="7" t="s">
        <v>78</v>
      </c>
      <c r="B3042" s="7" t="s">
        <v>5</v>
      </c>
      <c r="C3042" s="7" t="s">
        <v>5</v>
      </c>
      <c r="D3042" s="7" t="s">
        <v>239</v>
      </c>
      <c r="E3042" s="7">
        <v>2022</v>
      </c>
      <c r="F3042" s="7">
        <v>24</v>
      </c>
      <c r="G3042">
        <v>8.2899999999999991</v>
      </c>
      <c r="H3042" s="7" t="s">
        <v>117</v>
      </c>
    </row>
    <row r="3043" spans="1:8" x14ac:dyDescent="0.25">
      <c r="A3043" s="7" t="s">
        <v>259</v>
      </c>
      <c r="B3043" s="7" t="s">
        <v>5</v>
      </c>
      <c r="C3043" s="7" t="s">
        <v>5</v>
      </c>
      <c r="D3043" s="7" t="s">
        <v>235</v>
      </c>
      <c r="E3043" s="7">
        <v>2022</v>
      </c>
      <c r="F3043" s="7">
        <v>14</v>
      </c>
      <c r="G3043">
        <v>4.8499999999999996</v>
      </c>
      <c r="H3043" s="7" t="s">
        <v>195</v>
      </c>
    </row>
    <row r="3044" spans="1:8" x14ac:dyDescent="0.25">
      <c r="A3044" s="7" t="s">
        <v>259</v>
      </c>
      <c r="B3044" s="7" t="s">
        <v>5</v>
      </c>
      <c r="C3044" s="7" t="s">
        <v>5</v>
      </c>
      <c r="D3044" s="7" t="s">
        <v>235</v>
      </c>
      <c r="E3044" s="7">
        <v>2022</v>
      </c>
      <c r="F3044" s="7">
        <v>23</v>
      </c>
      <c r="G3044">
        <v>18.739999999999998</v>
      </c>
      <c r="H3044" s="7" t="s">
        <v>96</v>
      </c>
    </row>
    <row r="3045" spans="1:8" x14ac:dyDescent="0.25">
      <c r="A3045" s="7" t="s">
        <v>259</v>
      </c>
      <c r="B3045" s="7" t="s">
        <v>5</v>
      </c>
      <c r="C3045" s="7" t="s">
        <v>5</v>
      </c>
      <c r="D3045" s="7" t="s">
        <v>235</v>
      </c>
      <c r="E3045" s="7">
        <v>2022</v>
      </c>
      <c r="F3045" s="7">
        <v>23</v>
      </c>
      <c r="G3045">
        <v>2.4700000000000002</v>
      </c>
      <c r="H3045" s="7" t="s">
        <v>98</v>
      </c>
    </row>
    <row r="3046" spans="1:8" x14ac:dyDescent="0.25">
      <c r="A3046" s="7" t="s">
        <v>259</v>
      </c>
      <c r="B3046" s="7" t="s">
        <v>5</v>
      </c>
      <c r="C3046" s="7" t="s">
        <v>5</v>
      </c>
      <c r="D3046" s="7" t="s">
        <v>235</v>
      </c>
      <c r="E3046" s="7">
        <v>2022</v>
      </c>
      <c r="F3046" s="7">
        <v>24</v>
      </c>
      <c r="G3046">
        <v>11.79</v>
      </c>
      <c r="H3046" s="7" t="s">
        <v>98</v>
      </c>
    </row>
    <row r="3047" spans="1:8" x14ac:dyDescent="0.25">
      <c r="A3047" s="7" t="s">
        <v>259</v>
      </c>
      <c r="B3047" s="7" t="s">
        <v>5</v>
      </c>
      <c r="C3047" s="7" t="s">
        <v>5</v>
      </c>
      <c r="D3047" s="7" t="s">
        <v>235</v>
      </c>
      <c r="E3047" s="7">
        <v>2022</v>
      </c>
      <c r="F3047" s="7">
        <v>36</v>
      </c>
      <c r="G3047">
        <v>1.07</v>
      </c>
      <c r="H3047" s="7" t="s">
        <v>91</v>
      </c>
    </row>
    <row r="3048" spans="1:8" x14ac:dyDescent="0.25">
      <c r="A3048" s="7" t="s">
        <v>259</v>
      </c>
      <c r="B3048" s="7" t="s">
        <v>5</v>
      </c>
      <c r="C3048" s="7" t="s">
        <v>5</v>
      </c>
      <c r="D3048" s="7" t="s">
        <v>236</v>
      </c>
      <c r="E3048" s="7">
        <v>2022</v>
      </c>
      <c r="F3048" s="7">
        <v>24</v>
      </c>
      <c r="G3048">
        <v>1.68</v>
      </c>
      <c r="H3048" s="7" t="s">
        <v>87</v>
      </c>
    </row>
    <row r="3049" spans="1:8" x14ac:dyDescent="0.25">
      <c r="A3049" s="7" t="s">
        <v>259</v>
      </c>
      <c r="B3049" s="7" t="s">
        <v>5</v>
      </c>
      <c r="C3049" s="7" t="s">
        <v>5</v>
      </c>
      <c r="D3049" s="7" t="s">
        <v>238</v>
      </c>
      <c r="E3049" s="7">
        <v>2022</v>
      </c>
      <c r="F3049" s="7">
        <v>14</v>
      </c>
      <c r="G3049">
        <v>1300</v>
      </c>
      <c r="H3049" s="7" t="s">
        <v>103</v>
      </c>
    </row>
    <row r="3050" spans="1:8" x14ac:dyDescent="0.25">
      <c r="A3050" s="7" t="s">
        <v>259</v>
      </c>
      <c r="B3050" s="7" t="s">
        <v>5</v>
      </c>
      <c r="C3050" s="7" t="s">
        <v>5</v>
      </c>
      <c r="D3050" s="7" t="s">
        <v>238</v>
      </c>
      <c r="E3050" s="7">
        <v>2022</v>
      </c>
      <c r="F3050" s="7">
        <v>17</v>
      </c>
      <c r="G3050">
        <v>6.04</v>
      </c>
      <c r="H3050" s="7" t="s">
        <v>102</v>
      </c>
    </row>
    <row r="3051" spans="1:8" x14ac:dyDescent="0.25">
      <c r="A3051" s="7" t="s">
        <v>259</v>
      </c>
      <c r="B3051" s="7" t="s">
        <v>5</v>
      </c>
      <c r="C3051" s="7" t="s">
        <v>5</v>
      </c>
      <c r="D3051" s="7" t="s">
        <v>238</v>
      </c>
      <c r="E3051" s="7">
        <v>2022</v>
      </c>
      <c r="F3051" s="7">
        <v>21</v>
      </c>
      <c r="G3051">
        <v>13.42</v>
      </c>
      <c r="H3051" s="7" t="s">
        <v>101</v>
      </c>
    </row>
    <row r="3052" spans="1:8" x14ac:dyDescent="0.25">
      <c r="A3052" s="7" t="s">
        <v>259</v>
      </c>
      <c r="B3052" s="7" t="s">
        <v>5</v>
      </c>
      <c r="C3052" s="7" t="s">
        <v>5</v>
      </c>
      <c r="D3052" s="7" t="s">
        <v>238</v>
      </c>
      <c r="E3052" s="7">
        <v>2022</v>
      </c>
      <c r="F3052" s="7">
        <v>22</v>
      </c>
      <c r="G3052">
        <v>55.34</v>
      </c>
      <c r="H3052" s="7" t="s">
        <v>101</v>
      </c>
    </row>
    <row r="3053" spans="1:8" x14ac:dyDescent="0.25">
      <c r="A3053" s="7" t="s">
        <v>259</v>
      </c>
      <c r="B3053" s="7" t="s">
        <v>5</v>
      </c>
      <c r="C3053" s="7" t="s">
        <v>5</v>
      </c>
      <c r="D3053" s="7" t="s">
        <v>238</v>
      </c>
      <c r="E3053" s="7">
        <v>2022</v>
      </c>
      <c r="F3053" s="7">
        <v>33</v>
      </c>
      <c r="G3053">
        <v>0</v>
      </c>
      <c r="H3053" s="7" t="s">
        <v>261</v>
      </c>
    </row>
    <row r="3054" spans="1:8" x14ac:dyDescent="0.25">
      <c r="A3054" s="7" t="s">
        <v>259</v>
      </c>
      <c r="B3054" s="7" t="s">
        <v>5</v>
      </c>
      <c r="C3054" s="7" t="s">
        <v>5</v>
      </c>
      <c r="D3054" s="7" t="s">
        <v>238</v>
      </c>
      <c r="E3054" s="7">
        <v>2022</v>
      </c>
      <c r="F3054" s="7">
        <v>34</v>
      </c>
      <c r="G3054">
        <v>0</v>
      </c>
      <c r="H3054" s="7" t="s">
        <v>261</v>
      </c>
    </row>
    <row r="3055" spans="1:8" x14ac:dyDescent="0.25">
      <c r="A3055" s="7" t="s">
        <v>259</v>
      </c>
      <c r="B3055" s="7" t="s">
        <v>5</v>
      </c>
      <c r="C3055" s="7" t="s">
        <v>5</v>
      </c>
      <c r="D3055" s="7" t="s">
        <v>239</v>
      </c>
      <c r="E3055" s="7">
        <v>2022</v>
      </c>
      <c r="F3055" s="7">
        <v>19</v>
      </c>
      <c r="G3055">
        <v>477.19</v>
      </c>
      <c r="H3055" s="7" t="s">
        <v>106</v>
      </c>
    </row>
    <row r="3056" spans="1:8" x14ac:dyDescent="0.25">
      <c r="A3056" s="7" t="s">
        <v>259</v>
      </c>
      <c r="B3056" s="7" t="s">
        <v>5</v>
      </c>
      <c r="C3056" s="7" t="s">
        <v>5</v>
      </c>
      <c r="D3056" s="7" t="s">
        <v>239</v>
      </c>
      <c r="E3056" s="7">
        <v>2022</v>
      </c>
      <c r="F3056" s="7">
        <v>34</v>
      </c>
      <c r="G3056">
        <v>249.54</v>
      </c>
      <c r="H3056" s="7" t="s">
        <v>109</v>
      </c>
    </row>
    <row r="3057" spans="1:8" x14ac:dyDescent="0.25">
      <c r="A3057" s="7" t="s">
        <v>259</v>
      </c>
      <c r="B3057" s="7" t="s">
        <v>5</v>
      </c>
      <c r="C3057" s="7" t="s">
        <v>5</v>
      </c>
      <c r="D3057" s="7" t="s">
        <v>239</v>
      </c>
      <c r="E3057" s="7">
        <v>2022</v>
      </c>
      <c r="F3057" s="7">
        <v>36</v>
      </c>
      <c r="G3057">
        <v>7977.43</v>
      </c>
      <c r="H3057" s="7" t="s">
        <v>107</v>
      </c>
    </row>
    <row r="3058" spans="1:8" x14ac:dyDescent="0.25">
      <c r="A3058" s="7" t="s">
        <v>260</v>
      </c>
      <c r="B3058" s="7" t="s">
        <v>5</v>
      </c>
      <c r="C3058" s="7" t="s">
        <v>5</v>
      </c>
      <c r="D3058" s="7" t="s">
        <v>235</v>
      </c>
      <c r="E3058" s="7">
        <v>2022</v>
      </c>
      <c r="F3058" s="7">
        <v>16</v>
      </c>
      <c r="G3058">
        <v>116.03</v>
      </c>
      <c r="H3058" s="7" t="s">
        <v>124</v>
      </c>
    </row>
    <row r="3059" spans="1:8" x14ac:dyDescent="0.25">
      <c r="A3059" s="7" t="s">
        <v>260</v>
      </c>
      <c r="B3059" s="7" t="s">
        <v>5</v>
      </c>
      <c r="C3059" s="7" t="s">
        <v>5</v>
      </c>
      <c r="D3059" s="7" t="s">
        <v>235</v>
      </c>
      <c r="E3059" s="7">
        <v>2022</v>
      </c>
      <c r="F3059" s="7">
        <v>17</v>
      </c>
      <c r="G3059">
        <v>31.92</v>
      </c>
      <c r="H3059" s="7" t="s">
        <v>91</v>
      </c>
    </row>
    <row r="3060" spans="1:8" x14ac:dyDescent="0.25">
      <c r="A3060" s="7" t="s">
        <v>260</v>
      </c>
      <c r="B3060" s="7" t="s">
        <v>5</v>
      </c>
      <c r="C3060" s="7" t="s">
        <v>5</v>
      </c>
      <c r="D3060" s="7" t="s">
        <v>235</v>
      </c>
      <c r="E3060" s="7">
        <v>2022</v>
      </c>
      <c r="F3060" s="7">
        <v>17</v>
      </c>
      <c r="G3060">
        <v>142.81</v>
      </c>
      <c r="H3060" s="7" t="s">
        <v>99</v>
      </c>
    </row>
    <row r="3061" spans="1:8" x14ac:dyDescent="0.25">
      <c r="A3061" s="7" t="s">
        <v>260</v>
      </c>
      <c r="B3061" s="7" t="s">
        <v>5</v>
      </c>
      <c r="C3061" s="7" t="s">
        <v>5</v>
      </c>
      <c r="D3061" s="7" t="s">
        <v>235</v>
      </c>
      <c r="E3061" s="7">
        <v>2022</v>
      </c>
      <c r="F3061" s="7">
        <v>18</v>
      </c>
      <c r="G3061">
        <v>271.47000000000003</v>
      </c>
      <c r="H3061" s="7" t="s">
        <v>195</v>
      </c>
    </row>
    <row r="3062" spans="1:8" x14ac:dyDescent="0.25">
      <c r="A3062" s="7" t="s">
        <v>260</v>
      </c>
      <c r="B3062" s="7" t="s">
        <v>5</v>
      </c>
      <c r="C3062" s="7" t="s">
        <v>5</v>
      </c>
      <c r="D3062" s="7" t="s">
        <v>235</v>
      </c>
      <c r="E3062" s="7">
        <v>2022</v>
      </c>
      <c r="F3062" s="7">
        <v>19</v>
      </c>
      <c r="G3062">
        <v>323.68</v>
      </c>
      <c r="H3062" s="7" t="s">
        <v>195</v>
      </c>
    </row>
    <row r="3063" spans="1:8" x14ac:dyDescent="0.25">
      <c r="A3063" s="7" t="s">
        <v>260</v>
      </c>
      <c r="B3063" s="7" t="s">
        <v>5</v>
      </c>
      <c r="C3063" s="7" t="s">
        <v>5</v>
      </c>
      <c r="D3063" s="7" t="s">
        <v>235</v>
      </c>
      <c r="E3063" s="7">
        <v>2022</v>
      </c>
      <c r="F3063" s="7">
        <v>21</v>
      </c>
      <c r="G3063">
        <v>155.47</v>
      </c>
      <c r="H3063" s="7" t="s">
        <v>99</v>
      </c>
    </row>
    <row r="3064" spans="1:8" x14ac:dyDescent="0.25">
      <c r="A3064" s="7" t="s">
        <v>260</v>
      </c>
      <c r="B3064" s="7" t="s">
        <v>5</v>
      </c>
      <c r="C3064" s="7" t="s">
        <v>5</v>
      </c>
      <c r="D3064" s="7" t="s">
        <v>235</v>
      </c>
      <c r="E3064" s="7">
        <v>2022</v>
      </c>
      <c r="F3064" s="7">
        <v>22</v>
      </c>
      <c r="G3064">
        <v>222.78</v>
      </c>
      <c r="H3064" s="7" t="s">
        <v>99</v>
      </c>
    </row>
    <row r="3065" spans="1:8" x14ac:dyDescent="0.25">
      <c r="A3065" s="7" t="s">
        <v>260</v>
      </c>
      <c r="B3065" s="7" t="s">
        <v>5</v>
      </c>
      <c r="C3065" s="7" t="s">
        <v>5</v>
      </c>
      <c r="D3065" s="7" t="s">
        <v>235</v>
      </c>
      <c r="E3065" s="7">
        <v>2022</v>
      </c>
      <c r="F3065" s="7">
        <v>27</v>
      </c>
      <c r="G3065">
        <v>43.51</v>
      </c>
      <c r="H3065" s="7" t="s">
        <v>93</v>
      </c>
    </row>
    <row r="3066" spans="1:8" x14ac:dyDescent="0.25">
      <c r="A3066" s="7" t="s">
        <v>260</v>
      </c>
      <c r="B3066" s="7" t="s">
        <v>5</v>
      </c>
      <c r="C3066" s="7" t="s">
        <v>5</v>
      </c>
      <c r="D3066" s="7" t="s">
        <v>235</v>
      </c>
      <c r="E3066" s="7">
        <v>2022</v>
      </c>
      <c r="F3066" s="7">
        <v>28</v>
      </c>
      <c r="G3066">
        <v>17.75</v>
      </c>
      <c r="H3066" s="7" t="s">
        <v>96</v>
      </c>
    </row>
    <row r="3067" spans="1:8" x14ac:dyDescent="0.25">
      <c r="A3067" s="7" t="s">
        <v>260</v>
      </c>
      <c r="B3067" s="7" t="s">
        <v>5</v>
      </c>
      <c r="C3067" s="7" t="s">
        <v>5</v>
      </c>
      <c r="D3067" s="7" t="s">
        <v>235</v>
      </c>
      <c r="E3067" s="7">
        <v>2022</v>
      </c>
      <c r="F3067" s="7">
        <v>33</v>
      </c>
      <c r="G3067">
        <v>13.06</v>
      </c>
      <c r="H3067" s="7" t="s">
        <v>91</v>
      </c>
    </row>
    <row r="3068" spans="1:8" x14ac:dyDescent="0.25">
      <c r="A3068" s="7" t="s">
        <v>260</v>
      </c>
      <c r="B3068" s="7" t="s">
        <v>5</v>
      </c>
      <c r="C3068" s="7" t="s">
        <v>5</v>
      </c>
      <c r="D3068" s="7" t="s">
        <v>235</v>
      </c>
      <c r="E3068" s="7">
        <v>2022</v>
      </c>
      <c r="F3068" s="7">
        <v>34</v>
      </c>
      <c r="G3068">
        <v>10.89</v>
      </c>
      <c r="H3068" s="7" t="s">
        <v>91</v>
      </c>
    </row>
    <row r="3069" spans="1:8" x14ac:dyDescent="0.25">
      <c r="A3069" s="7" t="s">
        <v>260</v>
      </c>
      <c r="B3069" s="7" t="s">
        <v>5</v>
      </c>
      <c r="C3069" s="7" t="s">
        <v>5</v>
      </c>
      <c r="D3069" s="7" t="s">
        <v>235</v>
      </c>
      <c r="E3069" s="7">
        <v>2022</v>
      </c>
      <c r="F3069" s="7">
        <v>35</v>
      </c>
      <c r="G3069">
        <v>43.17</v>
      </c>
      <c r="H3069" s="7" t="s">
        <v>195</v>
      </c>
    </row>
    <row r="3070" spans="1:8" x14ac:dyDescent="0.25">
      <c r="A3070" s="7" t="s">
        <v>260</v>
      </c>
      <c r="B3070" s="7" t="s">
        <v>5</v>
      </c>
      <c r="C3070" s="7" t="s">
        <v>5</v>
      </c>
      <c r="D3070" s="7" t="s">
        <v>236</v>
      </c>
      <c r="E3070" s="7">
        <v>2022</v>
      </c>
      <c r="F3070" s="7">
        <v>28</v>
      </c>
      <c r="G3070">
        <v>1.02</v>
      </c>
      <c r="H3070" s="7" t="s">
        <v>87</v>
      </c>
    </row>
    <row r="3071" spans="1:8" x14ac:dyDescent="0.25">
      <c r="A3071" s="7" t="s">
        <v>260</v>
      </c>
      <c r="B3071" s="7" t="s">
        <v>5</v>
      </c>
      <c r="C3071" s="7" t="s">
        <v>5</v>
      </c>
      <c r="D3071" s="7" t="s">
        <v>236</v>
      </c>
      <c r="E3071" s="7">
        <v>2022</v>
      </c>
      <c r="F3071" s="7">
        <v>29</v>
      </c>
      <c r="G3071">
        <v>7.41</v>
      </c>
      <c r="H3071" s="7" t="s">
        <v>87</v>
      </c>
    </row>
    <row r="3072" spans="1:8" x14ac:dyDescent="0.25">
      <c r="A3072" s="7" t="s">
        <v>260</v>
      </c>
      <c r="B3072" s="7" t="s">
        <v>5</v>
      </c>
      <c r="C3072" s="7" t="s">
        <v>5</v>
      </c>
      <c r="D3072" s="7" t="s">
        <v>239</v>
      </c>
      <c r="E3072" s="7">
        <v>2022</v>
      </c>
      <c r="F3072" s="7">
        <v>14</v>
      </c>
      <c r="G3072">
        <v>44712.2</v>
      </c>
      <c r="H3072" s="7" t="s">
        <v>110</v>
      </c>
    </row>
    <row r="3073" spans="1:8" x14ac:dyDescent="0.25">
      <c r="A3073" s="7" t="s">
        <v>79</v>
      </c>
      <c r="B3073" s="7" t="s">
        <v>5</v>
      </c>
      <c r="C3073" s="7" t="s">
        <v>5</v>
      </c>
      <c r="D3073" s="7" t="s">
        <v>235</v>
      </c>
      <c r="E3073" s="7">
        <v>2022</v>
      </c>
      <c r="F3073" s="7">
        <v>15</v>
      </c>
      <c r="G3073">
        <v>128.77000000000001</v>
      </c>
      <c r="H3073" s="7" t="s">
        <v>474</v>
      </c>
    </row>
    <row r="3074" spans="1:8" x14ac:dyDescent="0.25">
      <c r="A3074" s="7" t="s">
        <v>79</v>
      </c>
      <c r="B3074" s="7" t="s">
        <v>5</v>
      </c>
      <c r="C3074" s="7" t="s">
        <v>5</v>
      </c>
      <c r="D3074" s="7" t="s">
        <v>235</v>
      </c>
      <c r="E3074" s="7">
        <v>2022</v>
      </c>
      <c r="F3074" s="7">
        <v>16</v>
      </c>
      <c r="G3074">
        <v>265.47000000000003</v>
      </c>
      <c r="H3074" s="7" t="s">
        <v>467</v>
      </c>
    </row>
    <row r="3075" spans="1:8" x14ac:dyDescent="0.25">
      <c r="A3075" s="7" t="s">
        <v>79</v>
      </c>
      <c r="B3075" s="7" t="s">
        <v>5</v>
      </c>
      <c r="C3075" s="7" t="s">
        <v>5</v>
      </c>
      <c r="D3075" s="7" t="s">
        <v>235</v>
      </c>
      <c r="E3075" s="7">
        <v>2022</v>
      </c>
      <c r="F3075" s="7">
        <v>16</v>
      </c>
      <c r="G3075">
        <v>321.01</v>
      </c>
      <c r="H3075" s="7" t="s">
        <v>206</v>
      </c>
    </row>
    <row r="3076" spans="1:8" x14ac:dyDescent="0.25">
      <c r="A3076" s="7" t="s">
        <v>79</v>
      </c>
      <c r="B3076" s="7" t="s">
        <v>5</v>
      </c>
      <c r="C3076" s="7" t="s">
        <v>5</v>
      </c>
      <c r="D3076" s="7" t="s">
        <v>235</v>
      </c>
      <c r="E3076" s="7">
        <v>2022</v>
      </c>
      <c r="F3076" s="7">
        <v>20</v>
      </c>
      <c r="G3076">
        <v>680.68</v>
      </c>
      <c r="H3076" s="7" t="s">
        <v>205</v>
      </c>
    </row>
    <row r="3077" spans="1:8" x14ac:dyDescent="0.25">
      <c r="A3077" s="7" t="s">
        <v>79</v>
      </c>
      <c r="B3077" s="7" t="s">
        <v>5</v>
      </c>
      <c r="C3077" s="7" t="s">
        <v>5</v>
      </c>
      <c r="D3077" s="7" t="s">
        <v>235</v>
      </c>
      <c r="E3077" s="7">
        <v>2022</v>
      </c>
      <c r="F3077" s="7">
        <v>21</v>
      </c>
      <c r="G3077">
        <v>365.1</v>
      </c>
      <c r="H3077" s="7" t="s">
        <v>205</v>
      </c>
    </row>
    <row r="3078" spans="1:8" x14ac:dyDescent="0.25">
      <c r="A3078" s="7" t="s">
        <v>79</v>
      </c>
      <c r="B3078" s="7" t="s">
        <v>5</v>
      </c>
      <c r="C3078" s="7" t="s">
        <v>5</v>
      </c>
      <c r="D3078" s="7" t="s">
        <v>235</v>
      </c>
      <c r="E3078" s="7">
        <v>2022</v>
      </c>
      <c r="F3078" s="7">
        <v>22</v>
      </c>
      <c r="G3078">
        <v>633.86</v>
      </c>
      <c r="H3078" s="7" t="s">
        <v>205</v>
      </c>
    </row>
    <row r="3079" spans="1:8" x14ac:dyDescent="0.25">
      <c r="A3079" s="7" t="s">
        <v>79</v>
      </c>
      <c r="B3079" s="7" t="s">
        <v>5</v>
      </c>
      <c r="C3079" s="7" t="s">
        <v>5</v>
      </c>
      <c r="D3079" s="7" t="s">
        <v>235</v>
      </c>
      <c r="E3079" s="7">
        <v>2022</v>
      </c>
      <c r="F3079" s="7">
        <v>26</v>
      </c>
      <c r="G3079">
        <v>1727.82</v>
      </c>
      <c r="H3079" s="7" t="s">
        <v>205</v>
      </c>
    </row>
    <row r="3080" spans="1:8" x14ac:dyDescent="0.25">
      <c r="A3080" s="7" t="s">
        <v>79</v>
      </c>
      <c r="B3080" s="7" t="s">
        <v>5</v>
      </c>
      <c r="C3080" s="7" t="s">
        <v>5</v>
      </c>
      <c r="D3080" s="7" t="s">
        <v>235</v>
      </c>
      <c r="E3080" s="7">
        <v>2022</v>
      </c>
      <c r="F3080" s="7">
        <v>27</v>
      </c>
      <c r="G3080">
        <v>86.79</v>
      </c>
      <c r="H3080" s="7" t="s">
        <v>95</v>
      </c>
    </row>
    <row r="3081" spans="1:8" x14ac:dyDescent="0.25">
      <c r="A3081" s="7" t="s">
        <v>79</v>
      </c>
      <c r="B3081" s="7" t="s">
        <v>5</v>
      </c>
      <c r="C3081" s="7" t="s">
        <v>5</v>
      </c>
      <c r="D3081" s="7" t="s">
        <v>235</v>
      </c>
      <c r="E3081" s="7">
        <v>2022</v>
      </c>
      <c r="F3081" s="7">
        <v>31</v>
      </c>
      <c r="G3081">
        <v>737.41</v>
      </c>
      <c r="H3081" s="7" t="s">
        <v>206</v>
      </c>
    </row>
    <row r="3082" spans="1:8" x14ac:dyDescent="0.25">
      <c r="A3082" s="7" t="s">
        <v>79</v>
      </c>
      <c r="B3082" s="7" t="s">
        <v>5</v>
      </c>
      <c r="C3082" s="7" t="s">
        <v>5</v>
      </c>
      <c r="D3082" s="7" t="s">
        <v>235</v>
      </c>
      <c r="E3082" s="7">
        <v>2022</v>
      </c>
      <c r="F3082" s="7">
        <v>32</v>
      </c>
      <c r="G3082">
        <v>428.81</v>
      </c>
      <c r="H3082" s="7" t="s">
        <v>206</v>
      </c>
    </row>
    <row r="3083" spans="1:8" x14ac:dyDescent="0.25">
      <c r="A3083" s="7" t="s">
        <v>79</v>
      </c>
      <c r="B3083" s="7" t="s">
        <v>5</v>
      </c>
      <c r="C3083" s="7" t="s">
        <v>5</v>
      </c>
      <c r="D3083" s="7" t="s">
        <v>235</v>
      </c>
      <c r="E3083" s="7">
        <v>2022</v>
      </c>
      <c r="F3083" s="7">
        <v>33</v>
      </c>
      <c r="G3083">
        <v>254.42</v>
      </c>
      <c r="H3083" s="7" t="s">
        <v>219</v>
      </c>
    </row>
    <row r="3084" spans="1:8" x14ac:dyDescent="0.25">
      <c r="A3084" s="7" t="s">
        <v>79</v>
      </c>
      <c r="B3084" s="7" t="s">
        <v>5</v>
      </c>
      <c r="C3084" s="7" t="s">
        <v>5</v>
      </c>
      <c r="D3084" s="7" t="s">
        <v>235</v>
      </c>
      <c r="E3084" s="7">
        <v>2022</v>
      </c>
      <c r="F3084" s="7">
        <v>34</v>
      </c>
      <c r="G3084">
        <v>248.51</v>
      </c>
      <c r="H3084" s="7" t="s">
        <v>219</v>
      </c>
    </row>
    <row r="3085" spans="1:8" x14ac:dyDescent="0.25">
      <c r="A3085" s="7" t="s">
        <v>79</v>
      </c>
      <c r="B3085" s="7" t="s">
        <v>5</v>
      </c>
      <c r="C3085" s="7" t="s">
        <v>5</v>
      </c>
      <c r="D3085" s="7" t="s">
        <v>235</v>
      </c>
      <c r="E3085" s="7">
        <v>2022</v>
      </c>
      <c r="F3085" s="7">
        <v>34</v>
      </c>
      <c r="G3085">
        <v>258.22000000000003</v>
      </c>
      <c r="H3085" s="7" t="s">
        <v>98</v>
      </c>
    </row>
    <row r="3086" spans="1:8" x14ac:dyDescent="0.25">
      <c r="A3086" s="7" t="s">
        <v>79</v>
      </c>
      <c r="B3086" s="7" t="s">
        <v>5</v>
      </c>
      <c r="C3086" s="7" t="s">
        <v>5</v>
      </c>
      <c r="D3086" s="7" t="s">
        <v>236</v>
      </c>
      <c r="E3086" s="7">
        <v>2022</v>
      </c>
      <c r="F3086" s="7">
        <v>17</v>
      </c>
      <c r="G3086">
        <v>175.6</v>
      </c>
      <c r="H3086" s="7" t="s">
        <v>87</v>
      </c>
    </row>
    <row r="3087" spans="1:8" x14ac:dyDescent="0.25">
      <c r="A3087" s="7" t="s">
        <v>79</v>
      </c>
      <c r="B3087" s="7" t="s">
        <v>5</v>
      </c>
      <c r="C3087" s="7" t="s">
        <v>5</v>
      </c>
      <c r="D3087" s="7" t="s">
        <v>236</v>
      </c>
      <c r="E3087" s="7">
        <v>2022</v>
      </c>
      <c r="F3087" s="7">
        <v>33</v>
      </c>
      <c r="G3087">
        <v>326.76</v>
      </c>
      <c r="H3087" s="7" t="s">
        <v>87</v>
      </c>
    </row>
    <row r="3088" spans="1:8" x14ac:dyDescent="0.25">
      <c r="A3088" s="7" t="s">
        <v>79</v>
      </c>
      <c r="B3088" s="7" t="s">
        <v>5</v>
      </c>
      <c r="C3088" s="7" t="s">
        <v>5</v>
      </c>
      <c r="D3088" s="7" t="s">
        <v>236</v>
      </c>
      <c r="E3088" s="7">
        <v>2022</v>
      </c>
      <c r="F3088" s="7">
        <v>34</v>
      </c>
      <c r="G3088">
        <v>322.10000000000002</v>
      </c>
      <c r="H3088" s="7" t="s">
        <v>87</v>
      </c>
    </row>
    <row r="3089" spans="1:8" x14ac:dyDescent="0.25">
      <c r="A3089" s="7" t="s">
        <v>79</v>
      </c>
      <c r="B3089" s="7" t="s">
        <v>5</v>
      </c>
      <c r="C3089" s="7" t="s">
        <v>5</v>
      </c>
      <c r="D3089" s="7" t="s">
        <v>247</v>
      </c>
      <c r="E3089" s="7">
        <v>2022</v>
      </c>
      <c r="F3089" s="7">
        <v>27</v>
      </c>
      <c r="G3089">
        <v>226.94</v>
      </c>
      <c r="H3089" s="7" t="s">
        <v>170</v>
      </c>
    </row>
    <row r="3090" spans="1:8" x14ac:dyDescent="0.25">
      <c r="A3090" s="7" t="s">
        <v>79</v>
      </c>
      <c r="B3090" s="7" t="s">
        <v>5</v>
      </c>
      <c r="C3090" s="7" t="s">
        <v>5</v>
      </c>
      <c r="D3090" s="7" t="s">
        <v>238</v>
      </c>
      <c r="E3090" s="7">
        <v>2022</v>
      </c>
      <c r="F3090" s="7">
        <v>30</v>
      </c>
      <c r="G3090">
        <v>112.69</v>
      </c>
      <c r="H3090" s="7" t="s">
        <v>101</v>
      </c>
    </row>
    <row r="3091" spans="1:8" x14ac:dyDescent="0.25">
      <c r="A3091" s="7" t="s">
        <v>79</v>
      </c>
      <c r="B3091" s="7" t="s">
        <v>5</v>
      </c>
      <c r="C3091" s="7" t="s">
        <v>5</v>
      </c>
      <c r="D3091" s="7" t="s">
        <v>238</v>
      </c>
      <c r="E3091" s="7">
        <v>2022</v>
      </c>
      <c r="F3091" s="7">
        <v>31</v>
      </c>
      <c r="G3091">
        <v>124.76</v>
      </c>
      <c r="H3091" s="7" t="s">
        <v>101</v>
      </c>
    </row>
    <row r="3092" spans="1:8" x14ac:dyDescent="0.25">
      <c r="A3092" s="7" t="s">
        <v>79</v>
      </c>
      <c r="B3092" s="7" t="s">
        <v>5</v>
      </c>
      <c r="C3092" s="7" t="s">
        <v>5</v>
      </c>
      <c r="D3092" s="7" t="s">
        <v>238</v>
      </c>
      <c r="E3092" s="7">
        <v>2022</v>
      </c>
      <c r="F3092" s="7">
        <v>36</v>
      </c>
      <c r="G3092">
        <v>24.04</v>
      </c>
      <c r="H3092" s="7" t="s">
        <v>101</v>
      </c>
    </row>
    <row r="3093" spans="1:8" x14ac:dyDescent="0.25">
      <c r="A3093" s="7" t="s">
        <v>79</v>
      </c>
      <c r="B3093" s="7" t="s">
        <v>5</v>
      </c>
      <c r="C3093" s="7" t="s">
        <v>5</v>
      </c>
      <c r="D3093" s="7" t="s">
        <v>239</v>
      </c>
      <c r="E3093" s="7">
        <v>2022</v>
      </c>
      <c r="F3093" s="7">
        <v>17</v>
      </c>
      <c r="G3093">
        <v>2.66</v>
      </c>
      <c r="H3093" s="7" t="s">
        <v>117</v>
      </c>
    </row>
    <row r="3094" spans="1:8" x14ac:dyDescent="0.25">
      <c r="A3094" s="7" t="s">
        <v>79</v>
      </c>
      <c r="B3094" s="7" t="s">
        <v>5</v>
      </c>
      <c r="C3094" s="7" t="s">
        <v>5</v>
      </c>
      <c r="D3094" s="7" t="s">
        <v>239</v>
      </c>
      <c r="E3094" s="7">
        <v>2022</v>
      </c>
      <c r="F3094" s="7">
        <v>22</v>
      </c>
      <c r="G3094">
        <v>13646.55</v>
      </c>
      <c r="H3094" s="7" t="s">
        <v>6</v>
      </c>
    </row>
    <row r="3095" spans="1:8" x14ac:dyDescent="0.25">
      <c r="A3095" s="7" t="s">
        <v>79</v>
      </c>
      <c r="B3095" s="7" t="s">
        <v>5</v>
      </c>
      <c r="C3095" s="7" t="s">
        <v>5</v>
      </c>
      <c r="D3095" s="7" t="s">
        <v>239</v>
      </c>
      <c r="E3095" s="7">
        <v>2022</v>
      </c>
      <c r="F3095" s="7">
        <v>27</v>
      </c>
      <c r="G3095">
        <v>95.69</v>
      </c>
      <c r="H3095" s="7" t="s">
        <v>116</v>
      </c>
    </row>
    <row r="3096" spans="1:8" x14ac:dyDescent="0.25">
      <c r="A3096" s="7" t="s">
        <v>262</v>
      </c>
      <c r="B3096" s="7" t="s">
        <v>5</v>
      </c>
      <c r="C3096" s="7" t="s">
        <v>5</v>
      </c>
      <c r="D3096" s="7" t="s">
        <v>238</v>
      </c>
      <c r="E3096" s="7">
        <v>2022</v>
      </c>
      <c r="F3096" s="7">
        <v>33</v>
      </c>
      <c r="G3096">
        <v>0</v>
      </c>
      <c r="H3096" s="7" t="s">
        <v>101</v>
      </c>
    </row>
    <row r="3097" spans="1:8" x14ac:dyDescent="0.25">
      <c r="A3097" s="7" t="s">
        <v>440</v>
      </c>
      <c r="B3097" s="7" t="s">
        <v>8</v>
      </c>
      <c r="C3097" s="7" t="s">
        <v>250</v>
      </c>
      <c r="D3097" s="7" t="s">
        <v>235</v>
      </c>
      <c r="E3097" s="7">
        <v>2022</v>
      </c>
      <c r="F3097" s="7">
        <v>14</v>
      </c>
      <c r="G3097">
        <v>37.909999999999997</v>
      </c>
      <c r="H3097" s="7" t="s">
        <v>90</v>
      </c>
    </row>
    <row r="3098" spans="1:8" x14ac:dyDescent="0.25">
      <c r="A3098" s="7" t="s">
        <v>440</v>
      </c>
      <c r="B3098" s="7" t="s">
        <v>8</v>
      </c>
      <c r="C3098" s="7" t="s">
        <v>250</v>
      </c>
      <c r="D3098" s="7" t="s">
        <v>235</v>
      </c>
      <c r="E3098" s="7">
        <v>2022</v>
      </c>
      <c r="F3098" s="7">
        <v>14</v>
      </c>
      <c r="G3098">
        <v>65.69</v>
      </c>
      <c r="H3098" s="7" t="s">
        <v>119</v>
      </c>
    </row>
    <row r="3099" spans="1:8" x14ac:dyDescent="0.25">
      <c r="A3099" s="7" t="s">
        <v>440</v>
      </c>
      <c r="B3099" s="7" t="s">
        <v>8</v>
      </c>
      <c r="C3099" s="7" t="s">
        <v>250</v>
      </c>
      <c r="D3099" s="7" t="s">
        <v>235</v>
      </c>
      <c r="E3099" s="7">
        <v>2022</v>
      </c>
      <c r="F3099" s="7">
        <v>16</v>
      </c>
      <c r="G3099">
        <v>48.58</v>
      </c>
      <c r="H3099" s="7" t="s">
        <v>121</v>
      </c>
    </row>
    <row r="3100" spans="1:8" x14ac:dyDescent="0.25">
      <c r="A3100" s="7" t="s">
        <v>440</v>
      </c>
      <c r="B3100" s="7" t="s">
        <v>8</v>
      </c>
      <c r="C3100" s="7" t="s">
        <v>250</v>
      </c>
      <c r="D3100" s="7" t="s">
        <v>235</v>
      </c>
      <c r="E3100" s="7">
        <v>2022</v>
      </c>
      <c r="F3100" s="7">
        <v>31</v>
      </c>
      <c r="G3100">
        <v>38.659999999999997</v>
      </c>
      <c r="H3100" s="7" t="s">
        <v>121</v>
      </c>
    </row>
    <row r="3101" spans="1:8" x14ac:dyDescent="0.25">
      <c r="A3101" s="7" t="s">
        <v>440</v>
      </c>
      <c r="B3101" s="7" t="s">
        <v>8</v>
      </c>
      <c r="C3101" s="7" t="s">
        <v>250</v>
      </c>
      <c r="D3101" s="7" t="s">
        <v>235</v>
      </c>
      <c r="E3101" s="7">
        <v>2022</v>
      </c>
      <c r="F3101" s="7">
        <v>32</v>
      </c>
      <c r="G3101">
        <v>42.24</v>
      </c>
      <c r="H3101" s="7" t="s">
        <v>121</v>
      </c>
    </row>
    <row r="3102" spans="1:8" x14ac:dyDescent="0.25">
      <c r="A3102" s="7" t="s">
        <v>440</v>
      </c>
      <c r="B3102" s="7" t="s">
        <v>8</v>
      </c>
      <c r="C3102" s="7" t="s">
        <v>250</v>
      </c>
      <c r="D3102" s="7" t="s">
        <v>240</v>
      </c>
      <c r="E3102" s="7">
        <v>2022</v>
      </c>
      <c r="F3102" s="7">
        <v>18</v>
      </c>
      <c r="G3102">
        <v>1669.73</v>
      </c>
      <c r="H3102" s="7" t="s">
        <v>1</v>
      </c>
    </row>
    <row r="3103" spans="1:8" x14ac:dyDescent="0.25">
      <c r="A3103" s="7" t="s">
        <v>440</v>
      </c>
      <c r="B3103" s="7" t="s">
        <v>8</v>
      </c>
      <c r="C3103" s="7" t="s">
        <v>250</v>
      </c>
      <c r="D3103" s="7" t="s">
        <v>239</v>
      </c>
      <c r="E3103" s="7">
        <v>2022</v>
      </c>
      <c r="F3103" s="7">
        <v>36</v>
      </c>
      <c r="G3103">
        <v>8125.98</v>
      </c>
      <c r="H3103" s="7" t="s">
        <v>117</v>
      </c>
    </row>
    <row r="3104" spans="1:8" x14ac:dyDescent="0.25">
      <c r="A3104" s="7" t="s">
        <v>458</v>
      </c>
      <c r="B3104" s="7" t="s">
        <v>5</v>
      </c>
      <c r="C3104" s="7" t="s">
        <v>5</v>
      </c>
      <c r="D3104" s="7" t="s">
        <v>235</v>
      </c>
      <c r="E3104" s="7">
        <v>2022</v>
      </c>
      <c r="F3104" s="7">
        <v>35</v>
      </c>
      <c r="G3104">
        <v>102.54</v>
      </c>
      <c r="H3104" s="7" t="s">
        <v>354</v>
      </c>
    </row>
    <row r="3105" spans="1:8" x14ac:dyDescent="0.25">
      <c r="A3105" s="7" t="s">
        <v>459</v>
      </c>
      <c r="B3105" s="7" t="s">
        <v>5</v>
      </c>
      <c r="C3105" s="7" t="s">
        <v>5</v>
      </c>
      <c r="D3105" s="7" t="s">
        <v>235</v>
      </c>
      <c r="E3105" s="7">
        <v>2022</v>
      </c>
      <c r="F3105" s="7">
        <v>15</v>
      </c>
      <c r="G3105">
        <v>2.23</v>
      </c>
      <c r="H3105" s="7" t="s">
        <v>98</v>
      </c>
    </row>
    <row r="3106" spans="1:8" x14ac:dyDescent="0.25">
      <c r="A3106" s="7" t="s">
        <v>459</v>
      </c>
      <c r="B3106" s="7" t="s">
        <v>5</v>
      </c>
      <c r="C3106" s="7" t="s">
        <v>5</v>
      </c>
      <c r="D3106" s="7" t="s">
        <v>235</v>
      </c>
      <c r="E3106" s="7">
        <v>2022</v>
      </c>
      <c r="F3106" s="7">
        <v>17</v>
      </c>
      <c r="G3106">
        <v>154.12</v>
      </c>
      <c r="H3106" s="7" t="s">
        <v>92</v>
      </c>
    </row>
    <row r="3107" spans="1:8" x14ac:dyDescent="0.25">
      <c r="A3107" s="7" t="s">
        <v>459</v>
      </c>
      <c r="B3107" s="7" t="s">
        <v>5</v>
      </c>
      <c r="C3107" s="7" t="s">
        <v>5</v>
      </c>
      <c r="D3107" s="7" t="s">
        <v>235</v>
      </c>
      <c r="E3107" s="7">
        <v>2022</v>
      </c>
      <c r="F3107" s="7">
        <v>18</v>
      </c>
      <c r="G3107">
        <v>105.62</v>
      </c>
      <c r="H3107" s="7" t="s">
        <v>354</v>
      </c>
    </row>
    <row r="3108" spans="1:8" x14ac:dyDescent="0.25">
      <c r="A3108" s="7" t="s">
        <v>459</v>
      </c>
      <c r="B3108" s="7" t="s">
        <v>5</v>
      </c>
      <c r="C3108" s="7" t="s">
        <v>5</v>
      </c>
      <c r="D3108" s="7" t="s">
        <v>235</v>
      </c>
      <c r="E3108" s="7">
        <v>2022</v>
      </c>
      <c r="F3108" s="7">
        <v>19</v>
      </c>
      <c r="G3108">
        <v>85.98</v>
      </c>
      <c r="H3108" s="7" t="s">
        <v>354</v>
      </c>
    </row>
    <row r="3109" spans="1:8" x14ac:dyDescent="0.25">
      <c r="A3109" s="7" t="s">
        <v>459</v>
      </c>
      <c r="B3109" s="7" t="s">
        <v>5</v>
      </c>
      <c r="C3109" s="7" t="s">
        <v>5</v>
      </c>
      <c r="D3109" s="7" t="s">
        <v>235</v>
      </c>
      <c r="E3109" s="7">
        <v>2022</v>
      </c>
      <c r="F3109" s="7">
        <v>25</v>
      </c>
      <c r="G3109">
        <v>864.87</v>
      </c>
      <c r="H3109" s="7" t="s">
        <v>97</v>
      </c>
    </row>
    <row r="3110" spans="1:8" x14ac:dyDescent="0.25">
      <c r="A3110" s="7" t="s">
        <v>459</v>
      </c>
      <c r="B3110" s="7" t="s">
        <v>5</v>
      </c>
      <c r="C3110" s="7" t="s">
        <v>5</v>
      </c>
      <c r="D3110" s="7" t="s">
        <v>235</v>
      </c>
      <c r="E3110" s="7">
        <v>2022</v>
      </c>
      <c r="F3110" s="7">
        <v>30</v>
      </c>
      <c r="G3110">
        <v>918</v>
      </c>
      <c r="H3110" s="7" t="s">
        <v>97</v>
      </c>
    </row>
    <row r="3111" spans="1:8" x14ac:dyDescent="0.25">
      <c r="A3111" s="7" t="s">
        <v>459</v>
      </c>
      <c r="B3111" s="7" t="s">
        <v>5</v>
      </c>
      <c r="C3111" s="7" t="s">
        <v>5</v>
      </c>
      <c r="D3111" s="7" t="s">
        <v>235</v>
      </c>
      <c r="E3111" s="7">
        <v>2022</v>
      </c>
      <c r="F3111" s="7">
        <v>31</v>
      </c>
      <c r="G3111">
        <v>1468.49</v>
      </c>
      <c r="H3111" s="7" t="s">
        <v>97</v>
      </c>
    </row>
    <row r="3112" spans="1:8" x14ac:dyDescent="0.25">
      <c r="A3112" s="7" t="s">
        <v>459</v>
      </c>
      <c r="B3112" s="7" t="s">
        <v>5</v>
      </c>
      <c r="C3112" s="7" t="s">
        <v>5</v>
      </c>
      <c r="D3112" s="7" t="s">
        <v>235</v>
      </c>
      <c r="E3112" s="7">
        <v>2022</v>
      </c>
      <c r="F3112" s="7">
        <v>32</v>
      </c>
      <c r="G3112">
        <v>1054.75</v>
      </c>
      <c r="H3112" s="7" t="s">
        <v>97</v>
      </c>
    </row>
    <row r="3113" spans="1:8" x14ac:dyDescent="0.25">
      <c r="A3113" s="7" t="s">
        <v>459</v>
      </c>
      <c r="B3113" s="7" t="s">
        <v>5</v>
      </c>
      <c r="C3113" s="7" t="s">
        <v>5</v>
      </c>
      <c r="D3113" s="7" t="s">
        <v>235</v>
      </c>
      <c r="E3113" s="7">
        <v>2022</v>
      </c>
      <c r="F3113" s="7">
        <v>33</v>
      </c>
      <c r="G3113">
        <v>239.74</v>
      </c>
      <c r="H3113" s="7" t="s">
        <v>92</v>
      </c>
    </row>
    <row r="3114" spans="1:8" x14ac:dyDescent="0.25">
      <c r="A3114" s="7" t="s">
        <v>459</v>
      </c>
      <c r="B3114" s="7" t="s">
        <v>5</v>
      </c>
      <c r="C3114" s="7" t="s">
        <v>5</v>
      </c>
      <c r="D3114" s="7" t="s">
        <v>235</v>
      </c>
      <c r="E3114" s="7">
        <v>2022</v>
      </c>
      <c r="F3114" s="7">
        <v>34</v>
      </c>
      <c r="G3114">
        <v>234.78</v>
      </c>
      <c r="H3114" s="7" t="s">
        <v>92</v>
      </c>
    </row>
    <row r="3115" spans="1:8" x14ac:dyDescent="0.25">
      <c r="A3115" s="7" t="s">
        <v>459</v>
      </c>
      <c r="B3115" s="7" t="s">
        <v>5</v>
      </c>
      <c r="C3115" s="7" t="s">
        <v>5</v>
      </c>
      <c r="D3115" s="7" t="s">
        <v>235</v>
      </c>
      <c r="E3115" s="7">
        <v>2022</v>
      </c>
      <c r="F3115" s="7">
        <v>36</v>
      </c>
      <c r="G3115">
        <v>174.77</v>
      </c>
      <c r="H3115" s="7" t="s">
        <v>97</v>
      </c>
    </row>
    <row r="3116" spans="1:8" x14ac:dyDescent="0.25">
      <c r="A3116" s="7" t="s">
        <v>459</v>
      </c>
      <c r="B3116" s="7" t="s">
        <v>5</v>
      </c>
      <c r="C3116" s="7" t="s">
        <v>5</v>
      </c>
      <c r="D3116" s="7" t="s">
        <v>236</v>
      </c>
      <c r="E3116" s="7">
        <v>2022</v>
      </c>
      <c r="F3116" s="7">
        <v>23</v>
      </c>
      <c r="G3116">
        <v>30.01</v>
      </c>
      <c r="H3116" s="7" t="s">
        <v>87</v>
      </c>
    </row>
    <row r="3117" spans="1:8" x14ac:dyDescent="0.25">
      <c r="A3117" s="7" t="s">
        <v>459</v>
      </c>
      <c r="B3117" s="7" t="s">
        <v>5</v>
      </c>
      <c r="C3117" s="7" t="s">
        <v>5</v>
      </c>
      <c r="D3117" s="7" t="s">
        <v>236</v>
      </c>
      <c r="E3117" s="7">
        <v>2022</v>
      </c>
      <c r="F3117" s="7">
        <v>27</v>
      </c>
      <c r="G3117">
        <v>49.24</v>
      </c>
      <c r="H3117" s="7" t="s">
        <v>87</v>
      </c>
    </row>
    <row r="3118" spans="1:8" x14ac:dyDescent="0.25">
      <c r="A3118" s="7" t="s">
        <v>459</v>
      </c>
      <c r="B3118" s="7" t="s">
        <v>5</v>
      </c>
      <c r="C3118" s="7" t="s">
        <v>5</v>
      </c>
      <c r="D3118" s="7" t="s">
        <v>237</v>
      </c>
      <c r="E3118" s="7">
        <v>2022</v>
      </c>
      <c r="F3118" s="7">
        <v>27</v>
      </c>
      <c r="G3118">
        <v>12930.79</v>
      </c>
      <c r="H3118" s="7" t="s">
        <v>6</v>
      </c>
    </row>
    <row r="3119" spans="1:8" x14ac:dyDescent="0.25">
      <c r="A3119" s="7" t="s">
        <v>459</v>
      </c>
      <c r="B3119" s="7" t="s">
        <v>5</v>
      </c>
      <c r="C3119" s="7" t="s">
        <v>5</v>
      </c>
      <c r="D3119" s="7" t="s">
        <v>238</v>
      </c>
      <c r="E3119" s="7">
        <v>2022</v>
      </c>
      <c r="F3119" s="7">
        <v>23</v>
      </c>
      <c r="G3119">
        <v>1984.78</v>
      </c>
      <c r="H3119" s="7" t="s">
        <v>102</v>
      </c>
    </row>
    <row r="3120" spans="1:8" x14ac:dyDescent="0.25">
      <c r="A3120" s="7" t="s">
        <v>459</v>
      </c>
      <c r="B3120" s="7" t="s">
        <v>5</v>
      </c>
      <c r="C3120" s="7" t="s">
        <v>5</v>
      </c>
      <c r="D3120" s="7" t="s">
        <v>238</v>
      </c>
      <c r="E3120" s="7">
        <v>2022</v>
      </c>
      <c r="F3120" s="7">
        <v>24</v>
      </c>
      <c r="G3120">
        <v>97.7</v>
      </c>
      <c r="H3120" s="7" t="s">
        <v>102</v>
      </c>
    </row>
    <row r="3121" spans="1:8" x14ac:dyDescent="0.25">
      <c r="A3121" s="7" t="s">
        <v>459</v>
      </c>
      <c r="B3121" s="7" t="s">
        <v>5</v>
      </c>
      <c r="C3121" s="7" t="s">
        <v>5</v>
      </c>
      <c r="D3121" s="7" t="s">
        <v>238</v>
      </c>
      <c r="E3121" s="7">
        <v>2022</v>
      </c>
      <c r="F3121" s="7">
        <v>25</v>
      </c>
      <c r="G3121">
        <v>1650.14</v>
      </c>
      <c r="H3121" s="7" t="s">
        <v>100</v>
      </c>
    </row>
    <row r="3122" spans="1:8" x14ac:dyDescent="0.25">
      <c r="A3122" s="7" t="s">
        <v>459</v>
      </c>
      <c r="B3122" s="7" t="s">
        <v>5</v>
      </c>
      <c r="C3122" s="7" t="s">
        <v>5</v>
      </c>
      <c r="D3122" s="7" t="s">
        <v>238</v>
      </c>
      <c r="E3122" s="7">
        <v>2022</v>
      </c>
      <c r="F3122" s="7">
        <v>26</v>
      </c>
      <c r="G3122">
        <v>0.35</v>
      </c>
      <c r="H3122" s="7" t="s">
        <v>101</v>
      </c>
    </row>
    <row r="3123" spans="1:8" x14ac:dyDescent="0.25">
      <c r="A3123" s="7" t="s">
        <v>459</v>
      </c>
      <c r="B3123" s="7" t="s">
        <v>5</v>
      </c>
      <c r="C3123" s="7" t="s">
        <v>5</v>
      </c>
      <c r="D3123" s="7" t="s">
        <v>241</v>
      </c>
      <c r="E3123" s="7">
        <v>2022</v>
      </c>
      <c r="F3123" s="7">
        <v>31</v>
      </c>
      <c r="G3123">
        <v>50436.46</v>
      </c>
      <c r="H3123" s="7" t="s">
        <v>83</v>
      </c>
    </row>
    <row r="3124" spans="1:8" x14ac:dyDescent="0.25">
      <c r="A3124" s="7" t="s">
        <v>459</v>
      </c>
      <c r="B3124" s="7" t="s">
        <v>5</v>
      </c>
      <c r="C3124" s="7" t="s">
        <v>5</v>
      </c>
      <c r="D3124" s="7" t="s">
        <v>241</v>
      </c>
      <c r="E3124" s="7">
        <v>2022</v>
      </c>
      <c r="F3124" s="7">
        <v>31</v>
      </c>
      <c r="G3124">
        <v>1003.82</v>
      </c>
      <c r="H3124" s="7" t="s">
        <v>85</v>
      </c>
    </row>
    <row r="3125" spans="1:8" x14ac:dyDescent="0.25">
      <c r="A3125" s="7" t="s">
        <v>459</v>
      </c>
      <c r="B3125" s="7" t="s">
        <v>5</v>
      </c>
      <c r="C3125" s="7" t="s">
        <v>5</v>
      </c>
      <c r="D3125" s="7" t="s">
        <v>239</v>
      </c>
      <c r="E3125" s="7">
        <v>2022</v>
      </c>
      <c r="F3125" s="7">
        <v>15</v>
      </c>
      <c r="G3125">
        <v>6.37</v>
      </c>
      <c r="H3125" s="7" t="s">
        <v>117</v>
      </c>
    </row>
    <row r="3126" spans="1:8" x14ac:dyDescent="0.25">
      <c r="A3126" s="7" t="s">
        <v>459</v>
      </c>
      <c r="B3126" s="7" t="s">
        <v>5</v>
      </c>
      <c r="C3126" s="7" t="s">
        <v>5</v>
      </c>
      <c r="D3126" s="7" t="s">
        <v>239</v>
      </c>
      <c r="E3126" s="7">
        <v>2022</v>
      </c>
      <c r="F3126" s="7">
        <v>25</v>
      </c>
      <c r="G3126">
        <v>16.899999999999999</v>
      </c>
      <c r="H3126" s="7" t="s">
        <v>106</v>
      </c>
    </row>
    <row r="3127" spans="1:8" x14ac:dyDescent="0.25">
      <c r="A3127" s="7" t="s">
        <v>459</v>
      </c>
      <c r="B3127" s="7" t="s">
        <v>5</v>
      </c>
      <c r="C3127" s="7" t="s">
        <v>5</v>
      </c>
      <c r="D3127" s="7" t="s">
        <v>239</v>
      </c>
      <c r="E3127" s="7">
        <v>2022</v>
      </c>
      <c r="F3127" s="7">
        <v>31</v>
      </c>
      <c r="G3127">
        <v>412.8</v>
      </c>
      <c r="H3127" s="7" t="s">
        <v>116</v>
      </c>
    </row>
    <row r="3128" spans="1:8" x14ac:dyDescent="0.25">
      <c r="A3128" s="7" t="s">
        <v>460</v>
      </c>
      <c r="B3128" s="7" t="s">
        <v>5</v>
      </c>
      <c r="C3128" s="7" t="s">
        <v>5</v>
      </c>
      <c r="D3128" s="7" t="s">
        <v>235</v>
      </c>
      <c r="E3128" s="7">
        <v>2022</v>
      </c>
      <c r="F3128" s="7">
        <v>14</v>
      </c>
      <c r="G3128">
        <v>3.06</v>
      </c>
      <c r="H3128" s="7" t="s">
        <v>195</v>
      </c>
    </row>
    <row r="3129" spans="1:8" x14ac:dyDescent="0.25">
      <c r="A3129" s="7" t="s">
        <v>460</v>
      </c>
      <c r="B3129" s="7" t="s">
        <v>5</v>
      </c>
      <c r="C3129" s="7" t="s">
        <v>5</v>
      </c>
      <c r="D3129" s="7" t="s">
        <v>235</v>
      </c>
      <c r="E3129" s="7">
        <v>2022</v>
      </c>
      <c r="F3129" s="7">
        <v>16</v>
      </c>
      <c r="G3129">
        <v>172.37</v>
      </c>
      <c r="H3129" s="7" t="s">
        <v>97</v>
      </c>
    </row>
    <row r="3130" spans="1:8" x14ac:dyDescent="0.25">
      <c r="A3130" s="7" t="s">
        <v>460</v>
      </c>
      <c r="B3130" s="7" t="s">
        <v>5</v>
      </c>
      <c r="C3130" s="7" t="s">
        <v>5</v>
      </c>
      <c r="D3130" s="7" t="s">
        <v>235</v>
      </c>
      <c r="E3130" s="7">
        <v>2022</v>
      </c>
      <c r="F3130" s="7">
        <v>27</v>
      </c>
      <c r="G3130">
        <v>8.14</v>
      </c>
      <c r="H3130" s="7" t="s">
        <v>98</v>
      </c>
    </row>
    <row r="3131" spans="1:8" x14ac:dyDescent="0.25">
      <c r="A3131" s="7" t="s">
        <v>460</v>
      </c>
      <c r="B3131" s="7" t="s">
        <v>5</v>
      </c>
      <c r="C3131" s="7" t="s">
        <v>5</v>
      </c>
      <c r="D3131" s="7" t="s">
        <v>235</v>
      </c>
      <c r="E3131" s="7">
        <v>2022</v>
      </c>
      <c r="F3131" s="7">
        <v>30</v>
      </c>
      <c r="G3131">
        <v>125.52</v>
      </c>
      <c r="H3131" s="7" t="s">
        <v>97</v>
      </c>
    </row>
    <row r="3132" spans="1:8" x14ac:dyDescent="0.25">
      <c r="A3132" s="7" t="s">
        <v>460</v>
      </c>
      <c r="B3132" s="7" t="s">
        <v>5</v>
      </c>
      <c r="C3132" s="7" t="s">
        <v>5</v>
      </c>
      <c r="D3132" s="7" t="s">
        <v>235</v>
      </c>
      <c r="E3132" s="7">
        <v>2022</v>
      </c>
      <c r="F3132" s="7">
        <v>31</v>
      </c>
      <c r="G3132">
        <v>69.540000000000006</v>
      </c>
      <c r="H3132" s="7" t="s">
        <v>97</v>
      </c>
    </row>
    <row r="3133" spans="1:8" x14ac:dyDescent="0.25">
      <c r="A3133" s="7" t="s">
        <v>460</v>
      </c>
      <c r="B3133" s="7" t="s">
        <v>5</v>
      </c>
      <c r="C3133" s="7" t="s">
        <v>5</v>
      </c>
      <c r="D3133" s="7" t="s">
        <v>236</v>
      </c>
      <c r="E3133" s="7">
        <v>2022</v>
      </c>
      <c r="F3133" s="7">
        <v>18</v>
      </c>
      <c r="G3133">
        <v>7.43</v>
      </c>
      <c r="H3133" s="7" t="s">
        <v>87</v>
      </c>
    </row>
    <row r="3134" spans="1:8" x14ac:dyDescent="0.25">
      <c r="A3134" s="7" t="s">
        <v>460</v>
      </c>
      <c r="B3134" s="7" t="s">
        <v>5</v>
      </c>
      <c r="C3134" s="7" t="s">
        <v>5</v>
      </c>
      <c r="D3134" s="7" t="s">
        <v>236</v>
      </c>
      <c r="E3134" s="7">
        <v>2022</v>
      </c>
      <c r="F3134" s="7">
        <v>19</v>
      </c>
      <c r="G3134">
        <v>24.07</v>
      </c>
      <c r="H3134" s="7" t="s">
        <v>87</v>
      </c>
    </row>
    <row r="3135" spans="1:8" x14ac:dyDescent="0.25">
      <c r="A3135" s="7" t="s">
        <v>460</v>
      </c>
      <c r="B3135" s="7" t="s">
        <v>5</v>
      </c>
      <c r="C3135" s="7" t="s">
        <v>5</v>
      </c>
      <c r="D3135" s="7" t="s">
        <v>236</v>
      </c>
      <c r="E3135" s="7">
        <v>2022</v>
      </c>
      <c r="F3135" s="7">
        <v>23</v>
      </c>
      <c r="G3135">
        <v>7.97</v>
      </c>
      <c r="H3135" s="7" t="s">
        <v>87</v>
      </c>
    </row>
    <row r="3136" spans="1:8" x14ac:dyDescent="0.25">
      <c r="A3136" s="7" t="s">
        <v>460</v>
      </c>
      <c r="B3136" s="7" t="s">
        <v>5</v>
      </c>
      <c r="C3136" s="7" t="s">
        <v>5</v>
      </c>
      <c r="D3136" s="7" t="s">
        <v>236</v>
      </c>
      <c r="E3136" s="7">
        <v>2022</v>
      </c>
      <c r="F3136" s="7">
        <v>24</v>
      </c>
      <c r="G3136">
        <v>9.77</v>
      </c>
      <c r="H3136" s="7" t="s">
        <v>87</v>
      </c>
    </row>
    <row r="3137" spans="1:8" x14ac:dyDescent="0.25">
      <c r="A3137" s="7" t="s">
        <v>460</v>
      </c>
      <c r="B3137" s="7" t="s">
        <v>5</v>
      </c>
      <c r="C3137" s="7" t="s">
        <v>5</v>
      </c>
      <c r="D3137" s="7" t="s">
        <v>236</v>
      </c>
      <c r="E3137" s="7">
        <v>2022</v>
      </c>
      <c r="F3137" s="7">
        <v>35</v>
      </c>
      <c r="G3137">
        <v>1.23</v>
      </c>
      <c r="H3137" s="7" t="s">
        <v>87</v>
      </c>
    </row>
    <row r="3138" spans="1:8" x14ac:dyDescent="0.25">
      <c r="A3138" s="7" t="s">
        <v>460</v>
      </c>
      <c r="B3138" s="7" t="s">
        <v>5</v>
      </c>
      <c r="C3138" s="7" t="s">
        <v>5</v>
      </c>
      <c r="D3138" s="7" t="s">
        <v>237</v>
      </c>
      <c r="E3138" s="7">
        <v>2022</v>
      </c>
      <c r="F3138" s="7">
        <v>19</v>
      </c>
      <c r="G3138">
        <v>3897.74</v>
      </c>
      <c r="H3138" s="7" t="s">
        <v>6</v>
      </c>
    </row>
    <row r="3139" spans="1:8" x14ac:dyDescent="0.25">
      <c r="A3139" s="7" t="s">
        <v>460</v>
      </c>
      <c r="B3139" s="7" t="s">
        <v>5</v>
      </c>
      <c r="C3139" s="7" t="s">
        <v>5</v>
      </c>
      <c r="D3139" s="7" t="s">
        <v>237</v>
      </c>
      <c r="E3139" s="7">
        <v>2022</v>
      </c>
      <c r="F3139" s="7">
        <v>23</v>
      </c>
      <c r="G3139">
        <v>1508.87</v>
      </c>
      <c r="H3139" s="7" t="s">
        <v>6</v>
      </c>
    </row>
    <row r="3140" spans="1:8" x14ac:dyDescent="0.25">
      <c r="A3140" s="7" t="s">
        <v>460</v>
      </c>
      <c r="B3140" s="7" t="s">
        <v>5</v>
      </c>
      <c r="C3140" s="7" t="s">
        <v>5</v>
      </c>
      <c r="D3140" s="7" t="s">
        <v>238</v>
      </c>
      <c r="E3140" s="7">
        <v>2022</v>
      </c>
      <c r="F3140" s="7">
        <v>20</v>
      </c>
      <c r="G3140">
        <v>60.29</v>
      </c>
      <c r="H3140" s="7" t="s">
        <v>101</v>
      </c>
    </row>
    <row r="3141" spans="1:8" x14ac:dyDescent="0.25">
      <c r="A3141" s="7" t="s">
        <v>460</v>
      </c>
      <c r="B3141" s="7" t="s">
        <v>5</v>
      </c>
      <c r="C3141" s="7" t="s">
        <v>5</v>
      </c>
      <c r="D3141" s="7" t="s">
        <v>238</v>
      </c>
      <c r="E3141" s="7">
        <v>2022</v>
      </c>
      <c r="F3141" s="7">
        <v>22</v>
      </c>
      <c r="G3141">
        <v>12.09</v>
      </c>
      <c r="H3141" s="7" t="s">
        <v>102</v>
      </c>
    </row>
    <row r="3142" spans="1:8" x14ac:dyDescent="0.25">
      <c r="A3142" s="7" t="s">
        <v>460</v>
      </c>
      <c r="B3142" s="7" t="s">
        <v>5</v>
      </c>
      <c r="C3142" s="7" t="s">
        <v>5</v>
      </c>
      <c r="D3142" s="7" t="s">
        <v>238</v>
      </c>
      <c r="E3142" s="7">
        <v>2022</v>
      </c>
      <c r="F3142" s="7">
        <v>31</v>
      </c>
      <c r="G3142">
        <v>5.01</v>
      </c>
      <c r="H3142" s="7" t="s">
        <v>100</v>
      </c>
    </row>
    <row r="3143" spans="1:8" x14ac:dyDescent="0.25">
      <c r="A3143" s="7" t="s">
        <v>460</v>
      </c>
      <c r="B3143" s="7" t="s">
        <v>5</v>
      </c>
      <c r="C3143" s="7" t="s">
        <v>5</v>
      </c>
      <c r="D3143" s="7" t="s">
        <v>238</v>
      </c>
      <c r="E3143" s="7">
        <v>2022</v>
      </c>
      <c r="F3143" s="7">
        <v>32</v>
      </c>
      <c r="G3143">
        <v>5.01</v>
      </c>
      <c r="H3143" s="7" t="s">
        <v>100</v>
      </c>
    </row>
    <row r="3144" spans="1:8" x14ac:dyDescent="0.25">
      <c r="A3144" s="7" t="s">
        <v>461</v>
      </c>
      <c r="B3144" s="7" t="s">
        <v>5</v>
      </c>
      <c r="C3144" s="7" t="s">
        <v>5</v>
      </c>
      <c r="D3144" s="7" t="s">
        <v>235</v>
      </c>
      <c r="E3144" s="7">
        <v>2022</v>
      </c>
      <c r="F3144" s="7">
        <v>22</v>
      </c>
      <c r="G3144">
        <v>20.69</v>
      </c>
      <c r="H3144" s="7" t="s">
        <v>98</v>
      </c>
    </row>
    <row r="3145" spans="1:8" x14ac:dyDescent="0.25">
      <c r="A3145" s="7" t="s">
        <v>461</v>
      </c>
      <c r="B3145" s="7" t="s">
        <v>5</v>
      </c>
      <c r="C3145" s="7" t="s">
        <v>5</v>
      </c>
      <c r="D3145" s="7" t="s">
        <v>235</v>
      </c>
      <c r="E3145" s="7">
        <v>2022</v>
      </c>
      <c r="F3145" s="7">
        <v>25</v>
      </c>
      <c r="G3145">
        <v>120.47</v>
      </c>
      <c r="H3145" s="7" t="s">
        <v>97</v>
      </c>
    </row>
    <row r="3146" spans="1:8" x14ac:dyDescent="0.25">
      <c r="A3146" s="7" t="s">
        <v>461</v>
      </c>
      <c r="B3146" s="7" t="s">
        <v>5</v>
      </c>
      <c r="C3146" s="7" t="s">
        <v>5</v>
      </c>
      <c r="D3146" s="7" t="s">
        <v>235</v>
      </c>
      <c r="E3146" s="7">
        <v>2022</v>
      </c>
      <c r="F3146" s="7">
        <v>29</v>
      </c>
      <c r="G3146">
        <v>115.23</v>
      </c>
      <c r="H3146" s="7" t="s">
        <v>97</v>
      </c>
    </row>
    <row r="3147" spans="1:8" x14ac:dyDescent="0.25">
      <c r="A3147" s="7" t="s">
        <v>461</v>
      </c>
      <c r="B3147" s="7" t="s">
        <v>5</v>
      </c>
      <c r="C3147" s="7" t="s">
        <v>5</v>
      </c>
      <c r="D3147" s="7" t="s">
        <v>236</v>
      </c>
      <c r="E3147" s="7">
        <v>2022</v>
      </c>
      <c r="F3147" s="7">
        <v>22</v>
      </c>
      <c r="G3147">
        <v>7.46</v>
      </c>
      <c r="H3147" s="7" t="s">
        <v>87</v>
      </c>
    </row>
    <row r="3148" spans="1:8" x14ac:dyDescent="0.25">
      <c r="A3148" s="7" t="s">
        <v>461</v>
      </c>
      <c r="B3148" s="7" t="s">
        <v>5</v>
      </c>
      <c r="C3148" s="7" t="s">
        <v>5</v>
      </c>
      <c r="D3148" s="7" t="s">
        <v>238</v>
      </c>
      <c r="E3148" s="7">
        <v>2022</v>
      </c>
      <c r="F3148" s="7">
        <v>17</v>
      </c>
      <c r="G3148">
        <v>11</v>
      </c>
      <c r="H3148" s="7" t="s">
        <v>103</v>
      </c>
    </row>
    <row r="3149" spans="1:8" x14ac:dyDescent="0.25">
      <c r="A3149" s="7" t="s">
        <v>461</v>
      </c>
      <c r="B3149" s="7" t="s">
        <v>5</v>
      </c>
      <c r="C3149" s="7" t="s">
        <v>5</v>
      </c>
      <c r="D3149" s="7" t="s">
        <v>239</v>
      </c>
      <c r="E3149" s="7">
        <v>2022</v>
      </c>
      <c r="F3149" s="7">
        <v>27</v>
      </c>
      <c r="G3149">
        <v>80.63</v>
      </c>
      <c r="H3149" s="7" t="s">
        <v>117</v>
      </c>
    </row>
    <row r="3150" spans="1:8" x14ac:dyDescent="0.25">
      <c r="A3150" s="7" t="s">
        <v>462</v>
      </c>
      <c r="B3150" s="7" t="s">
        <v>5</v>
      </c>
      <c r="C3150" s="7" t="s">
        <v>5</v>
      </c>
      <c r="D3150" s="7" t="s">
        <v>235</v>
      </c>
      <c r="E3150" s="7">
        <v>2022</v>
      </c>
      <c r="F3150" s="7">
        <v>14</v>
      </c>
      <c r="G3150">
        <v>210.22</v>
      </c>
      <c r="H3150" s="7" t="s">
        <v>94</v>
      </c>
    </row>
    <row r="3151" spans="1:8" x14ac:dyDescent="0.25">
      <c r="A3151" s="7" t="s">
        <v>462</v>
      </c>
      <c r="B3151" s="7" t="s">
        <v>5</v>
      </c>
      <c r="C3151" s="7" t="s">
        <v>5</v>
      </c>
      <c r="D3151" s="7" t="s">
        <v>238</v>
      </c>
      <c r="E3151" s="7">
        <v>2022</v>
      </c>
      <c r="F3151" s="7">
        <v>21</v>
      </c>
      <c r="G3151">
        <v>18.59</v>
      </c>
      <c r="H3151" s="7" t="s">
        <v>102</v>
      </c>
    </row>
    <row r="3152" spans="1:8" x14ac:dyDescent="0.25">
      <c r="A3152" s="7" t="s">
        <v>462</v>
      </c>
      <c r="B3152" s="7" t="s">
        <v>5</v>
      </c>
      <c r="C3152" s="7" t="s">
        <v>5</v>
      </c>
      <c r="D3152" s="7" t="s">
        <v>238</v>
      </c>
      <c r="E3152" s="7">
        <v>2022</v>
      </c>
      <c r="F3152" s="7">
        <v>25</v>
      </c>
      <c r="G3152">
        <v>9.7200000000000006</v>
      </c>
      <c r="H3152" s="7" t="s">
        <v>100</v>
      </c>
    </row>
    <row r="3153" spans="1:8" x14ac:dyDescent="0.25">
      <c r="A3153" s="7" t="s">
        <v>80</v>
      </c>
      <c r="B3153" s="7" t="s">
        <v>5</v>
      </c>
      <c r="C3153" s="7" t="s">
        <v>5</v>
      </c>
      <c r="D3153" s="7" t="s">
        <v>235</v>
      </c>
      <c r="E3153" s="7">
        <v>2022</v>
      </c>
      <c r="F3153" s="7">
        <v>14</v>
      </c>
      <c r="G3153">
        <v>3.72</v>
      </c>
      <c r="H3153" s="7" t="s">
        <v>354</v>
      </c>
    </row>
    <row r="3154" spans="1:8" x14ac:dyDescent="0.25">
      <c r="A3154" s="7" t="s">
        <v>80</v>
      </c>
      <c r="B3154" s="7" t="s">
        <v>5</v>
      </c>
      <c r="C3154" s="7" t="s">
        <v>5</v>
      </c>
      <c r="D3154" s="7" t="s">
        <v>235</v>
      </c>
      <c r="E3154" s="7">
        <v>2022</v>
      </c>
      <c r="F3154" s="7">
        <v>18</v>
      </c>
      <c r="G3154">
        <v>16.23</v>
      </c>
      <c r="H3154" s="7" t="s">
        <v>91</v>
      </c>
    </row>
    <row r="3155" spans="1:8" x14ac:dyDescent="0.25">
      <c r="A3155" s="7" t="s">
        <v>80</v>
      </c>
      <c r="B3155" s="7" t="s">
        <v>5</v>
      </c>
      <c r="C3155" s="7" t="s">
        <v>5</v>
      </c>
      <c r="D3155" s="7" t="s">
        <v>235</v>
      </c>
      <c r="E3155" s="7">
        <v>2022</v>
      </c>
      <c r="F3155" s="7">
        <v>23</v>
      </c>
      <c r="G3155">
        <v>1184.0899999999999</v>
      </c>
      <c r="H3155" s="7" t="s">
        <v>139</v>
      </c>
    </row>
    <row r="3156" spans="1:8" x14ac:dyDescent="0.25">
      <c r="A3156" s="7" t="s">
        <v>80</v>
      </c>
      <c r="B3156" s="7" t="s">
        <v>5</v>
      </c>
      <c r="C3156" s="7" t="s">
        <v>5</v>
      </c>
      <c r="D3156" s="7" t="s">
        <v>235</v>
      </c>
      <c r="E3156" s="7">
        <v>2022</v>
      </c>
      <c r="F3156" s="7">
        <v>24</v>
      </c>
      <c r="G3156">
        <v>1066.57</v>
      </c>
      <c r="H3156" s="7" t="s">
        <v>139</v>
      </c>
    </row>
    <row r="3157" spans="1:8" x14ac:dyDescent="0.25">
      <c r="A3157" s="7" t="s">
        <v>80</v>
      </c>
      <c r="B3157" s="7" t="s">
        <v>5</v>
      </c>
      <c r="C3157" s="7" t="s">
        <v>5</v>
      </c>
      <c r="D3157" s="7" t="s">
        <v>235</v>
      </c>
      <c r="E3157" s="7">
        <v>2022</v>
      </c>
      <c r="F3157" s="7">
        <v>28</v>
      </c>
      <c r="G3157">
        <v>359.28</v>
      </c>
      <c r="H3157" s="7" t="s">
        <v>150</v>
      </c>
    </row>
    <row r="3158" spans="1:8" x14ac:dyDescent="0.25">
      <c r="A3158" s="7" t="s">
        <v>80</v>
      </c>
      <c r="B3158" s="7" t="s">
        <v>5</v>
      </c>
      <c r="C3158" s="7" t="s">
        <v>5</v>
      </c>
      <c r="D3158" s="7" t="s">
        <v>238</v>
      </c>
      <c r="E3158" s="7">
        <v>2022</v>
      </c>
      <c r="F3158" s="7">
        <v>16</v>
      </c>
      <c r="G3158">
        <v>1219.8</v>
      </c>
      <c r="H3158" s="7" t="s">
        <v>103</v>
      </c>
    </row>
    <row r="3159" spans="1:8" x14ac:dyDescent="0.25">
      <c r="A3159" s="7" t="s">
        <v>80</v>
      </c>
      <c r="B3159" s="7" t="s">
        <v>5</v>
      </c>
      <c r="C3159" s="7" t="s">
        <v>5</v>
      </c>
      <c r="D3159" s="7" t="s">
        <v>238</v>
      </c>
      <c r="E3159" s="7">
        <v>2022</v>
      </c>
      <c r="F3159" s="7">
        <v>25</v>
      </c>
      <c r="G3159">
        <v>102.12</v>
      </c>
      <c r="H3159" s="7" t="s">
        <v>101</v>
      </c>
    </row>
    <row r="3160" spans="1:8" x14ac:dyDescent="0.25">
      <c r="A3160" s="7" t="s">
        <v>80</v>
      </c>
      <c r="B3160" s="7" t="s">
        <v>5</v>
      </c>
      <c r="C3160" s="7" t="s">
        <v>5</v>
      </c>
      <c r="D3160" s="7" t="s">
        <v>239</v>
      </c>
      <c r="E3160" s="7">
        <v>2022</v>
      </c>
      <c r="F3160" s="7">
        <v>17</v>
      </c>
      <c r="G3160">
        <v>9.2899999999999991</v>
      </c>
      <c r="H3160" s="7" t="s">
        <v>106</v>
      </c>
    </row>
    <row r="3161" spans="1:8" x14ac:dyDescent="0.25">
      <c r="A3161" s="7" t="s">
        <v>80</v>
      </c>
      <c r="B3161" s="7" t="s">
        <v>5</v>
      </c>
      <c r="C3161" s="7" t="s">
        <v>5</v>
      </c>
      <c r="D3161" s="7" t="s">
        <v>239</v>
      </c>
      <c r="E3161" s="7">
        <v>2022</v>
      </c>
      <c r="F3161" s="7">
        <v>34</v>
      </c>
      <c r="G3161">
        <v>10.38</v>
      </c>
      <c r="H3161" s="7" t="s">
        <v>117</v>
      </c>
    </row>
    <row r="3162" spans="1:8" x14ac:dyDescent="0.25">
      <c r="A3162" s="7" t="s">
        <v>437</v>
      </c>
      <c r="B3162" s="7" t="s">
        <v>5</v>
      </c>
      <c r="C3162" s="7" t="s">
        <v>5</v>
      </c>
      <c r="D3162" s="7" t="s">
        <v>235</v>
      </c>
      <c r="E3162" s="7">
        <v>2022</v>
      </c>
      <c r="F3162" s="7">
        <v>16</v>
      </c>
      <c r="G3162">
        <v>346.38</v>
      </c>
      <c r="H3162" s="7" t="s">
        <v>216</v>
      </c>
    </row>
    <row r="3163" spans="1:8" x14ac:dyDescent="0.25">
      <c r="A3163" s="7" t="s">
        <v>437</v>
      </c>
      <c r="B3163" s="7" t="s">
        <v>5</v>
      </c>
      <c r="C3163" s="7" t="s">
        <v>5</v>
      </c>
      <c r="D3163" s="7" t="s">
        <v>235</v>
      </c>
      <c r="E3163" s="7">
        <v>2022</v>
      </c>
      <c r="F3163" s="7">
        <v>17</v>
      </c>
      <c r="G3163">
        <v>142.03</v>
      </c>
      <c r="H3163" s="7" t="s">
        <v>219</v>
      </c>
    </row>
    <row r="3164" spans="1:8" x14ac:dyDescent="0.25">
      <c r="A3164" s="7" t="s">
        <v>437</v>
      </c>
      <c r="B3164" s="7" t="s">
        <v>5</v>
      </c>
      <c r="C3164" s="7" t="s">
        <v>5</v>
      </c>
      <c r="D3164" s="7" t="s">
        <v>235</v>
      </c>
      <c r="E3164" s="7">
        <v>2022</v>
      </c>
      <c r="F3164" s="7">
        <v>17</v>
      </c>
      <c r="G3164">
        <v>169.48</v>
      </c>
      <c r="H3164" s="7" t="s">
        <v>224</v>
      </c>
    </row>
    <row r="3165" spans="1:8" x14ac:dyDescent="0.25">
      <c r="A3165" s="7" t="s">
        <v>437</v>
      </c>
      <c r="B3165" s="7" t="s">
        <v>5</v>
      </c>
      <c r="C3165" s="7" t="s">
        <v>5</v>
      </c>
      <c r="D3165" s="7" t="s">
        <v>235</v>
      </c>
      <c r="E3165" s="7">
        <v>2022</v>
      </c>
      <c r="F3165" s="7">
        <v>18</v>
      </c>
      <c r="G3165">
        <v>124.62</v>
      </c>
      <c r="H3165" s="7" t="s">
        <v>221</v>
      </c>
    </row>
    <row r="3166" spans="1:8" x14ac:dyDescent="0.25">
      <c r="A3166" s="7" t="s">
        <v>437</v>
      </c>
      <c r="B3166" s="7" t="s">
        <v>5</v>
      </c>
      <c r="C3166" s="7" t="s">
        <v>5</v>
      </c>
      <c r="D3166" s="7" t="s">
        <v>235</v>
      </c>
      <c r="E3166" s="7">
        <v>2022</v>
      </c>
      <c r="F3166" s="7">
        <v>19</v>
      </c>
      <c r="G3166">
        <v>21.67</v>
      </c>
      <c r="H3166" s="7" t="s">
        <v>212</v>
      </c>
    </row>
    <row r="3167" spans="1:8" x14ac:dyDescent="0.25">
      <c r="A3167" s="7" t="s">
        <v>437</v>
      </c>
      <c r="B3167" s="7" t="s">
        <v>5</v>
      </c>
      <c r="C3167" s="7" t="s">
        <v>5</v>
      </c>
      <c r="D3167" s="7" t="s">
        <v>235</v>
      </c>
      <c r="E3167" s="7">
        <v>2022</v>
      </c>
      <c r="F3167" s="7">
        <v>19</v>
      </c>
      <c r="G3167">
        <v>40.22</v>
      </c>
      <c r="H3167" s="7" t="s">
        <v>221</v>
      </c>
    </row>
    <row r="3168" spans="1:8" x14ac:dyDescent="0.25">
      <c r="A3168" s="7" t="s">
        <v>437</v>
      </c>
      <c r="B3168" s="7" t="s">
        <v>5</v>
      </c>
      <c r="C3168" s="7" t="s">
        <v>5</v>
      </c>
      <c r="D3168" s="7" t="s">
        <v>235</v>
      </c>
      <c r="E3168" s="7">
        <v>2022</v>
      </c>
      <c r="F3168" s="7">
        <v>20</v>
      </c>
      <c r="G3168">
        <v>86.37</v>
      </c>
      <c r="H3168" s="7" t="s">
        <v>214</v>
      </c>
    </row>
    <row r="3169" spans="1:8" x14ac:dyDescent="0.25">
      <c r="A3169" s="7" t="s">
        <v>437</v>
      </c>
      <c r="B3169" s="7" t="s">
        <v>5</v>
      </c>
      <c r="C3169" s="7" t="s">
        <v>5</v>
      </c>
      <c r="D3169" s="7" t="s">
        <v>235</v>
      </c>
      <c r="E3169" s="7">
        <v>2022</v>
      </c>
      <c r="F3169" s="7">
        <v>20</v>
      </c>
      <c r="G3169">
        <v>48.1</v>
      </c>
      <c r="H3169" s="7" t="s">
        <v>217</v>
      </c>
    </row>
    <row r="3170" spans="1:8" x14ac:dyDescent="0.25">
      <c r="A3170" s="7" t="s">
        <v>437</v>
      </c>
      <c r="B3170" s="7" t="s">
        <v>5</v>
      </c>
      <c r="C3170" s="7" t="s">
        <v>5</v>
      </c>
      <c r="D3170" s="7" t="s">
        <v>235</v>
      </c>
      <c r="E3170" s="7">
        <v>2022</v>
      </c>
      <c r="F3170" s="7">
        <v>20</v>
      </c>
      <c r="G3170">
        <v>234.93</v>
      </c>
      <c r="H3170" s="7" t="s">
        <v>220</v>
      </c>
    </row>
    <row r="3171" spans="1:8" x14ac:dyDescent="0.25">
      <c r="A3171" s="7" t="s">
        <v>437</v>
      </c>
      <c r="B3171" s="7" t="s">
        <v>5</v>
      </c>
      <c r="C3171" s="7" t="s">
        <v>5</v>
      </c>
      <c r="D3171" s="7" t="s">
        <v>235</v>
      </c>
      <c r="E3171" s="7">
        <v>2022</v>
      </c>
      <c r="F3171" s="7">
        <v>21</v>
      </c>
      <c r="G3171">
        <v>59.29</v>
      </c>
      <c r="H3171" s="7" t="s">
        <v>214</v>
      </c>
    </row>
    <row r="3172" spans="1:8" x14ac:dyDescent="0.25">
      <c r="A3172" s="7" t="s">
        <v>437</v>
      </c>
      <c r="B3172" s="7" t="s">
        <v>5</v>
      </c>
      <c r="C3172" s="7" t="s">
        <v>5</v>
      </c>
      <c r="D3172" s="7" t="s">
        <v>235</v>
      </c>
      <c r="E3172" s="7">
        <v>2022</v>
      </c>
      <c r="F3172" s="7">
        <v>21</v>
      </c>
      <c r="G3172">
        <v>80.08</v>
      </c>
      <c r="H3172" s="7" t="s">
        <v>217</v>
      </c>
    </row>
    <row r="3173" spans="1:8" x14ac:dyDescent="0.25">
      <c r="A3173" s="7" t="s">
        <v>437</v>
      </c>
      <c r="B3173" s="7" t="s">
        <v>5</v>
      </c>
      <c r="C3173" s="7" t="s">
        <v>5</v>
      </c>
      <c r="D3173" s="7" t="s">
        <v>235</v>
      </c>
      <c r="E3173" s="7">
        <v>2022</v>
      </c>
      <c r="F3173" s="7">
        <v>21</v>
      </c>
      <c r="G3173">
        <v>262.41000000000003</v>
      </c>
      <c r="H3173" s="7" t="s">
        <v>220</v>
      </c>
    </row>
    <row r="3174" spans="1:8" x14ac:dyDescent="0.25">
      <c r="A3174" s="7" t="s">
        <v>437</v>
      </c>
      <c r="B3174" s="7" t="s">
        <v>5</v>
      </c>
      <c r="C3174" s="7" t="s">
        <v>5</v>
      </c>
      <c r="D3174" s="7" t="s">
        <v>235</v>
      </c>
      <c r="E3174" s="7">
        <v>2022</v>
      </c>
      <c r="F3174" s="7">
        <v>22</v>
      </c>
      <c r="G3174">
        <v>384.11</v>
      </c>
      <c r="H3174" s="7" t="s">
        <v>220</v>
      </c>
    </row>
    <row r="3175" spans="1:8" x14ac:dyDescent="0.25">
      <c r="A3175" s="7" t="s">
        <v>437</v>
      </c>
      <c r="B3175" s="7" t="s">
        <v>5</v>
      </c>
      <c r="C3175" s="7" t="s">
        <v>5</v>
      </c>
      <c r="D3175" s="7" t="s">
        <v>235</v>
      </c>
      <c r="E3175" s="7">
        <v>2022</v>
      </c>
      <c r="F3175" s="7">
        <v>23</v>
      </c>
      <c r="G3175">
        <v>33.590000000000003</v>
      </c>
      <c r="H3175" s="7" t="s">
        <v>226</v>
      </c>
    </row>
    <row r="3176" spans="1:8" x14ac:dyDescent="0.25">
      <c r="A3176" s="7" t="s">
        <v>437</v>
      </c>
      <c r="B3176" s="7" t="s">
        <v>5</v>
      </c>
      <c r="C3176" s="7" t="s">
        <v>5</v>
      </c>
      <c r="D3176" s="7" t="s">
        <v>235</v>
      </c>
      <c r="E3176" s="7">
        <v>2022</v>
      </c>
      <c r="F3176" s="7">
        <v>24</v>
      </c>
      <c r="G3176">
        <v>70.34</v>
      </c>
      <c r="H3176" s="7" t="s">
        <v>226</v>
      </c>
    </row>
    <row r="3177" spans="1:8" x14ac:dyDescent="0.25">
      <c r="A3177" s="7" t="s">
        <v>437</v>
      </c>
      <c r="B3177" s="7" t="s">
        <v>5</v>
      </c>
      <c r="C3177" s="7" t="s">
        <v>5</v>
      </c>
      <c r="D3177" s="7" t="s">
        <v>235</v>
      </c>
      <c r="E3177" s="7">
        <v>2022</v>
      </c>
      <c r="F3177" s="7">
        <v>26</v>
      </c>
      <c r="G3177">
        <v>195.11</v>
      </c>
      <c r="H3177" s="7" t="s">
        <v>214</v>
      </c>
    </row>
    <row r="3178" spans="1:8" x14ac:dyDescent="0.25">
      <c r="A3178" s="7" t="s">
        <v>437</v>
      </c>
      <c r="B3178" s="7" t="s">
        <v>5</v>
      </c>
      <c r="C3178" s="7" t="s">
        <v>5</v>
      </c>
      <c r="D3178" s="7" t="s">
        <v>235</v>
      </c>
      <c r="E3178" s="7">
        <v>2022</v>
      </c>
      <c r="F3178" s="7">
        <v>26</v>
      </c>
      <c r="G3178">
        <v>141.47999999999999</v>
      </c>
      <c r="H3178" s="7" t="s">
        <v>217</v>
      </c>
    </row>
    <row r="3179" spans="1:8" x14ac:dyDescent="0.25">
      <c r="A3179" s="7" t="s">
        <v>437</v>
      </c>
      <c r="B3179" s="7" t="s">
        <v>5</v>
      </c>
      <c r="C3179" s="7" t="s">
        <v>5</v>
      </c>
      <c r="D3179" s="7" t="s">
        <v>235</v>
      </c>
      <c r="E3179" s="7">
        <v>2022</v>
      </c>
      <c r="F3179" s="7">
        <v>26</v>
      </c>
      <c r="G3179">
        <v>365.98</v>
      </c>
      <c r="H3179" s="7" t="s">
        <v>220</v>
      </c>
    </row>
    <row r="3180" spans="1:8" x14ac:dyDescent="0.25">
      <c r="A3180" s="7" t="s">
        <v>437</v>
      </c>
      <c r="B3180" s="7" t="s">
        <v>5</v>
      </c>
      <c r="C3180" s="7" t="s">
        <v>5</v>
      </c>
      <c r="D3180" s="7" t="s">
        <v>235</v>
      </c>
      <c r="E3180" s="7">
        <v>2022</v>
      </c>
      <c r="F3180" s="7">
        <v>27</v>
      </c>
      <c r="G3180">
        <v>334.65</v>
      </c>
      <c r="H3180" s="7" t="s">
        <v>218</v>
      </c>
    </row>
    <row r="3181" spans="1:8" x14ac:dyDescent="0.25">
      <c r="A3181" s="7" t="s">
        <v>437</v>
      </c>
      <c r="B3181" s="7" t="s">
        <v>5</v>
      </c>
      <c r="C3181" s="7" t="s">
        <v>5</v>
      </c>
      <c r="D3181" s="7" t="s">
        <v>235</v>
      </c>
      <c r="E3181" s="7">
        <v>2022</v>
      </c>
      <c r="F3181" s="7">
        <v>27</v>
      </c>
      <c r="G3181">
        <v>193.23</v>
      </c>
      <c r="H3181" s="7" t="s">
        <v>225</v>
      </c>
    </row>
    <row r="3182" spans="1:8" x14ac:dyDescent="0.25">
      <c r="A3182" s="7" t="s">
        <v>437</v>
      </c>
      <c r="B3182" s="7" t="s">
        <v>5</v>
      </c>
      <c r="C3182" s="7" t="s">
        <v>5</v>
      </c>
      <c r="D3182" s="7" t="s">
        <v>235</v>
      </c>
      <c r="E3182" s="7">
        <v>2022</v>
      </c>
      <c r="F3182" s="7">
        <v>31</v>
      </c>
      <c r="G3182">
        <v>756.85</v>
      </c>
      <c r="H3182" s="7" t="s">
        <v>216</v>
      </c>
    </row>
    <row r="3183" spans="1:8" x14ac:dyDescent="0.25">
      <c r="A3183" s="7" t="s">
        <v>437</v>
      </c>
      <c r="B3183" s="7" t="s">
        <v>5</v>
      </c>
      <c r="C3183" s="7" t="s">
        <v>5</v>
      </c>
      <c r="D3183" s="7" t="s">
        <v>235</v>
      </c>
      <c r="E3183" s="7">
        <v>2022</v>
      </c>
      <c r="F3183" s="7">
        <v>32</v>
      </c>
      <c r="G3183">
        <v>613.71</v>
      </c>
      <c r="H3183" s="7" t="s">
        <v>216</v>
      </c>
    </row>
    <row r="3184" spans="1:8" x14ac:dyDescent="0.25">
      <c r="A3184" s="7" t="s">
        <v>437</v>
      </c>
      <c r="B3184" s="7" t="s">
        <v>5</v>
      </c>
      <c r="C3184" s="7" t="s">
        <v>5</v>
      </c>
      <c r="D3184" s="7" t="s">
        <v>235</v>
      </c>
      <c r="E3184" s="7">
        <v>2022</v>
      </c>
      <c r="F3184" s="7">
        <v>33</v>
      </c>
      <c r="G3184">
        <v>5416.94</v>
      </c>
      <c r="H3184" s="7" t="s">
        <v>215</v>
      </c>
    </row>
    <row r="3185" spans="1:8" x14ac:dyDescent="0.25">
      <c r="A3185" s="7" t="s">
        <v>437</v>
      </c>
      <c r="B3185" s="7" t="s">
        <v>5</v>
      </c>
      <c r="C3185" s="7" t="s">
        <v>5</v>
      </c>
      <c r="D3185" s="7" t="s">
        <v>235</v>
      </c>
      <c r="E3185" s="7">
        <v>2022</v>
      </c>
      <c r="F3185" s="7">
        <v>33</v>
      </c>
      <c r="G3185">
        <v>86.39</v>
      </c>
      <c r="H3185" s="7" t="s">
        <v>98</v>
      </c>
    </row>
    <row r="3186" spans="1:8" x14ac:dyDescent="0.25">
      <c r="A3186" s="7" t="s">
        <v>437</v>
      </c>
      <c r="B3186" s="7" t="s">
        <v>5</v>
      </c>
      <c r="C3186" s="7" t="s">
        <v>5</v>
      </c>
      <c r="D3186" s="7" t="s">
        <v>235</v>
      </c>
      <c r="E3186" s="7">
        <v>2022</v>
      </c>
      <c r="F3186" s="7">
        <v>34</v>
      </c>
      <c r="G3186">
        <v>4767.03</v>
      </c>
      <c r="H3186" s="7" t="s">
        <v>215</v>
      </c>
    </row>
    <row r="3187" spans="1:8" x14ac:dyDescent="0.25">
      <c r="A3187" s="7" t="s">
        <v>437</v>
      </c>
      <c r="B3187" s="7" t="s">
        <v>5</v>
      </c>
      <c r="C3187" s="7" t="s">
        <v>5</v>
      </c>
      <c r="D3187" s="7" t="s">
        <v>235</v>
      </c>
      <c r="E3187" s="7">
        <v>2022</v>
      </c>
      <c r="F3187" s="7">
        <v>35</v>
      </c>
      <c r="G3187">
        <v>254.09</v>
      </c>
      <c r="H3187" s="7" t="s">
        <v>226</v>
      </c>
    </row>
    <row r="3188" spans="1:8" x14ac:dyDescent="0.25">
      <c r="A3188" s="7" t="s">
        <v>437</v>
      </c>
      <c r="B3188" s="7" t="s">
        <v>5</v>
      </c>
      <c r="C3188" s="7" t="s">
        <v>5</v>
      </c>
      <c r="D3188" s="7" t="s">
        <v>236</v>
      </c>
      <c r="E3188" s="7">
        <v>2022</v>
      </c>
      <c r="F3188" s="7">
        <v>17</v>
      </c>
      <c r="G3188">
        <v>49.2</v>
      </c>
      <c r="H3188" s="7" t="s">
        <v>87</v>
      </c>
    </row>
    <row r="3189" spans="1:8" x14ac:dyDescent="0.25">
      <c r="A3189" s="7" t="s">
        <v>437</v>
      </c>
      <c r="B3189" s="7" t="s">
        <v>5</v>
      </c>
      <c r="C3189" s="7" t="s">
        <v>5</v>
      </c>
      <c r="D3189" s="7" t="s">
        <v>236</v>
      </c>
      <c r="E3189" s="7">
        <v>2022</v>
      </c>
      <c r="F3189" s="7">
        <v>33</v>
      </c>
      <c r="G3189">
        <v>62.23</v>
      </c>
      <c r="H3189" s="7" t="s">
        <v>87</v>
      </c>
    </row>
    <row r="3190" spans="1:8" x14ac:dyDescent="0.25">
      <c r="A3190" s="7" t="s">
        <v>437</v>
      </c>
      <c r="B3190" s="7" t="s">
        <v>5</v>
      </c>
      <c r="C3190" s="7" t="s">
        <v>5</v>
      </c>
      <c r="D3190" s="7" t="s">
        <v>236</v>
      </c>
      <c r="E3190" s="7">
        <v>2022</v>
      </c>
      <c r="F3190" s="7">
        <v>34</v>
      </c>
      <c r="G3190">
        <v>61.84</v>
      </c>
      <c r="H3190" s="7" t="s">
        <v>87</v>
      </c>
    </row>
    <row r="3191" spans="1:8" x14ac:dyDescent="0.25">
      <c r="A3191" s="7" t="s">
        <v>437</v>
      </c>
      <c r="B3191" s="7" t="s">
        <v>5</v>
      </c>
      <c r="C3191" s="7" t="s">
        <v>5</v>
      </c>
      <c r="D3191" s="7" t="s">
        <v>247</v>
      </c>
      <c r="E3191" s="7">
        <v>2022</v>
      </c>
      <c r="F3191" s="7">
        <v>27</v>
      </c>
      <c r="G3191">
        <v>28409.65</v>
      </c>
      <c r="H3191" s="7" t="s">
        <v>170</v>
      </c>
    </row>
    <row r="3192" spans="1:8" x14ac:dyDescent="0.25">
      <c r="A3192" s="7" t="s">
        <v>437</v>
      </c>
      <c r="B3192" s="7" t="s">
        <v>5</v>
      </c>
      <c r="C3192" s="7" t="s">
        <v>5</v>
      </c>
      <c r="D3192" s="7" t="s">
        <v>238</v>
      </c>
      <c r="E3192" s="7">
        <v>2022</v>
      </c>
      <c r="F3192" s="7">
        <v>16</v>
      </c>
      <c r="G3192">
        <v>7.35</v>
      </c>
      <c r="H3192" s="7" t="s">
        <v>102</v>
      </c>
    </row>
    <row r="3193" spans="1:8" x14ac:dyDescent="0.25">
      <c r="A3193" s="7" t="s">
        <v>437</v>
      </c>
      <c r="B3193" s="7" t="s">
        <v>5</v>
      </c>
      <c r="C3193" s="7" t="s">
        <v>5</v>
      </c>
      <c r="D3193" s="7" t="s">
        <v>238</v>
      </c>
      <c r="E3193" s="7">
        <v>2022</v>
      </c>
      <c r="F3193" s="7">
        <v>28</v>
      </c>
      <c r="G3193">
        <v>1128.3</v>
      </c>
      <c r="H3193" s="7" t="s">
        <v>207</v>
      </c>
    </row>
    <row r="3194" spans="1:8" x14ac:dyDescent="0.25">
      <c r="A3194" s="7" t="s">
        <v>437</v>
      </c>
      <c r="B3194" s="7" t="s">
        <v>5</v>
      </c>
      <c r="C3194" s="7" t="s">
        <v>5</v>
      </c>
      <c r="D3194" s="7" t="s">
        <v>238</v>
      </c>
      <c r="E3194" s="7">
        <v>2022</v>
      </c>
      <c r="F3194" s="7">
        <v>29</v>
      </c>
      <c r="G3194">
        <v>4978.3</v>
      </c>
      <c r="H3194" s="7" t="s">
        <v>207</v>
      </c>
    </row>
    <row r="3195" spans="1:8" x14ac:dyDescent="0.25">
      <c r="A3195" s="7" t="s">
        <v>437</v>
      </c>
      <c r="B3195" s="7" t="s">
        <v>5</v>
      </c>
      <c r="C3195" s="7" t="s">
        <v>5</v>
      </c>
      <c r="D3195" s="7" t="s">
        <v>238</v>
      </c>
      <c r="E3195" s="7">
        <v>2022</v>
      </c>
      <c r="F3195" s="7">
        <v>30</v>
      </c>
      <c r="G3195">
        <v>120.17</v>
      </c>
      <c r="H3195" s="7" t="s">
        <v>101</v>
      </c>
    </row>
    <row r="3196" spans="1:8" x14ac:dyDescent="0.25">
      <c r="A3196" s="7" t="s">
        <v>437</v>
      </c>
      <c r="B3196" s="7" t="s">
        <v>5</v>
      </c>
      <c r="C3196" s="7" t="s">
        <v>5</v>
      </c>
      <c r="D3196" s="7" t="s">
        <v>238</v>
      </c>
      <c r="E3196" s="7">
        <v>2022</v>
      </c>
      <c r="F3196" s="7">
        <v>36</v>
      </c>
      <c r="G3196">
        <v>121.67</v>
      </c>
      <c r="H3196" s="7" t="s">
        <v>101</v>
      </c>
    </row>
    <row r="3197" spans="1:8" x14ac:dyDescent="0.25">
      <c r="A3197" s="7" t="s">
        <v>437</v>
      </c>
      <c r="B3197" s="7" t="s">
        <v>5</v>
      </c>
      <c r="C3197" s="7" t="s">
        <v>5</v>
      </c>
      <c r="D3197" s="7" t="s">
        <v>238</v>
      </c>
      <c r="E3197" s="7">
        <v>2022</v>
      </c>
      <c r="F3197" s="7">
        <v>36</v>
      </c>
      <c r="G3197">
        <v>2135.5300000000002</v>
      </c>
      <c r="H3197" s="7" t="s">
        <v>207</v>
      </c>
    </row>
    <row r="3198" spans="1:8" x14ac:dyDescent="0.25">
      <c r="A3198" s="7" t="s">
        <v>438</v>
      </c>
      <c r="B3198" s="7" t="s">
        <v>5</v>
      </c>
      <c r="C3198" s="7" t="s">
        <v>5</v>
      </c>
      <c r="D3198" s="7" t="s">
        <v>235</v>
      </c>
      <c r="E3198" s="7">
        <v>2022</v>
      </c>
      <c r="F3198" s="7">
        <v>14</v>
      </c>
      <c r="G3198">
        <v>26.84</v>
      </c>
      <c r="H3198" s="7" t="s">
        <v>217</v>
      </c>
    </row>
    <row r="3199" spans="1:8" x14ac:dyDescent="0.25">
      <c r="A3199" s="7" t="s">
        <v>438</v>
      </c>
      <c r="B3199" s="7" t="s">
        <v>5</v>
      </c>
      <c r="C3199" s="7" t="s">
        <v>5</v>
      </c>
      <c r="D3199" s="7" t="s">
        <v>235</v>
      </c>
      <c r="E3199" s="7">
        <v>2022</v>
      </c>
      <c r="F3199" s="7">
        <v>14</v>
      </c>
      <c r="G3199">
        <v>31.3</v>
      </c>
      <c r="H3199" s="7" t="s">
        <v>499</v>
      </c>
    </row>
    <row r="3200" spans="1:8" x14ac:dyDescent="0.25">
      <c r="A3200" s="7" t="s">
        <v>438</v>
      </c>
      <c r="B3200" s="7" t="s">
        <v>5</v>
      </c>
      <c r="C3200" s="7" t="s">
        <v>5</v>
      </c>
      <c r="D3200" s="7" t="s">
        <v>235</v>
      </c>
      <c r="E3200" s="7">
        <v>2022</v>
      </c>
      <c r="F3200" s="7">
        <v>20</v>
      </c>
      <c r="G3200">
        <v>90.79</v>
      </c>
      <c r="H3200" s="7" t="s">
        <v>98</v>
      </c>
    </row>
    <row r="3201" spans="1:8" x14ac:dyDescent="0.25">
      <c r="A3201" s="7" t="s">
        <v>438</v>
      </c>
      <c r="B3201" s="7" t="s">
        <v>5</v>
      </c>
      <c r="C3201" s="7" t="s">
        <v>5</v>
      </c>
      <c r="D3201" s="7" t="s">
        <v>235</v>
      </c>
      <c r="E3201" s="7">
        <v>2022</v>
      </c>
      <c r="F3201" s="7">
        <v>21</v>
      </c>
      <c r="G3201">
        <v>142.84</v>
      </c>
      <c r="H3201" s="7" t="s">
        <v>98</v>
      </c>
    </row>
    <row r="3202" spans="1:8" x14ac:dyDescent="0.25">
      <c r="A3202" s="7" t="s">
        <v>438</v>
      </c>
      <c r="B3202" s="7" t="s">
        <v>5</v>
      </c>
      <c r="C3202" s="7" t="s">
        <v>5</v>
      </c>
      <c r="D3202" s="7" t="s">
        <v>239</v>
      </c>
      <c r="E3202" s="7">
        <v>2022</v>
      </c>
      <c r="F3202" s="7">
        <v>14</v>
      </c>
      <c r="G3202">
        <v>19757.97</v>
      </c>
      <c r="H3202" s="7" t="s">
        <v>500</v>
      </c>
    </row>
    <row r="3203" spans="1:8" x14ac:dyDescent="0.25">
      <c r="A3203" s="7" t="s">
        <v>439</v>
      </c>
      <c r="B3203" s="7" t="s">
        <v>5</v>
      </c>
      <c r="C3203" s="7" t="s">
        <v>5</v>
      </c>
      <c r="D3203" s="7" t="s">
        <v>235</v>
      </c>
      <c r="E3203" s="7">
        <v>2022</v>
      </c>
      <c r="F3203" s="7">
        <v>14</v>
      </c>
      <c r="G3203">
        <v>26.69</v>
      </c>
      <c r="H3203" s="7" t="s">
        <v>214</v>
      </c>
    </row>
    <row r="3204" spans="1:8" x14ac:dyDescent="0.25">
      <c r="A3204" s="7" t="s">
        <v>439</v>
      </c>
      <c r="B3204" s="7" t="s">
        <v>5</v>
      </c>
      <c r="C3204" s="7" t="s">
        <v>5</v>
      </c>
      <c r="D3204" s="7" t="s">
        <v>235</v>
      </c>
      <c r="E3204" s="7">
        <v>2022</v>
      </c>
      <c r="F3204" s="7">
        <v>14</v>
      </c>
      <c r="G3204">
        <v>18.91</v>
      </c>
      <c r="H3204" s="7" t="s">
        <v>221</v>
      </c>
    </row>
    <row r="3205" spans="1:8" x14ac:dyDescent="0.25">
      <c r="A3205" s="7" t="s">
        <v>439</v>
      </c>
      <c r="B3205" s="7" t="s">
        <v>5</v>
      </c>
      <c r="C3205" s="7" t="s">
        <v>5</v>
      </c>
      <c r="D3205" s="7" t="s">
        <v>235</v>
      </c>
      <c r="E3205" s="7">
        <v>2022</v>
      </c>
      <c r="F3205" s="7">
        <v>16</v>
      </c>
      <c r="G3205">
        <v>100.46</v>
      </c>
      <c r="H3205" s="7" t="s">
        <v>192</v>
      </c>
    </row>
    <row r="3206" spans="1:8" x14ac:dyDescent="0.25">
      <c r="A3206" s="7" t="s">
        <v>439</v>
      </c>
      <c r="B3206" s="7" t="s">
        <v>5</v>
      </c>
      <c r="C3206" s="7" t="s">
        <v>5</v>
      </c>
      <c r="D3206" s="7" t="s">
        <v>235</v>
      </c>
      <c r="E3206" s="7">
        <v>2022</v>
      </c>
      <c r="F3206" s="7">
        <v>17</v>
      </c>
      <c r="G3206">
        <v>182.02</v>
      </c>
      <c r="H3206" s="7" t="s">
        <v>222</v>
      </c>
    </row>
    <row r="3207" spans="1:8" x14ac:dyDescent="0.25">
      <c r="A3207" s="7" t="s">
        <v>439</v>
      </c>
      <c r="B3207" s="7" t="s">
        <v>5</v>
      </c>
      <c r="C3207" s="7" t="s">
        <v>5</v>
      </c>
      <c r="D3207" s="7" t="s">
        <v>235</v>
      </c>
      <c r="E3207" s="7">
        <v>2022</v>
      </c>
      <c r="F3207" s="7">
        <v>20</v>
      </c>
      <c r="G3207">
        <v>40.07</v>
      </c>
      <c r="H3207" s="7" t="s">
        <v>98</v>
      </c>
    </row>
    <row r="3208" spans="1:8" x14ac:dyDescent="0.25">
      <c r="A3208" s="7" t="s">
        <v>439</v>
      </c>
      <c r="B3208" s="7" t="s">
        <v>5</v>
      </c>
      <c r="C3208" s="7" t="s">
        <v>5</v>
      </c>
      <c r="D3208" s="7" t="s">
        <v>235</v>
      </c>
      <c r="E3208" s="7">
        <v>2022</v>
      </c>
      <c r="F3208" s="7">
        <v>21</v>
      </c>
      <c r="G3208">
        <v>60.26</v>
      </c>
      <c r="H3208" s="7" t="s">
        <v>98</v>
      </c>
    </row>
    <row r="3209" spans="1:8" x14ac:dyDescent="0.25">
      <c r="A3209" s="7" t="s">
        <v>439</v>
      </c>
      <c r="B3209" s="7" t="s">
        <v>5</v>
      </c>
      <c r="C3209" s="7" t="s">
        <v>5</v>
      </c>
      <c r="D3209" s="7" t="s">
        <v>235</v>
      </c>
      <c r="E3209" s="7">
        <v>2022</v>
      </c>
      <c r="F3209" s="7">
        <v>22</v>
      </c>
      <c r="G3209">
        <v>149.16999999999999</v>
      </c>
      <c r="H3209" s="7" t="s">
        <v>98</v>
      </c>
    </row>
    <row r="3210" spans="1:8" x14ac:dyDescent="0.25">
      <c r="A3210" s="7" t="s">
        <v>470</v>
      </c>
      <c r="B3210" s="7" t="s">
        <v>5</v>
      </c>
      <c r="C3210" s="7" t="s">
        <v>5</v>
      </c>
      <c r="D3210" s="7" t="s">
        <v>244</v>
      </c>
      <c r="E3210" s="7">
        <v>2022</v>
      </c>
      <c r="F3210" s="7">
        <v>26</v>
      </c>
      <c r="G3210">
        <v>4.8600000000000003</v>
      </c>
      <c r="H3210" s="7" t="s">
        <v>263</v>
      </c>
    </row>
    <row r="3211" spans="1:8" x14ac:dyDescent="0.25">
      <c r="A3211" s="7" t="s">
        <v>4</v>
      </c>
      <c r="B3211" s="7" t="s">
        <v>8</v>
      </c>
      <c r="C3211" s="7" t="s">
        <v>9</v>
      </c>
      <c r="D3211" s="7" t="s">
        <v>235</v>
      </c>
      <c r="E3211" s="7">
        <v>2022</v>
      </c>
      <c r="F3211" s="7">
        <v>14</v>
      </c>
      <c r="G3211">
        <v>-0.59</v>
      </c>
      <c r="H3211" s="7" t="s">
        <v>128</v>
      </c>
    </row>
    <row r="3212" spans="1:8" x14ac:dyDescent="0.25">
      <c r="A3212" s="7" t="s">
        <v>4</v>
      </c>
      <c r="B3212" s="7" t="s">
        <v>8</v>
      </c>
      <c r="C3212" s="7" t="s">
        <v>9</v>
      </c>
      <c r="D3212" s="7" t="s">
        <v>235</v>
      </c>
      <c r="E3212" s="7">
        <v>2022</v>
      </c>
      <c r="F3212" s="7">
        <v>14</v>
      </c>
      <c r="G3212">
        <v>1.92</v>
      </c>
      <c r="H3212" s="7" t="s">
        <v>98</v>
      </c>
    </row>
    <row r="3213" spans="1:8" x14ac:dyDescent="0.25">
      <c r="A3213" s="7" t="s">
        <v>4</v>
      </c>
      <c r="B3213" s="7" t="s">
        <v>8</v>
      </c>
      <c r="C3213" s="7" t="s">
        <v>9</v>
      </c>
      <c r="D3213" s="7" t="s">
        <v>235</v>
      </c>
      <c r="E3213" s="7">
        <v>2022</v>
      </c>
      <c r="F3213" s="7">
        <v>36</v>
      </c>
      <c r="G3213">
        <v>72.319999999999993</v>
      </c>
      <c r="H3213" s="7" t="s">
        <v>127</v>
      </c>
    </row>
    <row r="3214" spans="1:8" x14ac:dyDescent="0.25">
      <c r="A3214" s="7" t="s">
        <v>4</v>
      </c>
      <c r="B3214" s="7" t="s">
        <v>8</v>
      </c>
      <c r="C3214" s="7" t="s">
        <v>9</v>
      </c>
      <c r="D3214" s="7" t="s">
        <v>235</v>
      </c>
      <c r="E3214" s="7">
        <v>2022</v>
      </c>
      <c r="F3214" s="7">
        <v>36</v>
      </c>
      <c r="G3214">
        <v>1.1000000000000001</v>
      </c>
      <c r="H3214" s="7" t="s">
        <v>131</v>
      </c>
    </row>
    <row r="3215" spans="1:8" x14ac:dyDescent="0.25">
      <c r="A3215" s="7" t="s">
        <v>4</v>
      </c>
      <c r="B3215" s="7" t="s">
        <v>8</v>
      </c>
      <c r="C3215" s="7" t="s">
        <v>9</v>
      </c>
      <c r="D3215" s="7" t="s">
        <v>240</v>
      </c>
      <c r="E3215" s="7">
        <v>2022</v>
      </c>
      <c r="F3215" s="7">
        <v>20</v>
      </c>
      <c r="G3215">
        <v>9.23</v>
      </c>
      <c r="H3215" s="7" t="s">
        <v>1</v>
      </c>
    </row>
    <row r="3216" spans="1:8" x14ac:dyDescent="0.25">
      <c r="A3216" s="7" t="s">
        <v>4</v>
      </c>
      <c r="B3216" s="7" t="s">
        <v>8</v>
      </c>
      <c r="C3216" s="7" t="s">
        <v>9</v>
      </c>
      <c r="D3216" s="7" t="s">
        <v>238</v>
      </c>
      <c r="E3216" s="7">
        <v>2022</v>
      </c>
      <c r="F3216" s="7">
        <v>18</v>
      </c>
      <c r="G3216">
        <v>4.29</v>
      </c>
      <c r="H3216" s="7" t="s">
        <v>100</v>
      </c>
    </row>
    <row r="3217" spans="1:8" x14ac:dyDescent="0.25">
      <c r="A3217" s="7" t="s">
        <v>4</v>
      </c>
      <c r="B3217" s="7" t="s">
        <v>8</v>
      </c>
      <c r="C3217" s="7" t="s">
        <v>9</v>
      </c>
      <c r="D3217" s="7" t="s">
        <v>241</v>
      </c>
      <c r="E3217" s="7">
        <v>2022</v>
      </c>
      <c r="F3217" s="7">
        <v>22</v>
      </c>
      <c r="G3217">
        <v>1698</v>
      </c>
      <c r="H3217" s="7" t="s">
        <v>242</v>
      </c>
    </row>
    <row r="3218" spans="1:8" x14ac:dyDescent="0.25">
      <c r="A3218" s="7" t="s">
        <v>4</v>
      </c>
      <c r="B3218" s="7" t="s">
        <v>265</v>
      </c>
      <c r="C3218" s="7" t="s">
        <v>10</v>
      </c>
      <c r="D3218" s="7" t="s">
        <v>235</v>
      </c>
      <c r="E3218" s="7">
        <v>2022</v>
      </c>
      <c r="F3218" s="7">
        <v>17</v>
      </c>
      <c r="G3218">
        <v>18.760000000000002</v>
      </c>
      <c r="H3218" s="7" t="s">
        <v>122</v>
      </c>
    </row>
    <row r="3219" spans="1:8" x14ac:dyDescent="0.25">
      <c r="A3219" s="7" t="s">
        <v>4</v>
      </c>
      <c r="B3219" s="7" t="s">
        <v>265</v>
      </c>
      <c r="C3219" s="7" t="s">
        <v>10</v>
      </c>
      <c r="D3219" s="7" t="s">
        <v>235</v>
      </c>
      <c r="E3219" s="7">
        <v>2022</v>
      </c>
      <c r="F3219" s="7">
        <v>20</v>
      </c>
      <c r="G3219">
        <v>18.420000000000002</v>
      </c>
      <c r="H3219" s="7" t="s">
        <v>128</v>
      </c>
    </row>
    <row r="3220" spans="1:8" x14ac:dyDescent="0.25">
      <c r="A3220" s="7" t="s">
        <v>4</v>
      </c>
      <c r="B3220" s="7" t="s">
        <v>265</v>
      </c>
      <c r="C3220" s="7" t="s">
        <v>10</v>
      </c>
      <c r="D3220" s="7" t="s">
        <v>235</v>
      </c>
      <c r="E3220" s="7">
        <v>2022</v>
      </c>
      <c r="F3220" s="7">
        <v>24</v>
      </c>
      <c r="G3220">
        <v>71.66</v>
      </c>
      <c r="H3220" s="7" t="s">
        <v>89</v>
      </c>
    </row>
    <row r="3221" spans="1:8" x14ac:dyDescent="0.25">
      <c r="A3221" s="7" t="s">
        <v>4</v>
      </c>
      <c r="B3221" s="7" t="s">
        <v>265</v>
      </c>
      <c r="C3221" s="7" t="s">
        <v>10</v>
      </c>
      <c r="D3221" s="7" t="s">
        <v>235</v>
      </c>
      <c r="E3221" s="7">
        <v>2022</v>
      </c>
      <c r="F3221" s="7">
        <v>25</v>
      </c>
      <c r="G3221">
        <v>994.91</v>
      </c>
      <c r="H3221" s="7" t="s">
        <v>127</v>
      </c>
    </row>
    <row r="3222" spans="1:8" x14ac:dyDescent="0.25">
      <c r="A3222" s="7" t="s">
        <v>4</v>
      </c>
      <c r="B3222" s="7" t="s">
        <v>265</v>
      </c>
      <c r="C3222" s="7" t="s">
        <v>10</v>
      </c>
      <c r="D3222" s="7" t="s">
        <v>235</v>
      </c>
      <c r="E3222" s="7">
        <v>2022</v>
      </c>
      <c r="F3222" s="7">
        <v>29</v>
      </c>
      <c r="G3222">
        <v>1244.6099999999999</v>
      </c>
      <c r="H3222" s="7" t="s">
        <v>127</v>
      </c>
    </row>
    <row r="3223" spans="1:8" x14ac:dyDescent="0.25">
      <c r="A3223" s="7" t="s">
        <v>4</v>
      </c>
      <c r="B3223" s="7" t="s">
        <v>265</v>
      </c>
      <c r="C3223" s="7" t="s">
        <v>10</v>
      </c>
      <c r="D3223" s="7" t="s">
        <v>243</v>
      </c>
      <c r="E3223" s="7">
        <v>2022</v>
      </c>
      <c r="F3223" s="7">
        <v>15</v>
      </c>
      <c r="G3223">
        <v>45</v>
      </c>
      <c r="H3223" s="7" t="s">
        <v>0</v>
      </c>
    </row>
    <row r="3224" spans="1:8" x14ac:dyDescent="0.25">
      <c r="A3224" s="7" t="s">
        <v>4</v>
      </c>
      <c r="B3224" s="7" t="s">
        <v>265</v>
      </c>
      <c r="C3224" s="7" t="s">
        <v>10</v>
      </c>
      <c r="D3224" s="7" t="s">
        <v>241</v>
      </c>
      <c r="E3224" s="7">
        <v>2022</v>
      </c>
      <c r="F3224" s="7">
        <v>31</v>
      </c>
      <c r="G3224">
        <v>5481.28</v>
      </c>
      <c r="H3224" s="7" t="s">
        <v>242</v>
      </c>
    </row>
    <row r="3225" spans="1:8" x14ac:dyDescent="0.25">
      <c r="A3225" s="7" t="s">
        <v>4</v>
      </c>
      <c r="B3225" s="7" t="s">
        <v>265</v>
      </c>
      <c r="C3225" s="7" t="s">
        <v>11</v>
      </c>
      <c r="D3225" s="7" t="s">
        <v>235</v>
      </c>
      <c r="E3225" s="7">
        <v>2022</v>
      </c>
      <c r="F3225" s="7">
        <v>14</v>
      </c>
      <c r="G3225">
        <v>2.09</v>
      </c>
      <c r="H3225" s="7" t="s">
        <v>122</v>
      </c>
    </row>
    <row r="3226" spans="1:8" x14ac:dyDescent="0.25">
      <c r="A3226" s="7" t="s">
        <v>4</v>
      </c>
      <c r="B3226" s="7" t="s">
        <v>265</v>
      </c>
      <c r="C3226" s="7" t="s">
        <v>11</v>
      </c>
      <c r="D3226" s="7" t="s">
        <v>235</v>
      </c>
      <c r="E3226" s="7">
        <v>2022</v>
      </c>
      <c r="F3226" s="7">
        <v>22</v>
      </c>
      <c r="G3226">
        <v>1.23</v>
      </c>
      <c r="H3226" s="7" t="s">
        <v>128</v>
      </c>
    </row>
    <row r="3227" spans="1:8" x14ac:dyDescent="0.25">
      <c r="A3227" s="7" t="s">
        <v>4</v>
      </c>
      <c r="B3227" s="7" t="s">
        <v>265</v>
      </c>
      <c r="C3227" s="7" t="s">
        <v>11</v>
      </c>
      <c r="D3227" s="7" t="s">
        <v>235</v>
      </c>
      <c r="E3227" s="7">
        <v>2022</v>
      </c>
      <c r="F3227" s="7">
        <v>22</v>
      </c>
      <c r="G3227">
        <v>3.45</v>
      </c>
      <c r="H3227" s="7" t="s">
        <v>98</v>
      </c>
    </row>
    <row r="3228" spans="1:8" x14ac:dyDescent="0.25">
      <c r="A3228" s="7" t="s">
        <v>4</v>
      </c>
      <c r="B3228" s="7" t="s">
        <v>265</v>
      </c>
      <c r="C3228" s="7" t="s">
        <v>11</v>
      </c>
      <c r="D3228" s="7" t="s">
        <v>235</v>
      </c>
      <c r="E3228" s="7">
        <v>2022</v>
      </c>
      <c r="F3228" s="7">
        <v>25</v>
      </c>
      <c r="G3228">
        <v>251.52</v>
      </c>
      <c r="H3228" s="7" t="s">
        <v>131</v>
      </c>
    </row>
    <row r="3229" spans="1:8" x14ac:dyDescent="0.25">
      <c r="A3229" s="7" t="s">
        <v>4</v>
      </c>
      <c r="B3229" s="7" t="s">
        <v>265</v>
      </c>
      <c r="C3229" s="7" t="s">
        <v>11</v>
      </c>
      <c r="D3229" s="7" t="s">
        <v>235</v>
      </c>
      <c r="E3229" s="7">
        <v>2022</v>
      </c>
      <c r="F3229" s="7">
        <v>26</v>
      </c>
      <c r="G3229">
        <v>65.45</v>
      </c>
      <c r="H3229" s="7" t="s">
        <v>126</v>
      </c>
    </row>
    <row r="3230" spans="1:8" x14ac:dyDescent="0.25">
      <c r="A3230" s="7" t="s">
        <v>4</v>
      </c>
      <c r="B3230" s="7" t="s">
        <v>265</v>
      </c>
      <c r="C3230" s="7" t="s">
        <v>11</v>
      </c>
      <c r="D3230" s="7" t="s">
        <v>235</v>
      </c>
      <c r="E3230" s="7">
        <v>2022</v>
      </c>
      <c r="F3230" s="7">
        <v>26</v>
      </c>
      <c r="G3230">
        <v>0.14000000000000001</v>
      </c>
      <c r="H3230" s="7" t="s">
        <v>98</v>
      </c>
    </row>
    <row r="3231" spans="1:8" x14ac:dyDescent="0.25">
      <c r="A3231" s="7" t="s">
        <v>4</v>
      </c>
      <c r="B3231" s="7" t="s">
        <v>265</v>
      </c>
      <c r="C3231" s="7" t="s">
        <v>11</v>
      </c>
      <c r="D3231" s="7" t="s">
        <v>235</v>
      </c>
      <c r="E3231" s="7">
        <v>2022</v>
      </c>
      <c r="F3231" s="7">
        <v>30</v>
      </c>
      <c r="G3231">
        <v>156.07</v>
      </c>
      <c r="H3231" s="7" t="s">
        <v>92</v>
      </c>
    </row>
    <row r="3232" spans="1:8" x14ac:dyDescent="0.25">
      <c r="A3232" s="7" t="s">
        <v>4</v>
      </c>
      <c r="B3232" s="7" t="s">
        <v>265</v>
      </c>
      <c r="C3232" s="7" t="s">
        <v>11</v>
      </c>
      <c r="D3232" s="7" t="s">
        <v>235</v>
      </c>
      <c r="E3232" s="7">
        <v>2022</v>
      </c>
      <c r="F3232" s="7">
        <v>31</v>
      </c>
      <c r="G3232">
        <v>3888.58</v>
      </c>
      <c r="H3232" s="7" t="s">
        <v>127</v>
      </c>
    </row>
    <row r="3233" spans="1:8" x14ac:dyDescent="0.25">
      <c r="A3233" s="7" t="s">
        <v>4</v>
      </c>
      <c r="B3233" s="7" t="s">
        <v>265</v>
      </c>
      <c r="C3233" s="7" t="s">
        <v>11</v>
      </c>
      <c r="D3233" s="7" t="s">
        <v>235</v>
      </c>
      <c r="E3233" s="7">
        <v>2022</v>
      </c>
      <c r="F3233" s="7">
        <v>31</v>
      </c>
      <c r="G3233">
        <v>5.56</v>
      </c>
      <c r="H3233" s="7" t="s">
        <v>92</v>
      </c>
    </row>
    <row r="3234" spans="1:8" x14ac:dyDescent="0.25">
      <c r="A3234" s="7" t="s">
        <v>4</v>
      </c>
      <c r="B3234" s="7" t="s">
        <v>265</v>
      </c>
      <c r="C3234" s="7" t="s">
        <v>11</v>
      </c>
      <c r="D3234" s="7" t="s">
        <v>235</v>
      </c>
      <c r="E3234" s="7">
        <v>2022</v>
      </c>
      <c r="F3234" s="7">
        <v>32</v>
      </c>
      <c r="G3234">
        <v>1193.52</v>
      </c>
      <c r="H3234" s="7" t="s">
        <v>127</v>
      </c>
    </row>
    <row r="3235" spans="1:8" x14ac:dyDescent="0.25">
      <c r="A3235" s="7" t="s">
        <v>4</v>
      </c>
      <c r="B3235" s="7" t="s">
        <v>265</v>
      </c>
      <c r="C3235" s="7" t="s">
        <v>11</v>
      </c>
      <c r="D3235" s="7" t="s">
        <v>236</v>
      </c>
      <c r="E3235" s="7">
        <v>2022</v>
      </c>
      <c r="F3235" s="7">
        <v>17</v>
      </c>
      <c r="G3235">
        <v>2.52</v>
      </c>
      <c r="H3235" s="7" t="s">
        <v>87</v>
      </c>
    </row>
    <row r="3236" spans="1:8" x14ac:dyDescent="0.25">
      <c r="A3236" s="7" t="s">
        <v>4</v>
      </c>
      <c r="B3236" s="7" t="s">
        <v>265</v>
      </c>
      <c r="C3236" s="7" t="s">
        <v>11</v>
      </c>
      <c r="D3236" s="7" t="s">
        <v>236</v>
      </c>
      <c r="E3236" s="7">
        <v>2022</v>
      </c>
      <c r="F3236" s="7">
        <v>34</v>
      </c>
      <c r="G3236">
        <v>4.96</v>
      </c>
      <c r="H3236" s="7" t="s">
        <v>87</v>
      </c>
    </row>
    <row r="3237" spans="1:8" x14ac:dyDescent="0.25">
      <c r="A3237" s="7" t="s">
        <v>4</v>
      </c>
      <c r="B3237" s="7" t="s">
        <v>265</v>
      </c>
      <c r="C3237" s="7" t="s">
        <v>11</v>
      </c>
      <c r="D3237" s="7" t="s">
        <v>240</v>
      </c>
      <c r="E3237" s="7">
        <v>2022</v>
      </c>
      <c r="F3237" s="7">
        <v>16</v>
      </c>
      <c r="G3237">
        <v>277.63</v>
      </c>
      <c r="H3237" s="7" t="s">
        <v>1</v>
      </c>
    </row>
    <row r="3238" spans="1:8" x14ac:dyDescent="0.25">
      <c r="A3238" s="7" t="s">
        <v>4</v>
      </c>
      <c r="B3238" s="7" t="s">
        <v>265</v>
      </c>
      <c r="C3238" s="7" t="s">
        <v>11</v>
      </c>
      <c r="D3238" s="7" t="s">
        <v>239</v>
      </c>
      <c r="E3238" s="7">
        <v>2022</v>
      </c>
      <c r="F3238" s="7">
        <v>27</v>
      </c>
      <c r="G3238">
        <v>41.29</v>
      </c>
      <c r="H3238" s="7" t="s">
        <v>117</v>
      </c>
    </row>
    <row r="3239" spans="1:8" x14ac:dyDescent="0.25">
      <c r="A3239" s="7" t="s">
        <v>4</v>
      </c>
      <c r="B3239" s="7" t="s">
        <v>265</v>
      </c>
      <c r="C3239" s="7" t="s">
        <v>12</v>
      </c>
      <c r="D3239" s="7" t="s">
        <v>235</v>
      </c>
      <c r="E3239" s="7">
        <v>2022</v>
      </c>
      <c r="F3239" s="7">
        <v>27</v>
      </c>
      <c r="G3239">
        <v>3.8</v>
      </c>
      <c r="H3239" s="7" t="s">
        <v>89</v>
      </c>
    </row>
    <row r="3240" spans="1:8" x14ac:dyDescent="0.25">
      <c r="A3240" s="7" t="s">
        <v>4</v>
      </c>
      <c r="B3240" s="7" t="s">
        <v>265</v>
      </c>
      <c r="C3240" s="7" t="s">
        <v>12</v>
      </c>
      <c r="D3240" s="7" t="s">
        <v>235</v>
      </c>
      <c r="E3240" s="7">
        <v>2022</v>
      </c>
      <c r="F3240" s="7">
        <v>28</v>
      </c>
      <c r="G3240">
        <v>43.39</v>
      </c>
      <c r="H3240" s="7" t="s">
        <v>120</v>
      </c>
    </row>
    <row r="3241" spans="1:8" x14ac:dyDescent="0.25">
      <c r="A3241" s="7" t="s">
        <v>4</v>
      </c>
      <c r="B3241" s="7" t="s">
        <v>265</v>
      </c>
      <c r="C3241" s="7" t="s">
        <v>12</v>
      </c>
      <c r="D3241" s="7" t="s">
        <v>236</v>
      </c>
      <c r="E3241" s="7">
        <v>2022</v>
      </c>
      <c r="F3241" s="7">
        <v>28</v>
      </c>
      <c r="G3241">
        <v>2.44</v>
      </c>
      <c r="H3241" s="7" t="s">
        <v>87</v>
      </c>
    </row>
    <row r="3242" spans="1:8" x14ac:dyDescent="0.25">
      <c r="A3242" s="7" t="s">
        <v>4</v>
      </c>
      <c r="B3242" s="7" t="s">
        <v>266</v>
      </c>
      <c r="C3242" s="7" t="s">
        <v>13</v>
      </c>
      <c r="D3242" s="7" t="s">
        <v>235</v>
      </c>
      <c r="E3242" s="7">
        <v>2022</v>
      </c>
      <c r="F3242" s="7">
        <v>17</v>
      </c>
      <c r="G3242">
        <v>18.52</v>
      </c>
      <c r="H3242" s="7" t="s">
        <v>98</v>
      </c>
    </row>
    <row r="3243" spans="1:8" x14ac:dyDescent="0.25">
      <c r="A3243" s="7" t="s">
        <v>4</v>
      </c>
      <c r="B3243" s="7" t="s">
        <v>266</v>
      </c>
      <c r="C3243" s="7" t="s">
        <v>13</v>
      </c>
      <c r="D3243" s="7" t="s">
        <v>235</v>
      </c>
      <c r="E3243" s="7">
        <v>2022</v>
      </c>
      <c r="F3243" s="7">
        <v>18</v>
      </c>
      <c r="G3243">
        <v>128.4</v>
      </c>
      <c r="H3243" s="7" t="s">
        <v>130</v>
      </c>
    </row>
    <row r="3244" spans="1:8" x14ac:dyDescent="0.25">
      <c r="A3244" s="7" t="s">
        <v>4</v>
      </c>
      <c r="B3244" s="7" t="s">
        <v>266</v>
      </c>
      <c r="C3244" s="7" t="s">
        <v>13</v>
      </c>
      <c r="D3244" s="7" t="s">
        <v>235</v>
      </c>
      <c r="E3244" s="7">
        <v>2022</v>
      </c>
      <c r="F3244" s="7">
        <v>18</v>
      </c>
      <c r="G3244">
        <v>213.4</v>
      </c>
      <c r="H3244" s="7" t="s">
        <v>99</v>
      </c>
    </row>
    <row r="3245" spans="1:8" x14ac:dyDescent="0.25">
      <c r="A3245" s="7" t="s">
        <v>4</v>
      </c>
      <c r="B3245" s="7" t="s">
        <v>266</v>
      </c>
      <c r="C3245" s="7" t="s">
        <v>13</v>
      </c>
      <c r="D3245" s="7" t="s">
        <v>235</v>
      </c>
      <c r="E3245" s="7">
        <v>2022</v>
      </c>
      <c r="F3245" s="7">
        <v>19</v>
      </c>
      <c r="G3245">
        <v>247.93</v>
      </c>
      <c r="H3245" s="7" t="s">
        <v>99</v>
      </c>
    </row>
    <row r="3246" spans="1:8" x14ac:dyDescent="0.25">
      <c r="A3246" s="7" t="s">
        <v>4</v>
      </c>
      <c r="B3246" s="7" t="s">
        <v>266</v>
      </c>
      <c r="C3246" s="7" t="s">
        <v>13</v>
      </c>
      <c r="D3246" s="7" t="s">
        <v>235</v>
      </c>
      <c r="E3246" s="7">
        <v>2022</v>
      </c>
      <c r="F3246" s="7">
        <v>21</v>
      </c>
      <c r="G3246">
        <v>22.24</v>
      </c>
      <c r="H3246" s="7" t="s">
        <v>126</v>
      </c>
    </row>
    <row r="3247" spans="1:8" x14ac:dyDescent="0.25">
      <c r="A3247" s="7" t="s">
        <v>4</v>
      </c>
      <c r="B3247" s="7" t="s">
        <v>266</v>
      </c>
      <c r="C3247" s="7" t="s">
        <v>13</v>
      </c>
      <c r="D3247" s="7" t="s">
        <v>235</v>
      </c>
      <c r="E3247" s="7">
        <v>2022</v>
      </c>
      <c r="F3247" s="7">
        <v>22</v>
      </c>
      <c r="G3247">
        <v>38.93</v>
      </c>
      <c r="H3247" s="7" t="s">
        <v>126</v>
      </c>
    </row>
    <row r="3248" spans="1:8" x14ac:dyDescent="0.25">
      <c r="A3248" s="7" t="s">
        <v>4</v>
      </c>
      <c r="B3248" s="7" t="s">
        <v>266</v>
      </c>
      <c r="C3248" s="7" t="s">
        <v>13</v>
      </c>
      <c r="D3248" s="7" t="s">
        <v>235</v>
      </c>
      <c r="E3248" s="7">
        <v>2022</v>
      </c>
      <c r="F3248" s="7">
        <v>36</v>
      </c>
      <c r="G3248">
        <v>75.180000000000007</v>
      </c>
      <c r="H3248" s="7" t="s">
        <v>119</v>
      </c>
    </row>
    <row r="3249" spans="1:8" x14ac:dyDescent="0.25">
      <c r="A3249" s="7" t="s">
        <v>4</v>
      </c>
      <c r="B3249" s="7" t="s">
        <v>266</v>
      </c>
      <c r="C3249" s="7" t="s">
        <v>13</v>
      </c>
      <c r="D3249" s="7" t="s">
        <v>235</v>
      </c>
      <c r="E3249" s="7">
        <v>2022</v>
      </c>
      <c r="F3249" s="7">
        <v>36</v>
      </c>
      <c r="G3249">
        <v>3.57</v>
      </c>
      <c r="H3249" s="7" t="s">
        <v>129</v>
      </c>
    </row>
    <row r="3250" spans="1:8" x14ac:dyDescent="0.25">
      <c r="A3250" s="7" t="s">
        <v>4</v>
      </c>
      <c r="B3250" s="7" t="s">
        <v>266</v>
      </c>
      <c r="C3250" s="7" t="s">
        <v>13</v>
      </c>
      <c r="D3250" s="7" t="s">
        <v>238</v>
      </c>
      <c r="E3250" s="7">
        <v>2022</v>
      </c>
      <c r="F3250" s="7">
        <v>29</v>
      </c>
      <c r="G3250">
        <v>4.87</v>
      </c>
      <c r="H3250" s="7" t="s">
        <v>123</v>
      </c>
    </row>
    <row r="3251" spans="1:8" x14ac:dyDescent="0.25">
      <c r="A3251" s="7" t="s">
        <v>4</v>
      </c>
      <c r="B3251" s="7" t="s">
        <v>266</v>
      </c>
      <c r="C3251" s="7" t="s">
        <v>13</v>
      </c>
      <c r="D3251" s="7" t="s">
        <v>239</v>
      </c>
      <c r="E3251" s="7">
        <v>2022</v>
      </c>
      <c r="F3251" s="7">
        <v>23</v>
      </c>
      <c r="G3251">
        <v>47.11</v>
      </c>
      <c r="H3251" s="7" t="s">
        <v>117</v>
      </c>
    </row>
    <row r="3252" spans="1:8" x14ac:dyDescent="0.25">
      <c r="A3252" s="7" t="s">
        <v>4</v>
      </c>
      <c r="B3252" s="7" t="s">
        <v>14</v>
      </c>
      <c r="C3252" s="7" t="s">
        <v>15</v>
      </c>
      <c r="D3252" s="7" t="s">
        <v>235</v>
      </c>
      <c r="E3252" s="7">
        <v>2022</v>
      </c>
      <c r="F3252" s="7">
        <v>16</v>
      </c>
      <c r="G3252">
        <v>32.65</v>
      </c>
      <c r="H3252" s="7" t="s">
        <v>129</v>
      </c>
    </row>
    <row r="3253" spans="1:8" x14ac:dyDescent="0.25">
      <c r="A3253" s="7" t="s">
        <v>4</v>
      </c>
      <c r="B3253" s="7" t="s">
        <v>14</v>
      </c>
      <c r="C3253" s="7" t="s">
        <v>15</v>
      </c>
      <c r="D3253" s="7" t="s">
        <v>235</v>
      </c>
      <c r="E3253" s="7">
        <v>2022</v>
      </c>
      <c r="F3253" s="7">
        <v>26</v>
      </c>
      <c r="G3253">
        <v>69.180000000000007</v>
      </c>
      <c r="H3253" s="7" t="s">
        <v>90</v>
      </c>
    </row>
    <row r="3254" spans="1:8" x14ac:dyDescent="0.25">
      <c r="A3254" s="7" t="s">
        <v>4</v>
      </c>
      <c r="B3254" s="7" t="s">
        <v>14</v>
      </c>
      <c r="C3254" s="7" t="s">
        <v>15</v>
      </c>
      <c r="D3254" s="7" t="s">
        <v>240</v>
      </c>
      <c r="E3254" s="7">
        <v>2022</v>
      </c>
      <c r="F3254" s="7">
        <v>14</v>
      </c>
      <c r="G3254">
        <v>122.6</v>
      </c>
      <c r="H3254" s="7" t="s">
        <v>1</v>
      </c>
    </row>
    <row r="3255" spans="1:8" x14ac:dyDescent="0.25">
      <c r="A3255" s="7" t="s">
        <v>4</v>
      </c>
      <c r="B3255" s="7" t="s">
        <v>14</v>
      </c>
      <c r="C3255" s="7" t="s">
        <v>15</v>
      </c>
      <c r="D3255" s="7" t="s">
        <v>243</v>
      </c>
      <c r="E3255" s="7">
        <v>2022</v>
      </c>
      <c r="F3255" s="7">
        <v>21</v>
      </c>
      <c r="G3255">
        <v>17.5</v>
      </c>
      <c r="H3255" s="7" t="s">
        <v>0</v>
      </c>
    </row>
    <row r="3256" spans="1:8" x14ac:dyDescent="0.25">
      <c r="A3256" s="7" t="s">
        <v>4</v>
      </c>
      <c r="B3256" s="7" t="s">
        <v>14</v>
      </c>
      <c r="C3256" s="7" t="s">
        <v>15</v>
      </c>
      <c r="D3256" s="7" t="s">
        <v>243</v>
      </c>
      <c r="E3256" s="7">
        <v>2022</v>
      </c>
      <c r="F3256" s="7">
        <v>22</v>
      </c>
      <c r="G3256">
        <v>1050</v>
      </c>
      <c r="H3256" s="7" t="s">
        <v>0</v>
      </c>
    </row>
    <row r="3257" spans="1:8" x14ac:dyDescent="0.25">
      <c r="A3257" s="7" t="s">
        <v>4</v>
      </c>
      <c r="B3257" s="7" t="s">
        <v>14</v>
      </c>
      <c r="C3257" s="7" t="s">
        <v>16</v>
      </c>
      <c r="D3257" s="7" t="s">
        <v>235</v>
      </c>
      <c r="E3257" s="7">
        <v>2022</v>
      </c>
      <c r="F3257" s="7">
        <v>19</v>
      </c>
      <c r="G3257">
        <v>5.76</v>
      </c>
      <c r="H3257" s="7" t="s">
        <v>122</v>
      </c>
    </row>
    <row r="3258" spans="1:8" x14ac:dyDescent="0.25">
      <c r="A3258" s="7" t="s">
        <v>4</v>
      </c>
      <c r="B3258" s="7" t="s">
        <v>14</v>
      </c>
      <c r="C3258" s="7" t="s">
        <v>16</v>
      </c>
      <c r="D3258" s="7" t="s">
        <v>240</v>
      </c>
      <c r="E3258" s="7">
        <v>2022</v>
      </c>
      <c r="F3258" s="7">
        <v>14</v>
      </c>
      <c r="G3258">
        <v>132.82</v>
      </c>
      <c r="H3258" s="7" t="s">
        <v>1</v>
      </c>
    </row>
    <row r="3259" spans="1:8" x14ac:dyDescent="0.25">
      <c r="A3259" s="7" t="s">
        <v>4</v>
      </c>
      <c r="B3259" s="7" t="s">
        <v>14</v>
      </c>
      <c r="C3259" s="7" t="s">
        <v>16</v>
      </c>
      <c r="D3259" s="7" t="s">
        <v>243</v>
      </c>
      <c r="E3259" s="7">
        <v>2022</v>
      </c>
      <c r="F3259" s="7">
        <v>22</v>
      </c>
      <c r="G3259">
        <v>416</v>
      </c>
      <c r="H3259" s="7" t="s">
        <v>0</v>
      </c>
    </row>
    <row r="3260" spans="1:8" x14ac:dyDescent="0.25">
      <c r="A3260" s="7" t="s">
        <v>4</v>
      </c>
      <c r="B3260" s="7" t="s">
        <v>14</v>
      </c>
      <c r="C3260" s="7" t="s">
        <v>17</v>
      </c>
      <c r="D3260" s="7" t="s">
        <v>243</v>
      </c>
      <c r="E3260" s="7">
        <v>2022</v>
      </c>
      <c r="F3260" s="7">
        <v>18</v>
      </c>
      <c r="G3260">
        <v>41.5</v>
      </c>
      <c r="H3260" s="7" t="s">
        <v>0</v>
      </c>
    </row>
    <row r="3261" spans="1:8" x14ac:dyDescent="0.25">
      <c r="A3261" s="7" t="s">
        <v>4</v>
      </c>
      <c r="B3261" s="7" t="s">
        <v>14</v>
      </c>
      <c r="C3261" s="7" t="s">
        <v>17</v>
      </c>
      <c r="D3261" s="7" t="s">
        <v>243</v>
      </c>
      <c r="E3261" s="7">
        <v>2022</v>
      </c>
      <c r="F3261" s="7">
        <v>19</v>
      </c>
      <c r="G3261">
        <v>130</v>
      </c>
      <c r="H3261" s="7" t="s">
        <v>0</v>
      </c>
    </row>
    <row r="3262" spans="1:8" x14ac:dyDescent="0.25">
      <c r="A3262" s="7" t="s">
        <v>4</v>
      </c>
      <c r="B3262" s="7" t="s">
        <v>14</v>
      </c>
      <c r="C3262" s="7" t="s">
        <v>18</v>
      </c>
      <c r="D3262" s="7" t="s">
        <v>235</v>
      </c>
      <c r="E3262" s="7">
        <v>2022</v>
      </c>
      <c r="F3262" s="7">
        <v>21</v>
      </c>
      <c r="G3262">
        <v>86.11</v>
      </c>
      <c r="H3262" s="7" t="s">
        <v>130</v>
      </c>
    </row>
    <row r="3263" spans="1:8" x14ac:dyDescent="0.25">
      <c r="A3263" s="7" t="s">
        <v>4</v>
      </c>
      <c r="B3263" s="7" t="s">
        <v>14</v>
      </c>
      <c r="C3263" s="7" t="s">
        <v>18</v>
      </c>
      <c r="D3263" s="7" t="s">
        <v>235</v>
      </c>
      <c r="E3263" s="7">
        <v>2022</v>
      </c>
      <c r="F3263" s="7">
        <v>27</v>
      </c>
      <c r="G3263">
        <v>2.88</v>
      </c>
      <c r="H3263" s="7" t="s">
        <v>89</v>
      </c>
    </row>
    <row r="3264" spans="1:8" x14ac:dyDescent="0.25">
      <c r="A3264" s="7" t="s">
        <v>4</v>
      </c>
      <c r="B3264" s="7" t="s">
        <v>14</v>
      </c>
      <c r="C3264" s="7" t="s">
        <v>19</v>
      </c>
      <c r="D3264" s="7" t="s">
        <v>235</v>
      </c>
      <c r="E3264" s="7">
        <v>2022</v>
      </c>
      <c r="F3264" s="7">
        <v>14</v>
      </c>
      <c r="G3264">
        <v>-0.59</v>
      </c>
      <c r="H3264" s="7" t="s">
        <v>128</v>
      </c>
    </row>
    <row r="3265" spans="1:8" x14ac:dyDescent="0.25">
      <c r="A3265" s="7" t="s">
        <v>4</v>
      </c>
      <c r="B3265" s="7" t="s">
        <v>14</v>
      </c>
      <c r="C3265" s="7" t="s">
        <v>19</v>
      </c>
      <c r="D3265" s="7" t="s">
        <v>235</v>
      </c>
      <c r="E3265" s="7">
        <v>2022</v>
      </c>
      <c r="F3265" s="7">
        <v>14</v>
      </c>
      <c r="G3265">
        <v>17.04</v>
      </c>
      <c r="H3265" s="7" t="s">
        <v>98</v>
      </c>
    </row>
    <row r="3266" spans="1:8" x14ac:dyDescent="0.25">
      <c r="A3266" s="7" t="s">
        <v>4</v>
      </c>
      <c r="B3266" s="7" t="s">
        <v>14</v>
      </c>
      <c r="C3266" s="7" t="s">
        <v>19</v>
      </c>
      <c r="D3266" s="7" t="s">
        <v>235</v>
      </c>
      <c r="E3266" s="7">
        <v>2022</v>
      </c>
      <c r="F3266" s="7">
        <v>20</v>
      </c>
      <c r="G3266">
        <v>114.2</v>
      </c>
      <c r="H3266" s="7" t="s">
        <v>120</v>
      </c>
    </row>
    <row r="3267" spans="1:8" x14ac:dyDescent="0.25">
      <c r="A3267" s="7" t="s">
        <v>4</v>
      </c>
      <c r="B3267" s="7" t="s">
        <v>14</v>
      </c>
      <c r="C3267" s="7" t="s">
        <v>19</v>
      </c>
      <c r="D3267" s="7" t="s">
        <v>235</v>
      </c>
      <c r="E3267" s="7">
        <v>2022</v>
      </c>
      <c r="F3267" s="7">
        <v>21</v>
      </c>
      <c r="G3267">
        <v>245.41</v>
      </c>
      <c r="H3267" s="7" t="s">
        <v>120</v>
      </c>
    </row>
    <row r="3268" spans="1:8" x14ac:dyDescent="0.25">
      <c r="A3268" s="7" t="s">
        <v>4</v>
      </c>
      <c r="B3268" s="7" t="s">
        <v>14</v>
      </c>
      <c r="C3268" s="7" t="s">
        <v>19</v>
      </c>
      <c r="D3268" s="7" t="s">
        <v>235</v>
      </c>
      <c r="E3268" s="7">
        <v>2022</v>
      </c>
      <c r="F3268" s="7">
        <v>22</v>
      </c>
      <c r="G3268">
        <v>35.26</v>
      </c>
      <c r="H3268" s="7" t="s">
        <v>120</v>
      </c>
    </row>
    <row r="3269" spans="1:8" x14ac:dyDescent="0.25">
      <c r="A3269" s="7" t="s">
        <v>4</v>
      </c>
      <c r="B3269" s="7" t="s">
        <v>14</v>
      </c>
      <c r="C3269" s="7" t="s">
        <v>19</v>
      </c>
      <c r="D3269" s="7" t="s">
        <v>235</v>
      </c>
      <c r="E3269" s="7">
        <v>2022</v>
      </c>
      <c r="F3269" s="7">
        <v>23</v>
      </c>
      <c r="G3269">
        <v>54.5</v>
      </c>
      <c r="H3269" s="7" t="s">
        <v>122</v>
      </c>
    </row>
    <row r="3270" spans="1:8" x14ac:dyDescent="0.25">
      <c r="A3270" s="7" t="s">
        <v>4</v>
      </c>
      <c r="B3270" s="7" t="s">
        <v>14</v>
      </c>
      <c r="C3270" s="7" t="s">
        <v>19</v>
      </c>
      <c r="D3270" s="7" t="s">
        <v>235</v>
      </c>
      <c r="E3270" s="7">
        <v>2022</v>
      </c>
      <c r="F3270" s="7">
        <v>27</v>
      </c>
      <c r="G3270">
        <v>47.23</v>
      </c>
      <c r="H3270" s="7" t="s">
        <v>122</v>
      </c>
    </row>
    <row r="3271" spans="1:8" x14ac:dyDescent="0.25">
      <c r="A3271" s="7" t="s">
        <v>4</v>
      </c>
      <c r="B3271" s="7" t="s">
        <v>14</v>
      </c>
      <c r="C3271" s="7" t="s">
        <v>19</v>
      </c>
      <c r="D3271" s="7" t="s">
        <v>235</v>
      </c>
      <c r="E3271" s="7">
        <v>2022</v>
      </c>
      <c r="F3271" s="7">
        <v>32</v>
      </c>
      <c r="G3271">
        <v>20.97</v>
      </c>
      <c r="H3271" s="7" t="s">
        <v>129</v>
      </c>
    </row>
    <row r="3272" spans="1:8" x14ac:dyDescent="0.25">
      <c r="A3272" s="7" t="s">
        <v>4</v>
      </c>
      <c r="B3272" s="7" t="s">
        <v>14</v>
      </c>
      <c r="C3272" s="7" t="s">
        <v>19</v>
      </c>
      <c r="D3272" s="7" t="s">
        <v>240</v>
      </c>
      <c r="E3272" s="7">
        <v>2022</v>
      </c>
      <c r="F3272" s="7">
        <v>20</v>
      </c>
      <c r="G3272">
        <v>461.69</v>
      </c>
      <c r="H3272" s="7" t="s">
        <v>1</v>
      </c>
    </row>
    <row r="3273" spans="1:8" x14ac:dyDescent="0.25">
      <c r="A3273" s="7" t="s">
        <v>4</v>
      </c>
      <c r="B3273" s="7" t="s">
        <v>14</v>
      </c>
      <c r="C3273" s="7" t="s">
        <v>20</v>
      </c>
      <c r="D3273" s="7" t="s">
        <v>235</v>
      </c>
      <c r="E3273" s="7">
        <v>2022</v>
      </c>
      <c r="F3273" s="7">
        <v>23</v>
      </c>
      <c r="G3273">
        <v>2.64</v>
      </c>
      <c r="H3273" s="7" t="s">
        <v>98</v>
      </c>
    </row>
    <row r="3274" spans="1:8" x14ac:dyDescent="0.25">
      <c r="A3274" s="7" t="s">
        <v>4</v>
      </c>
      <c r="B3274" s="7" t="s">
        <v>14</v>
      </c>
      <c r="C3274" s="7" t="s">
        <v>20</v>
      </c>
      <c r="D3274" s="7" t="s">
        <v>235</v>
      </c>
      <c r="E3274" s="7">
        <v>2022</v>
      </c>
      <c r="F3274" s="7">
        <v>24</v>
      </c>
      <c r="G3274">
        <v>0.03</v>
      </c>
      <c r="H3274" s="7" t="s">
        <v>98</v>
      </c>
    </row>
    <row r="3275" spans="1:8" x14ac:dyDescent="0.25">
      <c r="A3275" s="7" t="s">
        <v>4</v>
      </c>
      <c r="B3275" s="7" t="s">
        <v>14</v>
      </c>
      <c r="C3275" s="7" t="s">
        <v>20</v>
      </c>
      <c r="D3275" s="7" t="s">
        <v>235</v>
      </c>
      <c r="E3275" s="7">
        <v>2022</v>
      </c>
      <c r="F3275" s="7">
        <v>27</v>
      </c>
      <c r="G3275">
        <v>19.82</v>
      </c>
      <c r="H3275" s="7" t="s">
        <v>122</v>
      </c>
    </row>
    <row r="3276" spans="1:8" x14ac:dyDescent="0.25">
      <c r="A3276" s="7" t="s">
        <v>4</v>
      </c>
      <c r="B3276" s="7" t="s">
        <v>14</v>
      </c>
      <c r="C3276" s="7" t="s">
        <v>20</v>
      </c>
      <c r="D3276" s="7" t="s">
        <v>235</v>
      </c>
      <c r="E3276" s="7">
        <v>2022</v>
      </c>
      <c r="F3276" s="7">
        <v>31</v>
      </c>
      <c r="G3276">
        <v>2.2599999999999998</v>
      </c>
      <c r="H3276" s="7" t="s">
        <v>129</v>
      </c>
    </row>
    <row r="3277" spans="1:8" x14ac:dyDescent="0.25">
      <c r="A3277" s="7" t="s">
        <v>4</v>
      </c>
      <c r="B3277" s="7" t="s">
        <v>14</v>
      </c>
      <c r="C3277" s="7" t="s">
        <v>20</v>
      </c>
      <c r="D3277" s="7" t="s">
        <v>239</v>
      </c>
      <c r="E3277" s="7">
        <v>2022</v>
      </c>
      <c r="F3277" s="7">
        <v>24</v>
      </c>
      <c r="G3277">
        <v>6.55</v>
      </c>
      <c r="H3277" s="7" t="s">
        <v>117</v>
      </c>
    </row>
    <row r="3278" spans="1:8" x14ac:dyDescent="0.25">
      <c r="A3278" s="7" t="s">
        <v>4</v>
      </c>
      <c r="B3278" s="7" t="s">
        <v>14</v>
      </c>
      <c r="C3278" s="7" t="s">
        <v>21</v>
      </c>
      <c r="D3278" s="7" t="s">
        <v>235</v>
      </c>
      <c r="E3278" s="7">
        <v>2022</v>
      </c>
      <c r="F3278" s="7">
        <v>29</v>
      </c>
      <c r="G3278">
        <v>21.84</v>
      </c>
      <c r="H3278" s="7" t="s">
        <v>128</v>
      </c>
    </row>
    <row r="3279" spans="1:8" x14ac:dyDescent="0.25">
      <c r="A3279" s="7" t="s">
        <v>4</v>
      </c>
      <c r="B3279" s="7" t="s">
        <v>14</v>
      </c>
      <c r="C3279" s="7" t="s">
        <v>21</v>
      </c>
      <c r="D3279" s="7" t="s">
        <v>235</v>
      </c>
      <c r="E3279" s="7">
        <v>2022</v>
      </c>
      <c r="F3279" s="7">
        <v>33</v>
      </c>
      <c r="G3279">
        <v>246.96</v>
      </c>
      <c r="H3279" s="7" t="s">
        <v>99</v>
      </c>
    </row>
    <row r="3280" spans="1:8" x14ac:dyDescent="0.25">
      <c r="A3280" s="7" t="s">
        <v>4</v>
      </c>
      <c r="B3280" s="7" t="s">
        <v>14</v>
      </c>
      <c r="C3280" s="7" t="s">
        <v>21</v>
      </c>
      <c r="D3280" s="7" t="s">
        <v>235</v>
      </c>
      <c r="E3280" s="7">
        <v>2022</v>
      </c>
      <c r="F3280" s="7">
        <v>34</v>
      </c>
      <c r="G3280">
        <v>432</v>
      </c>
      <c r="H3280" s="7" t="s">
        <v>99</v>
      </c>
    </row>
    <row r="3281" spans="1:8" x14ac:dyDescent="0.25">
      <c r="A3281" s="7" t="s">
        <v>4</v>
      </c>
      <c r="B3281" s="7" t="s">
        <v>14</v>
      </c>
      <c r="C3281" s="7" t="s">
        <v>21</v>
      </c>
      <c r="D3281" s="7" t="s">
        <v>236</v>
      </c>
      <c r="E3281" s="7">
        <v>2022</v>
      </c>
      <c r="F3281" s="7">
        <v>25</v>
      </c>
      <c r="G3281">
        <v>5.53</v>
      </c>
      <c r="H3281" s="7" t="s">
        <v>87</v>
      </c>
    </row>
    <row r="3282" spans="1:8" x14ac:dyDescent="0.25">
      <c r="A3282" s="7" t="s">
        <v>4</v>
      </c>
      <c r="B3282" s="7" t="s">
        <v>14</v>
      </c>
      <c r="C3282" s="7" t="s">
        <v>21</v>
      </c>
      <c r="D3282" s="7" t="s">
        <v>240</v>
      </c>
      <c r="E3282" s="7">
        <v>2022</v>
      </c>
      <c r="F3282" s="7">
        <v>18</v>
      </c>
      <c r="G3282">
        <v>296.44</v>
      </c>
      <c r="H3282" s="7" t="s">
        <v>1</v>
      </c>
    </row>
    <row r="3283" spans="1:8" x14ac:dyDescent="0.25">
      <c r="A3283" s="7" t="s">
        <v>4</v>
      </c>
      <c r="B3283" s="7" t="s">
        <v>14</v>
      </c>
      <c r="C3283" s="7" t="s">
        <v>21</v>
      </c>
      <c r="D3283" s="7" t="s">
        <v>243</v>
      </c>
      <c r="E3283" s="7">
        <v>2022</v>
      </c>
      <c r="F3283" s="7">
        <v>23</v>
      </c>
      <c r="G3283">
        <v>338</v>
      </c>
      <c r="H3283" s="7" t="s">
        <v>0</v>
      </c>
    </row>
    <row r="3284" spans="1:8" x14ac:dyDescent="0.25">
      <c r="A3284" s="7" t="s">
        <v>4</v>
      </c>
      <c r="B3284" s="7" t="s">
        <v>14</v>
      </c>
      <c r="C3284" s="7" t="s">
        <v>21</v>
      </c>
      <c r="D3284" s="7" t="s">
        <v>243</v>
      </c>
      <c r="E3284" s="7">
        <v>2022</v>
      </c>
      <c r="F3284" s="7">
        <v>24</v>
      </c>
      <c r="G3284">
        <v>105</v>
      </c>
      <c r="H3284" s="7" t="s">
        <v>0</v>
      </c>
    </row>
    <row r="3285" spans="1:8" x14ac:dyDescent="0.25">
      <c r="A3285" s="7" t="s">
        <v>4</v>
      </c>
      <c r="B3285" s="7" t="s">
        <v>14</v>
      </c>
      <c r="C3285" s="7" t="s">
        <v>22</v>
      </c>
      <c r="D3285" s="7" t="s">
        <v>235</v>
      </c>
      <c r="E3285" s="7">
        <v>2022</v>
      </c>
      <c r="F3285" s="7">
        <v>36</v>
      </c>
      <c r="G3285">
        <v>0.06</v>
      </c>
      <c r="H3285" s="7" t="s">
        <v>98</v>
      </c>
    </row>
    <row r="3286" spans="1:8" x14ac:dyDescent="0.25">
      <c r="A3286" s="7" t="s">
        <v>4</v>
      </c>
      <c r="B3286" s="7" t="s">
        <v>14</v>
      </c>
      <c r="C3286" s="7" t="s">
        <v>22</v>
      </c>
      <c r="D3286" s="7" t="s">
        <v>240</v>
      </c>
      <c r="E3286" s="7">
        <v>2022</v>
      </c>
      <c r="F3286" s="7">
        <v>18</v>
      </c>
      <c r="G3286">
        <v>400.38</v>
      </c>
      <c r="H3286" s="7" t="s">
        <v>1</v>
      </c>
    </row>
    <row r="3287" spans="1:8" x14ac:dyDescent="0.25">
      <c r="A3287" s="7" t="s">
        <v>4</v>
      </c>
      <c r="B3287" s="7" t="s">
        <v>14</v>
      </c>
      <c r="C3287" s="7" t="s">
        <v>22</v>
      </c>
      <c r="D3287" s="7" t="s">
        <v>240</v>
      </c>
      <c r="E3287" s="7">
        <v>2022</v>
      </c>
      <c r="F3287" s="7">
        <v>19</v>
      </c>
      <c r="G3287">
        <v>38.4</v>
      </c>
      <c r="H3287" s="7" t="s">
        <v>1</v>
      </c>
    </row>
    <row r="3288" spans="1:8" x14ac:dyDescent="0.25">
      <c r="A3288" s="7" t="s">
        <v>4</v>
      </c>
      <c r="B3288" s="7" t="s">
        <v>14</v>
      </c>
      <c r="C3288" s="7" t="s">
        <v>22</v>
      </c>
      <c r="D3288" s="7" t="s">
        <v>239</v>
      </c>
      <c r="E3288" s="7">
        <v>2022</v>
      </c>
      <c r="F3288" s="7">
        <v>36</v>
      </c>
      <c r="G3288">
        <v>58.58</v>
      </c>
      <c r="H3288" s="7" t="s">
        <v>117</v>
      </c>
    </row>
    <row r="3289" spans="1:8" x14ac:dyDescent="0.25">
      <c r="A3289" s="7" t="s">
        <v>4</v>
      </c>
      <c r="B3289" s="7" t="s">
        <v>14</v>
      </c>
      <c r="C3289" s="7" t="s">
        <v>23</v>
      </c>
      <c r="D3289" s="7" t="s">
        <v>235</v>
      </c>
      <c r="E3289" s="7">
        <v>2022</v>
      </c>
      <c r="F3289" s="7">
        <v>14</v>
      </c>
      <c r="G3289">
        <v>2.19</v>
      </c>
      <c r="H3289" s="7" t="s">
        <v>120</v>
      </c>
    </row>
    <row r="3290" spans="1:8" x14ac:dyDescent="0.25">
      <c r="A3290" s="7" t="s">
        <v>4</v>
      </c>
      <c r="B3290" s="7" t="s">
        <v>14</v>
      </c>
      <c r="C3290" s="7" t="s">
        <v>23</v>
      </c>
      <c r="D3290" s="7" t="s">
        <v>235</v>
      </c>
      <c r="E3290" s="7">
        <v>2022</v>
      </c>
      <c r="F3290" s="7">
        <v>15</v>
      </c>
      <c r="G3290">
        <v>27.13</v>
      </c>
      <c r="H3290" s="7" t="s">
        <v>198</v>
      </c>
    </row>
    <row r="3291" spans="1:8" x14ac:dyDescent="0.25">
      <c r="A3291" s="7" t="s">
        <v>4</v>
      </c>
      <c r="B3291" s="7" t="s">
        <v>14</v>
      </c>
      <c r="C3291" s="7" t="s">
        <v>23</v>
      </c>
      <c r="D3291" s="7" t="s">
        <v>235</v>
      </c>
      <c r="E3291" s="7">
        <v>2022</v>
      </c>
      <c r="F3291" s="7">
        <v>25</v>
      </c>
      <c r="G3291">
        <v>118.78</v>
      </c>
      <c r="H3291" s="7" t="s">
        <v>89</v>
      </c>
    </row>
    <row r="3292" spans="1:8" x14ac:dyDescent="0.25">
      <c r="A3292" s="7" t="s">
        <v>4</v>
      </c>
      <c r="B3292" s="7" t="s">
        <v>14</v>
      </c>
      <c r="C3292" s="7" t="s">
        <v>23</v>
      </c>
      <c r="D3292" s="7" t="s">
        <v>235</v>
      </c>
      <c r="E3292" s="7">
        <v>2022</v>
      </c>
      <c r="F3292" s="7">
        <v>27</v>
      </c>
      <c r="G3292">
        <v>1.1599999999999999</v>
      </c>
      <c r="H3292" s="7" t="s">
        <v>124</v>
      </c>
    </row>
    <row r="3293" spans="1:8" x14ac:dyDescent="0.25">
      <c r="A3293" s="7" t="s">
        <v>4</v>
      </c>
      <c r="B3293" s="7" t="s">
        <v>14</v>
      </c>
      <c r="C3293" s="7" t="s">
        <v>23</v>
      </c>
      <c r="D3293" s="7" t="s">
        <v>243</v>
      </c>
      <c r="E3293" s="7">
        <v>2022</v>
      </c>
      <c r="F3293" s="7">
        <v>16</v>
      </c>
      <c r="G3293">
        <v>24.5</v>
      </c>
      <c r="H3293" s="7" t="s">
        <v>0</v>
      </c>
    </row>
    <row r="3294" spans="1:8" x14ac:dyDescent="0.25">
      <c r="A3294" s="7" t="s">
        <v>4</v>
      </c>
      <c r="B3294" s="7" t="s">
        <v>14</v>
      </c>
      <c r="C3294" s="7" t="s">
        <v>23</v>
      </c>
      <c r="D3294" s="7" t="s">
        <v>243</v>
      </c>
      <c r="E3294" s="7">
        <v>2022</v>
      </c>
      <c r="F3294" s="7">
        <v>32</v>
      </c>
      <c r="G3294">
        <v>12.5</v>
      </c>
      <c r="H3294" s="7" t="s">
        <v>0</v>
      </c>
    </row>
    <row r="3295" spans="1:8" x14ac:dyDescent="0.25">
      <c r="A3295" s="7" t="s">
        <v>4</v>
      </c>
      <c r="B3295" s="7" t="s">
        <v>14</v>
      </c>
      <c r="C3295" s="7" t="s">
        <v>11</v>
      </c>
      <c r="D3295" s="7" t="s">
        <v>235</v>
      </c>
      <c r="E3295" s="7">
        <v>2022</v>
      </c>
      <c r="F3295" s="7">
        <v>32</v>
      </c>
      <c r="G3295">
        <v>138.02000000000001</v>
      </c>
      <c r="H3295" s="7" t="s">
        <v>89</v>
      </c>
    </row>
    <row r="3296" spans="1:8" x14ac:dyDescent="0.25">
      <c r="A3296" s="7" t="s">
        <v>4</v>
      </c>
      <c r="B3296" s="7" t="s">
        <v>14</v>
      </c>
      <c r="C3296" s="7" t="s">
        <v>11</v>
      </c>
      <c r="D3296" s="7" t="s">
        <v>235</v>
      </c>
      <c r="E3296" s="7">
        <v>2022</v>
      </c>
      <c r="F3296" s="7">
        <v>35</v>
      </c>
      <c r="G3296">
        <v>59.43</v>
      </c>
      <c r="H3296" s="7" t="s">
        <v>122</v>
      </c>
    </row>
    <row r="3297" spans="1:8" x14ac:dyDescent="0.25">
      <c r="A3297" s="7" t="s">
        <v>4</v>
      </c>
      <c r="B3297" s="7" t="s">
        <v>14</v>
      </c>
      <c r="C3297" s="7" t="s">
        <v>11</v>
      </c>
      <c r="D3297" s="7" t="s">
        <v>236</v>
      </c>
      <c r="E3297" s="7">
        <v>2022</v>
      </c>
      <c r="F3297" s="7">
        <v>35</v>
      </c>
      <c r="G3297">
        <v>0.75</v>
      </c>
      <c r="H3297" s="7" t="s">
        <v>87</v>
      </c>
    </row>
    <row r="3298" spans="1:8" x14ac:dyDescent="0.25">
      <c r="A3298" s="7" t="s">
        <v>4</v>
      </c>
      <c r="B3298" s="7" t="s">
        <v>14</v>
      </c>
      <c r="C3298" s="7" t="s">
        <v>11</v>
      </c>
      <c r="D3298" s="7" t="s">
        <v>243</v>
      </c>
      <c r="E3298" s="7">
        <v>2022</v>
      </c>
      <c r="F3298" s="7">
        <v>17</v>
      </c>
      <c r="G3298">
        <v>12.5</v>
      </c>
      <c r="H3298" s="7" t="s">
        <v>0</v>
      </c>
    </row>
    <row r="3299" spans="1:8" x14ac:dyDescent="0.25">
      <c r="A3299" s="7" t="s">
        <v>4</v>
      </c>
      <c r="B3299" s="7" t="s">
        <v>14</v>
      </c>
      <c r="C3299" s="7" t="s">
        <v>24</v>
      </c>
      <c r="D3299" s="7" t="s">
        <v>235</v>
      </c>
      <c r="E3299" s="7">
        <v>2022</v>
      </c>
      <c r="F3299" s="7">
        <v>15</v>
      </c>
      <c r="G3299">
        <v>10.47</v>
      </c>
      <c r="H3299" s="7" t="s">
        <v>119</v>
      </c>
    </row>
    <row r="3300" spans="1:8" x14ac:dyDescent="0.25">
      <c r="A3300" s="7" t="s">
        <v>4</v>
      </c>
      <c r="B3300" s="7" t="s">
        <v>14</v>
      </c>
      <c r="C3300" s="7" t="s">
        <v>24</v>
      </c>
      <c r="D3300" s="7" t="s">
        <v>235</v>
      </c>
      <c r="E3300" s="7">
        <v>2022</v>
      </c>
      <c r="F3300" s="7">
        <v>31</v>
      </c>
      <c r="G3300">
        <v>1.37</v>
      </c>
      <c r="H3300" s="7" t="s">
        <v>128</v>
      </c>
    </row>
    <row r="3301" spans="1:8" x14ac:dyDescent="0.25">
      <c r="A3301" s="7" t="s">
        <v>4</v>
      </c>
      <c r="B3301" s="7" t="s">
        <v>14</v>
      </c>
      <c r="C3301" s="7" t="s">
        <v>24</v>
      </c>
      <c r="D3301" s="7" t="s">
        <v>235</v>
      </c>
      <c r="E3301" s="7">
        <v>2022</v>
      </c>
      <c r="F3301" s="7">
        <v>31</v>
      </c>
      <c r="G3301">
        <v>0.61</v>
      </c>
      <c r="H3301" s="7" t="s">
        <v>98</v>
      </c>
    </row>
    <row r="3302" spans="1:8" x14ac:dyDescent="0.25">
      <c r="A3302" s="7" t="s">
        <v>4</v>
      </c>
      <c r="B3302" s="7" t="s">
        <v>14</v>
      </c>
      <c r="C3302" s="7" t="s">
        <v>24</v>
      </c>
      <c r="D3302" s="7" t="s">
        <v>235</v>
      </c>
      <c r="E3302" s="7">
        <v>2022</v>
      </c>
      <c r="F3302" s="7">
        <v>36</v>
      </c>
      <c r="G3302">
        <v>0.22</v>
      </c>
      <c r="H3302" s="7" t="s">
        <v>98</v>
      </c>
    </row>
    <row r="3303" spans="1:8" x14ac:dyDescent="0.25">
      <c r="A3303" s="7" t="s">
        <v>4</v>
      </c>
      <c r="B3303" s="7" t="s">
        <v>14</v>
      </c>
      <c r="C3303" s="7" t="s">
        <v>53</v>
      </c>
      <c r="D3303" s="7" t="s">
        <v>235</v>
      </c>
      <c r="E3303" s="7">
        <v>2022</v>
      </c>
      <c r="F3303" s="7">
        <v>31</v>
      </c>
      <c r="G3303">
        <v>7.54</v>
      </c>
      <c r="H3303" s="7" t="s">
        <v>128</v>
      </c>
    </row>
    <row r="3304" spans="1:8" x14ac:dyDescent="0.25">
      <c r="A3304" s="7" t="s">
        <v>4</v>
      </c>
      <c r="B3304" s="7" t="s">
        <v>14</v>
      </c>
      <c r="C3304" s="7" t="s">
        <v>53</v>
      </c>
      <c r="D3304" s="7" t="s">
        <v>235</v>
      </c>
      <c r="E3304" s="7">
        <v>2022</v>
      </c>
      <c r="F3304" s="7">
        <v>31</v>
      </c>
      <c r="G3304">
        <v>0.69</v>
      </c>
      <c r="H3304" s="7" t="s">
        <v>98</v>
      </c>
    </row>
    <row r="3305" spans="1:8" x14ac:dyDescent="0.25">
      <c r="A3305" s="7" t="s">
        <v>4</v>
      </c>
      <c r="B3305" s="7" t="s">
        <v>14</v>
      </c>
      <c r="C3305" s="7" t="s">
        <v>53</v>
      </c>
      <c r="D3305" s="7" t="s">
        <v>235</v>
      </c>
      <c r="E3305" s="7">
        <v>2022</v>
      </c>
      <c r="F3305" s="7">
        <v>36</v>
      </c>
      <c r="G3305">
        <v>3.21</v>
      </c>
      <c r="H3305" s="7" t="s">
        <v>98</v>
      </c>
    </row>
    <row r="3306" spans="1:8" x14ac:dyDescent="0.25">
      <c r="A3306" s="7" t="s">
        <v>4</v>
      </c>
      <c r="B3306" s="7" t="s">
        <v>25</v>
      </c>
      <c r="C3306" s="7" t="s">
        <v>26</v>
      </c>
      <c r="D3306" s="7" t="s">
        <v>235</v>
      </c>
      <c r="E3306" s="7">
        <v>2022</v>
      </c>
      <c r="F3306" s="7">
        <v>22</v>
      </c>
      <c r="G3306">
        <v>3.58</v>
      </c>
      <c r="H3306" s="7" t="s">
        <v>126</v>
      </c>
    </row>
    <row r="3307" spans="1:8" x14ac:dyDescent="0.25">
      <c r="A3307" s="7" t="s">
        <v>4</v>
      </c>
      <c r="B3307" s="7" t="s">
        <v>25</v>
      </c>
      <c r="C3307" s="7" t="s">
        <v>26</v>
      </c>
      <c r="D3307" s="7" t="s">
        <v>235</v>
      </c>
      <c r="E3307" s="7">
        <v>2022</v>
      </c>
      <c r="F3307" s="7">
        <v>23</v>
      </c>
      <c r="G3307">
        <v>1.07</v>
      </c>
      <c r="H3307" s="7" t="s">
        <v>98</v>
      </c>
    </row>
    <row r="3308" spans="1:8" x14ac:dyDescent="0.25">
      <c r="A3308" s="7" t="s">
        <v>4</v>
      </c>
      <c r="B3308" s="7" t="s">
        <v>25</v>
      </c>
      <c r="C3308" s="7" t="s">
        <v>26</v>
      </c>
      <c r="D3308" s="7" t="s">
        <v>235</v>
      </c>
      <c r="E3308" s="7">
        <v>2022</v>
      </c>
      <c r="F3308" s="7">
        <v>24</v>
      </c>
      <c r="G3308">
        <v>0.62</v>
      </c>
      <c r="H3308" s="7" t="s">
        <v>98</v>
      </c>
    </row>
    <row r="3309" spans="1:8" x14ac:dyDescent="0.25">
      <c r="A3309" s="7" t="s">
        <v>4</v>
      </c>
      <c r="B3309" s="7" t="s">
        <v>25</v>
      </c>
      <c r="C3309" s="7" t="s">
        <v>26</v>
      </c>
      <c r="D3309" s="7" t="s">
        <v>235</v>
      </c>
      <c r="E3309" s="7">
        <v>2022</v>
      </c>
      <c r="F3309" s="7">
        <v>25</v>
      </c>
      <c r="G3309">
        <v>25.8</v>
      </c>
      <c r="H3309" s="7" t="s">
        <v>89</v>
      </c>
    </row>
    <row r="3310" spans="1:8" x14ac:dyDescent="0.25">
      <c r="A3310" s="7" t="s">
        <v>4</v>
      </c>
      <c r="B3310" s="7" t="s">
        <v>25</v>
      </c>
      <c r="C3310" s="7" t="s">
        <v>26</v>
      </c>
      <c r="D3310" s="7" t="s">
        <v>235</v>
      </c>
      <c r="E3310" s="7">
        <v>2022</v>
      </c>
      <c r="F3310" s="7">
        <v>27</v>
      </c>
      <c r="G3310">
        <v>275.51</v>
      </c>
      <c r="H3310" s="7" t="s">
        <v>122</v>
      </c>
    </row>
    <row r="3311" spans="1:8" x14ac:dyDescent="0.25">
      <c r="A3311" s="7" t="s">
        <v>4</v>
      </c>
      <c r="B3311" s="7" t="s">
        <v>25</v>
      </c>
      <c r="C3311" s="7" t="s">
        <v>26</v>
      </c>
      <c r="D3311" s="7" t="s">
        <v>235</v>
      </c>
      <c r="E3311" s="7">
        <v>2022</v>
      </c>
      <c r="F3311" s="7">
        <v>30</v>
      </c>
      <c r="G3311">
        <v>16.73</v>
      </c>
      <c r="H3311" s="7" t="s">
        <v>129</v>
      </c>
    </row>
    <row r="3312" spans="1:8" x14ac:dyDescent="0.25">
      <c r="A3312" s="7" t="s">
        <v>4</v>
      </c>
      <c r="B3312" s="7" t="s">
        <v>25</v>
      </c>
      <c r="C3312" s="7" t="s">
        <v>26</v>
      </c>
      <c r="D3312" s="7" t="s">
        <v>235</v>
      </c>
      <c r="E3312" s="7">
        <v>2022</v>
      </c>
      <c r="F3312" s="7">
        <v>31</v>
      </c>
      <c r="G3312">
        <v>28.3</v>
      </c>
      <c r="H3312" s="7" t="s">
        <v>129</v>
      </c>
    </row>
    <row r="3313" spans="1:8" x14ac:dyDescent="0.25">
      <c r="A3313" s="7" t="s">
        <v>4</v>
      </c>
      <c r="B3313" s="7" t="s">
        <v>25</v>
      </c>
      <c r="C3313" s="7" t="s">
        <v>26</v>
      </c>
      <c r="D3313" s="7" t="s">
        <v>235</v>
      </c>
      <c r="E3313" s="7">
        <v>2022</v>
      </c>
      <c r="F3313" s="7">
        <v>32</v>
      </c>
      <c r="G3313">
        <v>17.23</v>
      </c>
      <c r="H3313" s="7" t="s">
        <v>89</v>
      </c>
    </row>
    <row r="3314" spans="1:8" x14ac:dyDescent="0.25">
      <c r="A3314" s="7" t="s">
        <v>4</v>
      </c>
      <c r="B3314" s="7" t="s">
        <v>25</v>
      </c>
      <c r="C3314" s="7" t="s">
        <v>26</v>
      </c>
      <c r="D3314" s="7" t="s">
        <v>235</v>
      </c>
      <c r="E3314" s="7">
        <v>2022</v>
      </c>
      <c r="F3314" s="7">
        <v>34</v>
      </c>
      <c r="G3314">
        <v>52.54</v>
      </c>
      <c r="H3314" s="7" t="s">
        <v>92</v>
      </c>
    </row>
    <row r="3315" spans="1:8" x14ac:dyDescent="0.25">
      <c r="A3315" s="7" t="s">
        <v>4</v>
      </c>
      <c r="B3315" s="7" t="s">
        <v>25</v>
      </c>
      <c r="C3315" s="7" t="s">
        <v>26</v>
      </c>
      <c r="D3315" s="7" t="s">
        <v>235</v>
      </c>
      <c r="E3315" s="7">
        <v>2022</v>
      </c>
      <c r="F3315" s="7">
        <v>36</v>
      </c>
      <c r="G3315">
        <v>4.07</v>
      </c>
      <c r="H3315" s="7" t="s">
        <v>89</v>
      </c>
    </row>
    <row r="3316" spans="1:8" x14ac:dyDescent="0.25">
      <c r="A3316" s="7" t="s">
        <v>4</v>
      </c>
      <c r="B3316" s="7" t="s">
        <v>25</v>
      </c>
      <c r="C3316" s="7" t="s">
        <v>26</v>
      </c>
      <c r="D3316" s="7" t="s">
        <v>240</v>
      </c>
      <c r="E3316" s="7">
        <v>2022</v>
      </c>
      <c r="F3316" s="7">
        <v>14</v>
      </c>
      <c r="G3316">
        <v>112.39</v>
      </c>
      <c r="H3316" s="7" t="s">
        <v>1</v>
      </c>
    </row>
    <row r="3317" spans="1:8" x14ac:dyDescent="0.25">
      <c r="A3317" s="7" t="s">
        <v>4</v>
      </c>
      <c r="B3317" s="7" t="s">
        <v>25</v>
      </c>
      <c r="C3317" s="7" t="s">
        <v>26</v>
      </c>
      <c r="D3317" s="7" t="s">
        <v>240</v>
      </c>
      <c r="E3317" s="7">
        <v>2022</v>
      </c>
      <c r="F3317" s="7">
        <v>34</v>
      </c>
      <c r="G3317">
        <v>0</v>
      </c>
      <c r="H3317" s="7" t="s">
        <v>1</v>
      </c>
    </row>
    <row r="3318" spans="1:8" x14ac:dyDescent="0.25">
      <c r="A3318" s="7" t="s">
        <v>4</v>
      </c>
      <c r="B3318" s="7" t="s">
        <v>25</v>
      </c>
      <c r="C3318" s="7" t="s">
        <v>26</v>
      </c>
      <c r="D3318" s="7" t="s">
        <v>243</v>
      </c>
      <c r="E3318" s="7">
        <v>2022</v>
      </c>
      <c r="F3318" s="7">
        <v>16</v>
      </c>
      <c r="G3318">
        <v>335.29</v>
      </c>
      <c r="H3318" s="7" t="s">
        <v>0</v>
      </c>
    </row>
    <row r="3319" spans="1:8" x14ac:dyDescent="0.25">
      <c r="A3319" s="7" t="s">
        <v>4</v>
      </c>
      <c r="B3319" s="7" t="s">
        <v>25</v>
      </c>
      <c r="C3319" s="7" t="s">
        <v>26</v>
      </c>
      <c r="D3319" s="7" t="s">
        <v>243</v>
      </c>
      <c r="E3319" s="7">
        <v>2022</v>
      </c>
      <c r="F3319" s="7">
        <v>32</v>
      </c>
      <c r="G3319">
        <v>0</v>
      </c>
      <c r="H3319" s="7" t="s">
        <v>0</v>
      </c>
    </row>
    <row r="3320" spans="1:8" x14ac:dyDescent="0.25">
      <c r="A3320" s="7" t="s">
        <v>4</v>
      </c>
      <c r="B3320" s="7" t="s">
        <v>25</v>
      </c>
      <c r="C3320" s="7" t="s">
        <v>26</v>
      </c>
      <c r="D3320" s="7" t="s">
        <v>238</v>
      </c>
      <c r="E3320" s="7">
        <v>2022</v>
      </c>
      <c r="F3320" s="7">
        <v>33</v>
      </c>
      <c r="G3320">
        <v>0</v>
      </c>
      <c r="H3320" s="7" t="s">
        <v>101</v>
      </c>
    </row>
    <row r="3321" spans="1:8" x14ac:dyDescent="0.25">
      <c r="A3321" s="7" t="s">
        <v>4</v>
      </c>
      <c r="B3321" s="7" t="s">
        <v>25</v>
      </c>
      <c r="C3321" s="7" t="s">
        <v>26</v>
      </c>
      <c r="D3321" s="7" t="s">
        <v>239</v>
      </c>
      <c r="E3321" s="7">
        <v>2022</v>
      </c>
      <c r="F3321" s="7">
        <v>23</v>
      </c>
      <c r="G3321">
        <v>9.68</v>
      </c>
      <c r="H3321" s="7" t="s">
        <v>117</v>
      </c>
    </row>
    <row r="3322" spans="1:8" x14ac:dyDescent="0.25">
      <c r="A3322" s="7" t="s">
        <v>4</v>
      </c>
      <c r="B3322" s="7" t="s">
        <v>25</v>
      </c>
      <c r="C3322" s="7" t="s">
        <v>27</v>
      </c>
      <c r="D3322" s="7" t="s">
        <v>235</v>
      </c>
      <c r="E3322" s="7">
        <v>2022</v>
      </c>
      <c r="F3322" s="7">
        <v>17</v>
      </c>
      <c r="G3322">
        <v>23.72</v>
      </c>
      <c r="H3322" s="7" t="s">
        <v>98</v>
      </c>
    </row>
    <row r="3323" spans="1:8" x14ac:dyDescent="0.25">
      <c r="A3323" s="7" t="s">
        <v>4</v>
      </c>
      <c r="B3323" s="7" t="s">
        <v>25</v>
      </c>
      <c r="C3323" s="7" t="s">
        <v>27</v>
      </c>
      <c r="D3323" s="7" t="s">
        <v>235</v>
      </c>
      <c r="E3323" s="7">
        <v>2022</v>
      </c>
      <c r="F3323" s="7">
        <v>29</v>
      </c>
      <c r="G3323">
        <v>84.41</v>
      </c>
      <c r="H3323" s="7" t="s">
        <v>90</v>
      </c>
    </row>
    <row r="3324" spans="1:8" x14ac:dyDescent="0.25">
      <c r="A3324" s="7" t="s">
        <v>4</v>
      </c>
      <c r="B3324" s="7" t="s">
        <v>25</v>
      </c>
      <c r="C3324" s="7" t="s">
        <v>27</v>
      </c>
      <c r="D3324" s="7" t="s">
        <v>235</v>
      </c>
      <c r="E3324" s="7">
        <v>2022</v>
      </c>
      <c r="F3324" s="7">
        <v>30</v>
      </c>
      <c r="G3324">
        <v>86.13</v>
      </c>
      <c r="H3324" s="7" t="s">
        <v>90</v>
      </c>
    </row>
    <row r="3325" spans="1:8" x14ac:dyDescent="0.25">
      <c r="A3325" s="7" t="s">
        <v>4</v>
      </c>
      <c r="B3325" s="7" t="s">
        <v>25</v>
      </c>
      <c r="C3325" s="7" t="s">
        <v>28</v>
      </c>
      <c r="D3325" s="7" t="s">
        <v>235</v>
      </c>
      <c r="E3325" s="7">
        <v>2022</v>
      </c>
      <c r="F3325" s="7">
        <v>22</v>
      </c>
      <c r="G3325">
        <v>7.83</v>
      </c>
      <c r="H3325" s="7" t="s">
        <v>119</v>
      </c>
    </row>
    <row r="3326" spans="1:8" x14ac:dyDescent="0.25">
      <c r="A3326" s="7" t="s">
        <v>4</v>
      </c>
      <c r="B3326" s="7" t="s">
        <v>25</v>
      </c>
      <c r="C3326" s="7" t="s">
        <v>28</v>
      </c>
      <c r="D3326" s="7" t="s">
        <v>235</v>
      </c>
      <c r="E3326" s="7">
        <v>2022</v>
      </c>
      <c r="F3326" s="7">
        <v>24</v>
      </c>
      <c r="G3326">
        <v>22.95</v>
      </c>
      <c r="H3326" s="7" t="s">
        <v>122</v>
      </c>
    </row>
    <row r="3327" spans="1:8" x14ac:dyDescent="0.25">
      <c r="A3327" s="7" t="s">
        <v>4</v>
      </c>
      <c r="B3327" s="7" t="s">
        <v>25</v>
      </c>
      <c r="C3327" s="7" t="s">
        <v>28</v>
      </c>
      <c r="D3327" s="7" t="s">
        <v>243</v>
      </c>
      <c r="E3327" s="7">
        <v>2022</v>
      </c>
      <c r="F3327" s="7">
        <v>33</v>
      </c>
      <c r="G3327">
        <v>0</v>
      </c>
      <c r="H3327" s="7" t="s">
        <v>0</v>
      </c>
    </row>
    <row r="3328" spans="1:8" x14ac:dyDescent="0.25">
      <c r="A3328" s="7" t="s">
        <v>4</v>
      </c>
      <c r="B3328" s="7" t="s">
        <v>25</v>
      </c>
      <c r="C3328" s="7" t="s">
        <v>29</v>
      </c>
      <c r="D3328" s="7" t="s">
        <v>235</v>
      </c>
      <c r="E3328" s="7">
        <v>2022</v>
      </c>
      <c r="F3328" s="7">
        <v>36</v>
      </c>
      <c r="G3328">
        <v>1.1299999999999999</v>
      </c>
      <c r="H3328" s="7" t="s">
        <v>98</v>
      </c>
    </row>
    <row r="3329" spans="1:8" x14ac:dyDescent="0.25">
      <c r="A3329" s="7" t="s">
        <v>4</v>
      </c>
      <c r="B3329" s="7" t="s">
        <v>25</v>
      </c>
      <c r="C3329" s="7" t="s">
        <v>29</v>
      </c>
      <c r="D3329" s="7" t="s">
        <v>240</v>
      </c>
      <c r="E3329" s="7">
        <v>2022</v>
      </c>
      <c r="F3329" s="7">
        <v>15</v>
      </c>
      <c r="G3329">
        <v>345.85</v>
      </c>
      <c r="H3329" s="7" t="s">
        <v>1</v>
      </c>
    </row>
    <row r="3330" spans="1:8" x14ac:dyDescent="0.25">
      <c r="A3330" s="7" t="s">
        <v>4</v>
      </c>
      <c r="B3330" s="7" t="s">
        <v>25</v>
      </c>
      <c r="C3330" s="7" t="s">
        <v>29</v>
      </c>
      <c r="D3330" s="7" t="s">
        <v>239</v>
      </c>
      <c r="E3330" s="7">
        <v>2022</v>
      </c>
      <c r="F3330" s="7">
        <v>31</v>
      </c>
      <c r="G3330">
        <v>43.44</v>
      </c>
      <c r="H3330" s="7" t="s">
        <v>117</v>
      </c>
    </row>
    <row r="3331" spans="1:8" x14ac:dyDescent="0.25">
      <c r="A3331" s="7" t="s">
        <v>4</v>
      </c>
      <c r="B3331" s="7" t="s">
        <v>25</v>
      </c>
      <c r="C3331" s="7" t="s">
        <v>30</v>
      </c>
      <c r="D3331" s="7" t="s">
        <v>235</v>
      </c>
      <c r="E3331" s="7">
        <v>2022</v>
      </c>
      <c r="F3331" s="7">
        <v>14</v>
      </c>
      <c r="G3331">
        <v>1.1499999999999999</v>
      </c>
      <c r="H3331" s="7" t="s">
        <v>122</v>
      </c>
    </row>
    <row r="3332" spans="1:8" x14ac:dyDescent="0.25">
      <c r="A3332" s="7" t="s">
        <v>4</v>
      </c>
      <c r="B3332" s="7" t="s">
        <v>25</v>
      </c>
      <c r="C3332" s="7" t="s">
        <v>30</v>
      </c>
      <c r="D3332" s="7" t="s">
        <v>235</v>
      </c>
      <c r="E3332" s="7">
        <v>2022</v>
      </c>
      <c r="F3332" s="7">
        <v>17</v>
      </c>
      <c r="G3332">
        <v>15.59</v>
      </c>
      <c r="H3332" s="7" t="s">
        <v>128</v>
      </c>
    </row>
    <row r="3333" spans="1:8" x14ac:dyDescent="0.25">
      <c r="A3333" s="7" t="s">
        <v>4</v>
      </c>
      <c r="B3333" s="7" t="s">
        <v>25</v>
      </c>
      <c r="C3333" s="7" t="s">
        <v>30</v>
      </c>
      <c r="D3333" s="7" t="s">
        <v>235</v>
      </c>
      <c r="E3333" s="7">
        <v>2022</v>
      </c>
      <c r="F3333" s="7">
        <v>20</v>
      </c>
      <c r="G3333">
        <v>1.25</v>
      </c>
      <c r="H3333" s="7" t="s">
        <v>98</v>
      </c>
    </row>
    <row r="3334" spans="1:8" x14ac:dyDescent="0.25">
      <c r="A3334" s="7" t="s">
        <v>4</v>
      </c>
      <c r="B3334" s="7" t="s">
        <v>25</v>
      </c>
      <c r="C3334" s="7" t="s">
        <v>30</v>
      </c>
      <c r="D3334" s="7" t="s">
        <v>235</v>
      </c>
      <c r="E3334" s="7">
        <v>2022</v>
      </c>
      <c r="F3334" s="7">
        <v>22</v>
      </c>
      <c r="G3334">
        <v>41.65</v>
      </c>
      <c r="H3334" s="7" t="s">
        <v>128</v>
      </c>
    </row>
    <row r="3335" spans="1:8" x14ac:dyDescent="0.25">
      <c r="A3335" s="7" t="s">
        <v>4</v>
      </c>
      <c r="B3335" s="7" t="s">
        <v>25</v>
      </c>
      <c r="C3335" s="7" t="s">
        <v>30</v>
      </c>
      <c r="D3335" s="7" t="s">
        <v>235</v>
      </c>
      <c r="E3335" s="7">
        <v>2022</v>
      </c>
      <c r="F3335" s="7">
        <v>22</v>
      </c>
      <c r="G3335">
        <v>2.62</v>
      </c>
      <c r="H3335" s="7" t="s">
        <v>98</v>
      </c>
    </row>
    <row r="3336" spans="1:8" x14ac:dyDescent="0.25">
      <c r="A3336" s="7" t="s">
        <v>4</v>
      </c>
      <c r="B3336" s="7" t="s">
        <v>25</v>
      </c>
      <c r="C3336" s="7" t="s">
        <v>30</v>
      </c>
      <c r="D3336" s="7" t="s">
        <v>235</v>
      </c>
      <c r="E3336" s="7">
        <v>2022</v>
      </c>
      <c r="F3336" s="7">
        <v>24</v>
      </c>
      <c r="G3336">
        <v>290.95999999999998</v>
      </c>
      <c r="H3336" s="7" t="s">
        <v>88</v>
      </c>
    </row>
    <row r="3337" spans="1:8" x14ac:dyDescent="0.25">
      <c r="A3337" s="7" t="s">
        <v>4</v>
      </c>
      <c r="B3337" s="7" t="s">
        <v>25</v>
      </c>
      <c r="C3337" s="7" t="s">
        <v>30</v>
      </c>
      <c r="D3337" s="7" t="s">
        <v>235</v>
      </c>
      <c r="E3337" s="7">
        <v>2022</v>
      </c>
      <c r="F3337" s="7">
        <v>29</v>
      </c>
      <c r="G3337">
        <v>25.29</v>
      </c>
      <c r="H3337" s="7" t="s">
        <v>99</v>
      </c>
    </row>
    <row r="3338" spans="1:8" x14ac:dyDescent="0.25">
      <c r="A3338" s="7" t="s">
        <v>4</v>
      </c>
      <c r="B3338" s="7" t="s">
        <v>25</v>
      </c>
      <c r="C3338" s="7" t="s">
        <v>30</v>
      </c>
      <c r="D3338" s="7" t="s">
        <v>235</v>
      </c>
      <c r="E3338" s="7">
        <v>2022</v>
      </c>
      <c r="F3338" s="7">
        <v>31</v>
      </c>
      <c r="G3338">
        <v>39.33</v>
      </c>
      <c r="H3338" s="7" t="s">
        <v>92</v>
      </c>
    </row>
    <row r="3339" spans="1:8" x14ac:dyDescent="0.25">
      <c r="A3339" s="7" t="s">
        <v>4</v>
      </c>
      <c r="B3339" s="7" t="s">
        <v>25</v>
      </c>
      <c r="C3339" s="7" t="s">
        <v>30</v>
      </c>
      <c r="D3339" s="7" t="s">
        <v>235</v>
      </c>
      <c r="E3339" s="7">
        <v>2022</v>
      </c>
      <c r="F3339" s="7">
        <v>32</v>
      </c>
      <c r="G3339">
        <v>1107.1199999999999</v>
      </c>
      <c r="H3339" s="7" t="s">
        <v>127</v>
      </c>
    </row>
    <row r="3340" spans="1:8" x14ac:dyDescent="0.25">
      <c r="A3340" s="7" t="s">
        <v>4</v>
      </c>
      <c r="B3340" s="7" t="s">
        <v>25</v>
      </c>
      <c r="C3340" s="7" t="s">
        <v>30</v>
      </c>
      <c r="D3340" s="7" t="s">
        <v>235</v>
      </c>
      <c r="E3340" s="7">
        <v>2022</v>
      </c>
      <c r="F3340" s="7">
        <v>32</v>
      </c>
      <c r="G3340">
        <v>25.86</v>
      </c>
      <c r="H3340" s="7" t="s">
        <v>92</v>
      </c>
    </row>
    <row r="3341" spans="1:8" x14ac:dyDescent="0.25">
      <c r="A3341" s="7" t="s">
        <v>4</v>
      </c>
      <c r="B3341" s="7" t="s">
        <v>25</v>
      </c>
      <c r="C3341" s="7" t="s">
        <v>30</v>
      </c>
      <c r="D3341" s="7" t="s">
        <v>236</v>
      </c>
      <c r="E3341" s="7">
        <v>2022</v>
      </c>
      <c r="F3341" s="7">
        <v>33</v>
      </c>
      <c r="G3341">
        <v>2.4900000000000002</v>
      </c>
      <c r="H3341" s="7" t="s">
        <v>87</v>
      </c>
    </row>
    <row r="3342" spans="1:8" x14ac:dyDescent="0.25">
      <c r="A3342" s="7" t="s">
        <v>4</v>
      </c>
      <c r="B3342" s="7" t="s">
        <v>25</v>
      </c>
      <c r="C3342" s="7" t="s">
        <v>30</v>
      </c>
      <c r="D3342" s="7" t="s">
        <v>236</v>
      </c>
      <c r="E3342" s="7">
        <v>2022</v>
      </c>
      <c r="F3342" s="7">
        <v>34</v>
      </c>
      <c r="G3342">
        <v>2.48</v>
      </c>
      <c r="H3342" s="7" t="s">
        <v>87</v>
      </c>
    </row>
    <row r="3343" spans="1:8" x14ac:dyDescent="0.25">
      <c r="A3343" s="7" t="s">
        <v>4</v>
      </c>
      <c r="B3343" s="7" t="s">
        <v>25</v>
      </c>
      <c r="C3343" s="7" t="s">
        <v>30</v>
      </c>
      <c r="D3343" s="7" t="s">
        <v>240</v>
      </c>
      <c r="E3343" s="7">
        <v>2022</v>
      </c>
      <c r="F3343" s="7">
        <v>16</v>
      </c>
      <c r="G3343">
        <v>12.92</v>
      </c>
      <c r="H3343" s="7" t="s">
        <v>1</v>
      </c>
    </row>
    <row r="3344" spans="1:8" x14ac:dyDescent="0.25">
      <c r="A3344" s="7" t="s">
        <v>4</v>
      </c>
      <c r="B3344" s="7" t="s">
        <v>25</v>
      </c>
      <c r="C3344" s="7" t="s">
        <v>30</v>
      </c>
      <c r="D3344" s="7" t="s">
        <v>241</v>
      </c>
      <c r="E3344" s="7">
        <v>2022</v>
      </c>
      <c r="F3344" s="7">
        <v>14</v>
      </c>
      <c r="G3344">
        <v>1133.49</v>
      </c>
      <c r="H3344" s="7" t="s">
        <v>242</v>
      </c>
    </row>
    <row r="3345" spans="1:8" x14ac:dyDescent="0.25">
      <c r="A3345" s="7" t="s">
        <v>4</v>
      </c>
      <c r="B3345" s="7" t="s">
        <v>25</v>
      </c>
      <c r="C3345" s="7" t="s">
        <v>31</v>
      </c>
      <c r="D3345" s="7" t="s">
        <v>235</v>
      </c>
      <c r="E3345" s="7">
        <v>2022</v>
      </c>
      <c r="F3345" s="7">
        <v>20</v>
      </c>
      <c r="G3345">
        <v>8.76</v>
      </c>
      <c r="H3345" s="7" t="s">
        <v>122</v>
      </c>
    </row>
    <row r="3346" spans="1:8" x14ac:dyDescent="0.25">
      <c r="A3346" s="7" t="s">
        <v>4</v>
      </c>
      <c r="B3346" s="7" t="s">
        <v>25</v>
      </c>
      <c r="C3346" s="7" t="s">
        <v>31</v>
      </c>
      <c r="D3346" s="7" t="s">
        <v>235</v>
      </c>
      <c r="E3346" s="7">
        <v>2022</v>
      </c>
      <c r="F3346" s="7">
        <v>26</v>
      </c>
      <c r="G3346">
        <v>8.82</v>
      </c>
      <c r="H3346" s="7" t="s">
        <v>122</v>
      </c>
    </row>
    <row r="3347" spans="1:8" x14ac:dyDescent="0.25">
      <c r="A3347" s="7" t="s">
        <v>4</v>
      </c>
      <c r="B3347" s="7" t="s">
        <v>25</v>
      </c>
      <c r="C3347" s="7" t="s">
        <v>31</v>
      </c>
      <c r="D3347" s="7" t="s">
        <v>235</v>
      </c>
      <c r="E3347" s="7">
        <v>2022</v>
      </c>
      <c r="F3347" s="7">
        <v>27</v>
      </c>
      <c r="G3347">
        <v>14.19</v>
      </c>
      <c r="H3347" s="7" t="s">
        <v>130</v>
      </c>
    </row>
    <row r="3348" spans="1:8" x14ac:dyDescent="0.25">
      <c r="A3348" s="7" t="s">
        <v>4</v>
      </c>
      <c r="B3348" s="7" t="s">
        <v>25</v>
      </c>
      <c r="C3348" s="7" t="s">
        <v>31</v>
      </c>
      <c r="D3348" s="7" t="s">
        <v>235</v>
      </c>
      <c r="E3348" s="7">
        <v>2022</v>
      </c>
      <c r="F3348" s="7">
        <v>33</v>
      </c>
      <c r="G3348">
        <v>2.13</v>
      </c>
      <c r="H3348" s="7" t="s">
        <v>98</v>
      </c>
    </row>
    <row r="3349" spans="1:8" x14ac:dyDescent="0.25">
      <c r="A3349" s="7" t="s">
        <v>4</v>
      </c>
      <c r="B3349" s="7" t="s">
        <v>25</v>
      </c>
      <c r="C3349" s="7" t="s">
        <v>31</v>
      </c>
      <c r="D3349" s="7" t="s">
        <v>235</v>
      </c>
      <c r="E3349" s="7">
        <v>2022</v>
      </c>
      <c r="F3349" s="7">
        <v>34</v>
      </c>
      <c r="G3349">
        <v>43</v>
      </c>
      <c r="H3349" s="7" t="s">
        <v>128</v>
      </c>
    </row>
    <row r="3350" spans="1:8" x14ac:dyDescent="0.25">
      <c r="A3350" s="7" t="s">
        <v>4</v>
      </c>
      <c r="B3350" s="7" t="s">
        <v>25</v>
      </c>
      <c r="C3350" s="7" t="s">
        <v>31</v>
      </c>
      <c r="D3350" s="7" t="s">
        <v>235</v>
      </c>
      <c r="E3350" s="7">
        <v>2022</v>
      </c>
      <c r="F3350" s="7">
        <v>34</v>
      </c>
      <c r="G3350">
        <v>1.84</v>
      </c>
      <c r="H3350" s="7" t="s">
        <v>98</v>
      </c>
    </row>
    <row r="3351" spans="1:8" x14ac:dyDescent="0.25">
      <c r="A3351" s="7" t="s">
        <v>4</v>
      </c>
      <c r="B3351" s="7" t="s">
        <v>25</v>
      </c>
      <c r="C3351" s="7" t="s">
        <v>31</v>
      </c>
      <c r="D3351" s="7" t="s">
        <v>235</v>
      </c>
      <c r="E3351" s="7">
        <v>2022</v>
      </c>
      <c r="F3351" s="7">
        <v>35</v>
      </c>
      <c r="G3351">
        <v>153.46</v>
      </c>
      <c r="H3351" s="7" t="s">
        <v>99</v>
      </c>
    </row>
    <row r="3352" spans="1:8" x14ac:dyDescent="0.25">
      <c r="A3352" s="7" t="s">
        <v>4</v>
      </c>
      <c r="B3352" s="7" t="s">
        <v>32</v>
      </c>
      <c r="C3352" s="7" t="s">
        <v>33</v>
      </c>
      <c r="D3352" s="7" t="s">
        <v>235</v>
      </c>
      <c r="E3352" s="7">
        <v>2022</v>
      </c>
      <c r="F3352" s="7">
        <v>16</v>
      </c>
      <c r="G3352">
        <v>45</v>
      </c>
      <c r="H3352" s="7" t="s">
        <v>126</v>
      </c>
    </row>
    <row r="3353" spans="1:8" x14ac:dyDescent="0.25">
      <c r="A3353" s="7" t="s">
        <v>4</v>
      </c>
      <c r="B3353" s="7" t="s">
        <v>32</v>
      </c>
      <c r="C3353" s="7" t="s">
        <v>33</v>
      </c>
      <c r="D3353" s="7" t="s">
        <v>235</v>
      </c>
      <c r="E3353" s="7">
        <v>2022</v>
      </c>
      <c r="F3353" s="7">
        <v>20</v>
      </c>
      <c r="G3353">
        <v>82.22</v>
      </c>
      <c r="H3353" s="7" t="s">
        <v>122</v>
      </c>
    </row>
    <row r="3354" spans="1:8" x14ac:dyDescent="0.25">
      <c r="A3354" s="7" t="s">
        <v>4</v>
      </c>
      <c r="B3354" s="7" t="s">
        <v>32</v>
      </c>
      <c r="C3354" s="7" t="s">
        <v>33</v>
      </c>
      <c r="D3354" s="7" t="s">
        <v>235</v>
      </c>
      <c r="E3354" s="7">
        <v>2022</v>
      </c>
      <c r="F3354" s="7">
        <v>21</v>
      </c>
      <c r="G3354">
        <v>382.09</v>
      </c>
      <c r="H3354" s="7" t="s">
        <v>122</v>
      </c>
    </row>
    <row r="3355" spans="1:8" x14ac:dyDescent="0.25">
      <c r="A3355" s="7" t="s">
        <v>4</v>
      </c>
      <c r="B3355" s="7" t="s">
        <v>32</v>
      </c>
      <c r="C3355" s="7" t="s">
        <v>33</v>
      </c>
      <c r="D3355" s="7" t="s">
        <v>235</v>
      </c>
      <c r="E3355" s="7">
        <v>2022</v>
      </c>
      <c r="F3355" s="7">
        <v>22</v>
      </c>
      <c r="G3355">
        <v>904.88</v>
      </c>
      <c r="H3355" s="7" t="s">
        <v>122</v>
      </c>
    </row>
    <row r="3356" spans="1:8" x14ac:dyDescent="0.25">
      <c r="A3356" s="7" t="s">
        <v>4</v>
      </c>
      <c r="B3356" s="7" t="s">
        <v>32</v>
      </c>
      <c r="C3356" s="7" t="s">
        <v>33</v>
      </c>
      <c r="D3356" s="7" t="s">
        <v>235</v>
      </c>
      <c r="E3356" s="7">
        <v>2022</v>
      </c>
      <c r="F3356" s="7">
        <v>22</v>
      </c>
      <c r="G3356">
        <v>291.02999999999997</v>
      </c>
      <c r="H3356" s="7" t="s">
        <v>134</v>
      </c>
    </row>
    <row r="3357" spans="1:8" x14ac:dyDescent="0.25">
      <c r="A3357" s="7" t="s">
        <v>4</v>
      </c>
      <c r="B3357" s="7" t="s">
        <v>32</v>
      </c>
      <c r="C3357" s="7" t="s">
        <v>33</v>
      </c>
      <c r="D3357" s="7" t="s">
        <v>235</v>
      </c>
      <c r="E3357" s="7">
        <v>2022</v>
      </c>
      <c r="F3357" s="7">
        <v>26</v>
      </c>
      <c r="G3357">
        <v>75.8</v>
      </c>
      <c r="H3357" s="7" t="s">
        <v>134</v>
      </c>
    </row>
    <row r="3358" spans="1:8" x14ac:dyDescent="0.25">
      <c r="A3358" s="7" t="s">
        <v>4</v>
      </c>
      <c r="B3358" s="7" t="s">
        <v>32</v>
      </c>
      <c r="C3358" s="7" t="s">
        <v>33</v>
      </c>
      <c r="D3358" s="7" t="s">
        <v>235</v>
      </c>
      <c r="E3358" s="7">
        <v>2022</v>
      </c>
      <c r="F3358" s="7">
        <v>27</v>
      </c>
      <c r="G3358">
        <v>38.590000000000003</v>
      </c>
      <c r="H3358" s="7" t="s">
        <v>133</v>
      </c>
    </row>
    <row r="3359" spans="1:8" x14ac:dyDescent="0.25">
      <c r="A3359" s="7" t="s">
        <v>4</v>
      </c>
      <c r="B3359" s="7" t="s">
        <v>32</v>
      </c>
      <c r="C3359" s="7" t="s">
        <v>33</v>
      </c>
      <c r="D3359" s="7" t="s">
        <v>235</v>
      </c>
      <c r="E3359" s="7">
        <v>2022</v>
      </c>
      <c r="F3359" s="7">
        <v>27</v>
      </c>
      <c r="G3359">
        <v>3.01</v>
      </c>
      <c r="H3359" s="7" t="s">
        <v>130</v>
      </c>
    </row>
    <row r="3360" spans="1:8" x14ac:dyDescent="0.25">
      <c r="A3360" s="7" t="s">
        <v>4</v>
      </c>
      <c r="B3360" s="7" t="s">
        <v>32</v>
      </c>
      <c r="C3360" s="7" t="s">
        <v>33</v>
      </c>
      <c r="D3360" s="7" t="s">
        <v>235</v>
      </c>
      <c r="E3360" s="7">
        <v>2022</v>
      </c>
      <c r="F3360" s="7">
        <v>33</v>
      </c>
      <c r="G3360">
        <v>11.57</v>
      </c>
      <c r="H3360" s="7" t="s">
        <v>98</v>
      </c>
    </row>
    <row r="3361" spans="1:8" x14ac:dyDescent="0.25">
      <c r="A3361" s="7" t="s">
        <v>4</v>
      </c>
      <c r="B3361" s="7" t="s">
        <v>32</v>
      </c>
      <c r="C3361" s="7" t="s">
        <v>33</v>
      </c>
      <c r="D3361" s="7" t="s">
        <v>235</v>
      </c>
      <c r="E3361" s="7">
        <v>2022</v>
      </c>
      <c r="F3361" s="7">
        <v>34</v>
      </c>
      <c r="G3361">
        <v>19.82</v>
      </c>
      <c r="H3361" s="7" t="s">
        <v>98</v>
      </c>
    </row>
    <row r="3362" spans="1:8" x14ac:dyDescent="0.25">
      <c r="A3362" s="7" t="s">
        <v>4</v>
      </c>
      <c r="B3362" s="7" t="s">
        <v>32</v>
      </c>
      <c r="C3362" s="7" t="s">
        <v>33</v>
      </c>
      <c r="D3362" s="7" t="s">
        <v>235</v>
      </c>
      <c r="E3362" s="7">
        <v>2022</v>
      </c>
      <c r="F3362" s="7">
        <v>36</v>
      </c>
      <c r="G3362">
        <v>28.87</v>
      </c>
      <c r="H3362" s="7" t="s">
        <v>119</v>
      </c>
    </row>
    <row r="3363" spans="1:8" x14ac:dyDescent="0.25">
      <c r="A3363" s="7" t="s">
        <v>4</v>
      </c>
      <c r="B3363" s="7" t="s">
        <v>32</v>
      </c>
      <c r="C3363" s="7" t="s">
        <v>34</v>
      </c>
      <c r="D3363" s="7" t="s">
        <v>235</v>
      </c>
      <c r="E3363" s="7">
        <v>2022</v>
      </c>
      <c r="F3363" s="7">
        <v>16</v>
      </c>
      <c r="G3363">
        <v>35.270000000000003</v>
      </c>
      <c r="H3363" s="7" t="s">
        <v>130</v>
      </c>
    </row>
    <row r="3364" spans="1:8" x14ac:dyDescent="0.25">
      <c r="A3364" s="7" t="s">
        <v>4</v>
      </c>
      <c r="B3364" s="7" t="s">
        <v>32</v>
      </c>
      <c r="C3364" s="7" t="s">
        <v>34</v>
      </c>
      <c r="D3364" s="7" t="s">
        <v>235</v>
      </c>
      <c r="E3364" s="7">
        <v>2022</v>
      </c>
      <c r="F3364" s="7">
        <v>17</v>
      </c>
      <c r="G3364">
        <v>50.86</v>
      </c>
      <c r="H3364" s="7" t="s">
        <v>99</v>
      </c>
    </row>
    <row r="3365" spans="1:8" x14ac:dyDescent="0.25">
      <c r="A3365" s="7" t="s">
        <v>4</v>
      </c>
      <c r="B3365" s="7" t="s">
        <v>32</v>
      </c>
      <c r="C3365" s="7" t="s">
        <v>34</v>
      </c>
      <c r="D3365" s="7" t="s">
        <v>235</v>
      </c>
      <c r="E3365" s="7">
        <v>2022</v>
      </c>
      <c r="F3365" s="7">
        <v>22</v>
      </c>
      <c r="G3365">
        <v>0.27</v>
      </c>
      <c r="H3365" s="7" t="s">
        <v>89</v>
      </c>
    </row>
    <row r="3366" spans="1:8" x14ac:dyDescent="0.25">
      <c r="A3366" s="7" t="s">
        <v>4</v>
      </c>
      <c r="B3366" s="7" t="s">
        <v>32</v>
      </c>
      <c r="C3366" s="7" t="s">
        <v>12</v>
      </c>
      <c r="D3366" s="7" t="s">
        <v>235</v>
      </c>
      <c r="E3366" s="7">
        <v>2022</v>
      </c>
      <c r="F3366" s="7">
        <v>17</v>
      </c>
      <c r="G3366">
        <v>529.02</v>
      </c>
      <c r="H3366" s="7" t="s">
        <v>122</v>
      </c>
    </row>
    <row r="3367" spans="1:8" x14ac:dyDescent="0.25">
      <c r="A3367" s="7" t="s">
        <v>4</v>
      </c>
      <c r="B3367" s="7" t="s">
        <v>32</v>
      </c>
      <c r="C3367" s="7" t="s">
        <v>12</v>
      </c>
      <c r="D3367" s="7" t="s">
        <v>235</v>
      </c>
      <c r="E3367" s="7">
        <v>2022</v>
      </c>
      <c r="F3367" s="7">
        <v>34</v>
      </c>
      <c r="G3367">
        <v>47.79</v>
      </c>
      <c r="H3367" s="7" t="s">
        <v>122</v>
      </c>
    </row>
    <row r="3368" spans="1:8" x14ac:dyDescent="0.25">
      <c r="A3368" s="7" t="s">
        <v>4</v>
      </c>
      <c r="B3368" s="7" t="s">
        <v>32</v>
      </c>
      <c r="C3368" s="7" t="s">
        <v>12</v>
      </c>
      <c r="D3368" s="7" t="s">
        <v>240</v>
      </c>
      <c r="E3368" s="7">
        <v>2022</v>
      </c>
      <c r="F3368" s="7">
        <v>16</v>
      </c>
      <c r="G3368">
        <v>136.07</v>
      </c>
      <c r="H3368" s="7" t="s">
        <v>1</v>
      </c>
    </row>
    <row r="3369" spans="1:8" x14ac:dyDescent="0.25">
      <c r="A3369" s="7" t="s">
        <v>4</v>
      </c>
      <c r="B3369" s="7" t="s">
        <v>35</v>
      </c>
      <c r="C3369" s="7" t="s">
        <v>36</v>
      </c>
      <c r="D3369" s="7" t="s">
        <v>235</v>
      </c>
      <c r="E3369" s="7">
        <v>2022</v>
      </c>
      <c r="F3369" s="7">
        <v>14</v>
      </c>
      <c r="G3369">
        <v>0.97</v>
      </c>
      <c r="H3369" s="7" t="s">
        <v>89</v>
      </c>
    </row>
    <row r="3370" spans="1:8" x14ac:dyDescent="0.25">
      <c r="A3370" s="7" t="s">
        <v>4</v>
      </c>
      <c r="B3370" s="7" t="s">
        <v>35</v>
      </c>
      <c r="C3370" s="7" t="s">
        <v>36</v>
      </c>
      <c r="D3370" s="7" t="s">
        <v>235</v>
      </c>
      <c r="E3370" s="7">
        <v>2022</v>
      </c>
      <c r="F3370" s="7">
        <v>27</v>
      </c>
      <c r="G3370">
        <v>3.03</v>
      </c>
      <c r="H3370" s="7" t="s">
        <v>92</v>
      </c>
    </row>
    <row r="3371" spans="1:8" x14ac:dyDescent="0.25">
      <c r="A3371" s="7" t="s">
        <v>4</v>
      </c>
      <c r="B3371" s="7" t="s">
        <v>35</v>
      </c>
      <c r="C3371" s="7" t="s">
        <v>36</v>
      </c>
      <c r="D3371" s="7" t="s">
        <v>240</v>
      </c>
      <c r="E3371" s="7">
        <v>2022</v>
      </c>
      <c r="F3371" s="7">
        <v>18</v>
      </c>
      <c r="G3371">
        <v>37.44</v>
      </c>
      <c r="H3371" s="7" t="s">
        <v>1</v>
      </c>
    </row>
    <row r="3372" spans="1:8" x14ac:dyDescent="0.25">
      <c r="A3372" s="7" t="s">
        <v>4</v>
      </c>
      <c r="B3372" s="7" t="s">
        <v>35</v>
      </c>
      <c r="C3372" s="7" t="s">
        <v>36</v>
      </c>
      <c r="D3372" s="7" t="s">
        <v>243</v>
      </c>
      <c r="E3372" s="7">
        <v>2022</v>
      </c>
      <c r="F3372" s="7">
        <v>14</v>
      </c>
      <c r="G3372">
        <v>226.46</v>
      </c>
      <c r="H3372" s="7" t="s">
        <v>0</v>
      </c>
    </row>
    <row r="3373" spans="1:8" x14ac:dyDescent="0.25">
      <c r="A3373" s="7" t="s">
        <v>4</v>
      </c>
      <c r="B3373" s="7" t="s">
        <v>35</v>
      </c>
      <c r="C3373" s="7" t="s">
        <v>36</v>
      </c>
      <c r="D3373" s="7" t="s">
        <v>238</v>
      </c>
      <c r="E3373" s="7">
        <v>2022</v>
      </c>
      <c r="F3373" s="7">
        <v>17</v>
      </c>
      <c r="G3373">
        <v>274.92</v>
      </c>
      <c r="H3373" s="7" t="s">
        <v>123</v>
      </c>
    </row>
    <row r="3374" spans="1:8" x14ac:dyDescent="0.25">
      <c r="A3374" s="7" t="s">
        <v>4</v>
      </c>
      <c r="B3374" s="7" t="s">
        <v>35</v>
      </c>
      <c r="C3374" s="7" t="s">
        <v>36</v>
      </c>
      <c r="D3374" s="7" t="s">
        <v>239</v>
      </c>
      <c r="E3374" s="7">
        <v>2022</v>
      </c>
      <c r="F3374" s="7">
        <v>36</v>
      </c>
      <c r="G3374">
        <v>374.66</v>
      </c>
      <c r="H3374" s="7" t="s">
        <v>117</v>
      </c>
    </row>
    <row r="3375" spans="1:8" x14ac:dyDescent="0.25">
      <c r="A3375" s="7" t="s">
        <v>4</v>
      </c>
      <c r="B3375" s="7" t="s">
        <v>37</v>
      </c>
      <c r="C3375" s="7" t="s">
        <v>38</v>
      </c>
      <c r="D3375" s="7" t="s">
        <v>235</v>
      </c>
      <c r="E3375" s="7">
        <v>2022</v>
      </c>
      <c r="F3375" s="7">
        <v>14</v>
      </c>
      <c r="G3375">
        <v>9.6999999999999993</v>
      </c>
      <c r="H3375" s="7" t="s">
        <v>98</v>
      </c>
    </row>
    <row r="3376" spans="1:8" x14ac:dyDescent="0.25">
      <c r="A3376" s="7" t="s">
        <v>4</v>
      </c>
      <c r="B3376" s="7" t="s">
        <v>37</v>
      </c>
      <c r="C3376" s="7" t="s">
        <v>38</v>
      </c>
      <c r="D3376" s="7" t="s">
        <v>235</v>
      </c>
      <c r="E3376" s="7">
        <v>2022</v>
      </c>
      <c r="F3376" s="7">
        <v>16</v>
      </c>
      <c r="G3376">
        <v>57.48</v>
      </c>
      <c r="H3376" s="7" t="s">
        <v>119</v>
      </c>
    </row>
    <row r="3377" spans="1:8" x14ac:dyDescent="0.25">
      <c r="A3377" s="7" t="s">
        <v>4</v>
      </c>
      <c r="B3377" s="7" t="s">
        <v>37</v>
      </c>
      <c r="C3377" s="7" t="s">
        <v>38</v>
      </c>
      <c r="D3377" s="7" t="s">
        <v>235</v>
      </c>
      <c r="E3377" s="7">
        <v>2022</v>
      </c>
      <c r="F3377" s="7">
        <v>34</v>
      </c>
      <c r="G3377">
        <v>1.04</v>
      </c>
      <c r="H3377" s="7" t="s">
        <v>98</v>
      </c>
    </row>
    <row r="3378" spans="1:8" x14ac:dyDescent="0.25">
      <c r="A3378" s="7" t="s">
        <v>4</v>
      </c>
      <c r="B3378" s="7" t="s">
        <v>37</v>
      </c>
      <c r="C3378" s="7" t="s">
        <v>38</v>
      </c>
      <c r="D3378" s="7" t="s">
        <v>235</v>
      </c>
      <c r="E3378" s="7">
        <v>2022</v>
      </c>
      <c r="F3378" s="7">
        <v>36</v>
      </c>
      <c r="G3378">
        <v>39.97</v>
      </c>
      <c r="H3378" s="7" t="s">
        <v>119</v>
      </c>
    </row>
    <row r="3379" spans="1:8" x14ac:dyDescent="0.25">
      <c r="A3379" s="7" t="s">
        <v>4</v>
      </c>
      <c r="B3379" s="7" t="s">
        <v>37</v>
      </c>
      <c r="C3379" s="7" t="s">
        <v>38</v>
      </c>
      <c r="D3379" s="7" t="s">
        <v>240</v>
      </c>
      <c r="E3379" s="7">
        <v>2022</v>
      </c>
      <c r="F3379" s="7">
        <v>26</v>
      </c>
      <c r="G3379">
        <v>187.23</v>
      </c>
      <c r="H3379" s="7" t="s">
        <v>1</v>
      </c>
    </row>
    <row r="3380" spans="1:8" x14ac:dyDescent="0.25">
      <c r="A3380" s="7" t="s">
        <v>4</v>
      </c>
      <c r="B3380" s="7" t="s">
        <v>37</v>
      </c>
      <c r="C3380" s="7" t="s">
        <v>38</v>
      </c>
      <c r="D3380" s="7" t="s">
        <v>243</v>
      </c>
      <c r="E3380" s="7">
        <v>2022</v>
      </c>
      <c r="F3380" s="7">
        <v>32</v>
      </c>
      <c r="G3380">
        <v>12.5</v>
      </c>
      <c r="H3380" s="7" t="s">
        <v>0</v>
      </c>
    </row>
    <row r="3381" spans="1:8" x14ac:dyDescent="0.25">
      <c r="A3381" s="7" t="s">
        <v>4</v>
      </c>
      <c r="B3381" s="7" t="s">
        <v>37</v>
      </c>
      <c r="C3381" s="7" t="s">
        <v>39</v>
      </c>
      <c r="D3381" s="7" t="s">
        <v>235</v>
      </c>
      <c r="E3381" s="7">
        <v>2022</v>
      </c>
      <c r="F3381" s="7">
        <v>31</v>
      </c>
      <c r="G3381">
        <v>1.51</v>
      </c>
      <c r="H3381" s="7" t="s">
        <v>129</v>
      </c>
    </row>
    <row r="3382" spans="1:8" x14ac:dyDescent="0.25">
      <c r="A3382" s="7" t="s">
        <v>4</v>
      </c>
      <c r="B3382" s="7" t="s">
        <v>37</v>
      </c>
      <c r="C3382" s="7" t="s">
        <v>39</v>
      </c>
      <c r="D3382" s="7" t="s">
        <v>235</v>
      </c>
      <c r="E3382" s="7">
        <v>2022</v>
      </c>
      <c r="F3382" s="7">
        <v>32</v>
      </c>
      <c r="G3382">
        <v>21.45</v>
      </c>
      <c r="H3382" s="7" t="s">
        <v>89</v>
      </c>
    </row>
    <row r="3383" spans="1:8" x14ac:dyDescent="0.25">
      <c r="A3383" s="7" t="s">
        <v>4</v>
      </c>
      <c r="B3383" s="7" t="s">
        <v>267</v>
      </c>
      <c r="C3383" s="7" t="s">
        <v>2</v>
      </c>
      <c r="D3383" s="7" t="s">
        <v>235</v>
      </c>
      <c r="E3383" s="7">
        <v>2022</v>
      </c>
      <c r="F3383" s="7">
        <v>14</v>
      </c>
      <c r="G3383">
        <v>3.68</v>
      </c>
      <c r="H3383" s="7" t="s">
        <v>119</v>
      </c>
    </row>
    <row r="3384" spans="1:8" x14ac:dyDescent="0.25">
      <c r="A3384" s="7" t="s">
        <v>4</v>
      </c>
      <c r="B3384" s="7" t="s">
        <v>267</v>
      </c>
      <c r="C3384" s="7" t="s">
        <v>2</v>
      </c>
      <c r="D3384" s="7" t="s">
        <v>235</v>
      </c>
      <c r="E3384" s="7">
        <v>2022</v>
      </c>
      <c r="F3384" s="7">
        <v>18</v>
      </c>
      <c r="G3384">
        <v>2.65</v>
      </c>
      <c r="H3384" s="7" t="s">
        <v>98</v>
      </c>
    </row>
    <row r="3385" spans="1:8" x14ac:dyDescent="0.25">
      <c r="A3385" s="7" t="s">
        <v>4</v>
      </c>
      <c r="B3385" s="7" t="s">
        <v>267</v>
      </c>
      <c r="C3385" s="7" t="s">
        <v>2</v>
      </c>
      <c r="D3385" s="7" t="s">
        <v>235</v>
      </c>
      <c r="E3385" s="7">
        <v>2022</v>
      </c>
      <c r="F3385" s="7">
        <v>19</v>
      </c>
      <c r="G3385">
        <v>10.63</v>
      </c>
      <c r="H3385" s="7" t="s">
        <v>98</v>
      </c>
    </row>
    <row r="3386" spans="1:8" x14ac:dyDescent="0.25">
      <c r="A3386" s="7" t="s">
        <v>4</v>
      </c>
      <c r="B3386" s="7" t="s">
        <v>267</v>
      </c>
      <c r="C3386" s="7" t="s">
        <v>2</v>
      </c>
      <c r="D3386" s="7" t="s">
        <v>235</v>
      </c>
      <c r="E3386" s="7">
        <v>2022</v>
      </c>
      <c r="F3386" s="7">
        <v>27</v>
      </c>
      <c r="G3386">
        <v>4.57</v>
      </c>
      <c r="H3386" s="7" t="s">
        <v>126</v>
      </c>
    </row>
    <row r="3387" spans="1:8" x14ac:dyDescent="0.25">
      <c r="A3387" s="7" t="s">
        <v>4</v>
      </c>
      <c r="B3387" s="7" t="s">
        <v>267</v>
      </c>
      <c r="C3387" s="7" t="s">
        <v>2</v>
      </c>
      <c r="D3387" s="7" t="s">
        <v>235</v>
      </c>
      <c r="E3387" s="7">
        <v>2022</v>
      </c>
      <c r="F3387" s="7">
        <v>28</v>
      </c>
      <c r="G3387">
        <v>264.77999999999997</v>
      </c>
      <c r="H3387" s="7" t="s">
        <v>130</v>
      </c>
    </row>
    <row r="3388" spans="1:8" x14ac:dyDescent="0.25">
      <c r="A3388" s="7" t="s">
        <v>4</v>
      </c>
      <c r="B3388" s="7" t="s">
        <v>267</v>
      </c>
      <c r="C3388" s="7" t="s">
        <v>2</v>
      </c>
      <c r="D3388" s="7" t="s">
        <v>235</v>
      </c>
      <c r="E3388" s="7">
        <v>2022</v>
      </c>
      <c r="F3388" s="7">
        <v>35</v>
      </c>
      <c r="G3388">
        <v>-0.01</v>
      </c>
      <c r="H3388" s="7" t="s">
        <v>98</v>
      </c>
    </row>
    <row r="3389" spans="1:8" x14ac:dyDescent="0.25">
      <c r="A3389" s="7" t="s">
        <v>4</v>
      </c>
      <c r="B3389" s="7" t="s">
        <v>267</v>
      </c>
      <c r="C3389" s="7" t="s">
        <v>2</v>
      </c>
      <c r="D3389" s="7" t="s">
        <v>240</v>
      </c>
      <c r="E3389" s="7">
        <v>2022</v>
      </c>
      <c r="F3389" s="7">
        <v>24</v>
      </c>
      <c r="G3389">
        <v>74.39</v>
      </c>
      <c r="H3389" s="7" t="s">
        <v>1</v>
      </c>
    </row>
    <row r="3390" spans="1:8" x14ac:dyDescent="0.25">
      <c r="A3390" s="7" t="s">
        <v>4</v>
      </c>
      <c r="B3390" s="7" t="s">
        <v>267</v>
      </c>
      <c r="C3390" s="7" t="s">
        <v>2</v>
      </c>
      <c r="D3390" s="7" t="s">
        <v>239</v>
      </c>
      <c r="E3390" s="7">
        <v>2022</v>
      </c>
      <c r="F3390" s="7">
        <v>19</v>
      </c>
      <c r="G3390">
        <v>4.05</v>
      </c>
      <c r="H3390" s="7" t="s">
        <v>117</v>
      </c>
    </row>
    <row r="3391" spans="1:8" x14ac:dyDescent="0.25">
      <c r="A3391" s="7" t="s">
        <v>4</v>
      </c>
      <c r="B3391" s="7" t="s">
        <v>40</v>
      </c>
      <c r="C3391" s="7" t="s">
        <v>41</v>
      </c>
      <c r="D3391" s="7" t="s">
        <v>235</v>
      </c>
      <c r="E3391" s="7">
        <v>2022</v>
      </c>
      <c r="F3391" s="7">
        <v>14</v>
      </c>
      <c r="G3391">
        <v>10.54</v>
      </c>
      <c r="H3391" s="7" t="s">
        <v>99</v>
      </c>
    </row>
    <row r="3392" spans="1:8" x14ac:dyDescent="0.25">
      <c r="A3392" s="7" t="s">
        <v>4</v>
      </c>
      <c r="B3392" s="7" t="s">
        <v>40</v>
      </c>
      <c r="C3392" s="7" t="s">
        <v>41</v>
      </c>
      <c r="D3392" s="7" t="s">
        <v>235</v>
      </c>
      <c r="E3392" s="7">
        <v>2022</v>
      </c>
      <c r="F3392" s="7">
        <v>15</v>
      </c>
      <c r="G3392">
        <v>10.3</v>
      </c>
      <c r="H3392" s="7" t="s">
        <v>135</v>
      </c>
    </row>
    <row r="3393" spans="1:8" x14ac:dyDescent="0.25">
      <c r="A3393" s="7" t="s">
        <v>4</v>
      </c>
      <c r="B3393" s="7" t="s">
        <v>40</v>
      </c>
      <c r="C3393" s="7" t="s">
        <v>41</v>
      </c>
      <c r="D3393" s="7" t="s">
        <v>235</v>
      </c>
      <c r="E3393" s="7">
        <v>2022</v>
      </c>
      <c r="F3393" s="7">
        <v>15</v>
      </c>
      <c r="G3393">
        <v>49.74</v>
      </c>
      <c r="H3393" s="7" t="s">
        <v>90</v>
      </c>
    </row>
    <row r="3394" spans="1:8" x14ac:dyDescent="0.25">
      <c r="A3394" s="7" t="s">
        <v>4</v>
      </c>
      <c r="B3394" s="7" t="s">
        <v>40</v>
      </c>
      <c r="C3394" s="7" t="s">
        <v>41</v>
      </c>
      <c r="D3394" s="7" t="s">
        <v>235</v>
      </c>
      <c r="E3394" s="7">
        <v>2022</v>
      </c>
      <c r="F3394" s="7">
        <v>15</v>
      </c>
      <c r="G3394">
        <v>16.55</v>
      </c>
      <c r="H3394" s="7" t="s">
        <v>93</v>
      </c>
    </row>
    <row r="3395" spans="1:8" x14ac:dyDescent="0.25">
      <c r="A3395" s="7" t="s">
        <v>4</v>
      </c>
      <c r="B3395" s="7" t="s">
        <v>40</v>
      </c>
      <c r="C3395" s="7" t="s">
        <v>41</v>
      </c>
      <c r="D3395" s="7" t="s">
        <v>235</v>
      </c>
      <c r="E3395" s="7">
        <v>2022</v>
      </c>
      <c r="F3395" s="7">
        <v>18</v>
      </c>
      <c r="G3395">
        <v>15.31</v>
      </c>
      <c r="H3395" s="7" t="s">
        <v>92</v>
      </c>
    </row>
    <row r="3396" spans="1:8" x14ac:dyDescent="0.25">
      <c r="A3396" s="7" t="s">
        <v>4</v>
      </c>
      <c r="B3396" s="7" t="s">
        <v>40</v>
      </c>
      <c r="C3396" s="7" t="s">
        <v>41</v>
      </c>
      <c r="D3396" s="7" t="s">
        <v>235</v>
      </c>
      <c r="E3396" s="7">
        <v>2022</v>
      </c>
      <c r="F3396" s="7">
        <v>19</v>
      </c>
      <c r="G3396">
        <v>37.33</v>
      </c>
      <c r="H3396" s="7" t="s">
        <v>135</v>
      </c>
    </row>
    <row r="3397" spans="1:8" x14ac:dyDescent="0.25">
      <c r="A3397" s="7" t="s">
        <v>4</v>
      </c>
      <c r="B3397" s="7" t="s">
        <v>40</v>
      </c>
      <c r="C3397" s="7" t="s">
        <v>41</v>
      </c>
      <c r="D3397" s="7" t="s">
        <v>235</v>
      </c>
      <c r="E3397" s="7">
        <v>2022</v>
      </c>
      <c r="F3397" s="7">
        <v>20</v>
      </c>
      <c r="G3397">
        <v>52.55</v>
      </c>
      <c r="H3397" s="7" t="s">
        <v>124</v>
      </c>
    </row>
    <row r="3398" spans="1:8" x14ac:dyDescent="0.25">
      <c r="A3398" s="7" t="s">
        <v>4</v>
      </c>
      <c r="B3398" s="7" t="s">
        <v>40</v>
      </c>
      <c r="C3398" s="7" t="s">
        <v>41</v>
      </c>
      <c r="D3398" s="7" t="s">
        <v>235</v>
      </c>
      <c r="E3398" s="7">
        <v>2022</v>
      </c>
      <c r="F3398" s="7">
        <v>27</v>
      </c>
      <c r="G3398">
        <v>30.18</v>
      </c>
      <c r="H3398" s="7" t="s">
        <v>137</v>
      </c>
    </row>
    <row r="3399" spans="1:8" x14ac:dyDescent="0.25">
      <c r="A3399" s="7" t="s">
        <v>4</v>
      </c>
      <c r="B3399" s="7" t="s">
        <v>40</v>
      </c>
      <c r="C3399" s="7" t="s">
        <v>41</v>
      </c>
      <c r="D3399" s="7" t="s">
        <v>235</v>
      </c>
      <c r="E3399" s="7">
        <v>2022</v>
      </c>
      <c r="F3399" s="7">
        <v>31</v>
      </c>
      <c r="G3399">
        <v>2.0099999999999998</v>
      </c>
      <c r="H3399" s="7" t="s">
        <v>128</v>
      </c>
    </row>
    <row r="3400" spans="1:8" x14ac:dyDescent="0.25">
      <c r="A3400" s="7" t="s">
        <v>4</v>
      </c>
      <c r="B3400" s="7" t="s">
        <v>40</v>
      </c>
      <c r="C3400" s="7" t="s">
        <v>41</v>
      </c>
      <c r="D3400" s="7" t="s">
        <v>235</v>
      </c>
      <c r="E3400" s="7">
        <v>2022</v>
      </c>
      <c r="F3400" s="7">
        <v>31</v>
      </c>
      <c r="G3400">
        <v>2.69</v>
      </c>
      <c r="H3400" s="7" t="s">
        <v>98</v>
      </c>
    </row>
    <row r="3401" spans="1:8" x14ac:dyDescent="0.25">
      <c r="A3401" s="7" t="s">
        <v>4</v>
      </c>
      <c r="B3401" s="7" t="s">
        <v>40</v>
      </c>
      <c r="C3401" s="7" t="s">
        <v>41</v>
      </c>
      <c r="D3401" s="7" t="s">
        <v>235</v>
      </c>
      <c r="E3401" s="7">
        <v>2022</v>
      </c>
      <c r="F3401" s="7">
        <v>35</v>
      </c>
      <c r="G3401">
        <v>208.23</v>
      </c>
      <c r="H3401" s="7" t="s">
        <v>93</v>
      </c>
    </row>
    <row r="3402" spans="1:8" x14ac:dyDescent="0.25">
      <c r="A3402" s="7" t="s">
        <v>4</v>
      </c>
      <c r="B3402" s="7" t="s">
        <v>40</v>
      </c>
      <c r="C3402" s="7" t="s">
        <v>41</v>
      </c>
      <c r="D3402" s="7" t="s">
        <v>235</v>
      </c>
      <c r="E3402" s="7">
        <v>2022</v>
      </c>
      <c r="F3402" s="7">
        <v>36</v>
      </c>
      <c r="G3402">
        <v>0.8</v>
      </c>
      <c r="H3402" s="7" t="s">
        <v>98</v>
      </c>
    </row>
    <row r="3403" spans="1:8" x14ac:dyDescent="0.25">
      <c r="A3403" s="7" t="s">
        <v>4</v>
      </c>
      <c r="B3403" s="7" t="s">
        <v>40</v>
      </c>
      <c r="C3403" s="7" t="s">
        <v>42</v>
      </c>
      <c r="D3403" s="7" t="s">
        <v>235</v>
      </c>
      <c r="E3403" s="7">
        <v>2022</v>
      </c>
      <c r="F3403" s="7">
        <v>18</v>
      </c>
      <c r="G3403">
        <v>461.76</v>
      </c>
      <c r="H3403" s="7" t="s">
        <v>137</v>
      </c>
    </row>
    <row r="3404" spans="1:8" x14ac:dyDescent="0.25">
      <c r="A3404" s="7" t="s">
        <v>4</v>
      </c>
      <c r="B3404" s="7" t="s">
        <v>40</v>
      </c>
      <c r="C3404" s="7" t="s">
        <v>42</v>
      </c>
      <c r="D3404" s="7" t="s">
        <v>235</v>
      </c>
      <c r="E3404" s="7">
        <v>2022</v>
      </c>
      <c r="F3404" s="7">
        <v>19</v>
      </c>
      <c r="G3404">
        <v>19.32</v>
      </c>
      <c r="H3404" s="7" t="s">
        <v>137</v>
      </c>
    </row>
    <row r="3405" spans="1:8" x14ac:dyDescent="0.25">
      <c r="A3405" s="7" t="s">
        <v>4</v>
      </c>
      <c r="B3405" s="7" t="s">
        <v>40</v>
      </c>
      <c r="C3405" s="7" t="s">
        <v>42</v>
      </c>
      <c r="D3405" s="7" t="s">
        <v>235</v>
      </c>
      <c r="E3405" s="7">
        <v>2022</v>
      </c>
      <c r="F3405" s="7">
        <v>20</v>
      </c>
      <c r="G3405">
        <v>55.63</v>
      </c>
      <c r="H3405" s="7" t="s">
        <v>128</v>
      </c>
    </row>
    <row r="3406" spans="1:8" x14ac:dyDescent="0.25">
      <c r="A3406" s="7" t="s">
        <v>4</v>
      </c>
      <c r="B3406" s="7" t="s">
        <v>40</v>
      </c>
      <c r="C3406" s="7" t="s">
        <v>42</v>
      </c>
      <c r="D3406" s="7" t="s">
        <v>235</v>
      </c>
      <c r="E3406" s="7">
        <v>2022</v>
      </c>
      <c r="F3406" s="7">
        <v>21</v>
      </c>
      <c r="G3406">
        <v>48.44</v>
      </c>
      <c r="H3406" s="7" t="s">
        <v>128</v>
      </c>
    </row>
    <row r="3407" spans="1:8" x14ac:dyDescent="0.25">
      <c r="A3407" s="7" t="s">
        <v>4</v>
      </c>
      <c r="B3407" s="7" t="s">
        <v>40</v>
      </c>
      <c r="C3407" s="7" t="s">
        <v>42</v>
      </c>
      <c r="D3407" s="7" t="s">
        <v>235</v>
      </c>
      <c r="E3407" s="7">
        <v>2022</v>
      </c>
      <c r="F3407" s="7">
        <v>22</v>
      </c>
      <c r="G3407">
        <v>113.24</v>
      </c>
      <c r="H3407" s="7" t="s">
        <v>128</v>
      </c>
    </row>
    <row r="3408" spans="1:8" x14ac:dyDescent="0.25">
      <c r="A3408" s="7" t="s">
        <v>4</v>
      </c>
      <c r="B3408" s="7" t="s">
        <v>40</v>
      </c>
      <c r="C3408" s="7" t="s">
        <v>42</v>
      </c>
      <c r="D3408" s="7" t="s">
        <v>235</v>
      </c>
      <c r="E3408" s="7">
        <v>2022</v>
      </c>
      <c r="F3408" s="7">
        <v>26</v>
      </c>
      <c r="G3408">
        <v>25.85</v>
      </c>
      <c r="H3408" s="7" t="s">
        <v>128</v>
      </c>
    </row>
    <row r="3409" spans="1:8" x14ac:dyDescent="0.25">
      <c r="A3409" s="7" t="s">
        <v>4</v>
      </c>
      <c r="B3409" s="7" t="s">
        <v>40</v>
      </c>
      <c r="C3409" s="7" t="s">
        <v>42</v>
      </c>
      <c r="D3409" s="7" t="s">
        <v>235</v>
      </c>
      <c r="E3409" s="7">
        <v>2022</v>
      </c>
      <c r="F3409" s="7">
        <v>30</v>
      </c>
      <c r="G3409">
        <v>194.48</v>
      </c>
      <c r="H3409" s="7" t="s">
        <v>93</v>
      </c>
    </row>
    <row r="3410" spans="1:8" x14ac:dyDescent="0.25">
      <c r="A3410" s="7" t="s">
        <v>4</v>
      </c>
      <c r="B3410" s="7" t="s">
        <v>40</v>
      </c>
      <c r="C3410" s="7" t="s">
        <v>42</v>
      </c>
      <c r="D3410" s="7" t="s">
        <v>235</v>
      </c>
      <c r="E3410" s="7">
        <v>2022</v>
      </c>
      <c r="F3410" s="7">
        <v>31</v>
      </c>
      <c r="G3410">
        <v>170.77</v>
      </c>
      <c r="H3410" s="7" t="s">
        <v>93</v>
      </c>
    </row>
    <row r="3411" spans="1:8" x14ac:dyDescent="0.25">
      <c r="A3411" s="7" t="s">
        <v>4</v>
      </c>
      <c r="B3411" s="7" t="s">
        <v>40</v>
      </c>
      <c r="C3411" s="7" t="s">
        <v>42</v>
      </c>
      <c r="D3411" s="7" t="s">
        <v>236</v>
      </c>
      <c r="E3411" s="7">
        <v>2022</v>
      </c>
      <c r="F3411" s="7">
        <v>17</v>
      </c>
      <c r="G3411">
        <v>3.76</v>
      </c>
      <c r="H3411" s="7" t="s">
        <v>87</v>
      </c>
    </row>
    <row r="3412" spans="1:8" x14ac:dyDescent="0.25">
      <c r="A3412" s="7" t="s">
        <v>4</v>
      </c>
      <c r="B3412" s="7" t="s">
        <v>40</v>
      </c>
      <c r="C3412" s="7" t="s">
        <v>42</v>
      </c>
      <c r="D3412" s="7" t="s">
        <v>240</v>
      </c>
      <c r="E3412" s="7">
        <v>2022</v>
      </c>
      <c r="F3412" s="7">
        <v>37</v>
      </c>
      <c r="G3412">
        <v>51.9</v>
      </c>
      <c r="H3412" s="7" t="s">
        <v>1</v>
      </c>
    </row>
    <row r="3413" spans="1:8" x14ac:dyDescent="0.25">
      <c r="A3413" s="7" t="s">
        <v>4</v>
      </c>
      <c r="B3413" s="7" t="s">
        <v>40</v>
      </c>
      <c r="C3413" s="7" t="s">
        <v>43</v>
      </c>
      <c r="D3413" s="7" t="s">
        <v>235</v>
      </c>
      <c r="E3413" s="7">
        <v>2022</v>
      </c>
      <c r="F3413" s="7">
        <v>25</v>
      </c>
      <c r="G3413">
        <v>53.66</v>
      </c>
      <c r="H3413" s="7" t="s">
        <v>119</v>
      </c>
    </row>
    <row r="3414" spans="1:8" x14ac:dyDescent="0.25">
      <c r="A3414" s="7" t="s">
        <v>4</v>
      </c>
      <c r="B3414" s="7" t="s">
        <v>40</v>
      </c>
      <c r="C3414" s="7" t="s">
        <v>43</v>
      </c>
      <c r="D3414" s="7" t="s">
        <v>235</v>
      </c>
      <c r="E3414" s="7">
        <v>2022</v>
      </c>
      <c r="F3414" s="7">
        <v>36</v>
      </c>
      <c r="G3414">
        <v>5.15</v>
      </c>
      <c r="H3414" s="7" t="s">
        <v>463</v>
      </c>
    </row>
    <row r="3415" spans="1:8" x14ac:dyDescent="0.25">
      <c r="A3415" s="7" t="s">
        <v>4</v>
      </c>
      <c r="B3415" s="7" t="s">
        <v>40</v>
      </c>
      <c r="C3415" s="7" t="s">
        <v>43</v>
      </c>
      <c r="D3415" s="7" t="s">
        <v>236</v>
      </c>
      <c r="E3415" s="7">
        <v>2022</v>
      </c>
      <c r="F3415" s="7">
        <v>16</v>
      </c>
      <c r="G3415">
        <v>1.95</v>
      </c>
      <c r="H3415" s="7" t="s">
        <v>87</v>
      </c>
    </row>
    <row r="3416" spans="1:8" x14ac:dyDescent="0.25">
      <c r="A3416" s="7" t="s">
        <v>4</v>
      </c>
      <c r="B3416" s="7" t="s">
        <v>40</v>
      </c>
      <c r="C3416" s="7" t="s">
        <v>43</v>
      </c>
      <c r="D3416" s="7" t="s">
        <v>238</v>
      </c>
      <c r="E3416" s="7">
        <v>2022</v>
      </c>
      <c r="F3416" s="7">
        <v>35</v>
      </c>
      <c r="G3416">
        <v>0</v>
      </c>
      <c r="H3416" s="7" t="s">
        <v>123</v>
      </c>
    </row>
    <row r="3417" spans="1:8" x14ac:dyDescent="0.25">
      <c r="A3417" s="7" t="s">
        <v>4</v>
      </c>
      <c r="B3417" s="7" t="s">
        <v>40</v>
      </c>
      <c r="C3417" s="7" t="s">
        <v>44</v>
      </c>
      <c r="D3417" s="7" t="s">
        <v>235</v>
      </c>
      <c r="E3417" s="7">
        <v>2022</v>
      </c>
      <c r="F3417" s="7">
        <v>14</v>
      </c>
      <c r="G3417">
        <v>1.52</v>
      </c>
      <c r="H3417" s="7" t="s">
        <v>92</v>
      </c>
    </row>
    <row r="3418" spans="1:8" x14ac:dyDescent="0.25">
      <c r="A3418" s="7" t="s">
        <v>4</v>
      </c>
      <c r="B3418" s="7" t="s">
        <v>40</v>
      </c>
      <c r="C3418" s="7" t="s">
        <v>44</v>
      </c>
      <c r="D3418" s="7" t="s">
        <v>235</v>
      </c>
      <c r="E3418" s="7">
        <v>2022</v>
      </c>
      <c r="F3418" s="7">
        <v>22</v>
      </c>
      <c r="G3418">
        <v>117.48</v>
      </c>
      <c r="H3418" s="7" t="s">
        <v>119</v>
      </c>
    </row>
    <row r="3419" spans="1:8" x14ac:dyDescent="0.25">
      <c r="A3419" s="7" t="s">
        <v>4</v>
      </c>
      <c r="B3419" s="7" t="s">
        <v>40</v>
      </c>
      <c r="C3419" s="7" t="s">
        <v>44</v>
      </c>
      <c r="D3419" s="7" t="s">
        <v>235</v>
      </c>
      <c r="E3419" s="7">
        <v>2022</v>
      </c>
      <c r="F3419" s="7">
        <v>35</v>
      </c>
      <c r="G3419">
        <v>25.48</v>
      </c>
      <c r="H3419" s="7" t="s">
        <v>122</v>
      </c>
    </row>
    <row r="3420" spans="1:8" x14ac:dyDescent="0.25">
      <c r="A3420" s="7" t="s">
        <v>4</v>
      </c>
      <c r="B3420" s="7" t="s">
        <v>40</v>
      </c>
      <c r="C3420" s="7" t="s">
        <v>44</v>
      </c>
      <c r="D3420" s="7" t="s">
        <v>236</v>
      </c>
      <c r="E3420" s="7">
        <v>2022</v>
      </c>
      <c r="F3420" s="7">
        <v>18</v>
      </c>
      <c r="G3420">
        <v>6.24</v>
      </c>
      <c r="H3420" s="7" t="s">
        <v>87</v>
      </c>
    </row>
    <row r="3421" spans="1:8" x14ac:dyDescent="0.25">
      <c r="A3421" s="7" t="s">
        <v>4</v>
      </c>
      <c r="B3421" s="7" t="s">
        <v>40</v>
      </c>
      <c r="C3421" s="7" t="s">
        <v>44</v>
      </c>
      <c r="D3421" s="7" t="s">
        <v>243</v>
      </c>
      <c r="E3421" s="7">
        <v>2022</v>
      </c>
      <c r="F3421" s="7">
        <v>17</v>
      </c>
      <c r="G3421">
        <v>175.89</v>
      </c>
      <c r="H3421" s="7" t="s">
        <v>0</v>
      </c>
    </row>
    <row r="3422" spans="1:8" x14ac:dyDescent="0.25">
      <c r="A3422" s="7" t="s">
        <v>4</v>
      </c>
      <c r="B3422" s="7" t="s">
        <v>40</v>
      </c>
      <c r="C3422" s="7" t="s">
        <v>44</v>
      </c>
      <c r="D3422" s="7" t="s">
        <v>243</v>
      </c>
      <c r="E3422" s="7">
        <v>2022</v>
      </c>
      <c r="F3422" s="7">
        <v>34</v>
      </c>
      <c r="G3422">
        <v>0</v>
      </c>
      <c r="H3422" s="7" t="s">
        <v>0</v>
      </c>
    </row>
    <row r="3423" spans="1:8" x14ac:dyDescent="0.25">
      <c r="A3423" s="7" t="s">
        <v>4</v>
      </c>
      <c r="B3423" s="7" t="s">
        <v>40</v>
      </c>
      <c r="C3423" s="7" t="s">
        <v>44</v>
      </c>
      <c r="D3423" s="7" t="s">
        <v>238</v>
      </c>
      <c r="E3423" s="7">
        <v>2022</v>
      </c>
      <c r="F3423" s="7">
        <v>30</v>
      </c>
      <c r="G3423">
        <v>130.55000000000001</v>
      </c>
      <c r="H3423" s="7" t="s">
        <v>123</v>
      </c>
    </row>
    <row r="3424" spans="1:8" x14ac:dyDescent="0.25">
      <c r="A3424" s="7" t="s">
        <v>4</v>
      </c>
      <c r="B3424" s="7" t="s">
        <v>40</v>
      </c>
      <c r="C3424" s="7" t="s">
        <v>44</v>
      </c>
      <c r="D3424" s="7" t="s">
        <v>241</v>
      </c>
      <c r="E3424" s="7">
        <v>2022</v>
      </c>
      <c r="F3424" s="7">
        <v>18</v>
      </c>
      <c r="G3424">
        <v>1993.69</v>
      </c>
      <c r="H3424" s="7" t="s">
        <v>242</v>
      </c>
    </row>
    <row r="3425" spans="1:8" x14ac:dyDescent="0.25">
      <c r="A3425" s="7" t="s">
        <v>4</v>
      </c>
      <c r="B3425" s="7" t="s">
        <v>45</v>
      </c>
      <c r="C3425" s="7" t="s">
        <v>46</v>
      </c>
      <c r="D3425" s="7" t="s">
        <v>235</v>
      </c>
      <c r="E3425" s="7">
        <v>2022</v>
      </c>
      <c r="F3425" s="7">
        <v>14</v>
      </c>
      <c r="G3425">
        <v>5.23</v>
      </c>
      <c r="H3425" s="7" t="s">
        <v>99</v>
      </c>
    </row>
    <row r="3426" spans="1:8" x14ac:dyDescent="0.25">
      <c r="A3426" s="7" t="s">
        <v>4</v>
      </c>
      <c r="B3426" s="7" t="s">
        <v>45</v>
      </c>
      <c r="C3426" s="7" t="s">
        <v>46</v>
      </c>
      <c r="D3426" s="7" t="s">
        <v>235</v>
      </c>
      <c r="E3426" s="7">
        <v>2022</v>
      </c>
      <c r="F3426" s="7">
        <v>24</v>
      </c>
      <c r="G3426">
        <v>37.93</v>
      </c>
      <c r="H3426" s="7" t="s">
        <v>89</v>
      </c>
    </row>
    <row r="3427" spans="1:8" x14ac:dyDescent="0.25">
      <c r="A3427" s="7" t="s">
        <v>4</v>
      </c>
      <c r="B3427" s="7" t="s">
        <v>45</v>
      </c>
      <c r="C3427" s="7" t="s">
        <v>46</v>
      </c>
      <c r="D3427" s="7" t="s">
        <v>235</v>
      </c>
      <c r="E3427" s="7">
        <v>2022</v>
      </c>
      <c r="F3427" s="7">
        <v>30</v>
      </c>
      <c r="G3427">
        <v>111.25</v>
      </c>
      <c r="H3427" s="7" t="s">
        <v>463</v>
      </c>
    </row>
    <row r="3428" spans="1:8" x14ac:dyDescent="0.25">
      <c r="A3428" s="7" t="s">
        <v>4</v>
      </c>
      <c r="B3428" s="7" t="s">
        <v>45</v>
      </c>
      <c r="C3428" s="7" t="s">
        <v>46</v>
      </c>
      <c r="D3428" s="7" t="s">
        <v>235</v>
      </c>
      <c r="E3428" s="7">
        <v>2022</v>
      </c>
      <c r="F3428" s="7">
        <v>31</v>
      </c>
      <c r="G3428">
        <v>5.77</v>
      </c>
      <c r="H3428" s="7" t="s">
        <v>463</v>
      </c>
    </row>
    <row r="3429" spans="1:8" x14ac:dyDescent="0.25">
      <c r="A3429" s="7" t="s">
        <v>4</v>
      </c>
      <c r="B3429" s="7" t="s">
        <v>45</v>
      </c>
      <c r="C3429" s="7" t="s">
        <v>46</v>
      </c>
      <c r="D3429" s="7" t="s">
        <v>235</v>
      </c>
      <c r="E3429" s="7">
        <v>2022</v>
      </c>
      <c r="F3429" s="7">
        <v>31</v>
      </c>
      <c r="G3429">
        <v>1</v>
      </c>
      <c r="H3429" s="7" t="s">
        <v>128</v>
      </c>
    </row>
    <row r="3430" spans="1:8" x14ac:dyDescent="0.25">
      <c r="A3430" s="7" t="s">
        <v>4</v>
      </c>
      <c r="B3430" s="7" t="s">
        <v>45</v>
      </c>
      <c r="C3430" s="7" t="s">
        <v>46</v>
      </c>
      <c r="D3430" s="7" t="s">
        <v>235</v>
      </c>
      <c r="E3430" s="7">
        <v>2022</v>
      </c>
      <c r="F3430" s="7">
        <v>33</v>
      </c>
      <c r="G3430">
        <v>50.72</v>
      </c>
      <c r="H3430" s="7" t="s">
        <v>133</v>
      </c>
    </row>
    <row r="3431" spans="1:8" x14ac:dyDescent="0.25">
      <c r="A3431" s="7" t="s">
        <v>4</v>
      </c>
      <c r="B3431" s="7" t="s">
        <v>45</v>
      </c>
      <c r="C3431" s="7" t="s">
        <v>46</v>
      </c>
      <c r="D3431" s="7" t="s">
        <v>235</v>
      </c>
      <c r="E3431" s="7">
        <v>2022</v>
      </c>
      <c r="F3431" s="7">
        <v>35</v>
      </c>
      <c r="G3431">
        <v>524.14</v>
      </c>
      <c r="H3431" s="7" t="s">
        <v>93</v>
      </c>
    </row>
    <row r="3432" spans="1:8" x14ac:dyDescent="0.25">
      <c r="A3432" s="7" t="s">
        <v>4</v>
      </c>
      <c r="B3432" s="7" t="s">
        <v>45</v>
      </c>
      <c r="C3432" s="7" t="s">
        <v>46</v>
      </c>
      <c r="D3432" s="7" t="s">
        <v>235</v>
      </c>
      <c r="E3432" s="7">
        <v>2022</v>
      </c>
      <c r="F3432" s="7">
        <v>36</v>
      </c>
      <c r="G3432">
        <v>0.15</v>
      </c>
      <c r="H3432" s="7" t="s">
        <v>98</v>
      </c>
    </row>
    <row r="3433" spans="1:8" x14ac:dyDescent="0.25">
      <c r="A3433" s="7" t="s">
        <v>4</v>
      </c>
      <c r="B3433" s="7" t="s">
        <v>45</v>
      </c>
      <c r="C3433" s="7" t="s">
        <v>46</v>
      </c>
      <c r="D3433" s="7" t="s">
        <v>236</v>
      </c>
      <c r="E3433" s="7">
        <v>2022</v>
      </c>
      <c r="F3433" s="7">
        <v>32</v>
      </c>
      <c r="G3433">
        <v>1.84</v>
      </c>
      <c r="H3433" s="7" t="s">
        <v>87</v>
      </c>
    </row>
    <row r="3434" spans="1:8" x14ac:dyDescent="0.25">
      <c r="A3434" s="7" t="s">
        <v>4</v>
      </c>
      <c r="B3434" s="7" t="s">
        <v>45</v>
      </c>
      <c r="C3434" s="7" t="s">
        <v>46</v>
      </c>
      <c r="D3434" s="7" t="s">
        <v>238</v>
      </c>
      <c r="E3434" s="7">
        <v>2022</v>
      </c>
      <c r="F3434" s="7">
        <v>23</v>
      </c>
      <c r="G3434">
        <v>26.63</v>
      </c>
      <c r="H3434" s="7" t="s">
        <v>123</v>
      </c>
    </row>
    <row r="3435" spans="1:8" x14ac:dyDescent="0.25">
      <c r="A3435" s="7" t="s">
        <v>4</v>
      </c>
      <c r="B3435" s="7" t="s">
        <v>45</v>
      </c>
      <c r="C3435" s="7" t="s">
        <v>46</v>
      </c>
      <c r="D3435" s="7" t="s">
        <v>238</v>
      </c>
      <c r="E3435" s="7">
        <v>2022</v>
      </c>
      <c r="F3435" s="7">
        <v>24</v>
      </c>
      <c r="G3435">
        <v>31.95</v>
      </c>
      <c r="H3435" s="7" t="s">
        <v>123</v>
      </c>
    </row>
    <row r="3436" spans="1:8" x14ac:dyDescent="0.25">
      <c r="A3436" s="7" t="s">
        <v>4</v>
      </c>
      <c r="B3436" s="7" t="s">
        <v>45</v>
      </c>
      <c r="C3436" s="7" t="s">
        <v>47</v>
      </c>
      <c r="D3436" s="7" t="s">
        <v>235</v>
      </c>
      <c r="E3436" s="7">
        <v>2022</v>
      </c>
      <c r="F3436" s="7">
        <v>20</v>
      </c>
      <c r="G3436">
        <v>40.450000000000003</v>
      </c>
      <c r="H3436" s="7" t="s">
        <v>88</v>
      </c>
    </row>
    <row r="3437" spans="1:8" x14ac:dyDescent="0.25">
      <c r="A3437" s="7" t="s">
        <v>4</v>
      </c>
      <c r="B3437" s="7" t="s">
        <v>45</v>
      </c>
      <c r="C3437" s="7" t="s">
        <v>47</v>
      </c>
      <c r="D3437" s="7" t="s">
        <v>235</v>
      </c>
      <c r="E3437" s="7">
        <v>2022</v>
      </c>
      <c r="F3437" s="7">
        <v>31</v>
      </c>
      <c r="G3437">
        <v>55.7</v>
      </c>
      <c r="H3437" s="7" t="s">
        <v>126</v>
      </c>
    </row>
    <row r="3438" spans="1:8" x14ac:dyDescent="0.25">
      <c r="A3438" s="7" t="s">
        <v>4</v>
      </c>
      <c r="B3438" s="7" t="s">
        <v>45</v>
      </c>
      <c r="C3438" s="7" t="s">
        <v>47</v>
      </c>
      <c r="D3438" s="7" t="s">
        <v>235</v>
      </c>
      <c r="E3438" s="7">
        <v>2022</v>
      </c>
      <c r="F3438" s="7">
        <v>36</v>
      </c>
      <c r="G3438">
        <v>1.53</v>
      </c>
      <c r="H3438" s="7" t="s">
        <v>126</v>
      </c>
    </row>
    <row r="3439" spans="1:8" x14ac:dyDescent="0.25">
      <c r="A3439" s="7" t="s">
        <v>4</v>
      </c>
      <c r="B3439" s="7" t="s">
        <v>50</v>
      </c>
      <c r="C3439" s="7" t="s">
        <v>51</v>
      </c>
      <c r="D3439" s="7" t="s">
        <v>235</v>
      </c>
      <c r="E3439" s="7">
        <v>2022</v>
      </c>
      <c r="F3439" s="7">
        <v>22</v>
      </c>
      <c r="G3439">
        <v>1.94</v>
      </c>
      <c r="H3439" s="7" t="s">
        <v>89</v>
      </c>
    </row>
    <row r="3440" spans="1:8" x14ac:dyDescent="0.25">
      <c r="A3440" s="7" t="s">
        <v>4</v>
      </c>
      <c r="B3440" s="7" t="s">
        <v>50</v>
      </c>
      <c r="C3440" s="7" t="s">
        <v>51</v>
      </c>
      <c r="D3440" s="7" t="s">
        <v>235</v>
      </c>
      <c r="E3440" s="7">
        <v>2022</v>
      </c>
      <c r="F3440" s="7">
        <v>36</v>
      </c>
      <c r="G3440">
        <v>22.74</v>
      </c>
      <c r="H3440" s="7" t="s">
        <v>122</v>
      </c>
    </row>
    <row r="3441" spans="1:8" x14ac:dyDescent="0.25">
      <c r="A3441" s="7" t="s">
        <v>4</v>
      </c>
      <c r="B3441" s="7" t="s">
        <v>50</v>
      </c>
      <c r="C3441" s="7" t="s">
        <v>51</v>
      </c>
      <c r="D3441" s="7" t="s">
        <v>235</v>
      </c>
      <c r="E3441" s="7">
        <v>2022</v>
      </c>
      <c r="F3441" s="7">
        <v>36</v>
      </c>
      <c r="G3441">
        <v>669.43</v>
      </c>
      <c r="H3441" s="7" t="s">
        <v>134</v>
      </c>
    </row>
    <row r="3442" spans="1:8" x14ac:dyDescent="0.25">
      <c r="A3442" s="7" t="s">
        <v>52</v>
      </c>
      <c r="B3442" s="7" t="s">
        <v>5</v>
      </c>
      <c r="C3442" s="7" t="s">
        <v>5</v>
      </c>
      <c r="D3442" s="7" t="s">
        <v>236</v>
      </c>
      <c r="E3442" s="7">
        <v>2022</v>
      </c>
      <c r="F3442" s="7">
        <v>18</v>
      </c>
      <c r="G3442">
        <v>26.34</v>
      </c>
      <c r="H3442" s="7" t="s">
        <v>141</v>
      </c>
    </row>
    <row r="3443" spans="1:8" x14ac:dyDescent="0.25">
      <c r="A3443" s="7" t="s">
        <v>52</v>
      </c>
      <c r="B3443" s="7" t="s">
        <v>5</v>
      </c>
      <c r="C3443" s="7" t="s">
        <v>5</v>
      </c>
      <c r="D3443" s="7" t="s">
        <v>236</v>
      </c>
      <c r="E3443" s="7">
        <v>2022</v>
      </c>
      <c r="F3443" s="7">
        <v>19</v>
      </c>
      <c r="G3443">
        <v>295.49</v>
      </c>
      <c r="H3443" s="7" t="s">
        <v>141</v>
      </c>
    </row>
    <row r="3444" spans="1:8" x14ac:dyDescent="0.25">
      <c r="A3444" s="7" t="s">
        <v>52</v>
      </c>
      <c r="B3444" s="7" t="s">
        <v>5</v>
      </c>
      <c r="C3444" s="7" t="s">
        <v>5</v>
      </c>
      <c r="D3444" s="7" t="s">
        <v>236</v>
      </c>
      <c r="E3444" s="7">
        <v>2022</v>
      </c>
      <c r="F3444" s="7">
        <v>24</v>
      </c>
      <c r="G3444">
        <v>13.22</v>
      </c>
      <c r="H3444" s="7" t="s">
        <v>87</v>
      </c>
    </row>
    <row r="3445" spans="1:8" x14ac:dyDescent="0.25">
      <c r="A3445" s="7" t="s">
        <v>52</v>
      </c>
      <c r="B3445" s="7" t="s">
        <v>5</v>
      </c>
      <c r="C3445" s="7" t="s">
        <v>5</v>
      </c>
      <c r="D3445" s="7" t="s">
        <v>238</v>
      </c>
      <c r="E3445" s="7">
        <v>2022</v>
      </c>
      <c r="F3445" s="7">
        <v>17</v>
      </c>
      <c r="G3445">
        <v>46.5</v>
      </c>
      <c r="H3445" s="7" t="s">
        <v>147</v>
      </c>
    </row>
    <row r="3446" spans="1:8" x14ac:dyDescent="0.25">
      <c r="A3446" s="7" t="s">
        <v>52</v>
      </c>
      <c r="B3446" s="7" t="s">
        <v>5</v>
      </c>
      <c r="C3446" s="7" t="s">
        <v>5</v>
      </c>
      <c r="D3446" s="7" t="s">
        <v>238</v>
      </c>
      <c r="E3446" s="7">
        <v>2022</v>
      </c>
      <c r="F3446" s="7">
        <v>20</v>
      </c>
      <c r="G3446">
        <v>37.51</v>
      </c>
      <c r="H3446" s="7" t="s">
        <v>102</v>
      </c>
    </row>
    <row r="3447" spans="1:8" x14ac:dyDescent="0.25">
      <c r="A3447" s="7" t="s">
        <v>52</v>
      </c>
      <c r="B3447" s="7" t="s">
        <v>5</v>
      </c>
      <c r="C3447" s="7" t="s">
        <v>5</v>
      </c>
      <c r="D3447" s="7" t="s">
        <v>238</v>
      </c>
      <c r="E3447" s="7">
        <v>2022</v>
      </c>
      <c r="F3447" s="7">
        <v>21</v>
      </c>
      <c r="G3447">
        <v>160.57</v>
      </c>
      <c r="H3447" s="7" t="s">
        <v>102</v>
      </c>
    </row>
    <row r="3448" spans="1:8" x14ac:dyDescent="0.25">
      <c r="A3448" s="7" t="s">
        <v>52</v>
      </c>
      <c r="B3448" s="7" t="s">
        <v>5</v>
      </c>
      <c r="C3448" s="7" t="s">
        <v>5</v>
      </c>
      <c r="D3448" s="7" t="s">
        <v>238</v>
      </c>
      <c r="E3448" s="7">
        <v>2022</v>
      </c>
      <c r="F3448" s="7">
        <v>26</v>
      </c>
      <c r="G3448">
        <v>448.87</v>
      </c>
      <c r="H3448" s="7" t="s">
        <v>101</v>
      </c>
    </row>
    <row r="3449" spans="1:8" x14ac:dyDescent="0.25">
      <c r="A3449" s="7" t="s">
        <v>52</v>
      </c>
      <c r="B3449" s="7" t="s">
        <v>5</v>
      </c>
      <c r="C3449" s="7" t="s">
        <v>5</v>
      </c>
      <c r="D3449" s="7" t="s">
        <v>238</v>
      </c>
      <c r="E3449" s="7">
        <v>2022</v>
      </c>
      <c r="F3449" s="7">
        <v>26</v>
      </c>
      <c r="G3449">
        <v>51.46</v>
      </c>
      <c r="H3449" s="7" t="s">
        <v>102</v>
      </c>
    </row>
    <row r="3450" spans="1:8" x14ac:dyDescent="0.25">
      <c r="A3450" s="7" t="s">
        <v>54</v>
      </c>
      <c r="B3450" s="7" t="s">
        <v>25</v>
      </c>
      <c r="C3450" s="7" t="s">
        <v>55</v>
      </c>
      <c r="D3450" s="7" t="s">
        <v>235</v>
      </c>
      <c r="E3450" s="7">
        <v>2022</v>
      </c>
      <c r="F3450" s="7">
        <v>14</v>
      </c>
      <c r="G3450">
        <v>102.59</v>
      </c>
      <c r="H3450" s="7" t="s">
        <v>89</v>
      </c>
    </row>
    <row r="3451" spans="1:8" x14ac:dyDescent="0.25">
      <c r="A3451" s="7" t="s">
        <v>54</v>
      </c>
      <c r="B3451" s="7" t="s">
        <v>25</v>
      </c>
      <c r="C3451" s="7" t="s">
        <v>55</v>
      </c>
      <c r="D3451" s="7" t="s">
        <v>235</v>
      </c>
      <c r="E3451" s="7">
        <v>2022</v>
      </c>
      <c r="F3451" s="7">
        <v>27</v>
      </c>
      <c r="G3451">
        <v>20.16</v>
      </c>
      <c r="H3451" s="7" t="s">
        <v>150</v>
      </c>
    </row>
    <row r="3452" spans="1:8" x14ac:dyDescent="0.25">
      <c r="A3452" s="7" t="s">
        <v>54</v>
      </c>
      <c r="B3452" s="7" t="s">
        <v>25</v>
      </c>
      <c r="C3452" s="7" t="s">
        <v>55</v>
      </c>
      <c r="D3452" s="7" t="s">
        <v>235</v>
      </c>
      <c r="E3452" s="7">
        <v>2022</v>
      </c>
      <c r="F3452" s="7">
        <v>28</v>
      </c>
      <c r="G3452">
        <v>0.95</v>
      </c>
      <c r="H3452" s="7" t="s">
        <v>98</v>
      </c>
    </row>
    <row r="3453" spans="1:8" x14ac:dyDescent="0.25">
      <c r="A3453" s="7" t="s">
        <v>54</v>
      </c>
      <c r="B3453" s="7" t="s">
        <v>25</v>
      </c>
      <c r="C3453" s="7" t="s">
        <v>55</v>
      </c>
      <c r="D3453" s="7" t="s">
        <v>235</v>
      </c>
      <c r="E3453" s="7">
        <v>2022</v>
      </c>
      <c r="F3453" s="7">
        <v>36</v>
      </c>
      <c r="G3453">
        <v>4.88</v>
      </c>
      <c r="H3453" s="7" t="s">
        <v>96</v>
      </c>
    </row>
    <row r="3454" spans="1:8" x14ac:dyDescent="0.25">
      <c r="A3454" s="7" t="s">
        <v>54</v>
      </c>
      <c r="B3454" s="7" t="s">
        <v>25</v>
      </c>
      <c r="C3454" s="7" t="s">
        <v>55</v>
      </c>
      <c r="D3454" s="7" t="s">
        <v>235</v>
      </c>
      <c r="E3454" s="7">
        <v>2022</v>
      </c>
      <c r="F3454" s="7">
        <v>36</v>
      </c>
      <c r="G3454">
        <v>0.31</v>
      </c>
      <c r="H3454" s="7" t="s">
        <v>98</v>
      </c>
    </row>
    <row r="3455" spans="1:8" x14ac:dyDescent="0.25">
      <c r="A3455" s="7" t="s">
        <v>54</v>
      </c>
      <c r="B3455" s="7" t="s">
        <v>25</v>
      </c>
      <c r="C3455" s="7" t="s">
        <v>55</v>
      </c>
      <c r="D3455" s="7" t="s">
        <v>240</v>
      </c>
      <c r="E3455" s="7">
        <v>2022</v>
      </c>
      <c r="F3455" s="7">
        <v>18</v>
      </c>
      <c r="G3455">
        <v>790.5</v>
      </c>
      <c r="H3455" s="7" t="s">
        <v>1</v>
      </c>
    </row>
    <row r="3456" spans="1:8" x14ac:dyDescent="0.25">
      <c r="A3456" s="7" t="s">
        <v>54</v>
      </c>
      <c r="B3456" s="7" t="s">
        <v>25</v>
      </c>
      <c r="C3456" s="7" t="s">
        <v>55</v>
      </c>
      <c r="D3456" s="7" t="s">
        <v>238</v>
      </c>
      <c r="E3456" s="7">
        <v>2022</v>
      </c>
      <c r="F3456" s="7">
        <v>18</v>
      </c>
      <c r="G3456">
        <v>14.13</v>
      </c>
      <c r="H3456" s="7" t="s">
        <v>101</v>
      </c>
    </row>
    <row r="3457" spans="1:8" x14ac:dyDescent="0.25">
      <c r="A3457" s="7" t="s">
        <v>54</v>
      </c>
      <c r="B3457" s="7" t="s">
        <v>25</v>
      </c>
      <c r="C3457" s="7" t="s">
        <v>55</v>
      </c>
      <c r="D3457" s="7" t="s">
        <v>239</v>
      </c>
      <c r="E3457" s="7">
        <v>2022</v>
      </c>
      <c r="F3457" s="7">
        <v>36</v>
      </c>
      <c r="G3457">
        <v>1642.23</v>
      </c>
      <c r="H3457" s="7" t="s">
        <v>117</v>
      </c>
    </row>
    <row r="3458" spans="1:8" x14ac:dyDescent="0.25">
      <c r="A3458" s="7" t="s">
        <v>54</v>
      </c>
      <c r="B3458" s="7" t="s">
        <v>25</v>
      </c>
      <c r="C3458" s="7" t="s">
        <v>252</v>
      </c>
      <c r="D3458" s="7" t="s">
        <v>235</v>
      </c>
      <c r="E3458" s="7">
        <v>2022</v>
      </c>
      <c r="F3458" s="7">
        <v>17</v>
      </c>
      <c r="G3458">
        <v>34.96</v>
      </c>
      <c r="H3458" s="7" t="s">
        <v>128</v>
      </c>
    </row>
    <row r="3459" spans="1:8" x14ac:dyDescent="0.25">
      <c r="A3459" s="7" t="s">
        <v>54</v>
      </c>
      <c r="B3459" s="7" t="s">
        <v>25</v>
      </c>
      <c r="C3459" s="7" t="s">
        <v>252</v>
      </c>
      <c r="D3459" s="7" t="s">
        <v>235</v>
      </c>
      <c r="E3459" s="7">
        <v>2022</v>
      </c>
      <c r="F3459" s="7">
        <v>21</v>
      </c>
      <c r="G3459">
        <v>19.21</v>
      </c>
      <c r="H3459" s="7" t="s">
        <v>126</v>
      </c>
    </row>
    <row r="3460" spans="1:8" x14ac:dyDescent="0.25">
      <c r="A3460" s="7" t="s">
        <v>54</v>
      </c>
      <c r="B3460" s="7" t="s">
        <v>25</v>
      </c>
      <c r="C3460" s="7" t="s">
        <v>252</v>
      </c>
      <c r="D3460" s="7" t="s">
        <v>235</v>
      </c>
      <c r="E3460" s="7">
        <v>2022</v>
      </c>
      <c r="F3460" s="7">
        <v>22</v>
      </c>
      <c r="G3460">
        <v>1.17</v>
      </c>
      <c r="H3460" s="7" t="s">
        <v>126</v>
      </c>
    </row>
    <row r="3461" spans="1:8" x14ac:dyDescent="0.25">
      <c r="A3461" s="7" t="s">
        <v>54</v>
      </c>
      <c r="B3461" s="7" t="s">
        <v>25</v>
      </c>
      <c r="C3461" s="7" t="s">
        <v>252</v>
      </c>
      <c r="D3461" s="7" t="s">
        <v>235</v>
      </c>
      <c r="E3461" s="7">
        <v>2022</v>
      </c>
      <c r="F3461" s="7">
        <v>24</v>
      </c>
      <c r="G3461">
        <v>2.3199999999999998</v>
      </c>
      <c r="H3461" s="7" t="s">
        <v>98</v>
      </c>
    </row>
    <row r="3462" spans="1:8" x14ac:dyDescent="0.25">
      <c r="A3462" s="7" t="s">
        <v>54</v>
      </c>
      <c r="B3462" s="7" t="s">
        <v>25</v>
      </c>
      <c r="C3462" s="7" t="s">
        <v>252</v>
      </c>
      <c r="D3462" s="7" t="s">
        <v>235</v>
      </c>
      <c r="E3462" s="7">
        <v>2022</v>
      </c>
      <c r="F3462" s="7">
        <v>25</v>
      </c>
      <c r="G3462">
        <v>481.06</v>
      </c>
      <c r="H3462" s="7" t="s">
        <v>99</v>
      </c>
    </row>
    <row r="3463" spans="1:8" x14ac:dyDescent="0.25">
      <c r="A3463" s="7" t="s">
        <v>54</v>
      </c>
      <c r="B3463" s="7" t="s">
        <v>25</v>
      </c>
      <c r="C3463" s="7" t="s">
        <v>252</v>
      </c>
      <c r="D3463" s="7" t="s">
        <v>240</v>
      </c>
      <c r="E3463" s="7">
        <v>2022</v>
      </c>
      <c r="F3463" s="7">
        <v>14</v>
      </c>
      <c r="G3463">
        <v>102.17</v>
      </c>
      <c r="H3463" s="7" t="s">
        <v>1</v>
      </c>
    </row>
    <row r="3464" spans="1:8" x14ac:dyDescent="0.25">
      <c r="A3464" s="7" t="s">
        <v>54</v>
      </c>
      <c r="B3464" s="7" t="s">
        <v>25</v>
      </c>
      <c r="C3464" s="7" t="s">
        <v>252</v>
      </c>
      <c r="D3464" s="7" t="s">
        <v>243</v>
      </c>
      <c r="E3464" s="7">
        <v>2022</v>
      </c>
      <c r="F3464" s="7">
        <v>16</v>
      </c>
      <c r="G3464">
        <v>491.5</v>
      </c>
      <c r="H3464" s="7" t="s">
        <v>0</v>
      </c>
    </row>
    <row r="3465" spans="1:8" x14ac:dyDescent="0.25">
      <c r="A3465" s="7" t="s">
        <v>54</v>
      </c>
      <c r="B3465" s="7" t="s">
        <v>25</v>
      </c>
      <c r="C3465" s="7" t="s">
        <v>252</v>
      </c>
      <c r="D3465" s="7" t="s">
        <v>243</v>
      </c>
      <c r="E3465" s="7">
        <v>2022</v>
      </c>
      <c r="F3465" s="7">
        <v>36</v>
      </c>
      <c r="G3465">
        <v>384.4</v>
      </c>
      <c r="H3465" s="7" t="s">
        <v>0</v>
      </c>
    </row>
    <row r="3466" spans="1:8" x14ac:dyDescent="0.25">
      <c r="A3466" s="7" t="s">
        <v>54</v>
      </c>
      <c r="B3466" s="7" t="s">
        <v>25</v>
      </c>
      <c r="C3466" s="7" t="s">
        <v>252</v>
      </c>
      <c r="D3466" s="7" t="s">
        <v>239</v>
      </c>
      <c r="E3466" s="7">
        <v>2022</v>
      </c>
      <c r="F3466" s="7">
        <v>23</v>
      </c>
      <c r="G3466">
        <v>194.83</v>
      </c>
      <c r="H3466" s="7" t="s">
        <v>117</v>
      </c>
    </row>
    <row r="3467" spans="1:8" x14ac:dyDescent="0.25">
      <c r="A3467" s="7" t="s">
        <v>54</v>
      </c>
      <c r="B3467" s="7" t="s">
        <v>25</v>
      </c>
      <c r="C3467" s="7" t="s">
        <v>56</v>
      </c>
      <c r="D3467" s="7" t="s">
        <v>235</v>
      </c>
      <c r="E3467" s="7">
        <v>2022</v>
      </c>
      <c r="F3467" s="7">
        <v>22</v>
      </c>
      <c r="G3467">
        <v>26.07</v>
      </c>
      <c r="H3467" s="7" t="s">
        <v>89</v>
      </c>
    </row>
    <row r="3468" spans="1:8" x14ac:dyDescent="0.25">
      <c r="A3468" s="7" t="s">
        <v>54</v>
      </c>
      <c r="B3468" s="7" t="s">
        <v>25</v>
      </c>
      <c r="C3468" s="7" t="s">
        <v>56</v>
      </c>
      <c r="D3468" s="7" t="s">
        <v>235</v>
      </c>
      <c r="E3468" s="7">
        <v>2022</v>
      </c>
      <c r="F3468" s="7">
        <v>28</v>
      </c>
      <c r="G3468">
        <v>73.81</v>
      </c>
      <c r="H3468" s="7" t="s">
        <v>120</v>
      </c>
    </row>
    <row r="3469" spans="1:8" x14ac:dyDescent="0.25">
      <c r="A3469" s="7" t="s">
        <v>54</v>
      </c>
      <c r="B3469" s="7" t="s">
        <v>25</v>
      </c>
      <c r="C3469" s="7" t="s">
        <v>56</v>
      </c>
      <c r="D3469" s="7" t="s">
        <v>235</v>
      </c>
      <c r="E3469" s="7">
        <v>2022</v>
      </c>
      <c r="F3469" s="7">
        <v>29</v>
      </c>
      <c r="G3469">
        <v>42.45</v>
      </c>
      <c r="H3469" s="7" t="s">
        <v>120</v>
      </c>
    </row>
    <row r="3470" spans="1:8" x14ac:dyDescent="0.25">
      <c r="A3470" s="7" t="s">
        <v>54</v>
      </c>
      <c r="B3470" s="7" t="s">
        <v>25</v>
      </c>
      <c r="C3470" s="7" t="s">
        <v>56</v>
      </c>
      <c r="D3470" s="7" t="s">
        <v>235</v>
      </c>
      <c r="E3470" s="7">
        <v>2022</v>
      </c>
      <c r="F3470" s="7">
        <v>34</v>
      </c>
      <c r="G3470">
        <v>45.14</v>
      </c>
      <c r="H3470" s="7" t="s">
        <v>121</v>
      </c>
    </row>
    <row r="3471" spans="1:8" x14ac:dyDescent="0.25">
      <c r="A3471" s="7" t="s">
        <v>54</v>
      </c>
      <c r="B3471" s="7" t="s">
        <v>25</v>
      </c>
      <c r="C3471" s="7" t="s">
        <v>56</v>
      </c>
      <c r="D3471" s="7" t="s">
        <v>235</v>
      </c>
      <c r="E3471" s="7">
        <v>2022</v>
      </c>
      <c r="F3471" s="7">
        <v>36</v>
      </c>
      <c r="G3471">
        <v>20.58</v>
      </c>
      <c r="H3471" s="7" t="s">
        <v>122</v>
      </c>
    </row>
    <row r="3472" spans="1:8" x14ac:dyDescent="0.25">
      <c r="A3472" s="7" t="s">
        <v>54</v>
      </c>
      <c r="B3472" s="7" t="s">
        <v>25</v>
      </c>
      <c r="C3472" s="7" t="s">
        <v>56</v>
      </c>
      <c r="D3472" s="7" t="s">
        <v>236</v>
      </c>
      <c r="E3472" s="7">
        <v>2022</v>
      </c>
      <c r="F3472" s="7">
        <v>25</v>
      </c>
      <c r="G3472">
        <v>4.9800000000000004</v>
      </c>
      <c r="H3472" s="7" t="s">
        <v>87</v>
      </c>
    </row>
    <row r="3473" spans="1:8" x14ac:dyDescent="0.25">
      <c r="A3473" s="7" t="s">
        <v>54</v>
      </c>
      <c r="B3473" s="7" t="s">
        <v>25</v>
      </c>
      <c r="C3473" s="7" t="s">
        <v>56</v>
      </c>
      <c r="D3473" s="7" t="s">
        <v>236</v>
      </c>
      <c r="E3473" s="7">
        <v>2022</v>
      </c>
      <c r="F3473" s="7">
        <v>29</v>
      </c>
      <c r="G3473">
        <v>14.55</v>
      </c>
      <c r="H3473" s="7" t="s">
        <v>87</v>
      </c>
    </row>
    <row r="3474" spans="1:8" x14ac:dyDescent="0.25">
      <c r="A3474" s="7" t="s">
        <v>54</v>
      </c>
      <c r="B3474" s="7" t="s">
        <v>25</v>
      </c>
      <c r="C3474" s="7" t="s">
        <v>56</v>
      </c>
      <c r="D3474" s="7" t="s">
        <v>236</v>
      </c>
      <c r="E3474" s="7">
        <v>2022</v>
      </c>
      <c r="F3474" s="7">
        <v>30</v>
      </c>
      <c r="G3474">
        <v>20.03</v>
      </c>
      <c r="H3474" s="7" t="s">
        <v>87</v>
      </c>
    </row>
    <row r="3475" spans="1:8" x14ac:dyDescent="0.25">
      <c r="A3475" s="7" t="s">
        <v>54</v>
      </c>
      <c r="B3475" s="7" t="s">
        <v>25</v>
      </c>
      <c r="C3475" s="7" t="s">
        <v>56</v>
      </c>
      <c r="D3475" s="7" t="s">
        <v>236</v>
      </c>
      <c r="E3475" s="7">
        <v>2022</v>
      </c>
      <c r="F3475" s="7">
        <v>31</v>
      </c>
      <c r="G3475">
        <v>53.58</v>
      </c>
      <c r="H3475" s="7" t="s">
        <v>87</v>
      </c>
    </row>
    <row r="3476" spans="1:8" x14ac:dyDescent="0.25">
      <c r="A3476" s="7" t="s">
        <v>54</v>
      </c>
      <c r="B3476" s="7" t="s">
        <v>25</v>
      </c>
      <c r="C3476" s="7" t="s">
        <v>56</v>
      </c>
      <c r="D3476" s="7" t="s">
        <v>243</v>
      </c>
      <c r="E3476" s="7">
        <v>2022</v>
      </c>
      <c r="F3476" s="7">
        <v>35</v>
      </c>
      <c r="G3476">
        <v>0</v>
      </c>
      <c r="H3476" s="7" t="s">
        <v>0</v>
      </c>
    </row>
    <row r="3477" spans="1:8" x14ac:dyDescent="0.25">
      <c r="A3477" s="7" t="s">
        <v>54</v>
      </c>
      <c r="B3477" s="7" t="s">
        <v>25</v>
      </c>
      <c r="C3477" s="7" t="s">
        <v>3</v>
      </c>
      <c r="D3477" s="7" t="s">
        <v>235</v>
      </c>
      <c r="E3477" s="7">
        <v>2022</v>
      </c>
      <c r="F3477" s="7">
        <v>14</v>
      </c>
      <c r="G3477">
        <v>150.86000000000001</v>
      </c>
      <c r="H3477" s="7" t="s">
        <v>98</v>
      </c>
    </row>
    <row r="3478" spans="1:8" x14ac:dyDescent="0.25">
      <c r="A3478" s="7" t="s">
        <v>54</v>
      </c>
      <c r="B3478" s="7" t="s">
        <v>25</v>
      </c>
      <c r="C3478" s="7" t="s">
        <v>3</v>
      </c>
      <c r="D3478" s="7" t="s">
        <v>235</v>
      </c>
      <c r="E3478" s="7">
        <v>2022</v>
      </c>
      <c r="F3478" s="7">
        <v>15</v>
      </c>
      <c r="G3478">
        <v>153.01</v>
      </c>
      <c r="H3478" s="7" t="s">
        <v>130</v>
      </c>
    </row>
    <row r="3479" spans="1:8" x14ac:dyDescent="0.25">
      <c r="A3479" s="7" t="s">
        <v>54</v>
      </c>
      <c r="B3479" s="7" t="s">
        <v>25</v>
      </c>
      <c r="C3479" s="7" t="s">
        <v>3</v>
      </c>
      <c r="D3479" s="7" t="s">
        <v>235</v>
      </c>
      <c r="E3479" s="7">
        <v>2022</v>
      </c>
      <c r="F3479" s="7">
        <v>16</v>
      </c>
      <c r="G3479">
        <v>42.87</v>
      </c>
      <c r="H3479" s="7" t="s">
        <v>90</v>
      </c>
    </row>
    <row r="3480" spans="1:8" x14ac:dyDescent="0.25">
      <c r="A3480" s="7" t="s">
        <v>54</v>
      </c>
      <c r="B3480" s="7" t="s">
        <v>25</v>
      </c>
      <c r="C3480" s="7" t="s">
        <v>3</v>
      </c>
      <c r="D3480" s="7" t="s">
        <v>235</v>
      </c>
      <c r="E3480" s="7">
        <v>2022</v>
      </c>
      <c r="F3480" s="7">
        <v>22</v>
      </c>
      <c r="G3480">
        <v>26.55</v>
      </c>
      <c r="H3480" s="7" t="s">
        <v>120</v>
      </c>
    </row>
    <row r="3481" spans="1:8" x14ac:dyDescent="0.25">
      <c r="A3481" s="7" t="s">
        <v>54</v>
      </c>
      <c r="B3481" s="7" t="s">
        <v>25</v>
      </c>
      <c r="C3481" s="7" t="s">
        <v>3</v>
      </c>
      <c r="D3481" s="7" t="s">
        <v>235</v>
      </c>
      <c r="E3481" s="7">
        <v>2022</v>
      </c>
      <c r="F3481" s="7">
        <v>23</v>
      </c>
      <c r="G3481">
        <v>10.08</v>
      </c>
      <c r="H3481" s="7" t="s">
        <v>122</v>
      </c>
    </row>
    <row r="3482" spans="1:8" x14ac:dyDescent="0.25">
      <c r="A3482" s="7" t="s">
        <v>54</v>
      </c>
      <c r="B3482" s="7" t="s">
        <v>25</v>
      </c>
      <c r="C3482" s="7" t="s">
        <v>3</v>
      </c>
      <c r="D3482" s="7" t="s">
        <v>235</v>
      </c>
      <c r="E3482" s="7">
        <v>2022</v>
      </c>
      <c r="F3482" s="7">
        <v>28</v>
      </c>
      <c r="G3482">
        <v>22.06</v>
      </c>
      <c r="H3482" s="7" t="s">
        <v>121</v>
      </c>
    </row>
    <row r="3483" spans="1:8" x14ac:dyDescent="0.25">
      <c r="A3483" s="7" t="s">
        <v>54</v>
      </c>
      <c r="B3483" s="7" t="s">
        <v>25</v>
      </c>
      <c r="C3483" s="7" t="s">
        <v>3</v>
      </c>
      <c r="D3483" s="7" t="s">
        <v>235</v>
      </c>
      <c r="E3483" s="7">
        <v>2022</v>
      </c>
      <c r="F3483" s="7">
        <v>29</v>
      </c>
      <c r="G3483">
        <v>84.55</v>
      </c>
      <c r="H3483" s="7" t="s">
        <v>121</v>
      </c>
    </row>
    <row r="3484" spans="1:8" x14ac:dyDescent="0.25">
      <c r="A3484" s="7" t="s">
        <v>54</v>
      </c>
      <c r="B3484" s="7" t="s">
        <v>25</v>
      </c>
      <c r="C3484" s="7" t="s">
        <v>3</v>
      </c>
      <c r="D3484" s="7" t="s">
        <v>235</v>
      </c>
      <c r="E3484" s="7">
        <v>2022</v>
      </c>
      <c r="F3484" s="7">
        <v>30</v>
      </c>
      <c r="G3484">
        <v>848.08</v>
      </c>
      <c r="H3484" s="7" t="s">
        <v>131</v>
      </c>
    </row>
    <row r="3485" spans="1:8" x14ac:dyDescent="0.25">
      <c r="A3485" s="7" t="s">
        <v>54</v>
      </c>
      <c r="B3485" s="7" t="s">
        <v>25</v>
      </c>
      <c r="C3485" s="7" t="s">
        <v>3</v>
      </c>
      <c r="D3485" s="7" t="s">
        <v>235</v>
      </c>
      <c r="E3485" s="7">
        <v>2022</v>
      </c>
      <c r="F3485" s="7">
        <v>31</v>
      </c>
      <c r="G3485">
        <v>4.1100000000000003</v>
      </c>
      <c r="H3485" s="7" t="s">
        <v>93</v>
      </c>
    </row>
    <row r="3486" spans="1:8" x14ac:dyDescent="0.25">
      <c r="A3486" s="7" t="s">
        <v>54</v>
      </c>
      <c r="B3486" s="7" t="s">
        <v>25</v>
      </c>
      <c r="C3486" s="7" t="s">
        <v>3</v>
      </c>
      <c r="D3486" s="7" t="s">
        <v>235</v>
      </c>
      <c r="E3486" s="7">
        <v>2022</v>
      </c>
      <c r="F3486" s="7">
        <v>31</v>
      </c>
      <c r="G3486">
        <v>415.57</v>
      </c>
      <c r="H3486" s="7" t="s">
        <v>131</v>
      </c>
    </row>
    <row r="3487" spans="1:8" x14ac:dyDescent="0.25">
      <c r="A3487" s="7" t="s">
        <v>54</v>
      </c>
      <c r="B3487" s="7" t="s">
        <v>25</v>
      </c>
      <c r="C3487" s="7" t="s">
        <v>3</v>
      </c>
      <c r="D3487" s="7" t="s">
        <v>235</v>
      </c>
      <c r="E3487" s="7">
        <v>2022</v>
      </c>
      <c r="F3487" s="7">
        <v>32</v>
      </c>
      <c r="G3487">
        <v>112.68</v>
      </c>
      <c r="H3487" s="7" t="s">
        <v>131</v>
      </c>
    </row>
    <row r="3488" spans="1:8" x14ac:dyDescent="0.25">
      <c r="A3488" s="7" t="s">
        <v>54</v>
      </c>
      <c r="B3488" s="7" t="s">
        <v>25</v>
      </c>
      <c r="C3488" s="7" t="s">
        <v>3</v>
      </c>
      <c r="D3488" s="7" t="s">
        <v>235</v>
      </c>
      <c r="E3488" s="7">
        <v>2022</v>
      </c>
      <c r="F3488" s="7">
        <v>35</v>
      </c>
      <c r="G3488">
        <v>395.96</v>
      </c>
      <c r="H3488" s="7" t="s">
        <v>130</v>
      </c>
    </row>
    <row r="3489" spans="1:8" x14ac:dyDescent="0.25">
      <c r="A3489" s="7" t="s">
        <v>54</v>
      </c>
      <c r="B3489" s="7" t="s">
        <v>25</v>
      </c>
      <c r="C3489" s="7" t="s">
        <v>3</v>
      </c>
      <c r="D3489" s="7" t="s">
        <v>235</v>
      </c>
      <c r="E3489" s="7">
        <v>2022</v>
      </c>
      <c r="F3489" s="7">
        <v>36</v>
      </c>
      <c r="G3489">
        <v>110.89</v>
      </c>
      <c r="H3489" s="7" t="s">
        <v>131</v>
      </c>
    </row>
    <row r="3490" spans="1:8" x14ac:dyDescent="0.25">
      <c r="A3490" s="7" t="s">
        <v>54</v>
      </c>
      <c r="B3490" s="7" t="s">
        <v>25</v>
      </c>
      <c r="C3490" s="7" t="s">
        <v>3</v>
      </c>
      <c r="D3490" s="7" t="s">
        <v>236</v>
      </c>
      <c r="E3490" s="7">
        <v>2022</v>
      </c>
      <c r="F3490" s="7">
        <v>23</v>
      </c>
      <c r="G3490">
        <v>65.989999999999995</v>
      </c>
      <c r="H3490" s="7" t="s">
        <v>87</v>
      </c>
    </row>
    <row r="3491" spans="1:8" x14ac:dyDescent="0.25">
      <c r="A3491" s="7" t="s">
        <v>54</v>
      </c>
      <c r="B3491" s="7" t="s">
        <v>25</v>
      </c>
      <c r="C3491" s="7" t="s">
        <v>3</v>
      </c>
      <c r="D3491" s="7" t="s">
        <v>236</v>
      </c>
      <c r="E3491" s="7">
        <v>2022</v>
      </c>
      <c r="F3491" s="7">
        <v>27</v>
      </c>
      <c r="G3491">
        <v>58.56</v>
      </c>
      <c r="H3491" s="7" t="s">
        <v>87</v>
      </c>
    </row>
    <row r="3492" spans="1:8" x14ac:dyDescent="0.25">
      <c r="A3492" s="7" t="s">
        <v>54</v>
      </c>
      <c r="B3492" s="7" t="s">
        <v>25</v>
      </c>
      <c r="C3492" s="7" t="s">
        <v>3</v>
      </c>
      <c r="D3492" s="7" t="s">
        <v>240</v>
      </c>
      <c r="E3492" s="7">
        <v>2022</v>
      </c>
      <c r="F3492" s="7">
        <v>20</v>
      </c>
      <c r="G3492">
        <v>2529.81</v>
      </c>
      <c r="H3492" s="7" t="s">
        <v>1</v>
      </c>
    </row>
    <row r="3493" spans="1:8" x14ac:dyDescent="0.25">
      <c r="A3493" s="7" t="s">
        <v>54</v>
      </c>
      <c r="B3493" s="7" t="s">
        <v>32</v>
      </c>
      <c r="C3493" s="7" t="s">
        <v>253</v>
      </c>
      <c r="D3493" s="7" t="s">
        <v>235</v>
      </c>
      <c r="E3493" s="7">
        <v>2021</v>
      </c>
      <c r="F3493" s="7">
        <v>14</v>
      </c>
      <c r="G3493">
        <v>92.94</v>
      </c>
      <c r="H3493" s="7" t="s">
        <v>127</v>
      </c>
    </row>
    <row r="3494" spans="1:8" x14ac:dyDescent="0.25">
      <c r="A3494" s="7" t="s">
        <v>54</v>
      </c>
      <c r="B3494" s="7" t="s">
        <v>32</v>
      </c>
      <c r="C3494" s="7" t="s">
        <v>253</v>
      </c>
      <c r="D3494" s="7" t="s">
        <v>235</v>
      </c>
      <c r="E3494" s="7">
        <v>2021</v>
      </c>
      <c r="F3494" s="7">
        <v>24</v>
      </c>
      <c r="G3494">
        <v>0.23</v>
      </c>
      <c r="H3494" s="7" t="s">
        <v>98</v>
      </c>
    </row>
    <row r="3495" spans="1:8" x14ac:dyDescent="0.25">
      <c r="A3495" s="7" t="s">
        <v>54</v>
      </c>
      <c r="B3495" s="7" t="s">
        <v>32</v>
      </c>
      <c r="C3495" s="7" t="s">
        <v>253</v>
      </c>
      <c r="D3495" s="7" t="s">
        <v>235</v>
      </c>
      <c r="E3495" s="7">
        <v>2021</v>
      </c>
      <c r="F3495" s="7">
        <v>35</v>
      </c>
      <c r="G3495">
        <v>-0.43</v>
      </c>
      <c r="H3495" s="7" t="s">
        <v>98</v>
      </c>
    </row>
    <row r="3496" spans="1:8" x14ac:dyDescent="0.25">
      <c r="A3496" s="7" t="s">
        <v>54</v>
      </c>
      <c r="B3496" s="7" t="s">
        <v>32</v>
      </c>
      <c r="C3496" s="7" t="s">
        <v>253</v>
      </c>
      <c r="D3496" s="7" t="s">
        <v>235</v>
      </c>
      <c r="E3496" s="7">
        <v>2022</v>
      </c>
      <c r="F3496" s="7">
        <v>1</v>
      </c>
      <c r="G3496">
        <v>0.08</v>
      </c>
      <c r="H3496" s="7" t="s">
        <v>98</v>
      </c>
    </row>
    <row r="3497" spans="1:8" x14ac:dyDescent="0.25">
      <c r="A3497" s="7" t="s">
        <v>54</v>
      </c>
      <c r="B3497" s="7" t="s">
        <v>32</v>
      </c>
      <c r="C3497" s="7" t="s">
        <v>253</v>
      </c>
      <c r="D3497" s="7" t="s">
        <v>235</v>
      </c>
      <c r="E3497" s="7">
        <v>2022</v>
      </c>
      <c r="F3497" s="7">
        <v>2</v>
      </c>
      <c r="G3497">
        <v>15.12</v>
      </c>
      <c r="H3497" s="7" t="s">
        <v>128</v>
      </c>
    </row>
    <row r="3498" spans="1:8" x14ac:dyDescent="0.25">
      <c r="A3498" s="7" t="s">
        <v>54</v>
      </c>
      <c r="B3498" s="7" t="s">
        <v>57</v>
      </c>
      <c r="C3498" s="7" t="s">
        <v>58</v>
      </c>
      <c r="D3498" s="7" t="s">
        <v>235</v>
      </c>
      <c r="E3498" s="7">
        <v>2022</v>
      </c>
      <c r="F3498" s="7">
        <v>16</v>
      </c>
      <c r="G3498">
        <v>44.28</v>
      </c>
      <c r="H3498" s="7" t="s">
        <v>89</v>
      </c>
    </row>
    <row r="3499" spans="1:8" x14ac:dyDescent="0.25">
      <c r="A3499" s="7" t="s">
        <v>54</v>
      </c>
      <c r="B3499" s="7" t="s">
        <v>57</v>
      </c>
      <c r="C3499" s="7" t="s">
        <v>58</v>
      </c>
      <c r="D3499" s="7" t="s">
        <v>235</v>
      </c>
      <c r="E3499" s="7">
        <v>2022</v>
      </c>
      <c r="F3499" s="7">
        <v>18</v>
      </c>
      <c r="G3499">
        <v>21.28</v>
      </c>
      <c r="H3499" s="7" t="s">
        <v>122</v>
      </c>
    </row>
    <row r="3500" spans="1:8" x14ac:dyDescent="0.25">
      <c r="A3500" s="7" t="s">
        <v>54</v>
      </c>
      <c r="B3500" s="7" t="s">
        <v>57</v>
      </c>
      <c r="C3500" s="7" t="s">
        <v>58</v>
      </c>
      <c r="D3500" s="7" t="s">
        <v>235</v>
      </c>
      <c r="E3500" s="7">
        <v>2022</v>
      </c>
      <c r="F3500" s="7">
        <v>19</v>
      </c>
      <c r="G3500">
        <v>49.96</v>
      </c>
      <c r="H3500" s="7" t="s">
        <v>122</v>
      </c>
    </row>
    <row r="3501" spans="1:8" x14ac:dyDescent="0.25">
      <c r="A3501" s="7" t="s">
        <v>54</v>
      </c>
      <c r="B3501" s="7" t="s">
        <v>57</v>
      </c>
      <c r="C3501" s="7" t="s">
        <v>58</v>
      </c>
      <c r="D3501" s="7" t="s">
        <v>235</v>
      </c>
      <c r="E3501" s="7">
        <v>2022</v>
      </c>
      <c r="F3501" s="7">
        <v>20</v>
      </c>
      <c r="G3501">
        <v>3.93</v>
      </c>
      <c r="H3501" s="7" t="s">
        <v>93</v>
      </c>
    </row>
    <row r="3502" spans="1:8" x14ac:dyDescent="0.25">
      <c r="A3502" s="7" t="s">
        <v>54</v>
      </c>
      <c r="B3502" s="7" t="s">
        <v>57</v>
      </c>
      <c r="C3502" s="7" t="s">
        <v>58</v>
      </c>
      <c r="D3502" s="7" t="s">
        <v>235</v>
      </c>
      <c r="E3502" s="7">
        <v>2022</v>
      </c>
      <c r="F3502" s="7">
        <v>22</v>
      </c>
      <c r="G3502">
        <v>14.69</v>
      </c>
      <c r="H3502" s="7" t="s">
        <v>90</v>
      </c>
    </row>
    <row r="3503" spans="1:8" x14ac:dyDescent="0.25">
      <c r="A3503" s="7" t="s">
        <v>54</v>
      </c>
      <c r="B3503" s="7" t="s">
        <v>57</v>
      </c>
      <c r="C3503" s="7" t="s">
        <v>58</v>
      </c>
      <c r="D3503" s="7" t="s">
        <v>236</v>
      </c>
      <c r="E3503" s="7">
        <v>2022</v>
      </c>
      <c r="F3503" s="7">
        <v>18</v>
      </c>
      <c r="G3503">
        <v>1.17</v>
      </c>
      <c r="H3503" s="7" t="s">
        <v>87</v>
      </c>
    </row>
    <row r="3504" spans="1:8" x14ac:dyDescent="0.25">
      <c r="A3504" s="7" t="s">
        <v>54</v>
      </c>
      <c r="B3504" s="7" t="s">
        <v>57</v>
      </c>
      <c r="C3504" s="7" t="s">
        <v>58</v>
      </c>
      <c r="D3504" s="7" t="s">
        <v>236</v>
      </c>
      <c r="E3504" s="7">
        <v>2022</v>
      </c>
      <c r="F3504" s="7">
        <v>19</v>
      </c>
      <c r="G3504">
        <v>4</v>
      </c>
      <c r="H3504" s="7" t="s">
        <v>87</v>
      </c>
    </row>
    <row r="3505" spans="1:8" x14ac:dyDescent="0.25">
      <c r="A3505" s="7" t="s">
        <v>54</v>
      </c>
      <c r="B3505" s="7" t="s">
        <v>57</v>
      </c>
      <c r="C3505" s="7" t="s">
        <v>59</v>
      </c>
      <c r="D3505" s="7" t="s">
        <v>235</v>
      </c>
      <c r="E3505" s="7">
        <v>2022</v>
      </c>
      <c r="F3505" s="7">
        <v>14</v>
      </c>
      <c r="G3505">
        <v>49.58</v>
      </c>
      <c r="H3505" s="7" t="s">
        <v>89</v>
      </c>
    </row>
    <row r="3506" spans="1:8" x14ac:dyDescent="0.25">
      <c r="A3506" s="7" t="s">
        <v>54</v>
      </c>
      <c r="B3506" s="7" t="s">
        <v>57</v>
      </c>
      <c r="C3506" s="7" t="s">
        <v>59</v>
      </c>
      <c r="D3506" s="7" t="s">
        <v>235</v>
      </c>
      <c r="E3506" s="7">
        <v>2022</v>
      </c>
      <c r="F3506" s="7">
        <v>17</v>
      </c>
      <c r="G3506">
        <v>64.16</v>
      </c>
      <c r="H3506" s="7" t="s">
        <v>89</v>
      </c>
    </row>
    <row r="3507" spans="1:8" x14ac:dyDescent="0.25">
      <c r="A3507" s="7" t="s">
        <v>54</v>
      </c>
      <c r="B3507" s="7" t="s">
        <v>57</v>
      </c>
      <c r="C3507" s="7" t="s">
        <v>59</v>
      </c>
      <c r="D3507" s="7" t="s">
        <v>240</v>
      </c>
      <c r="E3507" s="7">
        <v>2022</v>
      </c>
      <c r="F3507" s="7">
        <v>18</v>
      </c>
      <c r="G3507">
        <v>207.96</v>
      </c>
      <c r="H3507" s="7" t="s">
        <v>1</v>
      </c>
    </row>
    <row r="3508" spans="1:8" x14ac:dyDescent="0.25">
      <c r="A3508" s="7" t="s">
        <v>54</v>
      </c>
      <c r="B3508" s="7" t="s">
        <v>57</v>
      </c>
      <c r="C3508" s="7" t="s">
        <v>59</v>
      </c>
      <c r="D3508" s="7" t="s">
        <v>239</v>
      </c>
      <c r="E3508" s="7">
        <v>2022</v>
      </c>
      <c r="F3508" s="7">
        <v>36</v>
      </c>
      <c r="G3508">
        <v>966.36</v>
      </c>
      <c r="H3508" s="7" t="s">
        <v>117</v>
      </c>
    </row>
    <row r="3509" spans="1:8" x14ac:dyDescent="0.25">
      <c r="A3509" s="7" t="s">
        <v>54</v>
      </c>
      <c r="B3509" s="7" t="s">
        <v>57</v>
      </c>
      <c r="C3509" s="7" t="s">
        <v>60</v>
      </c>
      <c r="D3509" s="7" t="s">
        <v>235</v>
      </c>
      <c r="E3509" s="7">
        <v>2022</v>
      </c>
      <c r="F3509" s="7">
        <v>17</v>
      </c>
      <c r="G3509">
        <v>28.22</v>
      </c>
      <c r="H3509" s="7" t="s">
        <v>99</v>
      </c>
    </row>
    <row r="3510" spans="1:8" x14ac:dyDescent="0.25">
      <c r="A3510" s="7" t="s">
        <v>54</v>
      </c>
      <c r="B3510" s="7" t="s">
        <v>57</v>
      </c>
      <c r="C3510" s="7" t="s">
        <v>60</v>
      </c>
      <c r="D3510" s="7" t="s">
        <v>235</v>
      </c>
      <c r="E3510" s="7">
        <v>2022</v>
      </c>
      <c r="F3510" s="7">
        <v>19</v>
      </c>
      <c r="G3510">
        <v>34.630000000000003</v>
      </c>
      <c r="H3510" s="7" t="s">
        <v>90</v>
      </c>
    </row>
    <row r="3511" spans="1:8" x14ac:dyDescent="0.25">
      <c r="A3511" s="7" t="s">
        <v>54</v>
      </c>
      <c r="B3511" s="7" t="s">
        <v>57</v>
      </c>
      <c r="C3511" s="7" t="s">
        <v>61</v>
      </c>
      <c r="D3511" s="7" t="s">
        <v>235</v>
      </c>
      <c r="E3511" s="7">
        <v>2022</v>
      </c>
      <c r="F3511" s="7">
        <v>14</v>
      </c>
      <c r="G3511">
        <v>-2.42</v>
      </c>
      <c r="H3511" s="7" t="s">
        <v>98</v>
      </c>
    </row>
    <row r="3512" spans="1:8" x14ac:dyDescent="0.25">
      <c r="A3512" s="7" t="s">
        <v>54</v>
      </c>
      <c r="B3512" s="7" t="s">
        <v>57</v>
      </c>
      <c r="C3512" s="7" t="s">
        <v>61</v>
      </c>
      <c r="D3512" s="7" t="s">
        <v>235</v>
      </c>
      <c r="E3512" s="7">
        <v>2022</v>
      </c>
      <c r="F3512" s="7">
        <v>15</v>
      </c>
      <c r="G3512">
        <v>48.46</v>
      </c>
      <c r="H3512" s="7" t="s">
        <v>89</v>
      </c>
    </row>
    <row r="3513" spans="1:8" x14ac:dyDescent="0.25">
      <c r="A3513" s="7" t="s">
        <v>54</v>
      </c>
      <c r="B3513" s="7" t="s">
        <v>57</v>
      </c>
      <c r="C3513" s="7" t="s">
        <v>61</v>
      </c>
      <c r="D3513" s="7" t="s">
        <v>235</v>
      </c>
      <c r="E3513" s="7">
        <v>2022</v>
      </c>
      <c r="F3513" s="7">
        <v>15</v>
      </c>
      <c r="G3513">
        <v>28.91</v>
      </c>
      <c r="H3513" s="7" t="s">
        <v>99</v>
      </c>
    </row>
    <row r="3514" spans="1:8" x14ac:dyDescent="0.25">
      <c r="A3514" s="7" t="s">
        <v>54</v>
      </c>
      <c r="B3514" s="7" t="s">
        <v>57</v>
      </c>
      <c r="C3514" s="7" t="s">
        <v>61</v>
      </c>
      <c r="D3514" s="7" t="s">
        <v>235</v>
      </c>
      <c r="E3514" s="7">
        <v>2022</v>
      </c>
      <c r="F3514" s="7">
        <v>16</v>
      </c>
      <c r="G3514">
        <v>17.809999999999999</v>
      </c>
      <c r="H3514" s="7" t="s">
        <v>90</v>
      </c>
    </row>
    <row r="3515" spans="1:8" x14ac:dyDescent="0.25">
      <c r="A3515" s="7" t="s">
        <v>54</v>
      </c>
      <c r="B3515" s="7" t="s">
        <v>57</v>
      </c>
      <c r="C3515" s="7" t="s">
        <v>61</v>
      </c>
      <c r="D3515" s="7" t="s">
        <v>235</v>
      </c>
      <c r="E3515" s="7">
        <v>2022</v>
      </c>
      <c r="F3515" s="7">
        <v>21</v>
      </c>
      <c r="G3515">
        <v>126.09</v>
      </c>
      <c r="H3515" s="7" t="s">
        <v>353</v>
      </c>
    </row>
    <row r="3516" spans="1:8" x14ac:dyDescent="0.25">
      <c r="A3516" s="7" t="s">
        <v>54</v>
      </c>
      <c r="B3516" s="7" t="s">
        <v>57</v>
      </c>
      <c r="C3516" s="7" t="s">
        <v>61</v>
      </c>
      <c r="D3516" s="7" t="s">
        <v>235</v>
      </c>
      <c r="E3516" s="7">
        <v>2022</v>
      </c>
      <c r="F3516" s="7">
        <v>22</v>
      </c>
      <c r="G3516">
        <v>11.16</v>
      </c>
      <c r="H3516" s="7" t="s">
        <v>122</v>
      </c>
    </row>
    <row r="3517" spans="1:8" x14ac:dyDescent="0.25">
      <c r="A3517" s="7" t="s">
        <v>54</v>
      </c>
      <c r="B3517" s="7" t="s">
        <v>57</v>
      </c>
      <c r="C3517" s="7" t="s">
        <v>61</v>
      </c>
      <c r="D3517" s="7" t="s">
        <v>236</v>
      </c>
      <c r="E3517" s="7">
        <v>2022</v>
      </c>
      <c r="F3517" s="7">
        <v>21</v>
      </c>
      <c r="G3517">
        <v>9.61</v>
      </c>
      <c r="H3517" s="7" t="s">
        <v>87</v>
      </c>
    </row>
    <row r="3518" spans="1:8" x14ac:dyDescent="0.25">
      <c r="A3518" s="7" t="s">
        <v>54</v>
      </c>
      <c r="B3518" s="7" t="s">
        <v>48</v>
      </c>
      <c r="C3518" s="7" t="s">
        <v>58</v>
      </c>
      <c r="D3518" s="7" t="s">
        <v>235</v>
      </c>
      <c r="E3518" s="7">
        <v>2022</v>
      </c>
      <c r="F3518" s="7">
        <v>27</v>
      </c>
      <c r="G3518">
        <v>4.13</v>
      </c>
      <c r="H3518" s="7" t="s">
        <v>89</v>
      </c>
    </row>
    <row r="3519" spans="1:8" x14ac:dyDescent="0.25">
      <c r="A3519" s="7" t="s">
        <v>54</v>
      </c>
      <c r="B3519" s="7" t="s">
        <v>48</v>
      </c>
      <c r="C3519" s="7" t="s">
        <v>58</v>
      </c>
      <c r="D3519" s="7" t="s">
        <v>235</v>
      </c>
      <c r="E3519" s="7">
        <v>2022</v>
      </c>
      <c r="F3519" s="7">
        <v>31</v>
      </c>
      <c r="G3519">
        <v>0.22</v>
      </c>
      <c r="H3519" s="7" t="s">
        <v>98</v>
      </c>
    </row>
    <row r="3520" spans="1:8" x14ac:dyDescent="0.25">
      <c r="A3520" s="7" t="s">
        <v>54</v>
      </c>
      <c r="B3520" s="7" t="s">
        <v>48</v>
      </c>
      <c r="C3520" s="7" t="s">
        <v>58</v>
      </c>
      <c r="D3520" s="7" t="s">
        <v>240</v>
      </c>
      <c r="E3520" s="7">
        <v>2022</v>
      </c>
      <c r="F3520" s="7">
        <v>15</v>
      </c>
      <c r="G3520">
        <v>120</v>
      </c>
      <c r="H3520" s="7" t="s">
        <v>1</v>
      </c>
    </row>
    <row r="3521" spans="1:8" x14ac:dyDescent="0.25">
      <c r="A3521" s="7" t="s">
        <v>54</v>
      </c>
      <c r="B3521" s="7" t="s">
        <v>48</v>
      </c>
      <c r="C3521" s="7" t="s">
        <v>58</v>
      </c>
      <c r="D3521" s="7" t="s">
        <v>243</v>
      </c>
      <c r="E3521" s="7">
        <v>2022</v>
      </c>
      <c r="F3521" s="7">
        <v>18</v>
      </c>
      <c r="G3521">
        <v>483.87</v>
      </c>
      <c r="H3521" s="7" t="s">
        <v>0</v>
      </c>
    </row>
    <row r="3522" spans="1:8" x14ac:dyDescent="0.25">
      <c r="A3522" s="7" t="s">
        <v>54</v>
      </c>
      <c r="B3522" s="7" t="s">
        <v>48</v>
      </c>
      <c r="C3522" s="7" t="s">
        <v>59</v>
      </c>
      <c r="D3522" s="7" t="s">
        <v>235</v>
      </c>
      <c r="E3522" s="7">
        <v>2022</v>
      </c>
      <c r="F3522" s="7">
        <v>26</v>
      </c>
      <c r="G3522">
        <v>51.37</v>
      </c>
      <c r="H3522" s="7" t="s">
        <v>353</v>
      </c>
    </row>
    <row r="3523" spans="1:8" x14ac:dyDescent="0.25">
      <c r="A3523" s="7" t="s">
        <v>54</v>
      </c>
      <c r="B3523" s="7" t="s">
        <v>48</v>
      </c>
      <c r="C3523" s="7" t="s">
        <v>59</v>
      </c>
      <c r="D3523" s="7" t="s">
        <v>235</v>
      </c>
      <c r="E3523" s="7">
        <v>2022</v>
      </c>
      <c r="F3523" s="7">
        <v>28</v>
      </c>
      <c r="G3523">
        <v>37.69</v>
      </c>
      <c r="H3523" s="7" t="s">
        <v>90</v>
      </c>
    </row>
    <row r="3524" spans="1:8" x14ac:dyDescent="0.25">
      <c r="A3524" s="7" t="s">
        <v>54</v>
      </c>
      <c r="B3524" s="7" t="s">
        <v>48</v>
      </c>
      <c r="C3524" s="7" t="s">
        <v>59</v>
      </c>
      <c r="D3524" s="7" t="s">
        <v>235</v>
      </c>
      <c r="E3524" s="7">
        <v>2022</v>
      </c>
      <c r="F3524" s="7">
        <v>29</v>
      </c>
      <c r="G3524">
        <v>36.97</v>
      </c>
      <c r="H3524" s="7" t="s">
        <v>90</v>
      </c>
    </row>
    <row r="3525" spans="1:8" x14ac:dyDescent="0.25">
      <c r="A3525" s="7" t="s">
        <v>54</v>
      </c>
      <c r="B3525" s="7" t="s">
        <v>48</v>
      </c>
      <c r="C3525" s="7" t="s">
        <v>59</v>
      </c>
      <c r="D3525" s="7" t="s">
        <v>235</v>
      </c>
      <c r="E3525" s="7">
        <v>2022</v>
      </c>
      <c r="F3525" s="7">
        <v>36</v>
      </c>
      <c r="G3525">
        <v>67.89</v>
      </c>
      <c r="H3525" s="7" t="s">
        <v>119</v>
      </c>
    </row>
    <row r="3526" spans="1:8" x14ac:dyDescent="0.25">
      <c r="A3526" s="7" t="s">
        <v>54</v>
      </c>
      <c r="B3526" s="7" t="s">
        <v>48</v>
      </c>
      <c r="C3526" s="7" t="s">
        <v>59</v>
      </c>
      <c r="D3526" s="7" t="s">
        <v>236</v>
      </c>
      <c r="E3526" s="7">
        <v>2022</v>
      </c>
      <c r="F3526" s="7">
        <v>26</v>
      </c>
      <c r="G3526">
        <v>4.9000000000000004</v>
      </c>
      <c r="H3526" s="7" t="s">
        <v>87</v>
      </c>
    </row>
    <row r="3527" spans="1:8" x14ac:dyDescent="0.25">
      <c r="A3527" s="7" t="s">
        <v>54</v>
      </c>
      <c r="B3527" s="7" t="s">
        <v>48</v>
      </c>
      <c r="C3527" s="7" t="s">
        <v>60</v>
      </c>
      <c r="D3527" s="7" t="s">
        <v>243</v>
      </c>
      <c r="E3527" s="7">
        <v>2022</v>
      </c>
      <c r="F3527" s="7">
        <v>36</v>
      </c>
      <c r="G3527">
        <v>46.79</v>
      </c>
      <c r="H3527" s="7" t="s">
        <v>0</v>
      </c>
    </row>
    <row r="3528" spans="1:8" x14ac:dyDescent="0.25">
      <c r="A3528" s="7" t="s">
        <v>54</v>
      </c>
      <c r="B3528" s="7" t="s">
        <v>48</v>
      </c>
      <c r="C3528" s="7" t="s">
        <v>61</v>
      </c>
      <c r="D3528" s="7" t="s">
        <v>240</v>
      </c>
      <c r="E3528" s="7">
        <v>2022</v>
      </c>
      <c r="F3528" s="7">
        <v>24</v>
      </c>
      <c r="G3528">
        <v>330.39</v>
      </c>
      <c r="H3528" s="7" t="s">
        <v>1</v>
      </c>
    </row>
    <row r="3529" spans="1:8" x14ac:dyDescent="0.25">
      <c r="A3529" s="7" t="s">
        <v>54</v>
      </c>
      <c r="B3529" s="7" t="s">
        <v>48</v>
      </c>
      <c r="C3529" s="7" t="s">
        <v>61</v>
      </c>
      <c r="D3529" s="7" t="s">
        <v>243</v>
      </c>
      <c r="E3529" s="7">
        <v>2022</v>
      </c>
      <c r="F3529" s="7">
        <v>26</v>
      </c>
      <c r="G3529">
        <v>43.79</v>
      </c>
      <c r="H3529" s="7" t="s">
        <v>0</v>
      </c>
    </row>
    <row r="3530" spans="1:8" x14ac:dyDescent="0.25">
      <c r="A3530" s="7" t="s">
        <v>54</v>
      </c>
      <c r="B3530" s="7" t="s">
        <v>48</v>
      </c>
      <c r="C3530" s="7" t="s">
        <v>49</v>
      </c>
      <c r="D3530" s="7" t="s">
        <v>240</v>
      </c>
      <c r="E3530" s="7">
        <v>2022</v>
      </c>
      <c r="F3530" s="7">
        <v>17</v>
      </c>
      <c r="G3530">
        <v>94.82</v>
      </c>
      <c r="H3530" s="7" t="s">
        <v>1</v>
      </c>
    </row>
    <row r="3531" spans="1:8" x14ac:dyDescent="0.25">
      <c r="A3531" s="7" t="s">
        <v>62</v>
      </c>
      <c r="B3531" s="7" t="s">
        <v>57</v>
      </c>
      <c r="C3531" s="7" t="s">
        <v>63</v>
      </c>
      <c r="D3531" s="7" t="s">
        <v>235</v>
      </c>
      <c r="E3531" s="7">
        <v>2022</v>
      </c>
      <c r="F3531" s="7">
        <v>14</v>
      </c>
      <c r="G3531">
        <v>32.18</v>
      </c>
      <c r="H3531" s="7" t="s">
        <v>99</v>
      </c>
    </row>
    <row r="3532" spans="1:8" x14ac:dyDescent="0.25">
      <c r="A3532" s="7" t="s">
        <v>62</v>
      </c>
      <c r="B3532" s="7" t="s">
        <v>57</v>
      </c>
      <c r="C3532" s="7" t="s">
        <v>63</v>
      </c>
      <c r="D3532" s="7" t="s">
        <v>235</v>
      </c>
      <c r="E3532" s="7">
        <v>2022</v>
      </c>
      <c r="F3532" s="7">
        <v>15</v>
      </c>
      <c r="G3532">
        <v>21.07</v>
      </c>
      <c r="H3532" s="7" t="s">
        <v>90</v>
      </c>
    </row>
    <row r="3533" spans="1:8" x14ac:dyDescent="0.25">
      <c r="A3533" s="7" t="s">
        <v>62</v>
      </c>
      <c r="B3533" s="7" t="s">
        <v>57</v>
      </c>
      <c r="C3533" s="7" t="s">
        <v>63</v>
      </c>
      <c r="D3533" s="7" t="s">
        <v>235</v>
      </c>
      <c r="E3533" s="7">
        <v>2022</v>
      </c>
      <c r="F3533" s="7">
        <v>16</v>
      </c>
      <c r="G3533">
        <v>20.71</v>
      </c>
      <c r="H3533" s="7" t="s">
        <v>353</v>
      </c>
    </row>
    <row r="3534" spans="1:8" x14ac:dyDescent="0.25">
      <c r="A3534" s="7" t="s">
        <v>62</v>
      </c>
      <c r="B3534" s="7" t="s">
        <v>57</v>
      </c>
      <c r="C3534" s="7" t="s">
        <v>63</v>
      </c>
      <c r="D3534" s="7" t="s">
        <v>236</v>
      </c>
      <c r="E3534" s="7">
        <v>2022</v>
      </c>
      <c r="F3534" s="7">
        <v>16</v>
      </c>
      <c r="G3534">
        <v>2.5499999999999998</v>
      </c>
      <c r="H3534" s="7" t="s">
        <v>87</v>
      </c>
    </row>
    <row r="3535" spans="1:8" x14ac:dyDescent="0.25">
      <c r="A3535" s="7" t="s">
        <v>62</v>
      </c>
      <c r="B3535" s="7" t="s">
        <v>48</v>
      </c>
      <c r="C3535" s="7" t="s">
        <v>63</v>
      </c>
      <c r="D3535" s="7" t="s">
        <v>235</v>
      </c>
      <c r="E3535" s="7">
        <v>2022</v>
      </c>
      <c r="F3535" s="7">
        <v>27</v>
      </c>
      <c r="G3535">
        <v>1.21</v>
      </c>
      <c r="H3535" s="7" t="s">
        <v>122</v>
      </c>
    </row>
    <row r="3536" spans="1:8" x14ac:dyDescent="0.25">
      <c r="A3536" s="7" t="s">
        <v>62</v>
      </c>
      <c r="B3536" s="7" t="s">
        <v>48</v>
      </c>
      <c r="C3536" s="7" t="s">
        <v>63</v>
      </c>
      <c r="D3536" s="7" t="s">
        <v>235</v>
      </c>
      <c r="E3536" s="7">
        <v>2022</v>
      </c>
      <c r="F3536" s="7">
        <v>36</v>
      </c>
      <c r="G3536">
        <v>5.88</v>
      </c>
      <c r="H3536" s="7" t="s">
        <v>119</v>
      </c>
    </row>
    <row r="3537" spans="1:8" x14ac:dyDescent="0.25">
      <c r="A3537" s="7" t="s">
        <v>62</v>
      </c>
      <c r="B3537" s="7" t="s">
        <v>48</v>
      </c>
      <c r="C3537" s="7" t="s">
        <v>63</v>
      </c>
      <c r="D3537" s="7" t="s">
        <v>235</v>
      </c>
      <c r="E3537" s="7">
        <v>2022</v>
      </c>
      <c r="F3537" s="7">
        <v>36</v>
      </c>
      <c r="G3537">
        <v>11.11</v>
      </c>
      <c r="H3537" s="7" t="s">
        <v>93</v>
      </c>
    </row>
    <row r="3538" spans="1:8" x14ac:dyDescent="0.25">
      <c r="A3538" s="7" t="s">
        <v>62</v>
      </c>
      <c r="B3538" s="7" t="s">
        <v>48</v>
      </c>
      <c r="C3538" s="7" t="s">
        <v>63</v>
      </c>
      <c r="D3538" s="7" t="s">
        <v>243</v>
      </c>
      <c r="E3538" s="7">
        <v>2022</v>
      </c>
      <c r="F3538" s="7">
        <v>16</v>
      </c>
      <c r="G3538">
        <v>69.75</v>
      </c>
      <c r="H3538" s="7" t="s">
        <v>0</v>
      </c>
    </row>
    <row r="3539" spans="1:8" x14ac:dyDescent="0.25">
      <c r="A3539" s="7" t="s">
        <v>62</v>
      </c>
      <c r="B3539" s="7" t="s">
        <v>48</v>
      </c>
      <c r="C3539" s="7" t="s">
        <v>63</v>
      </c>
      <c r="D3539" s="7" t="s">
        <v>243</v>
      </c>
      <c r="E3539" s="7">
        <v>2022</v>
      </c>
      <c r="F3539" s="7">
        <v>25</v>
      </c>
      <c r="G3539">
        <v>10.43</v>
      </c>
      <c r="H3539" s="7" t="s">
        <v>0</v>
      </c>
    </row>
    <row r="3540" spans="1:8" x14ac:dyDescent="0.25">
      <c r="A3540" s="7" t="s">
        <v>62</v>
      </c>
      <c r="B3540" s="7" t="s">
        <v>48</v>
      </c>
      <c r="C3540" s="7" t="s">
        <v>63</v>
      </c>
      <c r="D3540" s="7" t="s">
        <v>243</v>
      </c>
      <c r="E3540" s="7">
        <v>2022</v>
      </c>
      <c r="F3540" s="7">
        <v>32</v>
      </c>
      <c r="G3540">
        <v>0</v>
      </c>
      <c r="H3540" s="7" t="s">
        <v>0</v>
      </c>
    </row>
    <row r="3541" spans="1:8" x14ac:dyDescent="0.25">
      <c r="A3541" s="7" t="s">
        <v>62</v>
      </c>
      <c r="B3541" s="7" t="s">
        <v>48</v>
      </c>
      <c r="C3541" s="7" t="s">
        <v>64</v>
      </c>
      <c r="D3541" s="7" t="s">
        <v>235</v>
      </c>
      <c r="E3541" s="7">
        <v>2022</v>
      </c>
      <c r="F3541" s="7">
        <v>19</v>
      </c>
      <c r="G3541">
        <v>84.94</v>
      </c>
      <c r="H3541" s="7" t="s">
        <v>89</v>
      </c>
    </row>
    <row r="3542" spans="1:8" x14ac:dyDescent="0.25">
      <c r="A3542" s="7" t="s">
        <v>62</v>
      </c>
      <c r="B3542" s="7" t="s">
        <v>48</v>
      </c>
      <c r="C3542" s="7" t="s">
        <v>64</v>
      </c>
      <c r="D3542" s="7" t="s">
        <v>235</v>
      </c>
      <c r="E3542" s="7">
        <v>2022</v>
      </c>
      <c r="F3542" s="7">
        <v>23</v>
      </c>
      <c r="G3542">
        <v>20.82</v>
      </c>
      <c r="H3542" s="7" t="s">
        <v>89</v>
      </c>
    </row>
    <row r="3543" spans="1:8" x14ac:dyDescent="0.25">
      <c r="A3543" s="7" t="s">
        <v>62</v>
      </c>
      <c r="B3543" s="7" t="s">
        <v>48</v>
      </c>
      <c r="C3543" s="7" t="s">
        <v>64</v>
      </c>
      <c r="D3543" s="7" t="s">
        <v>235</v>
      </c>
      <c r="E3543" s="7">
        <v>2022</v>
      </c>
      <c r="F3543" s="7">
        <v>27</v>
      </c>
      <c r="G3543">
        <v>1.1200000000000001</v>
      </c>
      <c r="H3543" s="7" t="s">
        <v>89</v>
      </c>
    </row>
    <row r="3544" spans="1:8" x14ac:dyDescent="0.25">
      <c r="A3544" s="7" t="s">
        <v>62</v>
      </c>
      <c r="B3544" s="7" t="s">
        <v>48</v>
      </c>
      <c r="C3544" s="7" t="s">
        <v>64</v>
      </c>
      <c r="D3544" s="7" t="s">
        <v>235</v>
      </c>
      <c r="E3544" s="7">
        <v>2022</v>
      </c>
      <c r="F3544" s="7">
        <v>28</v>
      </c>
      <c r="G3544">
        <v>297.47000000000003</v>
      </c>
      <c r="H3544" s="7" t="s">
        <v>119</v>
      </c>
    </row>
    <row r="3545" spans="1:8" x14ac:dyDescent="0.25">
      <c r="A3545" s="7" t="s">
        <v>62</v>
      </c>
      <c r="B3545" s="7" t="s">
        <v>48</v>
      </c>
      <c r="C3545" s="7" t="s">
        <v>64</v>
      </c>
      <c r="D3545" s="7" t="s">
        <v>235</v>
      </c>
      <c r="E3545" s="7">
        <v>2022</v>
      </c>
      <c r="F3545" s="7">
        <v>29</v>
      </c>
      <c r="G3545">
        <v>155.25</v>
      </c>
      <c r="H3545" s="7" t="s">
        <v>119</v>
      </c>
    </row>
    <row r="3546" spans="1:8" x14ac:dyDescent="0.25">
      <c r="A3546" s="7" t="s">
        <v>62</v>
      </c>
      <c r="B3546" s="7" t="s">
        <v>48</v>
      </c>
      <c r="C3546" s="7" t="s">
        <v>64</v>
      </c>
      <c r="D3546" s="7" t="s">
        <v>235</v>
      </c>
      <c r="E3546" s="7">
        <v>2022</v>
      </c>
      <c r="F3546" s="7">
        <v>31</v>
      </c>
      <c r="G3546">
        <v>30.7</v>
      </c>
      <c r="H3546" s="7" t="s">
        <v>126</v>
      </c>
    </row>
    <row r="3547" spans="1:8" x14ac:dyDescent="0.25">
      <c r="A3547" s="7" t="s">
        <v>62</v>
      </c>
      <c r="B3547" s="7" t="s">
        <v>48</v>
      </c>
      <c r="C3547" s="7" t="s">
        <v>64</v>
      </c>
      <c r="D3547" s="7" t="s">
        <v>235</v>
      </c>
      <c r="E3547" s="7">
        <v>2022</v>
      </c>
      <c r="F3547" s="7">
        <v>35</v>
      </c>
      <c r="G3547">
        <v>37.549999999999997</v>
      </c>
      <c r="H3547" s="7" t="s">
        <v>89</v>
      </c>
    </row>
    <row r="3548" spans="1:8" x14ac:dyDescent="0.25">
      <c r="A3548" s="7" t="s">
        <v>62</v>
      </c>
      <c r="B3548" s="7" t="s">
        <v>48</v>
      </c>
      <c r="C3548" s="7" t="s">
        <v>64</v>
      </c>
      <c r="D3548" s="7" t="s">
        <v>243</v>
      </c>
      <c r="E3548" s="7">
        <v>2022</v>
      </c>
      <c r="F3548" s="7">
        <v>18</v>
      </c>
      <c r="G3548">
        <v>404.2</v>
      </c>
      <c r="H3548" s="7" t="s">
        <v>0</v>
      </c>
    </row>
    <row r="3549" spans="1:8" x14ac:dyDescent="0.25">
      <c r="A3549" s="7" t="s">
        <v>62</v>
      </c>
      <c r="B3549" s="7" t="s">
        <v>48</v>
      </c>
      <c r="C3549" s="7" t="s">
        <v>65</v>
      </c>
      <c r="D3549" s="7" t="s">
        <v>235</v>
      </c>
      <c r="E3549" s="7">
        <v>2022</v>
      </c>
      <c r="F3549" s="7">
        <v>17</v>
      </c>
      <c r="G3549">
        <v>16.62</v>
      </c>
      <c r="H3549" s="7" t="s">
        <v>124</v>
      </c>
    </row>
    <row r="3550" spans="1:8" x14ac:dyDescent="0.25">
      <c r="A3550" s="7" t="s">
        <v>62</v>
      </c>
      <c r="B3550" s="7" t="s">
        <v>48</v>
      </c>
      <c r="C3550" s="7" t="s">
        <v>65</v>
      </c>
      <c r="D3550" s="7" t="s">
        <v>235</v>
      </c>
      <c r="E3550" s="7">
        <v>2022</v>
      </c>
      <c r="F3550" s="7">
        <v>23</v>
      </c>
      <c r="G3550">
        <v>29.15</v>
      </c>
      <c r="H3550" s="7" t="s">
        <v>89</v>
      </c>
    </row>
    <row r="3551" spans="1:8" x14ac:dyDescent="0.25">
      <c r="A3551" s="7" t="s">
        <v>62</v>
      </c>
      <c r="B3551" s="7" t="s">
        <v>48</v>
      </c>
      <c r="C3551" s="7" t="s">
        <v>65</v>
      </c>
      <c r="D3551" s="7" t="s">
        <v>235</v>
      </c>
      <c r="E3551" s="7">
        <v>2022</v>
      </c>
      <c r="F3551" s="7">
        <v>24</v>
      </c>
      <c r="G3551">
        <v>77.02</v>
      </c>
      <c r="H3551" s="7" t="s">
        <v>89</v>
      </c>
    </row>
    <row r="3552" spans="1:8" x14ac:dyDescent="0.25">
      <c r="A3552" s="7" t="s">
        <v>62</v>
      </c>
      <c r="B3552" s="7" t="s">
        <v>48</v>
      </c>
      <c r="C3552" s="7" t="s">
        <v>65</v>
      </c>
      <c r="D3552" s="7" t="s">
        <v>235</v>
      </c>
      <c r="E3552" s="7">
        <v>2022</v>
      </c>
      <c r="F3552" s="7">
        <v>25</v>
      </c>
      <c r="G3552">
        <v>53.09</v>
      </c>
      <c r="H3552" s="7" t="s">
        <v>119</v>
      </c>
    </row>
    <row r="3553" spans="1:8" x14ac:dyDescent="0.25">
      <c r="A3553" s="7" t="s">
        <v>62</v>
      </c>
      <c r="B3553" s="7" t="s">
        <v>48</v>
      </c>
      <c r="C3553" s="7" t="s">
        <v>65</v>
      </c>
      <c r="D3553" s="7" t="s">
        <v>235</v>
      </c>
      <c r="E3553" s="7">
        <v>2022</v>
      </c>
      <c r="F3553" s="7">
        <v>29</v>
      </c>
      <c r="G3553">
        <v>232.93</v>
      </c>
      <c r="H3553" s="7" t="s">
        <v>119</v>
      </c>
    </row>
    <row r="3554" spans="1:8" x14ac:dyDescent="0.25">
      <c r="A3554" s="7" t="s">
        <v>62</v>
      </c>
      <c r="B3554" s="7" t="s">
        <v>48</v>
      </c>
      <c r="C3554" s="7" t="s">
        <v>65</v>
      </c>
      <c r="D3554" s="7" t="s">
        <v>235</v>
      </c>
      <c r="E3554" s="7">
        <v>2022</v>
      </c>
      <c r="F3554" s="7">
        <v>32</v>
      </c>
      <c r="G3554">
        <v>76.2</v>
      </c>
      <c r="H3554" s="7" t="s">
        <v>126</v>
      </c>
    </row>
    <row r="3555" spans="1:8" x14ac:dyDescent="0.25">
      <c r="A3555" s="7" t="s">
        <v>62</v>
      </c>
      <c r="B3555" s="7" t="s">
        <v>48</v>
      </c>
      <c r="C3555" s="7" t="s">
        <v>65</v>
      </c>
      <c r="D3555" s="7" t="s">
        <v>235</v>
      </c>
      <c r="E3555" s="7">
        <v>2022</v>
      </c>
      <c r="F3555" s="7">
        <v>34</v>
      </c>
      <c r="G3555">
        <v>161.51</v>
      </c>
      <c r="H3555" s="7" t="s">
        <v>151</v>
      </c>
    </row>
    <row r="3556" spans="1:8" x14ac:dyDescent="0.25">
      <c r="A3556" s="7" t="s">
        <v>62</v>
      </c>
      <c r="B3556" s="7" t="s">
        <v>48</v>
      </c>
      <c r="C3556" s="7" t="s">
        <v>65</v>
      </c>
      <c r="D3556" s="7" t="s">
        <v>235</v>
      </c>
      <c r="E3556" s="7">
        <v>2022</v>
      </c>
      <c r="F3556" s="7">
        <v>36</v>
      </c>
      <c r="G3556">
        <v>15.1</v>
      </c>
      <c r="H3556" s="7" t="s">
        <v>463</v>
      </c>
    </row>
    <row r="3557" spans="1:8" x14ac:dyDescent="0.25">
      <c r="A3557" s="7" t="s">
        <v>62</v>
      </c>
      <c r="B3557" s="7" t="s">
        <v>48</v>
      </c>
      <c r="C3557" s="7" t="s">
        <v>65</v>
      </c>
      <c r="D3557" s="7" t="s">
        <v>236</v>
      </c>
      <c r="E3557" s="7">
        <v>2022</v>
      </c>
      <c r="F3557" s="7">
        <v>16</v>
      </c>
      <c r="G3557">
        <v>36.4</v>
      </c>
      <c r="H3557" s="7" t="s">
        <v>87</v>
      </c>
    </row>
    <row r="3558" spans="1:8" x14ac:dyDescent="0.25">
      <c r="A3558" s="7" t="s">
        <v>62</v>
      </c>
      <c r="B3558" s="7" t="s">
        <v>48</v>
      </c>
      <c r="C3558" s="7" t="s">
        <v>65</v>
      </c>
      <c r="D3558" s="7" t="s">
        <v>243</v>
      </c>
      <c r="E3558" s="7">
        <v>2022</v>
      </c>
      <c r="F3558" s="7">
        <v>15</v>
      </c>
      <c r="G3558">
        <v>614.20000000000005</v>
      </c>
      <c r="H3558" s="7" t="s">
        <v>0</v>
      </c>
    </row>
    <row r="3559" spans="1:8" x14ac:dyDescent="0.25">
      <c r="A3559" s="7" t="s">
        <v>62</v>
      </c>
      <c r="B3559" s="7" t="s">
        <v>48</v>
      </c>
      <c r="C3559" s="7" t="s">
        <v>65</v>
      </c>
      <c r="D3559" s="7" t="s">
        <v>243</v>
      </c>
      <c r="E3559" s="7">
        <v>2022</v>
      </c>
      <c r="F3559" s="7">
        <v>19</v>
      </c>
      <c r="G3559">
        <v>794.09</v>
      </c>
      <c r="H3559" s="7" t="s">
        <v>0</v>
      </c>
    </row>
    <row r="3560" spans="1:8" x14ac:dyDescent="0.25">
      <c r="A3560" s="7" t="s">
        <v>62</v>
      </c>
      <c r="B3560" s="7" t="s">
        <v>48</v>
      </c>
      <c r="C3560" s="7" t="s">
        <v>65</v>
      </c>
      <c r="D3560" s="7" t="s">
        <v>241</v>
      </c>
      <c r="E3560" s="7">
        <v>2022</v>
      </c>
      <c r="F3560" s="7">
        <v>31</v>
      </c>
      <c r="G3560">
        <v>5123.84</v>
      </c>
      <c r="H3560" s="7" t="s">
        <v>242</v>
      </c>
    </row>
    <row r="3561" spans="1:8" x14ac:dyDescent="0.25">
      <c r="A3561" s="7" t="s">
        <v>66</v>
      </c>
      <c r="B3561" s="7" t="s">
        <v>5</v>
      </c>
      <c r="C3561" s="7" t="s">
        <v>5</v>
      </c>
      <c r="D3561" s="7" t="s">
        <v>235</v>
      </c>
      <c r="E3561" s="7">
        <v>2022</v>
      </c>
      <c r="F3561" s="7">
        <v>23</v>
      </c>
      <c r="G3561">
        <v>10.52</v>
      </c>
      <c r="H3561" s="7" t="s">
        <v>457</v>
      </c>
    </row>
    <row r="3562" spans="1:8" x14ac:dyDescent="0.25">
      <c r="A3562" s="7" t="s">
        <v>66</v>
      </c>
      <c r="B3562" s="7" t="s">
        <v>5</v>
      </c>
      <c r="C3562" s="7" t="s">
        <v>5</v>
      </c>
      <c r="D3562" s="7" t="s">
        <v>235</v>
      </c>
      <c r="E3562" s="7">
        <v>2022</v>
      </c>
      <c r="F3562" s="7">
        <v>36</v>
      </c>
      <c r="G3562">
        <v>1090</v>
      </c>
      <c r="H3562" s="7" t="s">
        <v>466</v>
      </c>
    </row>
    <row r="3563" spans="1:8" x14ac:dyDescent="0.25">
      <c r="A3563" s="7" t="s">
        <v>66</v>
      </c>
      <c r="B3563" s="7" t="s">
        <v>5</v>
      </c>
      <c r="C3563" s="7" t="s">
        <v>5</v>
      </c>
      <c r="D3563" s="7" t="s">
        <v>236</v>
      </c>
      <c r="E3563" s="7">
        <v>2022</v>
      </c>
      <c r="F3563" s="7">
        <v>15</v>
      </c>
      <c r="G3563">
        <v>0.5</v>
      </c>
      <c r="H3563" s="7" t="s">
        <v>87</v>
      </c>
    </row>
    <row r="3564" spans="1:8" x14ac:dyDescent="0.25">
      <c r="A3564" s="7" t="s">
        <v>66</v>
      </c>
      <c r="B3564" s="7" t="s">
        <v>5</v>
      </c>
      <c r="C3564" s="7" t="s">
        <v>5</v>
      </c>
      <c r="D3564" s="7" t="s">
        <v>238</v>
      </c>
      <c r="E3564" s="7">
        <v>2022</v>
      </c>
      <c r="F3564" s="7">
        <v>14</v>
      </c>
      <c r="G3564">
        <v>1.04</v>
      </c>
      <c r="H3564" s="7" t="s">
        <v>146</v>
      </c>
    </row>
    <row r="3565" spans="1:8" x14ac:dyDescent="0.25">
      <c r="A3565" s="7" t="s">
        <v>66</v>
      </c>
      <c r="B3565" s="7" t="s">
        <v>5</v>
      </c>
      <c r="C3565" s="7" t="s">
        <v>5</v>
      </c>
      <c r="D3565" s="7" t="s">
        <v>238</v>
      </c>
      <c r="E3565" s="7">
        <v>2022</v>
      </c>
      <c r="F3565" s="7">
        <v>24</v>
      </c>
      <c r="G3565">
        <v>87.22</v>
      </c>
      <c r="H3565" s="7" t="s">
        <v>147</v>
      </c>
    </row>
    <row r="3566" spans="1:8" x14ac:dyDescent="0.25">
      <c r="A3566" s="7" t="s">
        <v>66</v>
      </c>
      <c r="B3566" s="7" t="s">
        <v>5</v>
      </c>
      <c r="C3566" s="7" t="s">
        <v>5</v>
      </c>
      <c r="D3566" s="7" t="s">
        <v>246</v>
      </c>
      <c r="E3566" s="7">
        <v>2022</v>
      </c>
      <c r="F3566" s="7">
        <v>23</v>
      </c>
      <c r="G3566">
        <v>6606.55</v>
      </c>
      <c r="H3566" s="7" t="s">
        <v>154</v>
      </c>
    </row>
    <row r="3567" spans="1:8" x14ac:dyDescent="0.25">
      <c r="A3567" s="7" t="s">
        <v>66</v>
      </c>
      <c r="B3567" s="7" t="s">
        <v>5</v>
      </c>
      <c r="C3567" s="7" t="s">
        <v>5</v>
      </c>
      <c r="D3567" s="7" t="s">
        <v>239</v>
      </c>
      <c r="E3567" s="7">
        <v>2022</v>
      </c>
      <c r="F3567" s="7">
        <v>26</v>
      </c>
      <c r="G3567">
        <v>29.54</v>
      </c>
      <c r="H3567" s="7" t="s">
        <v>166</v>
      </c>
    </row>
    <row r="3568" spans="1:8" x14ac:dyDescent="0.25">
      <c r="A3568" s="7" t="s">
        <v>66</v>
      </c>
      <c r="B3568" s="7" t="s">
        <v>5</v>
      </c>
      <c r="C3568" s="7" t="s">
        <v>5</v>
      </c>
      <c r="D3568" s="7" t="s">
        <v>244</v>
      </c>
      <c r="E3568" s="7">
        <v>2022</v>
      </c>
      <c r="F3568" s="7">
        <v>18</v>
      </c>
      <c r="G3568">
        <v>62.06</v>
      </c>
      <c r="H3568" s="7" t="s">
        <v>162</v>
      </c>
    </row>
    <row r="3569" spans="1:8" x14ac:dyDescent="0.25">
      <c r="A3569" s="7" t="s">
        <v>66</v>
      </c>
      <c r="B3569" s="7" t="s">
        <v>5</v>
      </c>
      <c r="C3569" s="7" t="s">
        <v>5</v>
      </c>
      <c r="D3569" s="7" t="s">
        <v>244</v>
      </c>
      <c r="E3569" s="7">
        <v>2022</v>
      </c>
      <c r="F3569" s="7">
        <v>23</v>
      </c>
      <c r="G3569">
        <v>101.49</v>
      </c>
      <c r="H3569" s="7" t="s">
        <v>160</v>
      </c>
    </row>
    <row r="3570" spans="1:8" x14ac:dyDescent="0.25">
      <c r="A3570" s="7" t="s">
        <v>66</v>
      </c>
      <c r="B3570" s="7" t="s">
        <v>5</v>
      </c>
      <c r="C3570" s="7" t="s">
        <v>5</v>
      </c>
      <c r="D3570" s="7" t="s">
        <v>244</v>
      </c>
      <c r="E3570" s="7">
        <v>2022</v>
      </c>
      <c r="F3570" s="7">
        <v>31</v>
      </c>
      <c r="G3570">
        <v>111.33</v>
      </c>
      <c r="H3570" s="7" t="s">
        <v>158</v>
      </c>
    </row>
    <row r="3571" spans="1:8" x14ac:dyDescent="0.25">
      <c r="A3571" s="7" t="s">
        <v>67</v>
      </c>
      <c r="B3571" s="7" t="s">
        <v>5</v>
      </c>
      <c r="C3571" s="7" t="s">
        <v>5</v>
      </c>
      <c r="D3571" s="7" t="s">
        <v>235</v>
      </c>
      <c r="E3571" s="7">
        <v>2022</v>
      </c>
      <c r="F3571" s="7">
        <v>14</v>
      </c>
      <c r="G3571">
        <v>97.41</v>
      </c>
      <c r="H3571" s="7" t="s">
        <v>175</v>
      </c>
    </row>
    <row r="3572" spans="1:8" x14ac:dyDescent="0.25">
      <c r="A3572" s="7" t="s">
        <v>67</v>
      </c>
      <c r="B3572" s="7" t="s">
        <v>5</v>
      </c>
      <c r="C3572" s="7" t="s">
        <v>5</v>
      </c>
      <c r="D3572" s="7" t="s">
        <v>235</v>
      </c>
      <c r="E3572" s="7">
        <v>2022</v>
      </c>
      <c r="F3572" s="7">
        <v>21</v>
      </c>
      <c r="G3572">
        <v>275.11</v>
      </c>
      <c r="H3572" s="7" t="s">
        <v>174</v>
      </c>
    </row>
    <row r="3573" spans="1:8" x14ac:dyDescent="0.25">
      <c r="A3573" s="7" t="s">
        <v>67</v>
      </c>
      <c r="B3573" s="7" t="s">
        <v>5</v>
      </c>
      <c r="C3573" s="7" t="s">
        <v>5</v>
      </c>
      <c r="D3573" s="7" t="s">
        <v>235</v>
      </c>
      <c r="E3573" s="7">
        <v>2022</v>
      </c>
      <c r="F3573" s="7">
        <v>22</v>
      </c>
      <c r="G3573">
        <v>546.49</v>
      </c>
      <c r="H3573" s="7" t="s">
        <v>174</v>
      </c>
    </row>
    <row r="3574" spans="1:8" x14ac:dyDescent="0.25">
      <c r="A3574" s="7" t="s">
        <v>67</v>
      </c>
      <c r="B3574" s="7" t="s">
        <v>5</v>
      </c>
      <c r="C3574" s="7" t="s">
        <v>5</v>
      </c>
      <c r="D3574" s="7" t="s">
        <v>235</v>
      </c>
      <c r="E3574" s="7">
        <v>2022</v>
      </c>
      <c r="F3574" s="7">
        <v>25</v>
      </c>
      <c r="G3574">
        <v>156.94999999999999</v>
      </c>
      <c r="H3574" s="7" t="s">
        <v>98</v>
      </c>
    </row>
    <row r="3575" spans="1:8" x14ac:dyDescent="0.25">
      <c r="A3575" s="7" t="s">
        <v>67</v>
      </c>
      <c r="B3575" s="7" t="s">
        <v>5</v>
      </c>
      <c r="C3575" s="7" t="s">
        <v>5</v>
      </c>
      <c r="D3575" s="7" t="s">
        <v>235</v>
      </c>
      <c r="E3575" s="7">
        <v>2022</v>
      </c>
      <c r="F3575" s="7">
        <v>28</v>
      </c>
      <c r="G3575">
        <v>66.62</v>
      </c>
      <c r="H3575" s="7" t="s">
        <v>172</v>
      </c>
    </row>
    <row r="3576" spans="1:8" x14ac:dyDescent="0.25">
      <c r="A3576" s="7" t="s">
        <v>67</v>
      </c>
      <c r="B3576" s="7" t="s">
        <v>5</v>
      </c>
      <c r="C3576" s="7" t="s">
        <v>5</v>
      </c>
      <c r="D3576" s="7" t="s">
        <v>235</v>
      </c>
      <c r="E3576" s="7">
        <v>2022</v>
      </c>
      <c r="F3576" s="7">
        <v>29</v>
      </c>
      <c r="G3576">
        <v>16.87</v>
      </c>
      <c r="H3576" s="7" t="s">
        <v>172</v>
      </c>
    </row>
    <row r="3577" spans="1:8" x14ac:dyDescent="0.25">
      <c r="A3577" s="7" t="s">
        <v>67</v>
      </c>
      <c r="B3577" s="7" t="s">
        <v>5</v>
      </c>
      <c r="C3577" s="7" t="s">
        <v>5</v>
      </c>
      <c r="D3577" s="7" t="s">
        <v>238</v>
      </c>
      <c r="E3577" s="7">
        <v>2022</v>
      </c>
      <c r="F3577" s="7">
        <v>15</v>
      </c>
      <c r="G3577">
        <v>29.03</v>
      </c>
      <c r="H3577" s="7" t="s">
        <v>147</v>
      </c>
    </row>
    <row r="3578" spans="1:8" x14ac:dyDescent="0.25">
      <c r="A3578" s="7" t="s">
        <v>67</v>
      </c>
      <c r="B3578" s="7" t="s">
        <v>5</v>
      </c>
      <c r="C3578" s="7" t="s">
        <v>5</v>
      </c>
      <c r="D3578" s="7" t="s">
        <v>238</v>
      </c>
      <c r="E3578" s="7">
        <v>2022</v>
      </c>
      <c r="F3578" s="7">
        <v>23</v>
      </c>
      <c r="G3578">
        <v>201.51</v>
      </c>
      <c r="H3578" s="7" t="s">
        <v>101</v>
      </c>
    </row>
    <row r="3579" spans="1:8" x14ac:dyDescent="0.25">
      <c r="A3579" s="7" t="s">
        <v>67</v>
      </c>
      <c r="B3579" s="7" t="s">
        <v>5</v>
      </c>
      <c r="C3579" s="7" t="s">
        <v>5</v>
      </c>
      <c r="D3579" s="7" t="s">
        <v>238</v>
      </c>
      <c r="E3579" s="7">
        <v>2022</v>
      </c>
      <c r="F3579" s="7">
        <v>27</v>
      </c>
      <c r="G3579">
        <v>0.56999999999999995</v>
      </c>
      <c r="H3579" s="7" t="s">
        <v>146</v>
      </c>
    </row>
    <row r="3580" spans="1:8" x14ac:dyDescent="0.25">
      <c r="A3580" s="7" t="s">
        <v>67</v>
      </c>
      <c r="B3580" s="7" t="s">
        <v>5</v>
      </c>
      <c r="C3580" s="7" t="s">
        <v>5</v>
      </c>
      <c r="D3580" s="7" t="s">
        <v>238</v>
      </c>
      <c r="E3580" s="7">
        <v>2022</v>
      </c>
      <c r="F3580" s="7">
        <v>28</v>
      </c>
      <c r="G3580">
        <v>63.16</v>
      </c>
      <c r="H3580" s="7" t="s">
        <v>157</v>
      </c>
    </row>
    <row r="3581" spans="1:8" x14ac:dyDescent="0.25">
      <c r="A3581" s="7" t="s">
        <v>67</v>
      </c>
      <c r="B3581" s="7" t="s">
        <v>5</v>
      </c>
      <c r="C3581" s="7" t="s">
        <v>5</v>
      </c>
      <c r="D3581" s="7" t="s">
        <v>238</v>
      </c>
      <c r="E3581" s="7">
        <v>2022</v>
      </c>
      <c r="F3581" s="7">
        <v>29</v>
      </c>
      <c r="G3581">
        <v>18.89</v>
      </c>
      <c r="H3581" s="7" t="s">
        <v>157</v>
      </c>
    </row>
    <row r="3582" spans="1:8" x14ac:dyDescent="0.25">
      <c r="A3582" s="7" t="s">
        <v>62</v>
      </c>
      <c r="B3582" s="7" t="s">
        <v>48</v>
      </c>
      <c r="C3582" s="7" t="s">
        <v>65</v>
      </c>
      <c r="D3582" s="7" t="s">
        <v>235</v>
      </c>
      <c r="E3582" s="7">
        <v>2022</v>
      </c>
      <c r="F3582" s="7">
        <v>21</v>
      </c>
      <c r="G3582">
        <v>54.71</v>
      </c>
      <c r="H3582" s="7" t="s">
        <v>128</v>
      </c>
    </row>
    <row r="3583" spans="1:8" x14ac:dyDescent="0.25">
      <c r="A3583" s="7" t="s">
        <v>62</v>
      </c>
      <c r="B3583" s="7" t="s">
        <v>48</v>
      </c>
      <c r="C3583" s="7" t="s">
        <v>65</v>
      </c>
      <c r="D3583" s="7" t="s">
        <v>235</v>
      </c>
      <c r="E3583" s="7">
        <v>2022</v>
      </c>
      <c r="F3583" s="7">
        <v>22</v>
      </c>
      <c r="G3583">
        <v>90.26</v>
      </c>
      <c r="H3583" s="7" t="s">
        <v>89</v>
      </c>
    </row>
    <row r="3584" spans="1:8" x14ac:dyDescent="0.25">
      <c r="A3584" s="7" t="s">
        <v>62</v>
      </c>
      <c r="B3584" s="7" t="s">
        <v>48</v>
      </c>
      <c r="C3584" s="7" t="s">
        <v>65</v>
      </c>
      <c r="D3584" s="7" t="s">
        <v>235</v>
      </c>
      <c r="E3584" s="7">
        <v>2022</v>
      </c>
      <c r="F3584" s="7">
        <v>25</v>
      </c>
      <c r="G3584">
        <v>0.33</v>
      </c>
      <c r="H3584" s="7" t="s">
        <v>98</v>
      </c>
    </row>
    <row r="3585" spans="1:8" x14ac:dyDescent="0.25">
      <c r="A3585" s="7" t="s">
        <v>62</v>
      </c>
      <c r="B3585" s="7" t="s">
        <v>48</v>
      </c>
      <c r="C3585" s="7" t="s">
        <v>65</v>
      </c>
      <c r="D3585" s="7" t="s">
        <v>235</v>
      </c>
      <c r="E3585" s="7">
        <v>2022</v>
      </c>
      <c r="F3585" s="7">
        <v>26</v>
      </c>
      <c r="G3585">
        <v>86.33</v>
      </c>
      <c r="H3585" s="7" t="s">
        <v>89</v>
      </c>
    </row>
    <row r="3586" spans="1:8" x14ac:dyDescent="0.25">
      <c r="A3586" s="7" t="s">
        <v>62</v>
      </c>
      <c r="B3586" s="7" t="s">
        <v>48</v>
      </c>
      <c r="C3586" s="7" t="s">
        <v>65</v>
      </c>
      <c r="D3586" s="7" t="s">
        <v>235</v>
      </c>
      <c r="E3586" s="7">
        <v>2022</v>
      </c>
      <c r="F3586" s="7">
        <v>26</v>
      </c>
      <c r="G3586">
        <v>53.69</v>
      </c>
      <c r="H3586" s="7" t="s">
        <v>128</v>
      </c>
    </row>
    <row r="3587" spans="1:8" x14ac:dyDescent="0.25">
      <c r="A3587" s="7" t="s">
        <v>62</v>
      </c>
      <c r="B3587" s="7" t="s">
        <v>48</v>
      </c>
      <c r="C3587" s="7" t="s">
        <v>65</v>
      </c>
      <c r="D3587" s="7" t="s">
        <v>235</v>
      </c>
      <c r="E3587" s="7">
        <v>2022</v>
      </c>
      <c r="F3587" s="7">
        <v>30</v>
      </c>
      <c r="G3587">
        <v>275.01</v>
      </c>
      <c r="H3587" s="7" t="s">
        <v>124</v>
      </c>
    </row>
    <row r="3588" spans="1:8" x14ac:dyDescent="0.25">
      <c r="A3588" s="7" t="s">
        <v>62</v>
      </c>
      <c r="B3588" s="7" t="s">
        <v>48</v>
      </c>
      <c r="C3588" s="7" t="s">
        <v>65</v>
      </c>
      <c r="D3588" s="7" t="s">
        <v>235</v>
      </c>
      <c r="E3588" s="7">
        <v>2022</v>
      </c>
      <c r="F3588" s="7">
        <v>31</v>
      </c>
      <c r="G3588">
        <v>1.06</v>
      </c>
      <c r="H3588" s="7" t="s">
        <v>90</v>
      </c>
    </row>
    <row r="3589" spans="1:8" x14ac:dyDescent="0.25">
      <c r="A3589" s="7" t="s">
        <v>62</v>
      </c>
      <c r="B3589" s="7" t="s">
        <v>48</v>
      </c>
      <c r="C3589" s="7" t="s">
        <v>65</v>
      </c>
      <c r="D3589" s="7" t="s">
        <v>235</v>
      </c>
      <c r="E3589" s="7">
        <v>2022</v>
      </c>
      <c r="F3589" s="7">
        <v>31</v>
      </c>
      <c r="G3589">
        <v>41.29</v>
      </c>
      <c r="H3589" s="7" t="s">
        <v>124</v>
      </c>
    </row>
    <row r="3590" spans="1:8" x14ac:dyDescent="0.25">
      <c r="A3590" s="7" t="s">
        <v>62</v>
      </c>
      <c r="B3590" s="7" t="s">
        <v>48</v>
      </c>
      <c r="C3590" s="7" t="s">
        <v>65</v>
      </c>
      <c r="D3590" s="7" t="s">
        <v>235</v>
      </c>
      <c r="E3590" s="7">
        <v>2022</v>
      </c>
      <c r="F3590" s="7">
        <v>32</v>
      </c>
      <c r="G3590">
        <v>3308.11</v>
      </c>
      <c r="H3590" s="7" t="s">
        <v>151</v>
      </c>
    </row>
    <row r="3591" spans="1:8" x14ac:dyDescent="0.25">
      <c r="A3591" s="7" t="s">
        <v>62</v>
      </c>
      <c r="B3591" s="7" t="s">
        <v>48</v>
      </c>
      <c r="C3591" s="7" t="s">
        <v>65</v>
      </c>
      <c r="D3591" s="7" t="s">
        <v>235</v>
      </c>
      <c r="E3591" s="7">
        <v>2022</v>
      </c>
      <c r="F3591" s="7">
        <v>36</v>
      </c>
      <c r="G3591">
        <v>74.39</v>
      </c>
      <c r="H3591" s="7" t="s">
        <v>124</v>
      </c>
    </row>
    <row r="3592" spans="1:8" x14ac:dyDescent="0.25">
      <c r="A3592" s="7" t="s">
        <v>62</v>
      </c>
      <c r="B3592" s="7" t="s">
        <v>48</v>
      </c>
      <c r="C3592" s="7" t="s">
        <v>65</v>
      </c>
      <c r="D3592" s="7" t="s">
        <v>236</v>
      </c>
      <c r="E3592" s="7">
        <v>2022</v>
      </c>
      <c r="F3592" s="7">
        <v>17</v>
      </c>
      <c r="G3592">
        <v>40.83</v>
      </c>
      <c r="H3592" s="7" t="s">
        <v>87</v>
      </c>
    </row>
    <row r="3593" spans="1:8" x14ac:dyDescent="0.25">
      <c r="A3593" s="7" t="s">
        <v>62</v>
      </c>
      <c r="B3593" s="7" t="s">
        <v>48</v>
      </c>
      <c r="C3593" s="7" t="s">
        <v>65</v>
      </c>
      <c r="D3593" s="7" t="s">
        <v>236</v>
      </c>
      <c r="E3593" s="7">
        <v>2022</v>
      </c>
      <c r="F3593" s="7">
        <v>22</v>
      </c>
      <c r="G3593">
        <v>4.8899999999999997</v>
      </c>
      <c r="H3593" s="7" t="s">
        <v>87</v>
      </c>
    </row>
    <row r="3594" spans="1:8" x14ac:dyDescent="0.25">
      <c r="A3594" s="7" t="s">
        <v>62</v>
      </c>
      <c r="B3594" s="7" t="s">
        <v>48</v>
      </c>
      <c r="C3594" s="7" t="s">
        <v>65</v>
      </c>
      <c r="D3594" s="7" t="s">
        <v>240</v>
      </c>
      <c r="E3594" s="7">
        <v>2022</v>
      </c>
      <c r="F3594" s="7">
        <v>26</v>
      </c>
      <c r="G3594">
        <v>85.25</v>
      </c>
      <c r="H3594" s="7" t="s">
        <v>1</v>
      </c>
    </row>
    <row r="3595" spans="1:8" x14ac:dyDescent="0.25">
      <c r="A3595" s="7" t="s">
        <v>62</v>
      </c>
      <c r="B3595" s="7" t="s">
        <v>48</v>
      </c>
      <c r="C3595" s="7" t="s">
        <v>65</v>
      </c>
      <c r="D3595" s="7" t="s">
        <v>243</v>
      </c>
      <c r="E3595" s="7">
        <v>2022</v>
      </c>
      <c r="F3595" s="7">
        <v>27</v>
      </c>
      <c r="G3595">
        <v>45.5</v>
      </c>
      <c r="H3595" s="7" t="s">
        <v>0</v>
      </c>
    </row>
    <row r="3596" spans="1:8" x14ac:dyDescent="0.25">
      <c r="A3596" s="7" t="s">
        <v>62</v>
      </c>
      <c r="B3596" s="7" t="s">
        <v>48</v>
      </c>
      <c r="C3596" s="7" t="s">
        <v>65</v>
      </c>
      <c r="D3596" s="7" t="s">
        <v>238</v>
      </c>
      <c r="E3596" s="7">
        <v>2022</v>
      </c>
      <c r="F3596" s="7">
        <v>20</v>
      </c>
      <c r="G3596">
        <v>5.45</v>
      </c>
      <c r="H3596" s="7" t="s">
        <v>123</v>
      </c>
    </row>
    <row r="3597" spans="1:8" x14ac:dyDescent="0.25">
      <c r="A3597" s="7" t="s">
        <v>66</v>
      </c>
      <c r="B3597" s="7" t="s">
        <v>5</v>
      </c>
      <c r="C3597" s="7" t="s">
        <v>5</v>
      </c>
      <c r="D3597" s="7" t="s">
        <v>235</v>
      </c>
      <c r="E3597" s="7">
        <v>2022</v>
      </c>
      <c r="F3597" s="7">
        <v>15</v>
      </c>
      <c r="G3597">
        <v>0.42</v>
      </c>
      <c r="H3597" s="7" t="s">
        <v>142</v>
      </c>
    </row>
    <row r="3598" spans="1:8" x14ac:dyDescent="0.25">
      <c r="A3598" s="7" t="s">
        <v>66</v>
      </c>
      <c r="B3598" s="7" t="s">
        <v>5</v>
      </c>
      <c r="C3598" s="7" t="s">
        <v>5</v>
      </c>
      <c r="D3598" s="7" t="s">
        <v>235</v>
      </c>
      <c r="E3598" s="7">
        <v>2022</v>
      </c>
      <c r="F3598" s="7">
        <v>17</v>
      </c>
      <c r="G3598">
        <v>17.47</v>
      </c>
      <c r="H3598" s="7" t="s">
        <v>457</v>
      </c>
    </row>
    <row r="3599" spans="1:8" x14ac:dyDescent="0.25">
      <c r="A3599" s="7" t="s">
        <v>66</v>
      </c>
      <c r="B3599" s="7" t="s">
        <v>5</v>
      </c>
      <c r="C3599" s="7" t="s">
        <v>5</v>
      </c>
      <c r="D3599" s="7" t="s">
        <v>235</v>
      </c>
      <c r="E3599" s="7">
        <v>2022</v>
      </c>
      <c r="F3599" s="7">
        <v>21</v>
      </c>
      <c r="G3599">
        <v>80.09</v>
      </c>
      <c r="H3599" s="7" t="s">
        <v>457</v>
      </c>
    </row>
    <row r="3600" spans="1:8" x14ac:dyDescent="0.25">
      <c r="A3600" s="7" t="s">
        <v>66</v>
      </c>
      <c r="B3600" s="7" t="s">
        <v>5</v>
      </c>
      <c r="C3600" s="7" t="s">
        <v>5</v>
      </c>
      <c r="D3600" s="7" t="s">
        <v>235</v>
      </c>
      <c r="E3600" s="7">
        <v>2022</v>
      </c>
      <c r="F3600" s="7">
        <v>22</v>
      </c>
      <c r="G3600">
        <v>76.36</v>
      </c>
      <c r="H3600" s="7" t="s">
        <v>457</v>
      </c>
    </row>
    <row r="3601" spans="1:8" x14ac:dyDescent="0.25">
      <c r="A3601" s="7" t="s">
        <v>66</v>
      </c>
      <c r="B3601" s="7" t="s">
        <v>5</v>
      </c>
      <c r="C3601" s="7" t="s">
        <v>5</v>
      </c>
      <c r="D3601" s="7" t="s">
        <v>235</v>
      </c>
      <c r="E3601" s="7">
        <v>2022</v>
      </c>
      <c r="F3601" s="7">
        <v>22</v>
      </c>
      <c r="G3601">
        <v>12.92</v>
      </c>
      <c r="H3601" s="7" t="s">
        <v>99</v>
      </c>
    </row>
    <row r="3602" spans="1:8" x14ac:dyDescent="0.25">
      <c r="A3602" s="7" t="s">
        <v>66</v>
      </c>
      <c r="B3602" s="7" t="s">
        <v>5</v>
      </c>
      <c r="C3602" s="7" t="s">
        <v>5</v>
      </c>
      <c r="D3602" s="7" t="s">
        <v>236</v>
      </c>
      <c r="E3602" s="7">
        <v>2022</v>
      </c>
      <c r="F3602" s="7">
        <v>27</v>
      </c>
      <c r="G3602">
        <v>0.74</v>
      </c>
      <c r="H3602" s="7" t="s">
        <v>87</v>
      </c>
    </row>
    <row r="3603" spans="1:8" x14ac:dyDescent="0.25">
      <c r="A3603" s="7" t="s">
        <v>66</v>
      </c>
      <c r="B3603" s="7" t="s">
        <v>5</v>
      </c>
      <c r="C3603" s="7" t="s">
        <v>5</v>
      </c>
      <c r="D3603" s="7" t="s">
        <v>245</v>
      </c>
      <c r="E3603" s="7">
        <v>2022</v>
      </c>
      <c r="F3603" s="7">
        <v>14</v>
      </c>
      <c r="G3603">
        <v>15413.43</v>
      </c>
      <c r="H3603" s="7" t="s">
        <v>153</v>
      </c>
    </row>
    <row r="3604" spans="1:8" x14ac:dyDescent="0.25">
      <c r="A3604" s="7" t="s">
        <v>66</v>
      </c>
      <c r="B3604" s="7" t="s">
        <v>5</v>
      </c>
      <c r="C3604" s="7" t="s">
        <v>5</v>
      </c>
      <c r="D3604" s="7" t="s">
        <v>238</v>
      </c>
      <c r="E3604" s="7">
        <v>2022</v>
      </c>
      <c r="F3604" s="7">
        <v>20</v>
      </c>
      <c r="G3604">
        <v>68.28</v>
      </c>
      <c r="H3604" s="7" t="s">
        <v>147</v>
      </c>
    </row>
    <row r="3605" spans="1:8" x14ac:dyDescent="0.25">
      <c r="A3605" s="7" t="s">
        <v>66</v>
      </c>
      <c r="B3605" s="7" t="s">
        <v>5</v>
      </c>
      <c r="C3605" s="7" t="s">
        <v>5</v>
      </c>
      <c r="D3605" s="7" t="s">
        <v>238</v>
      </c>
      <c r="E3605" s="7">
        <v>2022</v>
      </c>
      <c r="F3605" s="7">
        <v>22</v>
      </c>
      <c r="G3605">
        <v>48.94</v>
      </c>
      <c r="H3605" s="7" t="s">
        <v>147</v>
      </c>
    </row>
    <row r="3606" spans="1:8" x14ac:dyDescent="0.25">
      <c r="A3606" s="7" t="s">
        <v>66</v>
      </c>
      <c r="B3606" s="7" t="s">
        <v>5</v>
      </c>
      <c r="C3606" s="7" t="s">
        <v>5</v>
      </c>
      <c r="D3606" s="7" t="s">
        <v>246</v>
      </c>
      <c r="E3606" s="7">
        <v>2022</v>
      </c>
      <c r="F3606" s="7">
        <v>22</v>
      </c>
      <c r="G3606">
        <v>18.5</v>
      </c>
      <c r="H3606" s="7" t="s">
        <v>156</v>
      </c>
    </row>
    <row r="3607" spans="1:8" x14ac:dyDescent="0.25">
      <c r="A3607" s="7" t="s">
        <v>66</v>
      </c>
      <c r="B3607" s="7" t="s">
        <v>5</v>
      </c>
      <c r="C3607" s="7" t="s">
        <v>5</v>
      </c>
      <c r="D3607" s="7" t="s">
        <v>239</v>
      </c>
      <c r="E3607" s="7">
        <v>2022</v>
      </c>
      <c r="F3607" s="7">
        <v>14</v>
      </c>
      <c r="G3607">
        <v>46.54</v>
      </c>
      <c r="H3607" s="7" t="s">
        <v>168</v>
      </c>
    </row>
    <row r="3608" spans="1:8" x14ac:dyDescent="0.25">
      <c r="A3608" s="7" t="s">
        <v>66</v>
      </c>
      <c r="B3608" s="7" t="s">
        <v>5</v>
      </c>
      <c r="C3608" s="7" t="s">
        <v>5</v>
      </c>
      <c r="D3608" s="7" t="s">
        <v>239</v>
      </c>
      <c r="E3608" s="7">
        <v>2022</v>
      </c>
      <c r="F3608" s="7">
        <v>14</v>
      </c>
      <c r="G3608">
        <v>13745.64</v>
      </c>
      <c r="H3608" s="7" t="s">
        <v>115</v>
      </c>
    </row>
    <row r="3609" spans="1:8" x14ac:dyDescent="0.25">
      <c r="A3609" s="7" t="s">
        <v>66</v>
      </c>
      <c r="B3609" s="7" t="s">
        <v>5</v>
      </c>
      <c r="C3609" s="7" t="s">
        <v>5</v>
      </c>
      <c r="D3609" s="7" t="s">
        <v>239</v>
      </c>
      <c r="E3609" s="7">
        <v>2022</v>
      </c>
      <c r="F3609" s="7">
        <v>25</v>
      </c>
      <c r="G3609">
        <v>55.03</v>
      </c>
      <c r="H3609" s="7" t="s">
        <v>167</v>
      </c>
    </row>
    <row r="3610" spans="1:8" x14ac:dyDescent="0.25">
      <c r="A3610" s="7" t="s">
        <v>66</v>
      </c>
      <c r="B3610" s="7" t="s">
        <v>5</v>
      </c>
      <c r="C3610" s="7" t="s">
        <v>5</v>
      </c>
      <c r="D3610" s="7" t="s">
        <v>239</v>
      </c>
      <c r="E3610" s="7">
        <v>2022</v>
      </c>
      <c r="F3610" s="7">
        <v>30</v>
      </c>
      <c r="G3610">
        <v>52.18</v>
      </c>
      <c r="H3610" s="7" t="s">
        <v>167</v>
      </c>
    </row>
    <row r="3611" spans="1:8" x14ac:dyDescent="0.25">
      <c r="A3611" s="7" t="s">
        <v>66</v>
      </c>
      <c r="B3611" s="7" t="s">
        <v>5</v>
      </c>
      <c r="C3611" s="7" t="s">
        <v>5</v>
      </c>
      <c r="D3611" s="7" t="s">
        <v>244</v>
      </c>
      <c r="E3611" s="7">
        <v>2022</v>
      </c>
      <c r="F3611" s="7">
        <v>30</v>
      </c>
      <c r="G3611">
        <v>35.79</v>
      </c>
      <c r="H3611" s="7" t="s">
        <v>159</v>
      </c>
    </row>
    <row r="3612" spans="1:8" x14ac:dyDescent="0.25">
      <c r="A3612" s="7" t="s">
        <v>66</v>
      </c>
      <c r="B3612" s="7" t="s">
        <v>5</v>
      </c>
      <c r="C3612" s="7" t="s">
        <v>5</v>
      </c>
      <c r="D3612" s="7" t="s">
        <v>244</v>
      </c>
      <c r="E3612" s="7">
        <v>2022</v>
      </c>
      <c r="F3612" s="7">
        <v>31</v>
      </c>
      <c r="G3612">
        <v>3893.16</v>
      </c>
      <c r="H3612" s="7" t="s">
        <v>159</v>
      </c>
    </row>
    <row r="3613" spans="1:8" x14ac:dyDescent="0.25">
      <c r="A3613" s="7" t="s">
        <v>66</v>
      </c>
      <c r="B3613" s="7" t="s">
        <v>5</v>
      </c>
      <c r="C3613" s="7" t="s">
        <v>5</v>
      </c>
      <c r="D3613" s="7" t="s">
        <v>244</v>
      </c>
      <c r="E3613" s="7">
        <v>2022</v>
      </c>
      <c r="F3613" s="7">
        <v>32</v>
      </c>
      <c r="G3613">
        <v>1.03</v>
      </c>
      <c r="H3613" s="7" t="s">
        <v>159</v>
      </c>
    </row>
    <row r="3614" spans="1:8" x14ac:dyDescent="0.25">
      <c r="A3614" s="7" t="s">
        <v>66</v>
      </c>
      <c r="B3614" s="7" t="s">
        <v>5</v>
      </c>
      <c r="C3614" s="7" t="s">
        <v>5</v>
      </c>
      <c r="D3614" s="7" t="s">
        <v>244</v>
      </c>
      <c r="E3614" s="7">
        <v>2022</v>
      </c>
      <c r="F3614" s="7">
        <v>36</v>
      </c>
      <c r="G3614">
        <v>222.55</v>
      </c>
      <c r="H3614" s="7" t="s">
        <v>159</v>
      </c>
    </row>
    <row r="3615" spans="1:8" x14ac:dyDescent="0.25">
      <c r="A3615" s="7" t="s">
        <v>67</v>
      </c>
      <c r="B3615" s="7" t="s">
        <v>5</v>
      </c>
      <c r="C3615" s="7" t="s">
        <v>5</v>
      </c>
      <c r="D3615" s="7" t="s">
        <v>235</v>
      </c>
      <c r="E3615" s="7">
        <v>2022</v>
      </c>
      <c r="F3615" s="7">
        <v>16</v>
      </c>
      <c r="G3615">
        <v>53.43</v>
      </c>
      <c r="H3615" s="7" t="s">
        <v>172</v>
      </c>
    </row>
    <row r="3616" spans="1:8" x14ac:dyDescent="0.25">
      <c r="A3616" s="7" t="s">
        <v>67</v>
      </c>
      <c r="B3616" s="7" t="s">
        <v>5</v>
      </c>
      <c r="C3616" s="7" t="s">
        <v>5</v>
      </c>
      <c r="D3616" s="7" t="s">
        <v>235</v>
      </c>
      <c r="E3616" s="7">
        <v>2022</v>
      </c>
      <c r="F3616" s="7">
        <v>25</v>
      </c>
      <c r="G3616">
        <v>105.54</v>
      </c>
      <c r="H3616" s="7" t="s">
        <v>171</v>
      </c>
    </row>
    <row r="3617" spans="1:8" x14ac:dyDescent="0.25">
      <c r="A3617" s="7" t="s">
        <v>67</v>
      </c>
      <c r="B3617" s="7" t="s">
        <v>5</v>
      </c>
      <c r="C3617" s="7" t="s">
        <v>5</v>
      </c>
      <c r="D3617" s="7" t="s">
        <v>235</v>
      </c>
      <c r="E3617" s="7">
        <v>2022</v>
      </c>
      <c r="F3617" s="7">
        <v>25</v>
      </c>
      <c r="G3617">
        <v>150.96</v>
      </c>
      <c r="H3617" s="7" t="s">
        <v>173</v>
      </c>
    </row>
    <row r="3618" spans="1:8" x14ac:dyDescent="0.25">
      <c r="A3618" s="7" t="s">
        <v>67</v>
      </c>
      <c r="B3618" s="7" t="s">
        <v>5</v>
      </c>
      <c r="C3618" s="7" t="s">
        <v>5</v>
      </c>
      <c r="D3618" s="7" t="s">
        <v>235</v>
      </c>
      <c r="E3618" s="7">
        <v>2022</v>
      </c>
      <c r="F3618" s="7">
        <v>25</v>
      </c>
      <c r="G3618">
        <v>386</v>
      </c>
      <c r="H3618" s="7" t="s">
        <v>176</v>
      </c>
    </row>
    <row r="3619" spans="1:8" x14ac:dyDescent="0.25">
      <c r="A3619" s="7" t="s">
        <v>67</v>
      </c>
      <c r="B3619" s="7" t="s">
        <v>5</v>
      </c>
      <c r="C3619" s="7" t="s">
        <v>5</v>
      </c>
      <c r="D3619" s="7" t="s">
        <v>235</v>
      </c>
      <c r="E3619" s="7">
        <v>2022</v>
      </c>
      <c r="F3619" s="7">
        <v>30</v>
      </c>
      <c r="G3619">
        <v>378.44</v>
      </c>
      <c r="H3619" s="7" t="s">
        <v>174</v>
      </c>
    </row>
    <row r="3620" spans="1:8" x14ac:dyDescent="0.25">
      <c r="A3620" s="7" t="s">
        <v>67</v>
      </c>
      <c r="B3620" s="7" t="s">
        <v>5</v>
      </c>
      <c r="C3620" s="7" t="s">
        <v>5</v>
      </c>
      <c r="D3620" s="7" t="s">
        <v>235</v>
      </c>
      <c r="E3620" s="7">
        <v>2022</v>
      </c>
      <c r="F3620" s="7">
        <v>31</v>
      </c>
      <c r="G3620">
        <v>10.49</v>
      </c>
      <c r="H3620" s="7" t="s">
        <v>172</v>
      </c>
    </row>
    <row r="3621" spans="1:8" x14ac:dyDescent="0.25">
      <c r="A3621" s="7" t="s">
        <v>67</v>
      </c>
      <c r="B3621" s="7" t="s">
        <v>5</v>
      </c>
      <c r="C3621" s="7" t="s">
        <v>5</v>
      </c>
      <c r="D3621" s="7" t="s">
        <v>235</v>
      </c>
      <c r="E3621" s="7">
        <v>2022</v>
      </c>
      <c r="F3621" s="7">
        <v>36</v>
      </c>
      <c r="G3621">
        <v>118.19</v>
      </c>
      <c r="H3621" s="7" t="s">
        <v>174</v>
      </c>
    </row>
    <row r="3622" spans="1:8" x14ac:dyDescent="0.25">
      <c r="A3622" s="7" t="s">
        <v>67</v>
      </c>
      <c r="B3622" s="7" t="s">
        <v>5</v>
      </c>
      <c r="C3622" s="7" t="s">
        <v>5</v>
      </c>
      <c r="D3622" s="7" t="s">
        <v>247</v>
      </c>
      <c r="E3622" s="7">
        <v>2022</v>
      </c>
      <c r="F3622" s="7">
        <v>22</v>
      </c>
      <c r="G3622">
        <v>65.05</v>
      </c>
      <c r="H3622" s="7" t="s">
        <v>170</v>
      </c>
    </row>
    <row r="3623" spans="1:8" x14ac:dyDescent="0.25">
      <c r="A3623" s="7" t="s">
        <v>68</v>
      </c>
      <c r="B3623" s="7" t="s">
        <v>5</v>
      </c>
      <c r="C3623" s="7" t="s">
        <v>5</v>
      </c>
      <c r="D3623" s="7" t="s">
        <v>238</v>
      </c>
      <c r="E3623" s="7">
        <v>2022</v>
      </c>
      <c r="F3623" s="7">
        <v>27</v>
      </c>
      <c r="G3623">
        <v>8.94</v>
      </c>
      <c r="H3623" s="7" t="s">
        <v>101</v>
      </c>
    </row>
    <row r="3624" spans="1:8" x14ac:dyDescent="0.25">
      <c r="A3624" s="7" t="s">
        <v>68</v>
      </c>
      <c r="B3624" s="7" t="s">
        <v>5</v>
      </c>
      <c r="C3624" s="7" t="s">
        <v>5</v>
      </c>
      <c r="D3624" s="7" t="s">
        <v>239</v>
      </c>
      <c r="E3624" s="7">
        <v>2022</v>
      </c>
      <c r="F3624" s="7">
        <v>22</v>
      </c>
      <c r="G3624">
        <v>16201.7</v>
      </c>
      <c r="H3624" s="7" t="s">
        <v>179</v>
      </c>
    </row>
    <row r="3625" spans="1:8" x14ac:dyDescent="0.25">
      <c r="A3625" s="7" t="s">
        <v>68</v>
      </c>
      <c r="B3625" s="7" t="s">
        <v>5</v>
      </c>
      <c r="C3625" s="7" t="s">
        <v>5</v>
      </c>
      <c r="D3625" s="7" t="s">
        <v>239</v>
      </c>
      <c r="E3625" s="7">
        <v>2022</v>
      </c>
      <c r="F3625" s="7">
        <v>29</v>
      </c>
      <c r="G3625">
        <v>15.54</v>
      </c>
      <c r="H3625" s="7" t="s">
        <v>117</v>
      </c>
    </row>
    <row r="3626" spans="1:8" x14ac:dyDescent="0.25">
      <c r="A3626" s="7" t="s">
        <v>68</v>
      </c>
      <c r="B3626" s="7" t="s">
        <v>5</v>
      </c>
      <c r="C3626" s="7" t="s">
        <v>5</v>
      </c>
      <c r="D3626" s="7" t="s">
        <v>239</v>
      </c>
      <c r="E3626" s="7">
        <v>2022</v>
      </c>
      <c r="F3626" s="7">
        <v>33</v>
      </c>
      <c r="G3626">
        <v>19793.61</v>
      </c>
      <c r="H3626" s="7" t="s">
        <v>179</v>
      </c>
    </row>
    <row r="3627" spans="1:8" x14ac:dyDescent="0.25">
      <c r="A3627" s="7" t="s">
        <v>68</v>
      </c>
      <c r="B3627" s="7" t="s">
        <v>5</v>
      </c>
      <c r="C3627" s="7" t="s">
        <v>5</v>
      </c>
      <c r="D3627" s="7" t="s">
        <v>239</v>
      </c>
      <c r="E3627" s="7">
        <v>2022</v>
      </c>
      <c r="F3627" s="7">
        <v>34</v>
      </c>
      <c r="G3627">
        <v>129.97</v>
      </c>
      <c r="H3627" s="7" t="s">
        <v>178</v>
      </c>
    </row>
    <row r="3628" spans="1:8" x14ac:dyDescent="0.25">
      <c r="A3628" s="7" t="s">
        <v>71</v>
      </c>
      <c r="B3628" s="7" t="s">
        <v>5</v>
      </c>
      <c r="C3628" s="7" t="s">
        <v>5</v>
      </c>
      <c r="D3628" s="7" t="s">
        <v>245</v>
      </c>
      <c r="E3628" s="7">
        <v>2022</v>
      </c>
      <c r="F3628" s="7">
        <v>17</v>
      </c>
      <c r="G3628">
        <v>17858.38</v>
      </c>
      <c r="H3628" s="7" t="s">
        <v>186</v>
      </c>
    </row>
    <row r="3629" spans="1:8" x14ac:dyDescent="0.25">
      <c r="A3629" s="7" t="s">
        <v>71</v>
      </c>
      <c r="B3629" s="7" t="s">
        <v>5</v>
      </c>
      <c r="C3629" s="7" t="s">
        <v>5</v>
      </c>
      <c r="D3629" s="7" t="s">
        <v>245</v>
      </c>
      <c r="E3629" s="7">
        <v>2022</v>
      </c>
      <c r="F3629" s="7">
        <v>27</v>
      </c>
      <c r="G3629">
        <v>1418.12</v>
      </c>
      <c r="H3629" s="7" t="s">
        <v>183</v>
      </c>
    </row>
    <row r="3630" spans="1:8" x14ac:dyDescent="0.25">
      <c r="A3630" s="7" t="s">
        <v>71</v>
      </c>
      <c r="B3630" s="7" t="s">
        <v>5</v>
      </c>
      <c r="C3630" s="7" t="s">
        <v>5</v>
      </c>
      <c r="D3630" s="7" t="s">
        <v>245</v>
      </c>
      <c r="E3630" s="7">
        <v>2022</v>
      </c>
      <c r="F3630" s="7">
        <v>27</v>
      </c>
      <c r="G3630">
        <v>498.32</v>
      </c>
      <c r="H3630" s="7" t="s">
        <v>185</v>
      </c>
    </row>
    <row r="3631" spans="1:8" x14ac:dyDescent="0.25">
      <c r="A3631" s="7" t="s">
        <v>71</v>
      </c>
      <c r="B3631" s="7" t="s">
        <v>5</v>
      </c>
      <c r="C3631" s="7" t="s">
        <v>5</v>
      </c>
      <c r="D3631" s="7" t="s">
        <v>245</v>
      </c>
      <c r="E3631" s="7">
        <v>2022</v>
      </c>
      <c r="F3631" s="7">
        <v>28</v>
      </c>
      <c r="G3631">
        <v>447.43</v>
      </c>
      <c r="H3631" s="7" t="s">
        <v>184</v>
      </c>
    </row>
    <row r="3632" spans="1:8" x14ac:dyDescent="0.25">
      <c r="A3632" s="7" t="s">
        <v>71</v>
      </c>
      <c r="B3632" s="7" t="s">
        <v>5</v>
      </c>
      <c r="C3632" s="7" t="s">
        <v>5</v>
      </c>
      <c r="D3632" s="7" t="s">
        <v>245</v>
      </c>
      <c r="E3632" s="7">
        <v>2022</v>
      </c>
      <c r="F3632" s="7">
        <v>29</v>
      </c>
      <c r="G3632">
        <v>533.33000000000004</v>
      </c>
      <c r="H3632" s="7" t="s">
        <v>184</v>
      </c>
    </row>
    <row r="3633" spans="1:8" x14ac:dyDescent="0.25">
      <c r="A3633" s="7" t="s">
        <v>71</v>
      </c>
      <c r="B3633" s="7" t="s">
        <v>5</v>
      </c>
      <c r="C3633" s="7" t="s">
        <v>5</v>
      </c>
      <c r="D3633" s="7" t="s">
        <v>245</v>
      </c>
      <c r="E3633" s="7">
        <v>2022</v>
      </c>
      <c r="F3633" s="7">
        <v>33</v>
      </c>
      <c r="G3633">
        <v>20089.400000000001</v>
      </c>
      <c r="H3633" s="7" t="s">
        <v>186</v>
      </c>
    </row>
    <row r="3634" spans="1:8" x14ac:dyDescent="0.25">
      <c r="A3634" s="7" t="s">
        <v>71</v>
      </c>
      <c r="B3634" s="7" t="s">
        <v>5</v>
      </c>
      <c r="C3634" s="7" t="s">
        <v>5</v>
      </c>
      <c r="D3634" s="7" t="s">
        <v>245</v>
      </c>
      <c r="E3634" s="7">
        <v>2022</v>
      </c>
      <c r="F3634" s="7">
        <v>34</v>
      </c>
      <c r="G3634">
        <v>54377.58</v>
      </c>
      <c r="H3634" s="7" t="s">
        <v>186</v>
      </c>
    </row>
    <row r="3635" spans="1:8" x14ac:dyDescent="0.25">
      <c r="A3635" s="7" t="s">
        <v>71</v>
      </c>
      <c r="B3635" s="7" t="s">
        <v>5</v>
      </c>
      <c r="C3635" s="7" t="s">
        <v>5</v>
      </c>
      <c r="D3635" s="7" t="s">
        <v>245</v>
      </c>
      <c r="E3635" s="7">
        <v>2022</v>
      </c>
      <c r="F3635" s="7">
        <v>38</v>
      </c>
      <c r="G3635">
        <v>149.29</v>
      </c>
      <c r="H3635" s="7" t="s">
        <v>183</v>
      </c>
    </row>
    <row r="3636" spans="1:8" x14ac:dyDescent="0.25">
      <c r="A3636" s="7" t="s">
        <v>71</v>
      </c>
      <c r="B3636" s="7" t="s">
        <v>5</v>
      </c>
      <c r="C3636" s="7" t="s">
        <v>5</v>
      </c>
      <c r="D3636" s="7" t="s">
        <v>246</v>
      </c>
      <c r="E3636" s="7">
        <v>2022</v>
      </c>
      <c r="F3636" s="7">
        <v>24</v>
      </c>
      <c r="G3636">
        <v>36.700000000000003</v>
      </c>
      <c r="H3636" s="7" t="s">
        <v>187</v>
      </c>
    </row>
    <row r="3637" spans="1:8" x14ac:dyDescent="0.25">
      <c r="A3637" s="7" t="s">
        <v>71</v>
      </c>
      <c r="B3637" s="7" t="s">
        <v>5</v>
      </c>
      <c r="C3637" s="7" t="s">
        <v>5</v>
      </c>
      <c r="D3637" s="7" t="s">
        <v>239</v>
      </c>
      <c r="E3637" s="7">
        <v>2022</v>
      </c>
      <c r="F3637" s="7">
        <v>24</v>
      </c>
      <c r="G3637">
        <v>955.03</v>
      </c>
      <c r="H3637" s="7" t="s">
        <v>189</v>
      </c>
    </row>
    <row r="3638" spans="1:8" x14ac:dyDescent="0.25">
      <c r="A3638" s="7" t="s">
        <v>72</v>
      </c>
      <c r="B3638" s="7" t="s">
        <v>5</v>
      </c>
      <c r="C3638" s="7" t="s">
        <v>5</v>
      </c>
      <c r="D3638" s="7" t="s">
        <v>235</v>
      </c>
      <c r="E3638" s="7">
        <v>2022</v>
      </c>
      <c r="F3638" s="7">
        <v>16</v>
      </c>
      <c r="G3638">
        <v>77.69</v>
      </c>
      <c r="H3638" s="7" t="s">
        <v>191</v>
      </c>
    </row>
    <row r="3639" spans="1:8" x14ac:dyDescent="0.25">
      <c r="A3639" s="7" t="s">
        <v>72</v>
      </c>
      <c r="B3639" s="7" t="s">
        <v>5</v>
      </c>
      <c r="C3639" s="7" t="s">
        <v>5</v>
      </c>
      <c r="D3639" s="7" t="s">
        <v>235</v>
      </c>
      <c r="E3639" s="7">
        <v>2022</v>
      </c>
      <c r="F3639" s="7">
        <v>16</v>
      </c>
      <c r="G3639">
        <v>273.44</v>
      </c>
      <c r="H3639" s="7" t="s">
        <v>192</v>
      </c>
    </row>
    <row r="3640" spans="1:8" x14ac:dyDescent="0.25">
      <c r="A3640" s="7" t="s">
        <v>72</v>
      </c>
      <c r="B3640" s="7" t="s">
        <v>5</v>
      </c>
      <c r="C3640" s="7" t="s">
        <v>5</v>
      </c>
      <c r="D3640" s="7" t="s">
        <v>235</v>
      </c>
      <c r="E3640" s="7">
        <v>2022</v>
      </c>
      <c r="F3640" s="7">
        <v>16</v>
      </c>
      <c r="G3640">
        <v>204.55</v>
      </c>
      <c r="H3640" s="7" t="s">
        <v>98</v>
      </c>
    </row>
    <row r="3641" spans="1:8" x14ac:dyDescent="0.25">
      <c r="A3641" s="7" t="s">
        <v>72</v>
      </c>
      <c r="B3641" s="7" t="s">
        <v>5</v>
      </c>
      <c r="C3641" s="7" t="s">
        <v>5</v>
      </c>
      <c r="D3641" s="7" t="s">
        <v>235</v>
      </c>
      <c r="E3641" s="7">
        <v>2022</v>
      </c>
      <c r="F3641" s="7">
        <v>16</v>
      </c>
      <c r="G3641">
        <v>146.61000000000001</v>
      </c>
      <c r="H3641" s="7" t="s">
        <v>193</v>
      </c>
    </row>
    <row r="3642" spans="1:8" x14ac:dyDescent="0.25">
      <c r="A3642" s="7" t="s">
        <v>72</v>
      </c>
      <c r="B3642" s="7" t="s">
        <v>5</v>
      </c>
      <c r="C3642" s="7" t="s">
        <v>5</v>
      </c>
      <c r="D3642" s="7" t="s">
        <v>235</v>
      </c>
      <c r="E3642" s="7">
        <v>2022</v>
      </c>
      <c r="F3642" s="7">
        <v>27</v>
      </c>
      <c r="G3642">
        <v>23.02</v>
      </c>
      <c r="H3642" s="7" t="s">
        <v>99</v>
      </c>
    </row>
    <row r="3643" spans="1:8" x14ac:dyDescent="0.25">
      <c r="A3643" s="7" t="s">
        <v>72</v>
      </c>
      <c r="B3643" s="7" t="s">
        <v>5</v>
      </c>
      <c r="C3643" s="7" t="s">
        <v>5</v>
      </c>
      <c r="D3643" s="7" t="s">
        <v>235</v>
      </c>
      <c r="E3643" s="7">
        <v>2022</v>
      </c>
      <c r="F3643" s="7">
        <v>30</v>
      </c>
      <c r="G3643">
        <v>121.7</v>
      </c>
      <c r="H3643" s="7" t="s">
        <v>191</v>
      </c>
    </row>
    <row r="3644" spans="1:8" x14ac:dyDescent="0.25">
      <c r="A3644" s="7" t="s">
        <v>72</v>
      </c>
      <c r="B3644" s="7" t="s">
        <v>5</v>
      </c>
      <c r="C3644" s="7" t="s">
        <v>5</v>
      </c>
      <c r="D3644" s="7" t="s">
        <v>235</v>
      </c>
      <c r="E3644" s="7">
        <v>2022</v>
      </c>
      <c r="F3644" s="7">
        <v>30</v>
      </c>
      <c r="G3644">
        <v>1057.6199999999999</v>
      </c>
      <c r="H3644" s="7" t="s">
        <v>192</v>
      </c>
    </row>
    <row r="3645" spans="1:8" x14ac:dyDescent="0.25">
      <c r="A3645" s="7" t="s">
        <v>72</v>
      </c>
      <c r="B3645" s="7" t="s">
        <v>5</v>
      </c>
      <c r="C3645" s="7" t="s">
        <v>5</v>
      </c>
      <c r="D3645" s="7" t="s">
        <v>235</v>
      </c>
      <c r="E3645" s="7">
        <v>2022</v>
      </c>
      <c r="F3645" s="7">
        <v>31</v>
      </c>
      <c r="G3645">
        <v>159.30000000000001</v>
      </c>
      <c r="H3645" s="7" t="s">
        <v>191</v>
      </c>
    </row>
    <row r="3646" spans="1:8" x14ac:dyDescent="0.25">
      <c r="A3646" s="7" t="s">
        <v>72</v>
      </c>
      <c r="B3646" s="7" t="s">
        <v>5</v>
      </c>
      <c r="C3646" s="7" t="s">
        <v>5</v>
      </c>
      <c r="D3646" s="7" t="s">
        <v>235</v>
      </c>
      <c r="E3646" s="7">
        <v>2022</v>
      </c>
      <c r="F3646" s="7">
        <v>31</v>
      </c>
      <c r="G3646">
        <v>783.19</v>
      </c>
      <c r="H3646" s="7" t="s">
        <v>192</v>
      </c>
    </row>
    <row r="3647" spans="1:8" x14ac:dyDescent="0.25">
      <c r="A3647" s="7" t="s">
        <v>72</v>
      </c>
      <c r="B3647" s="7" t="s">
        <v>5</v>
      </c>
      <c r="C3647" s="7" t="s">
        <v>5</v>
      </c>
      <c r="D3647" s="7" t="s">
        <v>235</v>
      </c>
      <c r="E3647" s="7">
        <v>2022</v>
      </c>
      <c r="F3647" s="7">
        <v>31</v>
      </c>
      <c r="G3647">
        <v>28.41</v>
      </c>
      <c r="H3647" s="7" t="s">
        <v>98</v>
      </c>
    </row>
    <row r="3648" spans="1:8" x14ac:dyDescent="0.25">
      <c r="A3648" s="7" t="s">
        <v>72</v>
      </c>
      <c r="B3648" s="7" t="s">
        <v>5</v>
      </c>
      <c r="C3648" s="7" t="s">
        <v>5</v>
      </c>
      <c r="D3648" s="7" t="s">
        <v>235</v>
      </c>
      <c r="E3648" s="7">
        <v>2022</v>
      </c>
      <c r="F3648" s="7">
        <v>32</v>
      </c>
      <c r="G3648">
        <v>138.12</v>
      </c>
      <c r="H3648" s="7" t="s">
        <v>191</v>
      </c>
    </row>
    <row r="3649" spans="1:8" x14ac:dyDescent="0.25">
      <c r="A3649" s="7" t="s">
        <v>72</v>
      </c>
      <c r="B3649" s="7" t="s">
        <v>5</v>
      </c>
      <c r="C3649" s="7" t="s">
        <v>5</v>
      </c>
      <c r="D3649" s="7" t="s">
        <v>235</v>
      </c>
      <c r="E3649" s="7">
        <v>2022</v>
      </c>
      <c r="F3649" s="7">
        <v>32</v>
      </c>
      <c r="G3649">
        <v>10.210000000000001</v>
      </c>
      <c r="H3649" s="7" t="s">
        <v>98</v>
      </c>
    </row>
    <row r="3650" spans="1:8" x14ac:dyDescent="0.25">
      <c r="A3650" s="7" t="s">
        <v>72</v>
      </c>
      <c r="B3650" s="7" t="s">
        <v>5</v>
      </c>
      <c r="C3650" s="7" t="s">
        <v>5</v>
      </c>
      <c r="D3650" s="7" t="s">
        <v>235</v>
      </c>
      <c r="E3650" s="7">
        <v>2022</v>
      </c>
      <c r="F3650" s="7">
        <v>36</v>
      </c>
      <c r="G3650">
        <v>12.49</v>
      </c>
      <c r="H3650" s="7" t="s">
        <v>191</v>
      </c>
    </row>
    <row r="3651" spans="1:8" x14ac:dyDescent="0.25">
      <c r="A3651" s="7" t="s">
        <v>72</v>
      </c>
      <c r="B3651" s="7" t="s">
        <v>5</v>
      </c>
      <c r="C3651" s="7" t="s">
        <v>5</v>
      </c>
      <c r="D3651" s="7" t="s">
        <v>235</v>
      </c>
      <c r="E3651" s="7">
        <v>2022</v>
      </c>
      <c r="F3651" s="7">
        <v>36</v>
      </c>
      <c r="G3651">
        <v>284.24</v>
      </c>
      <c r="H3651" s="7" t="s">
        <v>192</v>
      </c>
    </row>
    <row r="3652" spans="1:8" x14ac:dyDescent="0.25">
      <c r="A3652" s="7" t="s">
        <v>73</v>
      </c>
      <c r="B3652" s="7" t="s">
        <v>5</v>
      </c>
      <c r="C3652" s="7" t="s">
        <v>5</v>
      </c>
      <c r="D3652" s="7" t="s">
        <v>238</v>
      </c>
      <c r="E3652" s="7">
        <v>2022</v>
      </c>
      <c r="F3652" s="7">
        <v>28</v>
      </c>
      <c r="G3652">
        <v>38.4</v>
      </c>
      <c r="H3652" s="7" t="s">
        <v>145</v>
      </c>
    </row>
    <row r="3653" spans="1:8" x14ac:dyDescent="0.25">
      <c r="A3653" s="7" t="s">
        <v>73</v>
      </c>
      <c r="B3653" s="7" t="s">
        <v>5</v>
      </c>
      <c r="C3653" s="7" t="s">
        <v>5</v>
      </c>
      <c r="D3653" s="7" t="s">
        <v>239</v>
      </c>
      <c r="E3653" s="7">
        <v>2022</v>
      </c>
      <c r="F3653" s="7">
        <v>23</v>
      </c>
      <c r="G3653">
        <v>8.19</v>
      </c>
      <c r="H3653" s="7" t="s">
        <v>117</v>
      </c>
    </row>
    <row r="3654" spans="1:8" x14ac:dyDescent="0.25">
      <c r="A3654" s="7" t="s">
        <v>74</v>
      </c>
      <c r="B3654" s="7" t="s">
        <v>5</v>
      </c>
      <c r="C3654" s="7" t="s">
        <v>5</v>
      </c>
      <c r="D3654" s="7" t="s">
        <v>238</v>
      </c>
      <c r="E3654" s="7">
        <v>2022</v>
      </c>
      <c r="F3654" s="7">
        <v>24</v>
      </c>
      <c r="G3654">
        <v>332.71</v>
      </c>
      <c r="H3654" s="7" t="s">
        <v>101</v>
      </c>
    </row>
    <row r="3655" spans="1:8" x14ac:dyDescent="0.25">
      <c r="A3655" s="7" t="s">
        <v>74</v>
      </c>
      <c r="B3655" s="7" t="s">
        <v>5</v>
      </c>
      <c r="C3655" s="7" t="s">
        <v>5</v>
      </c>
      <c r="D3655" s="7" t="s">
        <v>239</v>
      </c>
      <c r="E3655" s="7">
        <v>2022</v>
      </c>
      <c r="F3655" s="7">
        <v>14</v>
      </c>
      <c r="G3655">
        <v>44.63</v>
      </c>
      <c r="H3655" s="7" t="s">
        <v>167</v>
      </c>
    </row>
    <row r="3656" spans="1:8" x14ac:dyDescent="0.25">
      <c r="A3656" s="7" t="s">
        <v>76</v>
      </c>
      <c r="B3656" s="7" t="s">
        <v>5</v>
      </c>
      <c r="C3656" s="7" t="s">
        <v>5</v>
      </c>
      <c r="D3656" s="7" t="s">
        <v>235</v>
      </c>
      <c r="E3656" s="7">
        <v>2022</v>
      </c>
      <c r="F3656" s="7">
        <v>20</v>
      </c>
      <c r="G3656">
        <v>4.7</v>
      </c>
      <c r="H3656" s="7" t="s">
        <v>98</v>
      </c>
    </row>
    <row r="3657" spans="1:8" x14ac:dyDescent="0.25">
      <c r="A3657" s="7" t="s">
        <v>76</v>
      </c>
      <c r="B3657" s="7" t="s">
        <v>5</v>
      </c>
      <c r="C3657" s="7" t="s">
        <v>5</v>
      </c>
      <c r="D3657" s="7" t="s">
        <v>235</v>
      </c>
      <c r="E3657" s="7">
        <v>2022</v>
      </c>
      <c r="F3657" s="7">
        <v>30</v>
      </c>
      <c r="G3657">
        <v>88.68</v>
      </c>
      <c r="H3657" s="7" t="s">
        <v>99</v>
      </c>
    </row>
    <row r="3658" spans="1:8" x14ac:dyDescent="0.25">
      <c r="A3658" s="7" t="s">
        <v>76</v>
      </c>
      <c r="B3658" s="7" t="s">
        <v>5</v>
      </c>
      <c r="C3658" s="7" t="s">
        <v>5</v>
      </c>
      <c r="D3658" s="7" t="s">
        <v>235</v>
      </c>
      <c r="E3658" s="7">
        <v>2022</v>
      </c>
      <c r="F3658" s="7">
        <v>31</v>
      </c>
      <c r="G3658">
        <v>73.849999999999994</v>
      </c>
      <c r="H3658" s="7" t="s">
        <v>99</v>
      </c>
    </row>
    <row r="3659" spans="1:8" x14ac:dyDescent="0.25">
      <c r="A3659" s="7" t="s">
        <v>76</v>
      </c>
      <c r="B3659" s="7" t="s">
        <v>5</v>
      </c>
      <c r="C3659" s="7" t="s">
        <v>5</v>
      </c>
      <c r="D3659" s="7" t="s">
        <v>235</v>
      </c>
      <c r="E3659" s="7">
        <v>2022</v>
      </c>
      <c r="F3659" s="7">
        <v>32</v>
      </c>
      <c r="G3659">
        <v>54.93</v>
      </c>
      <c r="H3659" s="7" t="s">
        <v>99</v>
      </c>
    </row>
    <row r="3660" spans="1:8" x14ac:dyDescent="0.25">
      <c r="A3660" s="7" t="s">
        <v>76</v>
      </c>
      <c r="B3660" s="7" t="s">
        <v>5</v>
      </c>
      <c r="C3660" s="7" t="s">
        <v>5</v>
      </c>
      <c r="D3660" s="7" t="s">
        <v>236</v>
      </c>
      <c r="E3660" s="7">
        <v>2022</v>
      </c>
      <c r="F3660" s="7">
        <v>33</v>
      </c>
      <c r="G3660">
        <v>17.66</v>
      </c>
      <c r="H3660" s="7" t="s">
        <v>87</v>
      </c>
    </row>
    <row r="3661" spans="1:8" x14ac:dyDescent="0.25">
      <c r="A3661" s="7" t="s">
        <v>76</v>
      </c>
      <c r="B3661" s="7" t="s">
        <v>5</v>
      </c>
      <c r="C3661" s="7" t="s">
        <v>5</v>
      </c>
      <c r="D3661" s="7" t="s">
        <v>239</v>
      </c>
      <c r="E3661" s="7">
        <v>2022</v>
      </c>
      <c r="F3661" s="7">
        <v>22</v>
      </c>
      <c r="G3661">
        <v>153.22999999999999</v>
      </c>
      <c r="H3661" s="7" t="s">
        <v>110</v>
      </c>
    </row>
    <row r="3662" spans="1:8" x14ac:dyDescent="0.25">
      <c r="A3662" s="7" t="s">
        <v>76</v>
      </c>
      <c r="B3662" s="7" t="s">
        <v>5</v>
      </c>
      <c r="C3662" s="7" t="s">
        <v>5</v>
      </c>
      <c r="D3662" s="7" t="s">
        <v>239</v>
      </c>
      <c r="E3662" s="7">
        <v>2022</v>
      </c>
      <c r="F3662" s="7">
        <v>31</v>
      </c>
      <c r="G3662">
        <v>1124.21</v>
      </c>
      <c r="H3662" s="7" t="s">
        <v>116</v>
      </c>
    </row>
    <row r="3663" spans="1:8" x14ac:dyDescent="0.25">
      <c r="A3663" s="7" t="s">
        <v>76</v>
      </c>
      <c r="B3663" s="7" t="s">
        <v>5</v>
      </c>
      <c r="C3663" s="7" t="s">
        <v>254</v>
      </c>
      <c r="D3663" s="7" t="s">
        <v>235</v>
      </c>
      <c r="E3663" s="7">
        <v>2022</v>
      </c>
      <c r="F3663" s="7">
        <v>31</v>
      </c>
      <c r="G3663">
        <v>0.04</v>
      </c>
      <c r="H3663" s="7" t="s">
        <v>98</v>
      </c>
    </row>
    <row r="3664" spans="1:8" x14ac:dyDescent="0.25">
      <c r="A3664" s="7" t="s">
        <v>76</v>
      </c>
      <c r="B3664" s="7" t="s">
        <v>255</v>
      </c>
      <c r="C3664" s="7" t="s">
        <v>5</v>
      </c>
      <c r="D3664" s="7" t="s">
        <v>235</v>
      </c>
      <c r="E3664" s="7">
        <v>2022</v>
      </c>
      <c r="F3664" s="7">
        <v>14</v>
      </c>
      <c r="G3664">
        <v>167.35</v>
      </c>
      <c r="H3664" s="7" t="s">
        <v>96</v>
      </c>
    </row>
    <row r="3665" spans="1:8" x14ac:dyDescent="0.25">
      <c r="A3665" s="7" t="s">
        <v>76</v>
      </c>
      <c r="B3665" s="7" t="s">
        <v>255</v>
      </c>
      <c r="C3665" s="7" t="s">
        <v>5</v>
      </c>
      <c r="D3665" s="7" t="s">
        <v>235</v>
      </c>
      <c r="E3665" s="7">
        <v>2022</v>
      </c>
      <c r="F3665" s="7">
        <v>15</v>
      </c>
      <c r="G3665">
        <v>203.85</v>
      </c>
      <c r="H3665" s="7" t="s">
        <v>120</v>
      </c>
    </row>
    <row r="3666" spans="1:8" x14ac:dyDescent="0.25">
      <c r="A3666" s="7" t="s">
        <v>76</v>
      </c>
      <c r="B3666" s="7" t="s">
        <v>255</v>
      </c>
      <c r="C3666" s="7" t="s">
        <v>5</v>
      </c>
      <c r="D3666" s="7" t="s">
        <v>235</v>
      </c>
      <c r="E3666" s="7">
        <v>2022</v>
      </c>
      <c r="F3666" s="7">
        <v>20</v>
      </c>
      <c r="G3666">
        <v>123.34</v>
      </c>
      <c r="H3666" s="7" t="s">
        <v>89</v>
      </c>
    </row>
    <row r="3667" spans="1:8" x14ac:dyDescent="0.25">
      <c r="A3667" s="7" t="s">
        <v>76</v>
      </c>
      <c r="B3667" s="7" t="s">
        <v>255</v>
      </c>
      <c r="C3667" s="7" t="s">
        <v>5</v>
      </c>
      <c r="D3667" s="7" t="s">
        <v>235</v>
      </c>
      <c r="E3667" s="7">
        <v>2022</v>
      </c>
      <c r="F3667" s="7">
        <v>25</v>
      </c>
      <c r="G3667">
        <v>85.14</v>
      </c>
      <c r="H3667" s="7" t="s">
        <v>90</v>
      </c>
    </row>
    <row r="3668" spans="1:8" x14ac:dyDescent="0.25">
      <c r="A3668" s="7" t="s">
        <v>76</v>
      </c>
      <c r="B3668" s="7" t="s">
        <v>255</v>
      </c>
      <c r="C3668" s="7" t="s">
        <v>5</v>
      </c>
      <c r="D3668" s="7" t="s">
        <v>235</v>
      </c>
      <c r="E3668" s="7">
        <v>2022</v>
      </c>
      <c r="F3668" s="7">
        <v>25</v>
      </c>
      <c r="G3668">
        <v>9.61</v>
      </c>
      <c r="H3668" s="7" t="s">
        <v>98</v>
      </c>
    </row>
    <row r="3669" spans="1:8" x14ac:dyDescent="0.25">
      <c r="A3669" s="7" t="s">
        <v>76</v>
      </c>
      <c r="B3669" s="7" t="s">
        <v>255</v>
      </c>
      <c r="C3669" s="7" t="s">
        <v>5</v>
      </c>
      <c r="D3669" s="7" t="s">
        <v>235</v>
      </c>
      <c r="E3669" s="7">
        <v>2022</v>
      </c>
      <c r="F3669" s="7">
        <v>29</v>
      </c>
      <c r="G3669">
        <v>21.62</v>
      </c>
      <c r="H3669" s="7" t="s">
        <v>98</v>
      </c>
    </row>
    <row r="3670" spans="1:8" x14ac:dyDescent="0.25">
      <c r="A3670" s="7" t="s">
        <v>76</v>
      </c>
      <c r="B3670" s="7" t="s">
        <v>255</v>
      </c>
      <c r="C3670" s="7" t="s">
        <v>5</v>
      </c>
      <c r="D3670" s="7" t="s">
        <v>235</v>
      </c>
      <c r="E3670" s="7">
        <v>2022</v>
      </c>
      <c r="F3670" s="7">
        <v>36</v>
      </c>
      <c r="G3670">
        <v>2.77</v>
      </c>
      <c r="H3670" s="7" t="s">
        <v>90</v>
      </c>
    </row>
    <row r="3671" spans="1:8" x14ac:dyDescent="0.25">
      <c r="A3671" s="7" t="s">
        <v>76</v>
      </c>
      <c r="B3671" s="7" t="s">
        <v>255</v>
      </c>
      <c r="C3671" s="7" t="s">
        <v>5</v>
      </c>
      <c r="D3671" s="7" t="s">
        <v>236</v>
      </c>
      <c r="E3671" s="7">
        <v>2022</v>
      </c>
      <c r="F3671" s="7">
        <v>20</v>
      </c>
      <c r="G3671">
        <v>7.1</v>
      </c>
      <c r="H3671" s="7" t="s">
        <v>87</v>
      </c>
    </row>
    <row r="3672" spans="1:8" x14ac:dyDescent="0.25">
      <c r="A3672" s="7" t="s">
        <v>76</v>
      </c>
      <c r="B3672" s="7" t="s">
        <v>255</v>
      </c>
      <c r="C3672" s="7" t="s">
        <v>5</v>
      </c>
      <c r="D3672" s="7" t="s">
        <v>236</v>
      </c>
      <c r="E3672" s="7">
        <v>2022</v>
      </c>
      <c r="F3672" s="7">
        <v>21</v>
      </c>
      <c r="G3672">
        <v>11.59</v>
      </c>
      <c r="H3672" s="7" t="s">
        <v>87</v>
      </c>
    </row>
    <row r="3673" spans="1:8" x14ac:dyDescent="0.25">
      <c r="A3673" s="7" t="s">
        <v>76</v>
      </c>
      <c r="B3673" s="7" t="s">
        <v>255</v>
      </c>
      <c r="C3673" s="7" t="s">
        <v>5</v>
      </c>
      <c r="D3673" s="7" t="s">
        <v>239</v>
      </c>
      <c r="E3673" s="7">
        <v>2022</v>
      </c>
      <c r="F3673" s="7">
        <v>31</v>
      </c>
      <c r="G3673">
        <v>509.55</v>
      </c>
      <c r="H3673" s="7" t="s">
        <v>138</v>
      </c>
    </row>
    <row r="3674" spans="1:8" x14ac:dyDescent="0.25">
      <c r="A3674" s="7" t="s">
        <v>76</v>
      </c>
      <c r="B3674" s="7" t="s">
        <v>255</v>
      </c>
      <c r="C3674" s="7" t="s">
        <v>5</v>
      </c>
      <c r="D3674" s="7" t="s">
        <v>239</v>
      </c>
      <c r="E3674" s="7">
        <v>2022</v>
      </c>
      <c r="F3674" s="7">
        <v>31</v>
      </c>
      <c r="G3674">
        <v>5525.92</v>
      </c>
      <c r="H3674" s="7" t="s">
        <v>117</v>
      </c>
    </row>
    <row r="3675" spans="1:8" x14ac:dyDescent="0.25">
      <c r="A3675" s="7" t="s">
        <v>76</v>
      </c>
      <c r="B3675" s="7" t="s">
        <v>255</v>
      </c>
      <c r="C3675" s="7" t="s">
        <v>5</v>
      </c>
      <c r="D3675" s="7" t="s">
        <v>239</v>
      </c>
      <c r="E3675" s="7">
        <v>2022</v>
      </c>
      <c r="F3675" s="7">
        <v>36</v>
      </c>
      <c r="G3675">
        <v>8555.84</v>
      </c>
      <c r="H3675" s="7" t="s">
        <v>117</v>
      </c>
    </row>
    <row r="3676" spans="1:8" x14ac:dyDescent="0.25">
      <c r="A3676" s="7" t="s">
        <v>76</v>
      </c>
      <c r="B3676" s="7" t="s">
        <v>25</v>
      </c>
      <c r="C3676" s="7" t="s">
        <v>5</v>
      </c>
      <c r="D3676" s="7" t="s">
        <v>235</v>
      </c>
      <c r="E3676" s="7">
        <v>2022</v>
      </c>
      <c r="F3676" s="7">
        <v>24</v>
      </c>
      <c r="G3676">
        <v>34.700000000000003</v>
      </c>
      <c r="H3676" s="7" t="s">
        <v>122</v>
      </c>
    </row>
    <row r="3677" spans="1:8" x14ac:dyDescent="0.25">
      <c r="A3677" s="7" t="s">
        <v>76</v>
      </c>
      <c r="B3677" s="7" t="s">
        <v>25</v>
      </c>
      <c r="C3677" s="7" t="s">
        <v>5</v>
      </c>
      <c r="D3677" s="7" t="s">
        <v>235</v>
      </c>
      <c r="E3677" s="7">
        <v>2022</v>
      </c>
      <c r="F3677" s="7">
        <v>27</v>
      </c>
      <c r="G3677">
        <v>70.16</v>
      </c>
      <c r="H3677" s="7" t="s">
        <v>120</v>
      </c>
    </row>
    <row r="3678" spans="1:8" x14ac:dyDescent="0.25">
      <c r="A3678" s="7" t="s">
        <v>76</v>
      </c>
      <c r="B3678" s="7" t="s">
        <v>25</v>
      </c>
      <c r="C3678" s="7" t="s">
        <v>5</v>
      </c>
      <c r="D3678" s="7" t="s">
        <v>235</v>
      </c>
      <c r="E3678" s="7">
        <v>2022</v>
      </c>
      <c r="F3678" s="7">
        <v>35</v>
      </c>
      <c r="G3678">
        <v>357.87</v>
      </c>
      <c r="H3678" s="7" t="s">
        <v>122</v>
      </c>
    </row>
    <row r="3679" spans="1:8" x14ac:dyDescent="0.25">
      <c r="A3679" s="7" t="s">
        <v>76</v>
      </c>
      <c r="B3679" s="7" t="s">
        <v>256</v>
      </c>
      <c r="C3679" s="7" t="s">
        <v>257</v>
      </c>
      <c r="D3679" s="7" t="s">
        <v>235</v>
      </c>
      <c r="E3679" s="7">
        <v>2022</v>
      </c>
      <c r="F3679" s="7">
        <v>14</v>
      </c>
      <c r="G3679">
        <v>3.34</v>
      </c>
      <c r="H3679" s="7" t="s">
        <v>128</v>
      </c>
    </row>
    <row r="3680" spans="1:8" x14ac:dyDescent="0.25">
      <c r="A3680" s="7" t="s">
        <v>76</v>
      </c>
      <c r="B3680" s="7" t="s">
        <v>256</v>
      </c>
      <c r="C3680" s="7" t="s">
        <v>257</v>
      </c>
      <c r="D3680" s="7" t="s">
        <v>235</v>
      </c>
      <c r="E3680" s="7">
        <v>2022</v>
      </c>
      <c r="F3680" s="7">
        <v>28</v>
      </c>
      <c r="G3680">
        <v>0.18</v>
      </c>
      <c r="H3680" s="7" t="s">
        <v>98</v>
      </c>
    </row>
    <row r="3681" spans="1:8" x14ac:dyDescent="0.25">
      <c r="A3681" s="7" t="s">
        <v>76</v>
      </c>
      <c r="B3681" s="7" t="s">
        <v>256</v>
      </c>
      <c r="C3681" s="7" t="s">
        <v>257</v>
      </c>
      <c r="D3681" s="7" t="s">
        <v>235</v>
      </c>
      <c r="E3681" s="7">
        <v>2022</v>
      </c>
      <c r="F3681" s="7">
        <v>29</v>
      </c>
      <c r="G3681">
        <v>2.5</v>
      </c>
      <c r="H3681" s="7" t="s">
        <v>98</v>
      </c>
    </row>
    <row r="3682" spans="1:8" x14ac:dyDescent="0.25">
      <c r="A3682" s="7" t="s">
        <v>76</v>
      </c>
      <c r="B3682" s="7" t="s">
        <v>256</v>
      </c>
      <c r="C3682" s="7" t="s">
        <v>257</v>
      </c>
      <c r="D3682" s="7" t="s">
        <v>235</v>
      </c>
      <c r="E3682" s="7">
        <v>2022</v>
      </c>
      <c r="F3682" s="7">
        <v>30</v>
      </c>
      <c r="G3682">
        <v>17.03</v>
      </c>
      <c r="H3682" s="7" t="s">
        <v>98</v>
      </c>
    </row>
    <row r="3683" spans="1:8" x14ac:dyDescent="0.25">
      <c r="A3683" s="7" t="s">
        <v>76</v>
      </c>
      <c r="B3683" s="7" t="s">
        <v>256</v>
      </c>
      <c r="C3683" s="7" t="s">
        <v>257</v>
      </c>
      <c r="D3683" s="7" t="s">
        <v>235</v>
      </c>
      <c r="E3683" s="7">
        <v>2022</v>
      </c>
      <c r="F3683" s="7">
        <v>36</v>
      </c>
      <c r="G3683">
        <v>11.01</v>
      </c>
      <c r="H3683" s="7" t="s">
        <v>98</v>
      </c>
    </row>
    <row r="3684" spans="1:8" x14ac:dyDescent="0.25">
      <c r="A3684" s="7" t="s">
        <v>76</v>
      </c>
      <c r="B3684" s="7" t="s">
        <v>256</v>
      </c>
      <c r="C3684" s="7" t="s">
        <v>257</v>
      </c>
      <c r="D3684" s="7" t="s">
        <v>239</v>
      </c>
      <c r="E3684" s="7">
        <v>2022</v>
      </c>
      <c r="F3684" s="7">
        <v>36</v>
      </c>
      <c r="G3684">
        <v>15374.65</v>
      </c>
      <c r="H3684" s="7" t="s">
        <v>117</v>
      </c>
    </row>
    <row r="3685" spans="1:8" x14ac:dyDescent="0.25">
      <c r="A3685" s="7" t="s">
        <v>76</v>
      </c>
      <c r="B3685" s="7" t="s">
        <v>48</v>
      </c>
      <c r="C3685" s="7" t="s">
        <v>258</v>
      </c>
      <c r="D3685" s="7" t="s">
        <v>235</v>
      </c>
      <c r="E3685" s="7">
        <v>2022</v>
      </c>
      <c r="F3685" s="7">
        <v>14</v>
      </c>
      <c r="G3685">
        <v>6.92</v>
      </c>
      <c r="H3685" s="7" t="s">
        <v>120</v>
      </c>
    </row>
    <row r="3686" spans="1:8" x14ac:dyDescent="0.25">
      <c r="A3686" s="7" t="s">
        <v>76</v>
      </c>
      <c r="B3686" s="7" t="s">
        <v>48</v>
      </c>
      <c r="C3686" s="7" t="s">
        <v>258</v>
      </c>
      <c r="D3686" s="7" t="s">
        <v>235</v>
      </c>
      <c r="E3686" s="7">
        <v>2022</v>
      </c>
      <c r="F3686" s="7">
        <v>18</v>
      </c>
      <c r="G3686">
        <v>32.049999999999997</v>
      </c>
      <c r="H3686" s="7" t="s">
        <v>90</v>
      </c>
    </row>
    <row r="3687" spans="1:8" x14ac:dyDescent="0.25">
      <c r="A3687" s="7" t="s">
        <v>76</v>
      </c>
      <c r="B3687" s="7" t="s">
        <v>48</v>
      </c>
      <c r="C3687" s="7" t="s">
        <v>258</v>
      </c>
      <c r="D3687" s="7" t="s">
        <v>235</v>
      </c>
      <c r="E3687" s="7">
        <v>2022</v>
      </c>
      <c r="F3687" s="7">
        <v>24</v>
      </c>
      <c r="G3687">
        <v>26.58</v>
      </c>
      <c r="H3687" s="7" t="s">
        <v>89</v>
      </c>
    </row>
    <row r="3688" spans="1:8" x14ac:dyDescent="0.25">
      <c r="A3688" s="7" t="s">
        <v>76</v>
      </c>
      <c r="B3688" s="7" t="s">
        <v>48</v>
      </c>
      <c r="C3688" s="7" t="s">
        <v>258</v>
      </c>
      <c r="D3688" s="7" t="s">
        <v>235</v>
      </c>
      <c r="E3688" s="7">
        <v>2022</v>
      </c>
      <c r="F3688" s="7">
        <v>27</v>
      </c>
      <c r="G3688">
        <v>3.95</v>
      </c>
      <c r="H3688" s="7" t="s">
        <v>97</v>
      </c>
    </row>
    <row r="3689" spans="1:8" x14ac:dyDescent="0.25">
      <c r="A3689" s="7" t="s">
        <v>76</v>
      </c>
      <c r="B3689" s="7" t="s">
        <v>48</v>
      </c>
      <c r="C3689" s="7" t="s">
        <v>258</v>
      </c>
      <c r="D3689" s="7" t="s">
        <v>236</v>
      </c>
      <c r="E3689" s="7">
        <v>2022</v>
      </c>
      <c r="F3689" s="7">
        <v>16</v>
      </c>
      <c r="G3689">
        <v>1.34</v>
      </c>
      <c r="H3689" s="7" t="s">
        <v>87</v>
      </c>
    </row>
    <row r="3690" spans="1:8" x14ac:dyDescent="0.25">
      <c r="A3690" s="7" t="s">
        <v>76</v>
      </c>
      <c r="B3690" s="7" t="s">
        <v>48</v>
      </c>
      <c r="C3690" s="7" t="s">
        <v>258</v>
      </c>
      <c r="D3690" s="7" t="s">
        <v>236</v>
      </c>
      <c r="E3690" s="7">
        <v>2022</v>
      </c>
      <c r="F3690" s="7">
        <v>31</v>
      </c>
      <c r="G3690">
        <v>10.26</v>
      </c>
      <c r="H3690" s="7" t="s">
        <v>87</v>
      </c>
    </row>
    <row r="3691" spans="1:8" x14ac:dyDescent="0.25">
      <c r="A3691" s="7" t="s">
        <v>76</v>
      </c>
      <c r="B3691" s="7" t="s">
        <v>48</v>
      </c>
      <c r="C3691" s="7" t="s">
        <v>258</v>
      </c>
      <c r="D3691" s="7" t="s">
        <v>236</v>
      </c>
      <c r="E3691" s="7">
        <v>2022</v>
      </c>
      <c r="F3691" s="7">
        <v>32</v>
      </c>
      <c r="G3691">
        <v>0.72</v>
      </c>
      <c r="H3691" s="7" t="s">
        <v>87</v>
      </c>
    </row>
    <row r="3692" spans="1:8" x14ac:dyDescent="0.25">
      <c r="A3692" s="7" t="s">
        <v>76</v>
      </c>
      <c r="B3692" s="7" t="s">
        <v>48</v>
      </c>
      <c r="C3692" s="7" t="s">
        <v>258</v>
      </c>
      <c r="D3692" s="7" t="s">
        <v>239</v>
      </c>
      <c r="E3692" s="7">
        <v>2022</v>
      </c>
      <c r="F3692" s="7">
        <v>15</v>
      </c>
      <c r="G3692">
        <v>115.55</v>
      </c>
      <c r="H3692" s="7" t="s">
        <v>117</v>
      </c>
    </row>
    <row r="3693" spans="1:8" x14ac:dyDescent="0.25">
      <c r="A3693" s="7" t="s">
        <v>77</v>
      </c>
      <c r="B3693" s="7" t="s">
        <v>5</v>
      </c>
      <c r="C3693" s="7" t="s">
        <v>5</v>
      </c>
      <c r="D3693" s="7" t="s">
        <v>235</v>
      </c>
      <c r="E3693" s="7">
        <v>2022</v>
      </c>
      <c r="F3693" s="7">
        <v>18</v>
      </c>
      <c r="G3693">
        <v>339.74</v>
      </c>
      <c r="H3693" s="7" t="s">
        <v>195</v>
      </c>
    </row>
    <row r="3694" spans="1:8" x14ac:dyDescent="0.25">
      <c r="A3694" s="7" t="s">
        <v>77</v>
      </c>
      <c r="B3694" s="7" t="s">
        <v>5</v>
      </c>
      <c r="C3694" s="7" t="s">
        <v>5</v>
      </c>
      <c r="D3694" s="7" t="s">
        <v>235</v>
      </c>
      <c r="E3694" s="7">
        <v>2022</v>
      </c>
      <c r="F3694" s="7">
        <v>19</v>
      </c>
      <c r="G3694">
        <v>480.3</v>
      </c>
      <c r="H3694" s="7" t="s">
        <v>195</v>
      </c>
    </row>
    <row r="3695" spans="1:8" x14ac:dyDescent="0.25">
      <c r="A3695" s="7" t="s">
        <v>78</v>
      </c>
      <c r="B3695" s="7" t="s">
        <v>5</v>
      </c>
      <c r="C3695" s="7" t="s">
        <v>5</v>
      </c>
      <c r="D3695" s="7" t="s">
        <v>235</v>
      </c>
      <c r="E3695" s="7">
        <v>2022</v>
      </c>
      <c r="F3695" s="7">
        <v>14</v>
      </c>
      <c r="G3695">
        <v>4.95</v>
      </c>
      <c r="H3695" s="7" t="s">
        <v>203</v>
      </c>
    </row>
    <row r="3696" spans="1:8" x14ac:dyDescent="0.25">
      <c r="A3696" s="7" t="s">
        <v>78</v>
      </c>
      <c r="B3696" s="7" t="s">
        <v>5</v>
      </c>
      <c r="C3696" s="7" t="s">
        <v>5</v>
      </c>
      <c r="D3696" s="7" t="s">
        <v>235</v>
      </c>
      <c r="E3696" s="7">
        <v>2022</v>
      </c>
      <c r="F3696" s="7">
        <v>16</v>
      </c>
      <c r="G3696">
        <v>58.69</v>
      </c>
      <c r="H3696" s="7" t="s">
        <v>204</v>
      </c>
    </row>
    <row r="3697" spans="1:8" x14ac:dyDescent="0.25">
      <c r="A3697" s="7" t="s">
        <v>78</v>
      </c>
      <c r="B3697" s="7" t="s">
        <v>5</v>
      </c>
      <c r="C3697" s="7" t="s">
        <v>5</v>
      </c>
      <c r="D3697" s="7" t="s">
        <v>235</v>
      </c>
      <c r="E3697" s="7">
        <v>2022</v>
      </c>
      <c r="F3697" s="7">
        <v>18</v>
      </c>
      <c r="G3697">
        <v>5.45</v>
      </c>
      <c r="H3697" s="7" t="s">
        <v>98</v>
      </c>
    </row>
    <row r="3698" spans="1:8" x14ac:dyDescent="0.25">
      <c r="A3698" s="7" t="s">
        <v>78</v>
      </c>
      <c r="B3698" s="7" t="s">
        <v>5</v>
      </c>
      <c r="C3698" s="7" t="s">
        <v>5</v>
      </c>
      <c r="D3698" s="7" t="s">
        <v>235</v>
      </c>
      <c r="E3698" s="7">
        <v>2022</v>
      </c>
      <c r="F3698" s="7">
        <v>19</v>
      </c>
      <c r="G3698">
        <v>12.5</v>
      </c>
      <c r="H3698" s="7" t="s">
        <v>98</v>
      </c>
    </row>
    <row r="3699" spans="1:8" x14ac:dyDescent="0.25">
      <c r="A3699" s="7" t="s">
        <v>78</v>
      </c>
      <c r="B3699" s="7" t="s">
        <v>5</v>
      </c>
      <c r="C3699" s="7" t="s">
        <v>5</v>
      </c>
      <c r="D3699" s="7" t="s">
        <v>235</v>
      </c>
      <c r="E3699" s="7">
        <v>2022</v>
      </c>
      <c r="F3699" s="7">
        <v>25</v>
      </c>
      <c r="G3699">
        <v>35.33</v>
      </c>
      <c r="H3699" s="7" t="s">
        <v>204</v>
      </c>
    </row>
    <row r="3700" spans="1:8" x14ac:dyDescent="0.25">
      <c r="A3700" s="7" t="s">
        <v>78</v>
      </c>
      <c r="B3700" s="7" t="s">
        <v>5</v>
      </c>
      <c r="C3700" s="7" t="s">
        <v>5</v>
      </c>
      <c r="D3700" s="7" t="s">
        <v>235</v>
      </c>
      <c r="E3700" s="7">
        <v>2022</v>
      </c>
      <c r="F3700" s="7">
        <v>30</v>
      </c>
      <c r="G3700">
        <v>12.24</v>
      </c>
      <c r="H3700" s="7" t="s">
        <v>204</v>
      </c>
    </row>
    <row r="3701" spans="1:8" x14ac:dyDescent="0.25">
      <c r="A3701" s="7" t="s">
        <v>78</v>
      </c>
      <c r="B3701" s="7" t="s">
        <v>5</v>
      </c>
      <c r="C3701" s="7" t="s">
        <v>5</v>
      </c>
      <c r="D3701" s="7" t="s">
        <v>235</v>
      </c>
      <c r="E3701" s="7">
        <v>2022</v>
      </c>
      <c r="F3701" s="7">
        <v>31</v>
      </c>
      <c r="G3701">
        <v>58.71</v>
      </c>
      <c r="H3701" s="7" t="s">
        <v>204</v>
      </c>
    </row>
    <row r="3702" spans="1:8" x14ac:dyDescent="0.25">
      <c r="A3702" s="7" t="s">
        <v>78</v>
      </c>
      <c r="B3702" s="7" t="s">
        <v>5</v>
      </c>
      <c r="C3702" s="7" t="s">
        <v>5</v>
      </c>
      <c r="D3702" s="7" t="s">
        <v>235</v>
      </c>
      <c r="E3702" s="7">
        <v>2022</v>
      </c>
      <c r="F3702" s="7">
        <v>32</v>
      </c>
      <c r="G3702">
        <v>20.7</v>
      </c>
      <c r="H3702" s="7" t="s">
        <v>204</v>
      </c>
    </row>
    <row r="3703" spans="1:8" x14ac:dyDescent="0.25">
      <c r="A3703" s="7" t="s">
        <v>78</v>
      </c>
      <c r="B3703" s="7" t="s">
        <v>5</v>
      </c>
      <c r="C3703" s="7" t="s">
        <v>5</v>
      </c>
      <c r="D3703" s="7" t="s">
        <v>235</v>
      </c>
      <c r="E3703" s="7">
        <v>2022</v>
      </c>
      <c r="F3703" s="7">
        <v>36</v>
      </c>
      <c r="G3703">
        <v>3.46</v>
      </c>
      <c r="H3703" s="7" t="s">
        <v>204</v>
      </c>
    </row>
    <row r="3704" spans="1:8" x14ac:dyDescent="0.25">
      <c r="A3704" s="7" t="s">
        <v>78</v>
      </c>
      <c r="B3704" s="7" t="s">
        <v>5</v>
      </c>
      <c r="C3704" s="7" t="s">
        <v>5</v>
      </c>
      <c r="D3704" s="7" t="s">
        <v>238</v>
      </c>
      <c r="E3704" s="7">
        <v>2022</v>
      </c>
      <c r="F3704" s="7">
        <v>19</v>
      </c>
      <c r="G3704">
        <v>4.29</v>
      </c>
      <c r="H3704" s="7" t="s">
        <v>100</v>
      </c>
    </row>
    <row r="3705" spans="1:8" x14ac:dyDescent="0.25">
      <c r="A3705" s="7" t="s">
        <v>78</v>
      </c>
      <c r="B3705" s="7" t="s">
        <v>5</v>
      </c>
      <c r="C3705" s="7" t="s">
        <v>5</v>
      </c>
      <c r="D3705" s="7" t="s">
        <v>239</v>
      </c>
      <c r="E3705" s="7">
        <v>2022</v>
      </c>
      <c r="F3705" s="7">
        <v>25</v>
      </c>
      <c r="G3705">
        <v>0.89</v>
      </c>
      <c r="H3705" s="7" t="s">
        <v>117</v>
      </c>
    </row>
    <row r="3706" spans="1:8" x14ac:dyDescent="0.25">
      <c r="A3706" s="7" t="s">
        <v>259</v>
      </c>
      <c r="B3706" s="7" t="s">
        <v>5</v>
      </c>
      <c r="C3706" s="7" t="s">
        <v>5</v>
      </c>
      <c r="D3706" s="7" t="s">
        <v>235</v>
      </c>
      <c r="E3706" s="7">
        <v>2022</v>
      </c>
      <c r="F3706" s="7">
        <v>17</v>
      </c>
      <c r="G3706">
        <v>8.7200000000000006</v>
      </c>
      <c r="H3706" s="7" t="s">
        <v>91</v>
      </c>
    </row>
    <row r="3707" spans="1:8" x14ac:dyDescent="0.25">
      <c r="A3707" s="7" t="s">
        <v>259</v>
      </c>
      <c r="B3707" s="7" t="s">
        <v>5</v>
      </c>
      <c r="C3707" s="7" t="s">
        <v>5</v>
      </c>
      <c r="D3707" s="7" t="s">
        <v>235</v>
      </c>
      <c r="E3707" s="7">
        <v>2022</v>
      </c>
      <c r="F3707" s="7">
        <v>17</v>
      </c>
      <c r="G3707">
        <v>0.42</v>
      </c>
      <c r="H3707" s="7" t="s">
        <v>98</v>
      </c>
    </row>
    <row r="3708" spans="1:8" x14ac:dyDescent="0.25">
      <c r="A3708" s="7" t="s">
        <v>259</v>
      </c>
      <c r="B3708" s="7" t="s">
        <v>5</v>
      </c>
      <c r="C3708" s="7" t="s">
        <v>5</v>
      </c>
      <c r="D3708" s="7" t="s">
        <v>235</v>
      </c>
      <c r="E3708" s="7">
        <v>2022</v>
      </c>
      <c r="F3708" s="7">
        <v>26</v>
      </c>
      <c r="G3708">
        <v>565.54999999999995</v>
      </c>
      <c r="H3708" s="7" t="s">
        <v>195</v>
      </c>
    </row>
    <row r="3709" spans="1:8" x14ac:dyDescent="0.25">
      <c r="A3709" s="7" t="s">
        <v>259</v>
      </c>
      <c r="B3709" s="7" t="s">
        <v>5</v>
      </c>
      <c r="C3709" s="7" t="s">
        <v>5</v>
      </c>
      <c r="D3709" s="7" t="s">
        <v>235</v>
      </c>
      <c r="E3709" s="7">
        <v>2022</v>
      </c>
      <c r="F3709" s="7">
        <v>29</v>
      </c>
      <c r="G3709">
        <v>35.92</v>
      </c>
      <c r="H3709" s="7" t="s">
        <v>96</v>
      </c>
    </row>
    <row r="3710" spans="1:8" x14ac:dyDescent="0.25">
      <c r="A3710" s="7" t="s">
        <v>259</v>
      </c>
      <c r="B3710" s="7" t="s">
        <v>5</v>
      </c>
      <c r="C3710" s="7" t="s">
        <v>5</v>
      </c>
      <c r="D3710" s="7" t="s">
        <v>235</v>
      </c>
      <c r="E3710" s="7">
        <v>2022</v>
      </c>
      <c r="F3710" s="7">
        <v>33</v>
      </c>
      <c r="G3710">
        <v>6.13</v>
      </c>
      <c r="H3710" s="7" t="s">
        <v>98</v>
      </c>
    </row>
    <row r="3711" spans="1:8" x14ac:dyDescent="0.25">
      <c r="A3711" s="7" t="s">
        <v>259</v>
      </c>
      <c r="B3711" s="7" t="s">
        <v>5</v>
      </c>
      <c r="C3711" s="7" t="s">
        <v>5</v>
      </c>
      <c r="D3711" s="7" t="s">
        <v>235</v>
      </c>
      <c r="E3711" s="7">
        <v>2022</v>
      </c>
      <c r="F3711" s="7">
        <v>34</v>
      </c>
      <c r="G3711">
        <v>1.25</v>
      </c>
      <c r="H3711" s="7" t="s">
        <v>98</v>
      </c>
    </row>
    <row r="3712" spans="1:8" x14ac:dyDescent="0.25">
      <c r="A3712" s="7" t="s">
        <v>259</v>
      </c>
      <c r="B3712" s="7" t="s">
        <v>5</v>
      </c>
      <c r="C3712" s="7" t="s">
        <v>5</v>
      </c>
      <c r="D3712" s="7" t="s">
        <v>236</v>
      </c>
      <c r="E3712" s="7">
        <v>2022</v>
      </c>
      <c r="F3712" s="7">
        <v>15</v>
      </c>
      <c r="G3712">
        <v>3.22</v>
      </c>
      <c r="H3712" s="7" t="s">
        <v>87</v>
      </c>
    </row>
    <row r="3713" spans="1:8" x14ac:dyDescent="0.25">
      <c r="A3713" s="7" t="s">
        <v>259</v>
      </c>
      <c r="B3713" s="7" t="s">
        <v>5</v>
      </c>
      <c r="C3713" s="7" t="s">
        <v>5</v>
      </c>
      <c r="D3713" s="7" t="s">
        <v>238</v>
      </c>
      <c r="E3713" s="7">
        <v>2022</v>
      </c>
      <c r="F3713" s="7">
        <v>17</v>
      </c>
      <c r="G3713">
        <v>23.77</v>
      </c>
      <c r="H3713" s="7" t="s">
        <v>261</v>
      </c>
    </row>
    <row r="3714" spans="1:8" x14ac:dyDescent="0.25">
      <c r="A3714" s="7" t="s">
        <v>259</v>
      </c>
      <c r="B3714" s="7" t="s">
        <v>5</v>
      </c>
      <c r="C3714" s="7" t="s">
        <v>5</v>
      </c>
      <c r="D3714" s="7" t="s">
        <v>239</v>
      </c>
      <c r="E3714" s="7">
        <v>2022</v>
      </c>
      <c r="F3714" s="7">
        <v>23</v>
      </c>
      <c r="G3714">
        <v>88.57</v>
      </c>
      <c r="H3714" s="7" t="s">
        <v>117</v>
      </c>
    </row>
    <row r="3715" spans="1:8" x14ac:dyDescent="0.25">
      <c r="A3715" s="7" t="s">
        <v>259</v>
      </c>
      <c r="B3715" s="7" t="s">
        <v>5</v>
      </c>
      <c r="C3715" s="7" t="s">
        <v>5</v>
      </c>
      <c r="D3715" s="7" t="s">
        <v>239</v>
      </c>
      <c r="E3715" s="7">
        <v>2022</v>
      </c>
      <c r="F3715" s="7">
        <v>27</v>
      </c>
      <c r="G3715">
        <v>100.29</v>
      </c>
      <c r="H3715" s="7" t="s">
        <v>106</v>
      </c>
    </row>
    <row r="3716" spans="1:8" x14ac:dyDescent="0.25">
      <c r="A3716" s="7" t="s">
        <v>260</v>
      </c>
      <c r="B3716" s="7" t="s">
        <v>5</v>
      </c>
      <c r="C3716" s="7" t="s">
        <v>5</v>
      </c>
      <c r="D3716" s="7" t="s">
        <v>235</v>
      </c>
      <c r="E3716" s="7">
        <v>2022</v>
      </c>
      <c r="F3716" s="7">
        <v>16</v>
      </c>
      <c r="G3716">
        <v>59.12</v>
      </c>
      <c r="H3716" s="7" t="s">
        <v>96</v>
      </c>
    </row>
    <row r="3717" spans="1:8" x14ac:dyDescent="0.25">
      <c r="A3717" s="7" t="s">
        <v>260</v>
      </c>
      <c r="B3717" s="7" t="s">
        <v>5</v>
      </c>
      <c r="C3717" s="7" t="s">
        <v>5</v>
      </c>
      <c r="D3717" s="7" t="s">
        <v>235</v>
      </c>
      <c r="E3717" s="7">
        <v>2022</v>
      </c>
      <c r="F3717" s="7">
        <v>21</v>
      </c>
      <c r="G3717">
        <v>794.87</v>
      </c>
      <c r="H3717" s="7" t="s">
        <v>93</v>
      </c>
    </row>
    <row r="3718" spans="1:8" x14ac:dyDescent="0.25">
      <c r="A3718" s="7" t="s">
        <v>260</v>
      </c>
      <c r="B3718" s="7" t="s">
        <v>5</v>
      </c>
      <c r="C3718" s="7" t="s">
        <v>5</v>
      </c>
      <c r="D3718" s="7" t="s">
        <v>235</v>
      </c>
      <c r="E3718" s="7">
        <v>2022</v>
      </c>
      <c r="F3718" s="7">
        <v>21</v>
      </c>
      <c r="G3718">
        <v>110.38</v>
      </c>
      <c r="H3718" s="7" t="s">
        <v>124</v>
      </c>
    </row>
    <row r="3719" spans="1:8" x14ac:dyDescent="0.25">
      <c r="A3719" s="7" t="s">
        <v>260</v>
      </c>
      <c r="B3719" s="7" t="s">
        <v>5</v>
      </c>
      <c r="C3719" s="7" t="s">
        <v>5</v>
      </c>
      <c r="D3719" s="7" t="s">
        <v>235</v>
      </c>
      <c r="E3719" s="7">
        <v>2022</v>
      </c>
      <c r="F3719" s="7">
        <v>22</v>
      </c>
      <c r="G3719">
        <v>913.2</v>
      </c>
      <c r="H3719" s="7" t="s">
        <v>93</v>
      </c>
    </row>
    <row r="3720" spans="1:8" x14ac:dyDescent="0.25">
      <c r="A3720" s="7" t="s">
        <v>260</v>
      </c>
      <c r="B3720" s="7" t="s">
        <v>5</v>
      </c>
      <c r="C3720" s="7" t="s">
        <v>5</v>
      </c>
      <c r="D3720" s="7" t="s">
        <v>235</v>
      </c>
      <c r="E3720" s="7">
        <v>2022</v>
      </c>
      <c r="F3720" s="7">
        <v>22</v>
      </c>
      <c r="G3720">
        <v>41.39</v>
      </c>
      <c r="H3720" s="7" t="s">
        <v>124</v>
      </c>
    </row>
    <row r="3721" spans="1:8" x14ac:dyDescent="0.25">
      <c r="A3721" s="7" t="s">
        <v>260</v>
      </c>
      <c r="B3721" s="7" t="s">
        <v>5</v>
      </c>
      <c r="C3721" s="7" t="s">
        <v>5</v>
      </c>
      <c r="D3721" s="7" t="s">
        <v>235</v>
      </c>
      <c r="E3721" s="7">
        <v>2022</v>
      </c>
      <c r="F3721" s="7">
        <v>23</v>
      </c>
      <c r="G3721">
        <v>17.77</v>
      </c>
      <c r="H3721" s="7" t="s">
        <v>195</v>
      </c>
    </row>
    <row r="3722" spans="1:8" x14ac:dyDescent="0.25">
      <c r="A3722" s="7" t="s">
        <v>260</v>
      </c>
      <c r="B3722" s="7" t="s">
        <v>5</v>
      </c>
      <c r="C3722" s="7" t="s">
        <v>5</v>
      </c>
      <c r="D3722" s="7" t="s">
        <v>235</v>
      </c>
      <c r="E3722" s="7">
        <v>2022</v>
      </c>
      <c r="F3722" s="7">
        <v>27</v>
      </c>
      <c r="G3722">
        <v>3.48</v>
      </c>
      <c r="H3722" s="7" t="s">
        <v>195</v>
      </c>
    </row>
    <row r="3723" spans="1:8" x14ac:dyDescent="0.25">
      <c r="A3723" s="7" t="s">
        <v>260</v>
      </c>
      <c r="B3723" s="7" t="s">
        <v>5</v>
      </c>
      <c r="C3723" s="7" t="s">
        <v>5</v>
      </c>
      <c r="D3723" s="7" t="s">
        <v>238</v>
      </c>
      <c r="E3723" s="7">
        <v>2022</v>
      </c>
      <c r="F3723" s="7">
        <v>18</v>
      </c>
      <c r="G3723">
        <v>45.96</v>
      </c>
      <c r="H3723" s="7" t="s">
        <v>144</v>
      </c>
    </row>
    <row r="3724" spans="1:8" x14ac:dyDescent="0.25">
      <c r="A3724" s="7" t="s">
        <v>260</v>
      </c>
      <c r="B3724" s="7" t="s">
        <v>5</v>
      </c>
      <c r="C3724" s="7" t="s">
        <v>5</v>
      </c>
      <c r="D3724" s="7" t="s">
        <v>238</v>
      </c>
      <c r="E3724" s="7">
        <v>2022</v>
      </c>
      <c r="F3724" s="7">
        <v>19</v>
      </c>
      <c r="G3724">
        <v>34.04</v>
      </c>
      <c r="H3724" s="7" t="s">
        <v>144</v>
      </c>
    </row>
    <row r="3725" spans="1:8" x14ac:dyDescent="0.25">
      <c r="A3725" s="7" t="s">
        <v>79</v>
      </c>
      <c r="B3725" s="7" t="s">
        <v>5</v>
      </c>
      <c r="C3725" s="7" t="s">
        <v>5</v>
      </c>
      <c r="D3725" s="7" t="s">
        <v>235</v>
      </c>
      <c r="E3725" s="7">
        <v>2022</v>
      </c>
      <c r="F3725" s="7">
        <v>20</v>
      </c>
      <c r="G3725">
        <v>1307.33</v>
      </c>
      <c r="H3725" s="7" t="s">
        <v>92</v>
      </c>
    </row>
    <row r="3726" spans="1:8" x14ac:dyDescent="0.25">
      <c r="A3726" s="7" t="s">
        <v>79</v>
      </c>
      <c r="B3726" s="7" t="s">
        <v>5</v>
      </c>
      <c r="C3726" s="7" t="s">
        <v>5</v>
      </c>
      <c r="D3726" s="7" t="s">
        <v>235</v>
      </c>
      <c r="E3726" s="7">
        <v>2022</v>
      </c>
      <c r="F3726" s="7">
        <v>21</v>
      </c>
      <c r="G3726">
        <v>1308.6300000000001</v>
      </c>
      <c r="H3726" s="7" t="s">
        <v>92</v>
      </c>
    </row>
    <row r="3727" spans="1:8" x14ac:dyDescent="0.25">
      <c r="A3727" s="7" t="s">
        <v>79</v>
      </c>
      <c r="B3727" s="7" t="s">
        <v>5</v>
      </c>
      <c r="C3727" s="7" t="s">
        <v>5</v>
      </c>
      <c r="D3727" s="7" t="s">
        <v>235</v>
      </c>
      <c r="E3727" s="7">
        <v>2022</v>
      </c>
      <c r="F3727" s="7">
        <v>22</v>
      </c>
      <c r="G3727">
        <v>1559.71</v>
      </c>
      <c r="H3727" s="7" t="s">
        <v>92</v>
      </c>
    </row>
    <row r="3728" spans="1:8" x14ac:dyDescent="0.25">
      <c r="A3728" s="7" t="s">
        <v>79</v>
      </c>
      <c r="B3728" s="7" t="s">
        <v>5</v>
      </c>
      <c r="C3728" s="7" t="s">
        <v>5</v>
      </c>
      <c r="D3728" s="7" t="s">
        <v>235</v>
      </c>
      <c r="E3728" s="7">
        <v>2022</v>
      </c>
      <c r="F3728" s="7">
        <v>26</v>
      </c>
      <c r="G3728">
        <v>1475.94</v>
      </c>
      <c r="H3728" s="7" t="s">
        <v>92</v>
      </c>
    </row>
    <row r="3729" spans="1:8" x14ac:dyDescent="0.25">
      <c r="A3729" s="7" t="s">
        <v>79</v>
      </c>
      <c r="B3729" s="7" t="s">
        <v>5</v>
      </c>
      <c r="C3729" s="7" t="s">
        <v>5</v>
      </c>
      <c r="D3729" s="7" t="s">
        <v>235</v>
      </c>
      <c r="E3729" s="7">
        <v>2022</v>
      </c>
      <c r="F3729" s="7">
        <v>31</v>
      </c>
      <c r="G3729">
        <v>100.66</v>
      </c>
      <c r="H3729" s="7" t="s">
        <v>467</v>
      </c>
    </row>
    <row r="3730" spans="1:8" x14ac:dyDescent="0.25">
      <c r="A3730" s="7" t="s">
        <v>79</v>
      </c>
      <c r="B3730" s="7" t="s">
        <v>5</v>
      </c>
      <c r="C3730" s="7" t="s">
        <v>5</v>
      </c>
      <c r="D3730" s="7" t="s">
        <v>235</v>
      </c>
      <c r="E3730" s="7">
        <v>2022</v>
      </c>
      <c r="F3730" s="7">
        <v>32</v>
      </c>
      <c r="G3730">
        <v>131.38</v>
      </c>
      <c r="H3730" s="7" t="s">
        <v>467</v>
      </c>
    </row>
    <row r="3731" spans="1:8" x14ac:dyDescent="0.25">
      <c r="A3731" s="7" t="s">
        <v>79</v>
      </c>
      <c r="B3731" s="7" t="s">
        <v>5</v>
      </c>
      <c r="C3731" s="7" t="s">
        <v>5</v>
      </c>
      <c r="D3731" s="7" t="s">
        <v>235</v>
      </c>
      <c r="E3731" s="7">
        <v>2022</v>
      </c>
      <c r="F3731" s="7">
        <v>35</v>
      </c>
      <c r="G3731">
        <v>321.39999999999998</v>
      </c>
      <c r="H3731" s="7" t="s">
        <v>219</v>
      </c>
    </row>
    <row r="3732" spans="1:8" x14ac:dyDescent="0.25">
      <c r="A3732" s="7" t="s">
        <v>79</v>
      </c>
      <c r="B3732" s="7" t="s">
        <v>5</v>
      </c>
      <c r="C3732" s="7" t="s">
        <v>5</v>
      </c>
      <c r="D3732" s="7" t="s">
        <v>236</v>
      </c>
      <c r="E3732" s="7">
        <v>2022</v>
      </c>
      <c r="F3732" s="7">
        <v>24</v>
      </c>
      <c r="G3732">
        <v>142.44999999999999</v>
      </c>
      <c r="H3732" s="7" t="s">
        <v>87</v>
      </c>
    </row>
    <row r="3733" spans="1:8" x14ac:dyDescent="0.25">
      <c r="A3733" s="7" t="s">
        <v>79</v>
      </c>
      <c r="B3733" s="7" t="s">
        <v>5</v>
      </c>
      <c r="C3733" s="7" t="s">
        <v>5</v>
      </c>
      <c r="D3733" s="7" t="s">
        <v>238</v>
      </c>
      <c r="E3733" s="7">
        <v>2022</v>
      </c>
      <c r="F3733" s="7">
        <v>15</v>
      </c>
      <c r="G3733">
        <v>34.17</v>
      </c>
      <c r="H3733" s="7" t="s">
        <v>101</v>
      </c>
    </row>
    <row r="3734" spans="1:8" x14ac:dyDescent="0.25">
      <c r="A3734" s="7" t="s">
        <v>79</v>
      </c>
      <c r="B3734" s="7" t="s">
        <v>5</v>
      </c>
      <c r="C3734" s="7" t="s">
        <v>5</v>
      </c>
      <c r="D3734" s="7" t="s">
        <v>238</v>
      </c>
      <c r="E3734" s="7">
        <v>2022</v>
      </c>
      <c r="F3734" s="7">
        <v>18</v>
      </c>
      <c r="G3734">
        <v>329.35</v>
      </c>
      <c r="H3734" s="7" t="s">
        <v>207</v>
      </c>
    </row>
    <row r="3735" spans="1:8" x14ac:dyDescent="0.25">
      <c r="A3735" s="7" t="s">
        <v>79</v>
      </c>
      <c r="B3735" s="7" t="s">
        <v>5</v>
      </c>
      <c r="C3735" s="7" t="s">
        <v>5</v>
      </c>
      <c r="D3735" s="7" t="s">
        <v>238</v>
      </c>
      <c r="E3735" s="7">
        <v>2022</v>
      </c>
      <c r="F3735" s="7">
        <v>19</v>
      </c>
      <c r="G3735">
        <v>317.57</v>
      </c>
      <c r="H3735" s="7" t="s">
        <v>207</v>
      </c>
    </row>
    <row r="3736" spans="1:8" x14ac:dyDescent="0.25">
      <c r="A3736" s="7" t="s">
        <v>79</v>
      </c>
      <c r="B3736" s="7" t="s">
        <v>5</v>
      </c>
      <c r="C3736" s="7" t="s">
        <v>5</v>
      </c>
      <c r="D3736" s="7" t="s">
        <v>239</v>
      </c>
      <c r="E3736" s="7">
        <v>2022</v>
      </c>
      <c r="F3736" s="7">
        <v>16</v>
      </c>
      <c r="G3736">
        <v>24.65</v>
      </c>
      <c r="H3736" s="7" t="s">
        <v>167</v>
      </c>
    </row>
    <row r="3737" spans="1:8" x14ac:dyDescent="0.25">
      <c r="A3737" s="7" t="s">
        <v>79</v>
      </c>
      <c r="B3737" s="7" t="s">
        <v>5</v>
      </c>
      <c r="C3737" s="7" t="s">
        <v>5</v>
      </c>
      <c r="D3737" s="7" t="s">
        <v>239</v>
      </c>
      <c r="E3737" s="7">
        <v>2022</v>
      </c>
      <c r="F3737" s="7">
        <v>17</v>
      </c>
      <c r="G3737">
        <v>21.15</v>
      </c>
      <c r="H3737" s="7" t="s">
        <v>106</v>
      </c>
    </row>
    <row r="3738" spans="1:8" x14ac:dyDescent="0.25">
      <c r="A3738" s="7" t="s">
        <v>79</v>
      </c>
      <c r="B3738" s="7" t="s">
        <v>5</v>
      </c>
      <c r="C3738" s="7" t="s">
        <v>5</v>
      </c>
      <c r="D3738" s="7" t="s">
        <v>239</v>
      </c>
      <c r="E3738" s="7">
        <v>2022</v>
      </c>
      <c r="F3738" s="7">
        <v>18</v>
      </c>
      <c r="G3738">
        <v>7800</v>
      </c>
      <c r="H3738" s="7" t="s">
        <v>178</v>
      </c>
    </row>
    <row r="3739" spans="1:8" x14ac:dyDescent="0.25">
      <c r="A3739" s="7" t="s">
        <v>79</v>
      </c>
      <c r="B3739" s="7" t="s">
        <v>5</v>
      </c>
      <c r="C3739" s="7" t="s">
        <v>5</v>
      </c>
      <c r="D3739" s="7" t="s">
        <v>239</v>
      </c>
      <c r="E3739" s="7">
        <v>2022</v>
      </c>
      <c r="F3739" s="7">
        <v>18</v>
      </c>
      <c r="G3739">
        <v>1062.8800000000001</v>
      </c>
      <c r="H3739" s="7" t="s">
        <v>209</v>
      </c>
    </row>
    <row r="3740" spans="1:8" x14ac:dyDescent="0.25">
      <c r="A3740" s="7" t="s">
        <v>79</v>
      </c>
      <c r="B3740" s="7" t="s">
        <v>5</v>
      </c>
      <c r="C3740" s="7" t="s">
        <v>5</v>
      </c>
      <c r="D3740" s="7" t="s">
        <v>239</v>
      </c>
      <c r="E3740" s="7">
        <v>2022</v>
      </c>
      <c r="F3740" s="7">
        <v>31</v>
      </c>
      <c r="G3740">
        <v>18548.14</v>
      </c>
      <c r="H3740" s="7" t="s">
        <v>6</v>
      </c>
    </row>
    <row r="3741" spans="1:8" x14ac:dyDescent="0.25">
      <c r="A3741" s="7" t="s">
        <v>262</v>
      </c>
      <c r="B3741" s="7" t="s">
        <v>5</v>
      </c>
      <c r="C3741" s="7" t="s">
        <v>5</v>
      </c>
      <c r="D3741" s="7" t="s">
        <v>235</v>
      </c>
      <c r="E3741" s="7">
        <v>2022</v>
      </c>
      <c r="F3741" s="7">
        <v>17</v>
      </c>
      <c r="G3741">
        <v>1.45</v>
      </c>
      <c r="H3741" s="7" t="s">
        <v>98</v>
      </c>
    </row>
    <row r="3742" spans="1:8" x14ac:dyDescent="0.25">
      <c r="A3742" s="7" t="s">
        <v>262</v>
      </c>
      <c r="B3742" s="7" t="s">
        <v>5</v>
      </c>
      <c r="C3742" s="7" t="s">
        <v>5</v>
      </c>
      <c r="D3742" s="7" t="s">
        <v>238</v>
      </c>
      <c r="E3742" s="7">
        <v>2022</v>
      </c>
      <c r="F3742" s="7">
        <v>33</v>
      </c>
      <c r="G3742">
        <v>0</v>
      </c>
      <c r="H3742" s="7" t="s">
        <v>102</v>
      </c>
    </row>
    <row r="3743" spans="1:8" x14ac:dyDescent="0.25">
      <c r="A3743" s="7" t="s">
        <v>262</v>
      </c>
      <c r="B3743" s="7" t="s">
        <v>5</v>
      </c>
      <c r="C3743" s="7" t="s">
        <v>5</v>
      </c>
      <c r="D3743" s="7" t="s">
        <v>239</v>
      </c>
      <c r="E3743" s="7">
        <v>2022</v>
      </c>
      <c r="F3743" s="7">
        <v>36</v>
      </c>
      <c r="G3743">
        <v>287.02</v>
      </c>
      <c r="H3743" s="7" t="s">
        <v>117</v>
      </c>
    </row>
    <row r="3744" spans="1:8" x14ac:dyDescent="0.25">
      <c r="A3744" s="7" t="s">
        <v>262</v>
      </c>
      <c r="B3744" s="7" t="s">
        <v>5</v>
      </c>
      <c r="C3744" s="7" t="s">
        <v>5</v>
      </c>
      <c r="D3744" s="7" t="s">
        <v>244</v>
      </c>
      <c r="E3744" s="7">
        <v>2022</v>
      </c>
      <c r="F3744" s="7">
        <v>18</v>
      </c>
      <c r="G3744">
        <v>604.41</v>
      </c>
      <c r="H3744" s="7" t="s">
        <v>154</v>
      </c>
    </row>
    <row r="3745" spans="1:8" x14ac:dyDescent="0.25">
      <c r="A3745" s="7" t="s">
        <v>440</v>
      </c>
      <c r="B3745" s="7" t="s">
        <v>8</v>
      </c>
      <c r="C3745" s="7" t="s">
        <v>250</v>
      </c>
      <c r="D3745" s="7" t="s">
        <v>235</v>
      </c>
      <c r="E3745" s="7">
        <v>2022</v>
      </c>
      <c r="F3745" s="7">
        <v>15</v>
      </c>
      <c r="G3745">
        <v>49.26</v>
      </c>
      <c r="H3745" s="7" t="s">
        <v>90</v>
      </c>
    </row>
    <row r="3746" spans="1:8" x14ac:dyDescent="0.25">
      <c r="A3746" s="7" t="s">
        <v>440</v>
      </c>
      <c r="B3746" s="7" t="s">
        <v>8</v>
      </c>
      <c r="C3746" s="7" t="s">
        <v>250</v>
      </c>
      <c r="D3746" s="7" t="s">
        <v>235</v>
      </c>
      <c r="E3746" s="7">
        <v>2022</v>
      </c>
      <c r="F3746" s="7">
        <v>18</v>
      </c>
      <c r="G3746">
        <v>37.32</v>
      </c>
      <c r="H3746" s="7" t="s">
        <v>96</v>
      </c>
    </row>
    <row r="3747" spans="1:8" x14ac:dyDescent="0.25">
      <c r="A3747" s="7" t="s">
        <v>440</v>
      </c>
      <c r="B3747" s="7" t="s">
        <v>8</v>
      </c>
      <c r="C3747" s="7" t="s">
        <v>250</v>
      </c>
      <c r="D3747" s="7" t="s">
        <v>235</v>
      </c>
      <c r="E3747" s="7">
        <v>2022</v>
      </c>
      <c r="F3747" s="7">
        <v>19</v>
      </c>
      <c r="G3747">
        <v>51.59</v>
      </c>
      <c r="H3747" s="7" t="s">
        <v>96</v>
      </c>
    </row>
    <row r="3748" spans="1:8" x14ac:dyDescent="0.25">
      <c r="A3748" s="7" t="s">
        <v>440</v>
      </c>
      <c r="B3748" s="7" t="s">
        <v>8</v>
      </c>
      <c r="C3748" s="7" t="s">
        <v>250</v>
      </c>
      <c r="D3748" s="7" t="s">
        <v>235</v>
      </c>
      <c r="E3748" s="7">
        <v>2022</v>
      </c>
      <c r="F3748" s="7">
        <v>34</v>
      </c>
      <c r="G3748">
        <v>456.59</v>
      </c>
      <c r="H3748" s="7" t="s">
        <v>92</v>
      </c>
    </row>
    <row r="3749" spans="1:8" x14ac:dyDescent="0.25">
      <c r="A3749" s="7" t="s">
        <v>440</v>
      </c>
      <c r="B3749" s="7" t="s">
        <v>8</v>
      </c>
      <c r="C3749" s="7" t="s">
        <v>250</v>
      </c>
      <c r="D3749" s="7" t="s">
        <v>235</v>
      </c>
      <c r="E3749" s="7">
        <v>2022</v>
      </c>
      <c r="F3749" s="7">
        <v>34</v>
      </c>
      <c r="G3749">
        <v>541.14</v>
      </c>
      <c r="H3749" s="7" t="s">
        <v>124</v>
      </c>
    </row>
    <row r="3750" spans="1:8" x14ac:dyDescent="0.25">
      <c r="A3750" s="7" t="s">
        <v>440</v>
      </c>
      <c r="B3750" s="7" t="s">
        <v>8</v>
      </c>
      <c r="C3750" s="7" t="s">
        <v>250</v>
      </c>
      <c r="D3750" s="7" t="s">
        <v>235</v>
      </c>
      <c r="E3750" s="7">
        <v>2022</v>
      </c>
      <c r="F3750" s="7">
        <v>35</v>
      </c>
      <c r="G3750">
        <v>589.16</v>
      </c>
      <c r="H3750" s="7" t="s">
        <v>96</v>
      </c>
    </row>
    <row r="3751" spans="1:8" x14ac:dyDescent="0.25">
      <c r="A3751" s="7" t="s">
        <v>440</v>
      </c>
      <c r="B3751" s="7" t="s">
        <v>8</v>
      </c>
      <c r="C3751" s="7" t="s">
        <v>250</v>
      </c>
      <c r="D3751" s="7" t="s">
        <v>236</v>
      </c>
      <c r="E3751" s="7">
        <v>2022</v>
      </c>
      <c r="F3751" s="7">
        <v>16</v>
      </c>
      <c r="G3751">
        <v>4.28</v>
      </c>
      <c r="H3751" s="7" t="s">
        <v>87</v>
      </c>
    </row>
    <row r="3752" spans="1:8" x14ac:dyDescent="0.25">
      <c r="A3752" s="7" t="s">
        <v>440</v>
      </c>
      <c r="B3752" s="7" t="s">
        <v>8</v>
      </c>
      <c r="C3752" s="7" t="s">
        <v>250</v>
      </c>
      <c r="D3752" s="7" t="s">
        <v>243</v>
      </c>
      <c r="E3752" s="7">
        <v>2022</v>
      </c>
      <c r="F3752" s="7">
        <v>22</v>
      </c>
      <c r="G3752">
        <v>1195</v>
      </c>
      <c r="H3752" s="7" t="s">
        <v>0</v>
      </c>
    </row>
    <row r="3753" spans="1:8" x14ac:dyDescent="0.25">
      <c r="A3753" s="7" t="s">
        <v>440</v>
      </c>
      <c r="B3753" s="7" t="s">
        <v>8</v>
      </c>
      <c r="C3753" s="7" t="s">
        <v>250</v>
      </c>
      <c r="D3753" s="7" t="s">
        <v>238</v>
      </c>
      <c r="E3753" s="7">
        <v>2022</v>
      </c>
      <c r="F3753" s="7">
        <v>23</v>
      </c>
      <c r="G3753">
        <v>19.73</v>
      </c>
      <c r="H3753" s="7" t="s">
        <v>100</v>
      </c>
    </row>
    <row r="3754" spans="1:8" x14ac:dyDescent="0.25">
      <c r="A3754" s="7" t="s">
        <v>440</v>
      </c>
      <c r="B3754" s="7" t="s">
        <v>8</v>
      </c>
      <c r="C3754" s="7" t="s">
        <v>250</v>
      </c>
      <c r="D3754" s="7" t="s">
        <v>238</v>
      </c>
      <c r="E3754" s="7">
        <v>2022</v>
      </c>
      <c r="F3754" s="7">
        <v>24</v>
      </c>
      <c r="G3754">
        <v>19.440000000000001</v>
      </c>
      <c r="H3754" s="7" t="s">
        <v>100</v>
      </c>
    </row>
    <row r="3755" spans="1:8" x14ac:dyDescent="0.25">
      <c r="A3755" s="7" t="s">
        <v>440</v>
      </c>
      <c r="B3755" s="7" t="s">
        <v>8</v>
      </c>
      <c r="C3755" s="7" t="s">
        <v>250</v>
      </c>
      <c r="D3755" s="7" t="s">
        <v>238</v>
      </c>
      <c r="E3755" s="7">
        <v>2022</v>
      </c>
      <c r="F3755" s="7">
        <v>33</v>
      </c>
      <c r="G3755">
        <v>5.41</v>
      </c>
      <c r="H3755" s="7" t="s">
        <v>101</v>
      </c>
    </row>
    <row r="3756" spans="1:8" x14ac:dyDescent="0.25">
      <c r="A3756" s="7" t="s">
        <v>440</v>
      </c>
      <c r="B3756" s="7" t="s">
        <v>8</v>
      </c>
      <c r="C3756" s="7" t="s">
        <v>250</v>
      </c>
      <c r="D3756" s="7" t="s">
        <v>238</v>
      </c>
      <c r="E3756" s="7">
        <v>2022</v>
      </c>
      <c r="F3756" s="7">
        <v>34</v>
      </c>
      <c r="G3756">
        <v>-10006.870000000001</v>
      </c>
      <c r="H3756" s="7" t="s">
        <v>101</v>
      </c>
    </row>
    <row r="3757" spans="1:8" x14ac:dyDescent="0.25">
      <c r="A3757" s="7" t="s">
        <v>440</v>
      </c>
      <c r="B3757" s="7" t="s">
        <v>8</v>
      </c>
      <c r="C3757" s="7" t="s">
        <v>250</v>
      </c>
      <c r="D3757" s="7" t="s">
        <v>239</v>
      </c>
      <c r="E3757" s="7">
        <v>2022</v>
      </c>
      <c r="F3757" s="7">
        <v>35</v>
      </c>
      <c r="G3757">
        <v>197.04</v>
      </c>
      <c r="H3757" s="7" t="s">
        <v>117</v>
      </c>
    </row>
    <row r="3758" spans="1:8" x14ac:dyDescent="0.25">
      <c r="A3758" s="7" t="s">
        <v>440</v>
      </c>
      <c r="B3758" s="7" t="s">
        <v>8</v>
      </c>
      <c r="C3758" s="7" t="s">
        <v>250</v>
      </c>
      <c r="D3758" s="7" t="s">
        <v>239</v>
      </c>
      <c r="E3758" s="7">
        <v>2022</v>
      </c>
      <c r="F3758" s="7">
        <v>36</v>
      </c>
      <c r="G3758">
        <v>1984.91</v>
      </c>
      <c r="H3758" s="7" t="s">
        <v>116</v>
      </c>
    </row>
    <row r="3759" spans="1:8" x14ac:dyDescent="0.25">
      <c r="A3759" s="7" t="s">
        <v>458</v>
      </c>
      <c r="B3759" s="7" t="s">
        <v>5</v>
      </c>
      <c r="C3759" s="7" t="s">
        <v>5</v>
      </c>
      <c r="D3759" s="7" t="s">
        <v>235</v>
      </c>
      <c r="E3759" s="7">
        <v>2022</v>
      </c>
      <c r="F3759" s="7">
        <v>36</v>
      </c>
      <c r="G3759">
        <v>341.06</v>
      </c>
      <c r="H3759" s="7" t="s">
        <v>97</v>
      </c>
    </row>
    <row r="3760" spans="1:8" x14ac:dyDescent="0.25">
      <c r="A3760" s="7" t="s">
        <v>458</v>
      </c>
      <c r="B3760" s="7" t="s">
        <v>5</v>
      </c>
      <c r="C3760" s="7" t="s">
        <v>5</v>
      </c>
      <c r="D3760" s="7" t="s">
        <v>236</v>
      </c>
      <c r="E3760" s="7">
        <v>2022</v>
      </c>
      <c r="F3760" s="7">
        <v>35</v>
      </c>
      <c r="G3760">
        <v>48.11</v>
      </c>
      <c r="H3760" s="7" t="s">
        <v>87</v>
      </c>
    </row>
    <row r="3761" spans="1:8" x14ac:dyDescent="0.25">
      <c r="A3761" s="7" t="s">
        <v>458</v>
      </c>
      <c r="B3761" s="7" t="s">
        <v>5</v>
      </c>
      <c r="C3761" s="7" t="s">
        <v>5</v>
      </c>
      <c r="D3761" s="7" t="s">
        <v>238</v>
      </c>
      <c r="E3761" s="7">
        <v>2022</v>
      </c>
      <c r="F3761" s="7">
        <v>14</v>
      </c>
      <c r="G3761">
        <v>13.34</v>
      </c>
      <c r="H3761" s="7" t="s">
        <v>101</v>
      </c>
    </row>
    <row r="3762" spans="1:8" x14ac:dyDescent="0.25">
      <c r="A3762" s="7" t="s">
        <v>459</v>
      </c>
      <c r="B3762" s="7" t="s">
        <v>5</v>
      </c>
      <c r="C3762" s="7" t="s">
        <v>5</v>
      </c>
      <c r="D3762" s="7" t="s">
        <v>235</v>
      </c>
      <c r="E3762" s="7">
        <v>2022</v>
      </c>
      <c r="F3762" s="7">
        <v>14</v>
      </c>
      <c r="G3762">
        <v>7.37</v>
      </c>
      <c r="H3762" s="7" t="s">
        <v>96</v>
      </c>
    </row>
    <row r="3763" spans="1:8" x14ac:dyDescent="0.25">
      <c r="A3763" s="7" t="s">
        <v>459</v>
      </c>
      <c r="B3763" s="7" t="s">
        <v>5</v>
      </c>
      <c r="C3763" s="7" t="s">
        <v>5</v>
      </c>
      <c r="D3763" s="7" t="s">
        <v>235</v>
      </c>
      <c r="E3763" s="7">
        <v>2022</v>
      </c>
      <c r="F3763" s="7">
        <v>29</v>
      </c>
      <c r="G3763">
        <v>137.13</v>
      </c>
      <c r="H3763" s="7" t="s">
        <v>134</v>
      </c>
    </row>
    <row r="3764" spans="1:8" x14ac:dyDescent="0.25">
      <c r="A3764" s="7" t="s">
        <v>459</v>
      </c>
      <c r="B3764" s="7" t="s">
        <v>5</v>
      </c>
      <c r="C3764" s="7" t="s">
        <v>5</v>
      </c>
      <c r="D3764" s="7" t="s">
        <v>235</v>
      </c>
      <c r="E3764" s="7">
        <v>2022</v>
      </c>
      <c r="F3764" s="7">
        <v>30</v>
      </c>
      <c r="G3764">
        <v>163.98</v>
      </c>
      <c r="H3764" s="7" t="s">
        <v>92</v>
      </c>
    </row>
    <row r="3765" spans="1:8" x14ac:dyDescent="0.25">
      <c r="A3765" s="7" t="s">
        <v>459</v>
      </c>
      <c r="B3765" s="7" t="s">
        <v>5</v>
      </c>
      <c r="C3765" s="7" t="s">
        <v>5</v>
      </c>
      <c r="D3765" s="7" t="s">
        <v>235</v>
      </c>
      <c r="E3765" s="7">
        <v>2022</v>
      </c>
      <c r="F3765" s="7">
        <v>36</v>
      </c>
      <c r="G3765">
        <v>93.81</v>
      </c>
      <c r="H3765" s="7" t="s">
        <v>92</v>
      </c>
    </row>
    <row r="3766" spans="1:8" x14ac:dyDescent="0.25">
      <c r="A3766" s="7" t="s">
        <v>459</v>
      </c>
      <c r="B3766" s="7" t="s">
        <v>5</v>
      </c>
      <c r="C3766" s="7" t="s">
        <v>5</v>
      </c>
      <c r="D3766" s="7" t="s">
        <v>236</v>
      </c>
      <c r="E3766" s="7">
        <v>2022</v>
      </c>
      <c r="F3766" s="7">
        <v>28</v>
      </c>
      <c r="G3766">
        <v>49.66</v>
      </c>
      <c r="H3766" s="7" t="s">
        <v>87</v>
      </c>
    </row>
    <row r="3767" spans="1:8" x14ac:dyDescent="0.25">
      <c r="A3767" s="7" t="s">
        <v>459</v>
      </c>
      <c r="B3767" s="7" t="s">
        <v>5</v>
      </c>
      <c r="C3767" s="7" t="s">
        <v>5</v>
      </c>
      <c r="D3767" s="7" t="s">
        <v>236</v>
      </c>
      <c r="E3767" s="7">
        <v>2022</v>
      </c>
      <c r="F3767" s="7">
        <v>29</v>
      </c>
      <c r="G3767">
        <v>46</v>
      </c>
      <c r="H3767" s="7" t="s">
        <v>87</v>
      </c>
    </row>
    <row r="3768" spans="1:8" x14ac:dyDescent="0.25">
      <c r="A3768" s="7" t="s">
        <v>459</v>
      </c>
      <c r="B3768" s="7" t="s">
        <v>5</v>
      </c>
      <c r="C3768" s="7" t="s">
        <v>5</v>
      </c>
      <c r="D3768" s="7" t="s">
        <v>237</v>
      </c>
      <c r="E3768" s="7">
        <v>2022</v>
      </c>
      <c r="F3768" s="7">
        <v>22</v>
      </c>
      <c r="G3768">
        <v>15951</v>
      </c>
      <c r="H3768" s="7" t="s">
        <v>6</v>
      </c>
    </row>
    <row r="3769" spans="1:8" x14ac:dyDescent="0.25">
      <c r="A3769" s="7" t="s">
        <v>459</v>
      </c>
      <c r="B3769" s="7" t="s">
        <v>5</v>
      </c>
      <c r="C3769" s="7" t="s">
        <v>5</v>
      </c>
      <c r="D3769" s="7" t="s">
        <v>238</v>
      </c>
      <c r="E3769" s="7">
        <v>2022</v>
      </c>
      <c r="F3769" s="7">
        <v>15</v>
      </c>
      <c r="G3769">
        <v>2100.6999999999998</v>
      </c>
      <c r="H3769" s="7" t="s">
        <v>102</v>
      </c>
    </row>
    <row r="3770" spans="1:8" x14ac:dyDescent="0.25">
      <c r="A3770" s="7" t="s">
        <v>459</v>
      </c>
      <c r="B3770" s="7" t="s">
        <v>5</v>
      </c>
      <c r="C3770" s="7" t="s">
        <v>5</v>
      </c>
      <c r="D3770" s="7" t="s">
        <v>238</v>
      </c>
      <c r="E3770" s="7">
        <v>2022</v>
      </c>
      <c r="F3770" s="7">
        <v>17</v>
      </c>
      <c r="G3770">
        <v>58</v>
      </c>
      <c r="H3770" s="7" t="s">
        <v>103</v>
      </c>
    </row>
    <row r="3771" spans="1:8" x14ac:dyDescent="0.25">
      <c r="A3771" s="7" t="s">
        <v>459</v>
      </c>
      <c r="B3771" s="7" t="s">
        <v>5</v>
      </c>
      <c r="C3771" s="7" t="s">
        <v>5</v>
      </c>
      <c r="D3771" s="7" t="s">
        <v>238</v>
      </c>
      <c r="E3771" s="7">
        <v>2022</v>
      </c>
      <c r="F3771" s="7">
        <v>20</v>
      </c>
      <c r="G3771">
        <v>2154.13</v>
      </c>
      <c r="H3771" s="7" t="s">
        <v>100</v>
      </c>
    </row>
    <row r="3772" spans="1:8" x14ac:dyDescent="0.25">
      <c r="A3772" s="7" t="s">
        <v>459</v>
      </c>
      <c r="B3772" s="7" t="s">
        <v>5</v>
      </c>
      <c r="C3772" s="7" t="s">
        <v>5</v>
      </c>
      <c r="D3772" s="7" t="s">
        <v>238</v>
      </c>
      <c r="E3772" s="7">
        <v>2022</v>
      </c>
      <c r="F3772" s="7">
        <v>26</v>
      </c>
      <c r="G3772">
        <v>2420.5700000000002</v>
      </c>
      <c r="H3772" s="7" t="s">
        <v>100</v>
      </c>
    </row>
    <row r="3773" spans="1:8" x14ac:dyDescent="0.25">
      <c r="A3773" s="7" t="s">
        <v>459</v>
      </c>
      <c r="B3773" s="7" t="s">
        <v>5</v>
      </c>
      <c r="C3773" s="7" t="s">
        <v>5</v>
      </c>
      <c r="D3773" s="7" t="s">
        <v>238</v>
      </c>
      <c r="E3773" s="7">
        <v>2022</v>
      </c>
      <c r="F3773" s="7">
        <v>30</v>
      </c>
      <c r="G3773">
        <v>79.459999999999994</v>
      </c>
      <c r="H3773" s="7" t="s">
        <v>101</v>
      </c>
    </row>
    <row r="3774" spans="1:8" x14ac:dyDescent="0.25">
      <c r="A3774" s="7" t="s">
        <v>459</v>
      </c>
      <c r="B3774" s="7" t="s">
        <v>5</v>
      </c>
      <c r="C3774" s="7" t="s">
        <v>5</v>
      </c>
      <c r="D3774" s="7" t="s">
        <v>238</v>
      </c>
      <c r="E3774" s="7">
        <v>2022</v>
      </c>
      <c r="F3774" s="7">
        <v>36</v>
      </c>
      <c r="G3774">
        <v>7.8</v>
      </c>
      <c r="H3774" s="7" t="s">
        <v>101</v>
      </c>
    </row>
    <row r="3775" spans="1:8" x14ac:dyDescent="0.25">
      <c r="A3775" s="7" t="s">
        <v>459</v>
      </c>
      <c r="B3775" s="7" t="s">
        <v>5</v>
      </c>
      <c r="C3775" s="7" t="s">
        <v>5</v>
      </c>
      <c r="D3775" s="7" t="s">
        <v>241</v>
      </c>
      <c r="E3775" s="7">
        <v>2022</v>
      </c>
      <c r="F3775" s="7">
        <v>14</v>
      </c>
      <c r="G3775">
        <v>53424.82</v>
      </c>
      <c r="H3775" s="7" t="s">
        <v>83</v>
      </c>
    </row>
    <row r="3776" spans="1:8" x14ac:dyDescent="0.25">
      <c r="A3776" s="7" t="s">
        <v>459</v>
      </c>
      <c r="B3776" s="7" t="s">
        <v>5</v>
      </c>
      <c r="C3776" s="7" t="s">
        <v>5</v>
      </c>
      <c r="D3776" s="7" t="s">
        <v>239</v>
      </c>
      <c r="E3776" s="7">
        <v>2022</v>
      </c>
      <c r="F3776" s="7">
        <v>36</v>
      </c>
      <c r="G3776">
        <v>19615.03</v>
      </c>
      <c r="H3776" s="7" t="s">
        <v>112</v>
      </c>
    </row>
    <row r="3777" spans="1:8" x14ac:dyDescent="0.25">
      <c r="A3777" s="7" t="s">
        <v>460</v>
      </c>
      <c r="B3777" s="7" t="s">
        <v>5</v>
      </c>
      <c r="C3777" s="7" t="s">
        <v>5</v>
      </c>
      <c r="D3777" s="7" t="s">
        <v>235</v>
      </c>
      <c r="E3777" s="7">
        <v>2022</v>
      </c>
      <c r="F3777" s="7">
        <v>17</v>
      </c>
      <c r="G3777">
        <v>14.44</v>
      </c>
      <c r="H3777" s="7" t="s">
        <v>91</v>
      </c>
    </row>
    <row r="3778" spans="1:8" x14ac:dyDescent="0.25">
      <c r="A3778" s="7" t="s">
        <v>460</v>
      </c>
      <c r="B3778" s="7" t="s">
        <v>5</v>
      </c>
      <c r="C3778" s="7" t="s">
        <v>5</v>
      </c>
      <c r="D3778" s="7" t="s">
        <v>235</v>
      </c>
      <c r="E3778" s="7">
        <v>2022</v>
      </c>
      <c r="F3778" s="7">
        <v>17</v>
      </c>
      <c r="G3778">
        <v>0.05</v>
      </c>
      <c r="H3778" s="7" t="s">
        <v>98</v>
      </c>
    </row>
    <row r="3779" spans="1:8" x14ac:dyDescent="0.25">
      <c r="A3779" s="7" t="s">
        <v>460</v>
      </c>
      <c r="B3779" s="7" t="s">
        <v>5</v>
      </c>
      <c r="C3779" s="7" t="s">
        <v>5</v>
      </c>
      <c r="D3779" s="7" t="s">
        <v>235</v>
      </c>
      <c r="E3779" s="7">
        <v>2022</v>
      </c>
      <c r="F3779" s="7">
        <v>20</v>
      </c>
      <c r="G3779">
        <v>129.91999999999999</v>
      </c>
      <c r="H3779" s="7" t="s">
        <v>97</v>
      </c>
    </row>
    <row r="3780" spans="1:8" x14ac:dyDescent="0.25">
      <c r="A3780" s="7" t="s">
        <v>460</v>
      </c>
      <c r="B3780" s="7" t="s">
        <v>5</v>
      </c>
      <c r="C3780" s="7" t="s">
        <v>5</v>
      </c>
      <c r="D3780" s="7" t="s">
        <v>235</v>
      </c>
      <c r="E3780" s="7">
        <v>2022</v>
      </c>
      <c r="F3780" s="7">
        <v>21</v>
      </c>
      <c r="G3780">
        <v>110.21</v>
      </c>
      <c r="H3780" s="7" t="s">
        <v>97</v>
      </c>
    </row>
    <row r="3781" spans="1:8" x14ac:dyDescent="0.25">
      <c r="A3781" s="7" t="s">
        <v>460</v>
      </c>
      <c r="B3781" s="7" t="s">
        <v>5</v>
      </c>
      <c r="C3781" s="7" t="s">
        <v>5</v>
      </c>
      <c r="D3781" s="7" t="s">
        <v>235</v>
      </c>
      <c r="E3781" s="7">
        <v>2022</v>
      </c>
      <c r="F3781" s="7">
        <v>22</v>
      </c>
      <c r="G3781">
        <v>45.8</v>
      </c>
      <c r="H3781" s="7" t="s">
        <v>91</v>
      </c>
    </row>
    <row r="3782" spans="1:8" x14ac:dyDescent="0.25">
      <c r="A3782" s="7" t="s">
        <v>460</v>
      </c>
      <c r="B3782" s="7" t="s">
        <v>5</v>
      </c>
      <c r="C3782" s="7" t="s">
        <v>5</v>
      </c>
      <c r="D3782" s="7" t="s">
        <v>235</v>
      </c>
      <c r="E3782" s="7">
        <v>2022</v>
      </c>
      <c r="F3782" s="7">
        <v>22</v>
      </c>
      <c r="G3782">
        <v>206.27</v>
      </c>
      <c r="H3782" s="7" t="s">
        <v>97</v>
      </c>
    </row>
    <row r="3783" spans="1:8" x14ac:dyDescent="0.25">
      <c r="A3783" s="7" t="s">
        <v>460</v>
      </c>
      <c r="B3783" s="7" t="s">
        <v>5</v>
      </c>
      <c r="C3783" s="7" t="s">
        <v>5</v>
      </c>
      <c r="D3783" s="7" t="s">
        <v>235</v>
      </c>
      <c r="E3783" s="7">
        <v>2022</v>
      </c>
      <c r="F3783" s="7">
        <v>22</v>
      </c>
      <c r="G3783">
        <v>7.09</v>
      </c>
      <c r="H3783" s="7" t="s">
        <v>98</v>
      </c>
    </row>
    <row r="3784" spans="1:8" x14ac:dyDescent="0.25">
      <c r="A3784" s="7" t="s">
        <v>460</v>
      </c>
      <c r="B3784" s="7" t="s">
        <v>5</v>
      </c>
      <c r="C3784" s="7" t="s">
        <v>5</v>
      </c>
      <c r="D3784" s="7" t="s">
        <v>235</v>
      </c>
      <c r="E3784" s="7">
        <v>2022</v>
      </c>
      <c r="F3784" s="7">
        <v>26</v>
      </c>
      <c r="G3784">
        <v>129.75</v>
      </c>
      <c r="H3784" s="7" t="s">
        <v>97</v>
      </c>
    </row>
    <row r="3785" spans="1:8" x14ac:dyDescent="0.25">
      <c r="A3785" s="7" t="s">
        <v>460</v>
      </c>
      <c r="B3785" s="7" t="s">
        <v>5</v>
      </c>
      <c r="C3785" s="7" t="s">
        <v>5</v>
      </c>
      <c r="D3785" s="7" t="s">
        <v>235</v>
      </c>
      <c r="E3785" s="7">
        <v>2022</v>
      </c>
      <c r="F3785" s="7">
        <v>33</v>
      </c>
      <c r="G3785">
        <v>39.18</v>
      </c>
      <c r="H3785" s="7" t="s">
        <v>91</v>
      </c>
    </row>
    <row r="3786" spans="1:8" x14ac:dyDescent="0.25">
      <c r="A3786" s="7" t="s">
        <v>460</v>
      </c>
      <c r="B3786" s="7" t="s">
        <v>5</v>
      </c>
      <c r="C3786" s="7" t="s">
        <v>5</v>
      </c>
      <c r="D3786" s="7" t="s">
        <v>238</v>
      </c>
      <c r="E3786" s="7">
        <v>2022</v>
      </c>
      <c r="F3786" s="7">
        <v>16</v>
      </c>
      <c r="G3786">
        <v>8.7799999999999994</v>
      </c>
      <c r="H3786" s="7" t="s">
        <v>100</v>
      </c>
    </row>
    <row r="3787" spans="1:8" x14ac:dyDescent="0.25">
      <c r="A3787" s="7" t="s">
        <v>460</v>
      </c>
      <c r="B3787" s="7" t="s">
        <v>5</v>
      </c>
      <c r="C3787" s="7" t="s">
        <v>5</v>
      </c>
      <c r="D3787" s="7" t="s">
        <v>238</v>
      </c>
      <c r="E3787" s="7">
        <v>2022</v>
      </c>
      <c r="F3787" s="7">
        <v>16</v>
      </c>
      <c r="G3787">
        <v>695</v>
      </c>
      <c r="H3787" s="7" t="s">
        <v>102</v>
      </c>
    </row>
    <row r="3788" spans="1:8" x14ac:dyDescent="0.25">
      <c r="A3788" s="7" t="s">
        <v>460</v>
      </c>
      <c r="B3788" s="7" t="s">
        <v>5</v>
      </c>
      <c r="C3788" s="7" t="s">
        <v>5</v>
      </c>
      <c r="D3788" s="7" t="s">
        <v>238</v>
      </c>
      <c r="E3788" s="7">
        <v>2022</v>
      </c>
      <c r="F3788" s="7">
        <v>37</v>
      </c>
      <c r="G3788">
        <v>4.34</v>
      </c>
      <c r="H3788" s="7" t="s">
        <v>100</v>
      </c>
    </row>
    <row r="3789" spans="1:8" x14ac:dyDescent="0.25">
      <c r="A3789" s="7" t="s">
        <v>460</v>
      </c>
      <c r="B3789" s="7" t="s">
        <v>5</v>
      </c>
      <c r="C3789" s="7" t="s">
        <v>5</v>
      </c>
      <c r="D3789" s="7" t="s">
        <v>239</v>
      </c>
      <c r="E3789" s="7">
        <v>2022</v>
      </c>
      <c r="F3789" s="7">
        <v>29</v>
      </c>
      <c r="G3789">
        <v>13.19</v>
      </c>
      <c r="H3789" s="7" t="s">
        <v>115</v>
      </c>
    </row>
    <row r="3790" spans="1:8" x14ac:dyDescent="0.25">
      <c r="A3790" s="7" t="s">
        <v>461</v>
      </c>
      <c r="B3790" s="7" t="s">
        <v>5</v>
      </c>
      <c r="C3790" s="7" t="s">
        <v>5</v>
      </c>
      <c r="D3790" s="7" t="s">
        <v>235</v>
      </c>
      <c r="E3790" s="7">
        <v>2022</v>
      </c>
      <c r="F3790" s="7">
        <v>16</v>
      </c>
      <c r="G3790">
        <v>62.08</v>
      </c>
      <c r="H3790" s="7" t="s">
        <v>91</v>
      </c>
    </row>
    <row r="3791" spans="1:8" x14ac:dyDescent="0.25">
      <c r="A3791" s="7" t="s">
        <v>461</v>
      </c>
      <c r="B3791" s="7" t="s">
        <v>5</v>
      </c>
      <c r="C3791" s="7" t="s">
        <v>5</v>
      </c>
      <c r="D3791" s="7" t="s">
        <v>235</v>
      </c>
      <c r="E3791" s="7">
        <v>2022</v>
      </c>
      <c r="F3791" s="7">
        <v>16</v>
      </c>
      <c r="G3791">
        <v>0.23</v>
      </c>
      <c r="H3791" s="7" t="s">
        <v>98</v>
      </c>
    </row>
    <row r="3792" spans="1:8" x14ac:dyDescent="0.25">
      <c r="A3792" s="7" t="s">
        <v>461</v>
      </c>
      <c r="B3792" s="7" t="s">
        <v>5</v>
      </c>
      <c r="C3792" s="7" t="s">
        <v>5</v>
      </c>
      <c r="D3792" s="7" t="s">
        <v>235</v>
      </c>
      <c r="E3792" s="7">
        <v>2022</v>
      </c>
      <c r="F3792" s="7">
        <v>30</v>
      </c>
      <c r="G3792">
        <v>110.25</v>
      </c>
      <c r="H3792" s="7" t="s">
        <v>97</v>
      </c>
    </row>
    <row r="3793" spans="1:8" x14ac:dyDescent="0.25">
      <c r="A3793" s="7" t="s">
        <v>461</v>
      </c>
      <c r="B3793" s="7" t="s">
        <v>5</v>
      </c>
      <c r="C3793" s="7" t="s">
        <v>5</v>
      </c>
      <c r="D3793" s="7" t="s">
        <v>235</v>
      </c>
      <c r="E3793" s="7">
        <v>2022</v>
      </c>
      <c r="F3793" s="7">
        <v>31</v>
      </c>
      <c r="G3793">
        <v>2.5299999999999998</v>
      </c>
      <c r="H3793" s="7" t="s">
        <v>91</v>
      </c>
    </row>
    <row r="3794" spans="1:8" x14ac:dyDescent="0.25">
      <c r="A3794" s="7" t="s">
        <v>461</v>
      </c>
      <c r="B3794" s="7" t="s">
        <v>5</v>
      </c>
      <c r="C3794" s="7" t="s">
        <v>5</v>
      </c>
      <c r="D3794" s="7" t="s">
        <v>235</v>
      </c>
      <c r="E3794" s="7">
        <v>2022</v>
      </c>
      <c r="F3794" s="7">
        <v>31</v>
      </c>
      <c r="G3794">
        <v>122.68</v>
      </c>
      <c r="H3794" s="7" t="s">
        <v>97</v>
      </c>
    </row>
    <row r="3795" spans="1:8" x14ac:dyDescent="0.25">
      <c r="A3795" s="7" t="s">
        <v>461</v>
      </c>
      <c r="B3795" s="7" t="s">
        <v>5</v>
      </c>
      <c r="C3795" s="7" t="s">
        <v>5</v>
      </c>
      <c r="D3795" s="7" t="s">
        <v>235</v>
      </c>
      <c r="E3795" s="7">
        <v>2022</v>
      </c>
      <c r="F3795" s="7">
        <v>31</v>
      </c>
      <c r="G3795">
        <v>0.12</v>
      </c>
      <c r="H3795" s="7" t="s">
        <v>98</v>
      </c>
    </row>
    <row r="3796" spans="1:8" x14ac:dyDescent="0.25">
      <c r="A3796" s="7" t="s">
        <v>461</v>
      </c>
      <c r="B3796" s="7" t="s">
        <v>5</v>
      </c>
      <c r="C3796" s="7" t="s">
        <v>5</v>
      </c>
      <c r="D3796" s="7" t="s">
        <v>235</v>
      </c>
      <c r="E3796" s="7">
        <v>2022</v>
      </c>
      <c r="F3796" s="7">
        <v>36</v>
      </c>
      <c r="G3796">
        <v>15.72</v>
      </c>
      <c r="H3796" s="7" t="s">
        <v>97</v>
      </c>
    </row>
    <row r="3797" spans="1:8" x14ac:dyDescent="0.25">
      <c r="A3797" s="7" t="s">
        <v>461</v>
      </c>
      <c r="B3797" s="7" t="s">
        <v>5</v>
      </c>
      <c r="C3797" s="7" t="s">
        <v>5</v>
      </c>
      <c r="D3797" s="7" t="s">
        <v>236</v>
      </c>
      <c r="E3797" s="7">
        <v>2022</v>
      </c>
      <c r="F3797" s="7">
        <v>18</v>
      </c>
      <c r="G3797">
        <v>6.24</v>
      </c>
      <c r="H3797" s="7" t="s">
        <v>87</v>
      </c>
    </row>
    <row r="3798" spans="1:8" x14ac:dyDescent="0.25">
      <c r="A3798" s="7" t="s">
        <v>461</v>
      </c>
      <c r="B3798" s="7" t="s">
        <v>5</v>
      </c>
      <c r="C3798" s="7" t="s">
        <v>5</v>
      </c>
      <c r="D3798" s="7" t="s">
        <v>236</v>
      </c>
      <c r="E3798" s="7">
        <v>2022</v>
      </c>
      <c r="F3798" s="7">
        <v>19</v>
      </c>
      <c r="G3798">
        <v>17.71</v>
      </c>
      <c r="H3798" s="7" t="s">
        <v>87</v>
      </c>
    </row>
    <row r="3799" spans="1:8" x14ac:dyDescent="0.25">
      <c r="A3799" s="7" t="s">
        <v>461</v>
      </c>
      <c r="B3799" s="7" t="s">
        <v>5</v>
      </c>
      <c r="C3799" s="7" t="s">
        <v>5</v>
      </c>
      <c r="D3799" s="7" t="s">
        <v>236</v>
      </c>
      <c r="E3799" s="7">
        <v>2022</v>
      </c>
      <c r="F3799" s="7">
        <v>23</v>
      </c>
      <c r="G3799">
        <v>10.41</v>
      </c>
      <c r="H3799" s="7" t="s">
        <v>87</v>
      </c>
    </row>
    <row r="3800" spans="1:8" x14ac:dyDescent="0.25">
      <c r="A3800" s="7" t="s">
        <v>461</v>
      </c>
      <c r="B3800" s="7" t="s">
        <v>5</v>
      </c>
      <c r="C3800" s="7" t="s">
        <v>5</v>
      </c>
      <c r="D3800" s="7" t="s">
        <v>236</v>
      </c>
      <c r="E3800" s="7">
        <v>2022</v>
      </c>
      <c r="F3800" s="7">
        <v>27</v>
      </c>
      <c r="G3800">
        <v>0.61</v>
      </c>
      <c r="H3800" s="7" t="s">
        <v>87</v>
      </c>
    </row>
    <row r="3801" spans="1:8" x14ac:dyDescent="0.25">
      <c r="A3801" s="7" t="s">
        <v>461</v>
      </c>
      <c r="B3801" s="7" t="s">
        <v>5</v>
      </c>
      <c r="C3801" s="7" t="s">
        <v>5</v>
      </c>
      <c r="D3801" s="7" t="s">
        <v>236</v>
      </c>
      <c r="E3801" s="7">
        <v>2022</v>
      </c>
      <c r="F3801" s="7">
        <v>35</v>
      </c>
      <c r="G3801">
        <v>0.46</v>
      </c>
      <c r="H3801" s="7" t="s">
        <v>87</v>
      </c>
    </row>
    <row r="3802" spans="1:8" x14ac:dyDescent="0.25">
      <c r="A3802" s="7" t="s">
        <v>461</v>
      </c>
      <c r="B3802" s="7" t="s">
        <v>5</v>
      </c>
      <c r="C3802" s="7" t="s">
        <v>5</v>
      </c>
      <c r="D3802" s="7" t="s">
        <v>244</v>
      </c>
      <c r="E3802" s="7">
        <v>2022</v>
      </c>
      <c r="F3802" s="7">
        <v>36</v>
      </c>
      <c r="G3802">
        <v>36.270000000000003</v>
      </c>
      <c r="H3802" s="7" t="s">
        <v>7</v>
      </c>
    </row>
    <row r="3803" spans="1:8" x14ac:dyDescent="0.25">
      <c r="A3803" s="7" t="s">
        <v>462</v>
      </c>
      <c r="B3803" s="7" t="s">
        <v>5</v>
      </c>
      <c r="C3803" s="7" t="s">
        <v>5</v>
      </c>
      <c r="D3803" s="7" t="s">
        <v>235</v>
      </c>
      <c r="E3803" s="7">
        <v>2022</v>
      </c>
      <c r="F3803" s="7">
        <v>15</v>
      </c>
      <c r="G3803">
        <v>0.05</v>
      </c>
      <c r="H3803" s="7" t="s">
        <v>98</v>
      </c>
    </row>
    <row r="3804" spans="1:8" x14ac:dyDescent="0.25">
      <c r="A3804" s="7" t="s">
        <v>462</v>
      </c>
      <c r="B3804" s="7" t="s">
        <v>5</v>
      </c>
      <c r="C3804" s="7" t="s">
        <v>5</v>
      </c>
      <c r="D3804" s="7" t="s">
        <v>235</v>
      </c>
      <c r="E3804" s="7">
        <v>2022</v>
      </c>
      <c r="F3804" s="7">
        <v>18</v>
      </c>
      <c r="G3804">
        <v>194.25</v>
      </c>
      <c r="H3804" s="7" t="s">
        <v>94</v>
      </c>
    </row>
    <row r="3805" spans="1:8" x14ac:dyDescent="0.25">
      <c r="A3805" s="7" t="s">
        <v>462</v>
      </c>
      <c r="B3805" s="7" t="s">
        <v>5</v>
      </c>
      <c r="C3805" s="7" t="s">
        <v>5</v>
      </c>
      <c r="D3805" s="7" t="s">
        <v>235</v>
      </c>
      <c r="E3805" s="7">
        <v>2022</v>
      </c>
      <c r="F3805" s="7">
        <v>19</v>
      </c>
      <c r="G3805">
        <v>194.24</v>
      </c>
      <c r="H3805" s="7" t="s">
        <v>94</v>
      </c>
    </row>
    <row r="3806" spans="1:8" x14ac:dyDescent="0.25">
      <c r="A3806" s="7" t="s">
        <v>462</v>
      </c>
      <c r="B3806" s="7" t="s">
        <v>5</v>
      </c>
      <c r="C3806" s="7" t="s">
        <v>5</v>
      </c>
      <c r="D3806" s="7" t="s">
        <v>235</v>
      </c>
      <c r="E3806" s="7">
        <v>2022</v>
      </c>
      <c r="F3806" s="7">
        <v>23</v>
      </c>
      <c r="G3806">
        <v>245.13</v>
      </c>
      <c r="H3806" s="7" t="s">
        <v>94</v>
      </c>
    </row>
    <row r="3807" spans="1:8" x14ac:dyDescent="0.25">
      <c r="A3807" s="7" t="s">
        <v>462</v>
      </c>
      <c r="B3807" s="7" t="s">
        <v>5</v>
      </c>
      <c r="C3807" s="7" t="s">
        <v>5</v>
      </c>
      <c r="D3807" s="7" t="s">
        <v>235</v>
      </c>
      <c r="E3807" s="7">
        <v>2022</v>
      </c>
      <c r="F3807" s="7">
        <v>24</v>
      </c>
      <c r="G3807">
        <v>12.1</v>
      </c>
      <c r="H3807" s="7" t="s">
        <v>91</v>
      </c>
    </row>
    <row r="3808" spans="1:8" x14ac:dyDescent="0.25">
      <c r="A3808" s="7" t="s">
        <v>462</v>
      </c>
      <c r="B3808" s="7" t="s">
        <v>5</v>
      </c>
      <c r="C3808" s="7" t="s">
        <v>5</v>
      </c>
      <c r="D3808" s="7" t="s">
        <v>235</v>
      </c>
      <c r="E3808" s="7">
        <v>2022</v>
      </c>
      <c r="F3808" s="7">
        <v>24</v>
      </c>
      <c r="G3808">
        <v>156.06</v>
      </c>
      <c r="H3808" s="7" t="s">
        <v>94</v>
      </c>
    </row>
    <row r="3809" spans="1:8" x14ac:dyDescent="0.25">
      <c r="A3809" s="7" t="s">
        <v>462</v>
      </c>
      <c r="B3809" s="7" t="s">
        <v>5</v>
      </c>
      <c r="C3809" s="7" t="s">
        <v>5</v>
      </c>
      <c r="D3809" s="7" t="s">
        <v>235</v>
      </c>
      <c r="E3809" s="7">
        <v>2022</v>
      </c>
      <c r="F3809" s="7">
        <v>27</v>
      </c>
      <c r="G3809">
        <v>244.33</v>
      </c>
      <c r="H3809" s="7" t="s">
        <v>94</v>
      </c>
    </row>
    <row r="3810" spans="1:8" x14ac:dyDescent="0.25">
      <c r="A3810" s="7" t="s">
        <v>462</v>
      </c>
      <c r="B3810" s="7" t="s">
        <v>5</v>
      </c>
      <c r="C3810" s="7" t="s">
        <v>5</v>
      </c>
      <c r="D3810" s="7" t="s">
        <v>235</v>
      </c>
      <c r="E3810" s="7">
        <v>2022</v>
      </c>
      <c r="F3810" s="7">
        <v>35</v>
      </c>
      <c r="G3810">
        <v>784.88</v>
      </c>
      <c r="H3810" s="7" t="s">
        <v>94</v>
      </c>
    </row>
    <row r="3811" spans="1:8" x14ac:dyDescent="0.25">
      <c r="A3811" s="7" t="s">
        <v>462</v>
      </c>
      <c r="B3811" s="7" t="s">
        <v>5</v>
      </c>
      <c r="C3811" s="7" t="s">
        <v>5</v>
      </c>
      <c r="D3811" s="7" t="s">
        <v>236</v>
      </c>
      <c r="E3811" s="7">
        <v>2022</v>
      </c>
      <c r="F3811" s="7">
        <v>33</v>
      </c>
      <c r="G3811">
        <v>23.6</v>
      </c>
      <c r="H3811" s="7" t="s">
        <v>87</v>
      </c>
    </row>
    <row r="3812" spans="1:8" x14ac:dyDescent="0.25">
      <c r="A3812" s="7" t="s">
        <v>462</v>
      </c>
      <c r="B3812" s="7" t="s">
        <v>5</v>
      </c>
      <c r="C3812" s="7" t="s">
        <v>5</v>
      </c>
      <c r="D3812" s="7" t="s">
        <v>236</v>
      </c>
      <c r="E3812" s="7">
        <v>2022</v>
      </c>
      <c r="F3812" s="7">
        <v>34</v>
      </c>
      <c r="G3812">
        <v>23.46</v>
      </c>
      <c r="H3812" s="7" t="s">
        <v>87</v>
      </c>
    </row>
    <row r="3813" spans="1:8" x14ac:dyDescent="0.25">
      <c r="A3813" s="7" t="s">
        <v>462</v>
      </c>
      <c r="B3813" s="7" t="s">
        <v>5</v>
      </c>
      <c r="C3813" s="7" t="s">
        <v>5</v>
      </c>
      <c r="D3813" s="7" t="s">
        <v>238</v>
      </c>
      <c r="E3813" s="7">
        <v>2022</v>
      </c>
      <c r="F3813" s="7">
        <v>24</v>
      </c>
      <c r="G3813">
        <v>12.15</v>
      </c>
      <c r="H3813" s="7" t="s">
        <v>100</v>
      </c>
    </row>
    <row r="3814" spans="1:8" x14ac:dyDescent="0.25">
      <c r="A3814" s="7" t="s">
        <v>462</v>
      </c>
      <c r="B3814" s="7" t="s">
        <v>5</v>
      </c>
      <c r="C3814" s="7" t="s">
        <v>5</v>
      </c>
      <c r="D3814" s="7" t="s">
        <v>238</v>
      </c>
      <c r="E3814" s="7">
        <v>2022</v>
      </c>
      <c r="F3814" s="7">
        <v>24</v>
      </c>
      <c r="G3814">
        <v>3.89</v>
      </c>
      <c r="H3814" s="7" t="s">
        <v>102</v>
      </c>
    </row>
    <row r="3815" spans="1:8" x14ac:dyDescent="0.25">
      <c r="A3815" s="7" t="s">
        <v>462</v>
      </c>
      <c r="B3815" s="7" t="s">
        <v>5</v>
      </c>
      <c r="C3815" s="7" t="s">
        <v>5</v>
      </c>
      <c r="D3815" s="7" t="s">
        <v>238</v>
      </c>
      <c r="E3815" s="7">
        <v>2022</v>
      </c>
      <c r="F3815" s="7">
        <v>25</v>
      </c>
      <c r="G3815">
        <v>-25.27</v>
      </c>
      <c r="H3815" s="7" t="s">
        <v>101</v>
      </c>
    </row>
    <row r="3816" spans="1:8" x14ac:dyDescent="0.25">
      <c r="A3816" s="7" t="s">
        <v>462</v>
      </c>
      <c r="B3816" s="7" t="s">
        <v>5</v>
      </c>
      <c r="C3816" s="7" t="s">
        <v>5</v>
      </c>
      <c r="D3816" s="7" t="s">
        <v>238</v>
      </c>
      <c r="E3816" s="7">
        <v>2022</v>
      </c>
      <c r="F3816" s="7">
        <v>29</v>
      </c>
      <c r="G3816">
        <v>150.72999999999999</v>
      </c>
      <c r="H3816" s="7" t="s">
        <v>101</v>
      </c>
    </row>
    <row r="3817" spans="1:8" x14ac:dyDescent="0.25">
      <c r="A3817" s="7" t="s">
        <v>462</v>
      </c>
      <c r="B3817" s="7" t="s">
        <v>5</v>
      </c>
      <c r="C3817" s="7" t="s">
        <v>5</v>
      </c>
      <c r="D3817" s="7" t="s">
        <v>239</v>
      </c>
      <c r="E3817" s="7">
        <v>2022</v>
      </c>
      <c r="F3817" s="7">
        <v>16</v>
      </c>
      <c r="G3817">
        <v>2.2599999999999998</v>
      </c>
      <c r="H3817" s="7" t="s">
        <v>115</v>
      </c>
    </row>
    <row r="3818" spans="1:8" x14ac:dyDescent="0.25">
      <c r="A3818" s="7" t="s">
        <v>80</v>
      </c>
      <c r="B3818" s="7" t="s">
        <v>5</v>
      </c>
      <c r="C3818" s="7" t="s">
        <v>5</v>
      </c>
      <c r="D3818" s="7" t="s">
        <v>235</v>
      </c>
      <c r="E3818" s="7">
        <v>2022</v>
      </c>
      <c r="F3818" s="7">
        <v>16</v>
      </c>
      <c r="G3818">
        <v>95.44</v>
      </c>
      <c r="H3818" s="7" t="s">
        <v>92</v>
      </c>
    </row>
    <row r="3819" spans="1:8" x14ac:dyDescent="0.25">
      <c r="A3819" s="7" t="s">
        <v>80</v>
      </c>
      <c r="B3819" s="7" t="s">
        <v>5</v>
      </c>
      <c r="C3819" s="7" t="s">
        <v>5</v>
      </c>
      <c r="D3819" s="7" t="s">
        <v>235</v>
      </c>
      <c r="E3819" s="7">
        <v>2022</v>
      </c>
      <c r="F3819" s="7">
        <v>26</v>
      </c>
      <c r="G3819">
        <v>1155.01</v>
      </c>
      <c r="H3819" s="7" t="s">
        <v>139</v>
      </c>
    </row>
    <row r="3820" spans="1:8" x14ac:dyDescent="0.25">
      <c r="A3820" s="7" t="s">
        <v>80</v>
      </c>
      <c r="B3820" s="7" t="s">
        <v>5</v>
      </c>
      <c r="C3820" s="7" t="s">
        <v>5</v>
      </c>
      <c r="D3820" s="7" t="s">
        <v>235</v>
      </c>
      <c r="E3820" s="7">
        <v>2022</v>
      </c>
      <c r="F3820" s="7">
        <v>28</v>
      </c>
      <c r="G3820">
        <v>347.55</v>
      </c>
      <c r="H3820" s="7" t="s">
        <v>195</v>
      </c>
    </row>
    <row r="3821" spans="1:8" x14ac:dyDescent="0.25">
      <c r="A3821" s="7" t="s">
        <v>80</v>
      </c>
      <c r="B3821" s="7" t="s">
        <v>5</v>
      </c>
      <c r="C3821" s="7" t="s">
        <v>5</v>
      </c>
      <c r="D3821" s="7" t="s">
        <v>235</v>
      </c>
      <c r="E3821" s="7">
        <v>2022</v>
      </c>
      <c r="F3821" s="7">
        <v>32</v>
      </c>
      <c r="G3821">
        <v>55.89</v>
      </c>
      <c r="H3821" s="7" t="s">
        <v>92</v>
      </c>
    </row>
    <row r="3822" spans="1:8" x14ac:dyDescent="0.25">
      <c r="A3822" s="7" t="s">
        <v>80</v>
      </c>
      <c r="B3822" s="7" t="s">
        <v>5</v>
      </c>
      <c r="C3822" s="7" t="s">
        <v>5</v>
      </c>
      <c r="D3822" s="7" t="s">
        <v>236</v>
      </c>
      <c r="E3822" s="7">
        <v>2022</v>
      </c>
      <c r="F3822" s="7">
        <v>14</v>
      </c>
      <c r="G3822">
        <v>18.64</v>
      </c>
      <c r="H3822" s="7" t="s">
        <v>87</v>
      </c>
    </row>
    <row r="3823" spans="1:8" x14ac:dyDescent="0.25">
      <c r="A3823" s="7" t="s">
        <v>80</v>
      </c>
      <c r="B3823" s="7" t="s">
        <v>5</v>
      </c>
      <c r="C3823" s="7" t="s">
        <v>5</v>
      </c>
      <c r="D3823" s="7" t="s">
        <v>238</v>
      </c>
      <c r="E3823" s="7">
        <v>2022</v>
      </c>
      <c r="F3823" s="7">
        <v>14</v>
      </c>
      <c r="G3823">
        <v>1648.75</v>
      </c>
      <c r="H3823" s="7" t="s">
        <v>103</v>
      </c>
    </row>
    <row r="3824" spans="1:8" x14ac:dyDescent="0.25">
      <c r="A3824" s="7" t="s">
        <v>80</v>
      </c>
      <c r="B3824" s="7" t="s">
        <v>5</v>
      </c>
      <c r="C3824" s="7" t="s">
        <v>5</v>
      </c>
      <c r="D3824" s="7" t="s">
        <v>238</v>
      </c>
      <c r="E3824" s="7">
        <v>2022</v>
      </c>
      <c r="F3824" s="7">
        <v>16</v>
      </c>
      <c r="G3824">
        <v>19.079999999999998</v>
      </c>
      <c r="H3824" s="7" t="s">
        <v>101</v>
      </c>
    </row>
    <row r="3825" spans="1:8" x14ac:dyDescent="0.25">
      <c r="A3825" s="7" t="s">
        <v>80</v>
      </c>
      <c r="B3825" s="7" t="s">
        <v>5</v>
      </c>
      <c r="C3825" s="7" t="s">
        <v>5</v>
      </c>
      <c r="D3825" s="7" t="s">
        <v>238</v>
      </c>
      <c r="E3825" s="7">
        <v>2022</v>
      </c>
      <c r="F3825" s="7">
        <v>31</v>
      </c>
      <c r="G3825">
        <v>180.61</v>
      </c>
      <c r="H3825" s="7" t="s">
        <v>101</v>
      </c>
    </row>
    <row r="3826" spans="1:8" x14ac:dyDescent="0.25">
      <c r="A3826" s="7" t="s">
        <v>80</v>
      </c>
      <c r="B3826" s="7" t="s">
        <v>5</v>
      </c>
      <c r="C3826" s="7" t="s">
        <v>5</v>
      </c>
      <c r="D3826" s="7" t="s">
        <v>239</v>
      </c>
      <c r="E3826" s="7">
        <v>2022</v>
      </c>
      <c r="F3826" s="7">
        <v>27</v>
      </c>
      <c r="G3826">
        <v>36.17</v>
      </c>
      <c r="H3826" s="7" t="s">
        <v>117</v>
      </c>
    </row>
    <row r="3827" spans="1:8" x14ac:dyDescent="0.25">
      <c r="A3827" s="7" t="s">
        <v>437</v>
      </c>
      <c r="B3827" s="7" t="s">
        <v>5</v>
      </c>
      <c r="C3827" s="7" t="s">
        <v>5</v>
      </c>
      <c r="D3827" s="7" t="s">
        <v>235</v>
      </c>
      <c r="E3827" s="7">
        <v>2022</v>
      </c>
      <c r="F3827" s="7">
        <v>15</v>
      </c>
      <c r="G3827">
        <v>212.2</v>
      </c>
      <c r="H3827" s="7" t="s">
        <v>226</v>
      </c>
    </row>
    <row r="3828" spans="1:8" x14ac:dyDescent="0.25">
      <c r="A3828" s="7" t="s">
        <v>437</v>
      </c>
      <c r="B3828" s="7" t="s">
        <v>5</v>
      </c>
      <c r="C3828" s="7" t="s">
        <v>5</v>
      </c>
      <c r="D3828" s="7" t="s">
        <v>235</v>
      </c>
      <c r="E3828" s="7">
        <v>2022</v>
      </c>
      <c r="F3828" s="7">
        <v>16</v>
      </c>
      <c r="G3828">
        <v>156.21</v>
      </c>
      <c r="H3828" s="7" t="s">
        <v>214</v>
      </c>
    </row>
    <row r="3829" spans="1:8" x14ac:dyDescent="0.25">
      <c r="A3829" s="7" t="s">
        <v>437</v>
      </c>
      <c r="B3829" s="7" t="s">
        <v>5</v>
      </c>
      <c r="C3829" s="7" t="s">
        <v>5</v>
      </c>
      <c r="D3829" s="7" t="s">
        <v>235</v>
      </c>
      <c r="E3829" s="7">
        <v>2022</v>
      </c>
      <c r="F3829" s="7">
        <v>16</v>
      </c>
      <c r="G3829">
        <v>297.83999999999997</v>
      </c>
      <c r="H3829" s="7" t="s">
        <v>217</v>
      </c>
    </row>
    <row r="3830" spans="1:8" x14ac:dyDescent="0.25">
      <c r="A3830" s="7" t="s">
        <v>437</v>
      </c>
      <c r="B3830" s="7" t="s">
        <v>5</v>
      </c>
      <c r="C3830" s="7" t="s">
        <v>5</v>
      </c>
      <c r="D3830" s="7" t="s">
        <v>235</v>
      </c>
      <c r="E3830" s="7">
        <v>2022</v>
      </c>
      <c r="F3830" s="7">
        <v>16</v>
      </c>
      <c r="G3830">
        <v>377.49</v>
      </c>
      <c r="H3830" s="7" t="s">
        <v>220</v>
      </c>
    </row>
    <row r="3831" spans="1:8" x14ac:dyDescent="0.25">
      <c r="A3831" s="7" t="s">
        <v>437</v>
      </c>
      <c r="B3831" s="7" t="s">
        <v>5</v>
      </c>
      <c r="C3831" s="7" t="s">
        <v>5</v>
      </c>
      <c r="D3831" s="7" t="s">
        <v>235</v>
      </c>
      <c r="E3831" s="7">
        <v>2022</v>
      </c>
      <c r="F3831" s="7">
        <v>28</v>
      </c>
      <c r="G3831">
        <v>616.4</v>
      </c>
      <c r="H3831" s="7" t="s">
        <v>218</v>
      </c>
    </row>
    <row r="3832" spans="1:8" x14ac:dyDescent="0.25">
      <c r="A3832" s="7" t="s">
        <v>437</v>
      </c>
      <c r="B3832" s="7" t="s">
        <v>5</v>
      </c>
      <c r="C3832" s="7" t="s">
        <v>5</v>
      </c>
      <c r="D3832" s="7" t="s">
        <v>235</v>
      </c>
      <c r="E3832" s="7">
        <v>2022</v>
      </c>
      <c r="F3832" s="7">
        <v>29</v>
      </c>
      <c r="G3832">
        <v>561.41999999999996</v>
      </c>
      <c r="H3832" s="7" t="s">
        <v>218</v>
      </c>
    </row>
    <row r="3833" spans="1:8" x14ac:dyDescent="0.25">
      <c r="A3833" s="7" t="s">
        <v>437</v>
      </c>
      <c r="B3833" s="7" t="s">
        <v>5</v>
      </c>
      <c r="C3833" s="7" t="s">
        <v>5</v>
      </c>
      <c r="D3833" s="7" t="s">
        <v>235</v>
      </c>
      <c r="E3833" s="7">
        <v>2022</v>
      </c>
      <c r="F3833" s="7">
        <v>30</v>
      </c>
      <c r="G3833">
        <v>411.67</v>
      </c>
      <c r="H3833" s="7" t="s">
        <v>217</v>
      </c>
    </row>
    <row r="3834" spans="1:8" x14ac:dyDescent="0.25">
      <c r="A3834" s="7" t="s">
        <v>437</v>
      </c>
      <c r="B3834" s="7" t="s">
        <v>5</v>
      </c>
      <c r="C3834" s="7" t="s">
        <v>5</v>
      </c>
      <c r="D3834" s="7" t="s">
        <v>235</v>
      </c>
      <c r="E3834" s="7">
        <v>2022</v>
      </c>
      <c r="F3834" s="7">
        <v>30</v>
      </c>
      <c r="G3834">
        <v>512.29999999999995</v>
      </c>
      <c r="H3834" s="7" t="s">
        <v>220</v>
      </c>
    </row>
    <row r="3835" spans="1:8" x14ac:dyDescent="0.25">
      <c r="A3835" s="7" t="s">
        <v>437</v>
      </c>
      <c r="B3835" s="7" t="s">
        <v>5</v>
      </c>
      <c r="C3835" s="7" t="s">
        <v>5</v>
      </c>
      <c r="D3835" s="7" t="s">
        <v>235</v>
      </c>
      <c r="E3835" s="7">
        <v>2022</v>
      </c>
      <c r="F3835" s="7">
        <v>31</v>
      </c>
      <c r="G3835">
        <v>352.2</v>
      </c>
      <c r="H3835" s="7" t="s">
        <v>217</v>
      </c>
    </row>
    <row r="3836" spans="1:8" x14ac:dyDescent="0.25">
      <c r="A3836" s="7" t="s">
        <v>437</v>
      </c>
      <c r="B3836" s="7" t="s">
        <v>5</v>
      </c>
      <c r="C3836" s="7" t="s">
        <v>5</v>
      </c>
      <c r="D3836" s="7" t="s">
        <v>235</v>
      </c>
      <c r="E3836" s="7">
        <v>2022</v>
      </c>
      <c r="F3836" s="7">
        <v>31</v>
      </c>
      <c r="G3836">
        <v>296.82</v>
      </c>
      <c r="H3836" s="7" t="s">
        <v>496</v>
      </c>
    </row>
    <row r="3837" spans="1:8" x14ac:dyDescent="0.25">
      <c r="A3837" s="7" t="s">
        <v>437</v>
      </c>
      <c r="B3837" s="7" t="s">
        <v>5</v>
      </c>
      <c r="C3837" s="7" t="s">
        <v>5</v>
      </c>
      <c r="D3837" s="7" t="s">
        <v>235</v>
      </c>
      <c r="E3837" s="7">
        <v>2022</v>
      </c>
      <c r="F3837" s="7">
        <v>31</v>
      </c>
      <c r="G3837">
        <v>521.4</v>
      </c>
      <c r="H3837" s="7" t="s">
        <v>220</v>
      </c>
    </row>
    <row r="3838" spans="1:8" x14ac:dyDescent="0.25">
      <c r="A3838" s="7" t="s">
        <v>437</v>
      </c>
      <c r="B3838" s="7" t="s">
        <v>5</v>
      </c>
      <c r="C3838" s="7" t="s">
        <v>5</v>
      </c>
      <c r="D3838" s="7" t="s">
        <v>235</v>
      </c>
      <c r="E3838" s="7">
        <v>2022</v>
      </c>
      <c r="F3838" s="7">
        <v>32</v>
      </c>
      <c r="G3838">
        <v>185.51</v>
      </c>
      <c r="H3838" s="7" t="s">
        <v>496</v>
      </c>
    </row>
    <row r="3839" spans="1:8" x14ac:dyDescent="0.25">
      <c r="A3839" s="7" t="s">
        <v>437</v>
      </c>
      <c r="B3839" s="7" t="s">
        <v>5</v>
      </c>
      <c r="C3839" s="7" t="s">
        <v>5</v>
      </c>
      <c r="D3839" s="7" t="s">
        <v>235</v>
      </c>
      <c r="E3839" s="7">
        <v>2022</v>
      </c>
      <c r="F3839" s="7">
        <v>32</v>
      </c>
      <c r="G3839">
        <v>341.97</v>
      </c>
      <c r="H3839" s="7" t="s">
        <v>220</v>
      </c>
    </row>
    <row r="3840" spans="1:8" x14ac:dyDescent="0.25">
      <c r="A3840" s="7" t="s">
        <v>437</v>
      </c>
      <c r="B3840" s="7" t="s">
        <v>5</v>
      </c>
      <c r="C3840" s="7" t="s">
        <v>5</v>
      </c>
      <c r="D3840" s="7" t="s">
        <v>235</v>
      </c>
      <c r="E3840" s="7">
        <v>2022</v>
      </c>
      <c r="F3840" s="7">
        <v>33</v>
      </c>
      <c r="G3840">
        <v>563.15</v>
      </c>
      <c r="H3840" s="7" t="s">
        <v>224</v>
      </c>
    </row>
    <row r="3841" spans="1:8" x14ac:dyDescent="0.25">
      <c r="A3841" s="7" t="s">
        <v>437</v>
      </c>
      <c r="B3841" s="7" t="s">
        <v>5</v>
      </c>
      <c r="C3841" s="7" t="s">
        <v>5</v>
      </c>
      <c r="D3841" s="7" t="s">
        <v>235</v>
      </c>
      <c r="E3841" s="7">
        <v>2022</v>
      </c>
      <c r="F3841" s="7">
        <v>34</v>
      </c>
      <c r="G3841">
        <v>275.60000000000002</v>
      </c>
      <c r="H3841" s="7" t="s">
        <v>224</v>
      </c>
    </row>
    <row r="3842" spans="1:8" x14ac:dyDescent="0.25">
      <c r="A3842" s="7" t="s">
        <v>437</v>
      </c>
      <c r="B3842" s="7" t="s">
        <v>5</v>
      </c>
      <c r="C3842" s="7" t="s">
        <v>5</v>
      </c>
      <c r="D3842" s="7" t="s">
        <v>235</v>
      </c>
      <c r="E3842" s="7">
        <v>2022</v>
      </c>
      <c r="F3842" s="7">
        <v>36</v>
      </c>
      <c r="G3842">
        <v>62.28</v>
      </c>
      <c r="H3842" s="7" t="s">
        <v>217</v>
      </c>
    </row>
    <row r="3843" spans="1:8" x14ac:dyDescent="0.25">
      <c r="A3843" s="7" t="s">
        <v>437</v>
      </c>
      <c r="B3843" s="7" t="s">
        <v>5</v>
      </c>
      <c r="C3843" s="7" t="s">
        <v>5</v>
      </c>
      <c r="D3843" s="7" t="s">
        <v>235</v>
      </c>
      <c r="E3843" s="7">
        <v>2022</v>
      </c>
      <c r="F3843" s="7">
        <v>36</v>
      </c>
      <c r="G3843">
        <v>117.92</v>
      </c>
      <c r="H3843" s="7" t="s">
        <v>220</v>
      </c>
    </row>
    <row r="3844" spans="1:8" x14ac:dyDescent="0.25">
      <c r="A3844" s="7" t="s">
        <v>437</v>
      </c>
      <c r="B3844" s="7" t="s">
        <v>5</v>
      </c>
      <c r="C3844" s="7" t="s">
        <v>5</v>
      </c>
      <c r="D3844" s="7" t="s">
        <v>247</v>
      </c>
      <c r="E3844" s="7">
        <v>2022</v>
      </c>
      <c r="F3844" s="7">
        <v>20</v>
      </c>
      <c r="G3844">
        <v>78.45</v>
      </c>
      <c r="H3844" s="7" t="s">
        <v>170</v>
      </c>
    </row>
    <row r="3845" spans="1:8" x14ac:dyDescent="0.25">
      <c r="A3845" s="7" t="s">
        <v>437</v>
      </c>
      <c r="B3845" s="7" t="s">
        <v>5</v>
      </c>
      <c r="C3845" s="7" t="s">
        <v>5</v>
      </c>
      <c r="D3845" s="7" t="s">
        <v>247</v>
      </c>
      <c r="E3845" s="7">
        <v>2022</v>
      </c>
      <c r="F3845" s="7">
        <v>21</v>
      </c>
      <c r="G3845">
        <v>1536.54</v>
      </c>
      <c r="H3845" s="7" t="s">
        <v>170</v>
      </c>
    </row>
    <row r="3846" spans="1:8" x14ac:dyDescent="0.25">
      <c r="A3846" s="7" t="s">
        <v>437</v>
      </c>
      <c r="B3846" s="7" t="s">
        <v>5</v>
      </c>
      <c r="C3846" s="7" t="s">
        <v>5</v>
      </c>
      <c r="D3846" s="7" t="s">
        <v>247</v>
      </c>
      <c r="E3846" s="7">
        <v>2022</v>
      </c>
      <c r="F3846" s="7">
        <v>22</v>
      </c>
      <c r="G3846">
        <v>10859.04</v>
      </c>
      <c r="H3846" s="7" t="s">
        <v>170</v>
      </c>
    </row>
    <row r="3847" spans="1:8" x14ac:dyDescent="0.25">
      <c r="A3847" s="7" t="s">
        <v>437</v>
      </c>
      <c r="B3847" s="7" t="s">
        <v>5</v>
      </c>
      <c r="C3847" s="7" t="s">
        <v>5</v>
      </c>
      <c r="D3847" s="7" t="s">
        <v>247</v>
      </c>
      <c r="E3847" s="7">
        <v>2022</v>
      </c>
      <c r="F3847" s="7">
        <v>26</v>
      </c>
      <c r="G3847">
        <v>29332.82</v>
      </c>
      <c r="H3847" s="7" t="s">
        <v>170</v>
      </c>
    </row>
    <row r="3848" spans="1:8" x14ac:dyDescent="0.25">
      <c r="A3848" s="7" t="s">
        <v>437</v>
      </c>
      <c r="B3848" s="7" t="s">
        <v>5</v>
      </c>
      <c r="C3848" s="7" t="s">
        <v>5</v>
      </c>
      <c r="D3848" s="7" t="s">
        <v>247</v>
      </c>
      <c r="E3848" s="7">
        <v>2022</v>
      </c>
      <c r="F3848" s="7">
        <v>37</v>
      </c>
      <c r="G3848">
        <v>15136.38</v>
      </c>
      <c r="H3848" s="7" t="s">
        <v>170</v>
      </c>
    </row>
    <row r="3849" spans="1:8" x14ac:dyDescent="0.25">
      <c r="A3849" s="7" t="s">
        <v>437</v>
      </c>
      <c r="B3849" s="7" t="s">
        <v>5</v>
      </c>
      <c r="C3849" s="7" t="s">
        <v>5</v>
      </c>
      <c r="D3849" s="7" t="s">
        <v>238</v>
      </c>
      <c r="E3849" s="7">
        <v>2022</v>
      </c>
      <c r="F3849" s="7">
        <v>17</v>
      </c>
      <c r="G3849">
        <v>1380.38</v>
      </c>
      <c r="H3849" s="7" t="s">
        <v>207</v>
      </c>
    </row>
    <row r="3850" spans="1:8" x14ac:dyDescent="0.25">
      <c r="A3850" s="7" t="s">
        <v>437</v>
      </c>
      <c r="B3850" s="7" t="s">
        <v>5</v>
      </c>
      <c r="C3850" s="7" t="s">
        <v>5</v>
      </c>
      <c r="D3850" s="7" t="s">
        <v>238</v>
      </c>
      <c r="E3850" s="7">
        <v>2022</v>
      </c>
      <c r="F3850" s="7">
        <v>33</v>
      </c>
      <c r="G3850">
        <v>0</v>
      </c>
      <c r="H3850" s="7" t="s">
        <v>207</v>
      </c>
    </row>
    <row r="3851" spans="1:8" x14ac:dyDescent="0.25">
      <c r="A3851" s="7" t="s">
        <v>437</v>
      </c>
      <c r="B3851" s="7" t="s">
        <v>5</v>
      </c>
      <c r="C3851" s="7" t="s">
        <v>5</v>
      </c>
      <c r="D3851" s="7" t="s">
        <v>238</v>
      </c>
      <c r="E3851" s="7">
        <v>2022</v>
      </c>
      <c r="F3851" s="7">
        <v>34</v>
      </c>
      <c r="G3851">
        <v>0</v>
      </c>
      <c r="H3851" s="7" t="s">
        <v>207</v>
      </c>
    </row>
    <row r="3852" spans="1:8" x14ac:dyDescent="0.25">
      <c r="A3852" s="7" t="s">
        <v>438</v>
      </c>
      <c r="B3852" s="7" t="s">
        <v>5</v>
      </c>
      <c r="C3852" s="7" t="s">
        <v>5</v>
      </c>
      <c r="D3852" s="7" t="s">
        <v>247</v>
      </c>
      <c r="E3852" s="7">
        <v>2022</v>
      </c>
      <c r="F3852" s="7">
        <v>14</v>
      </c>
      <c r="G3852">
        <v>254.14</v>
      </c>
      <c r="H3852" s="7" t="s">
        <v>170</v>
      </c>
    </row>
    <row r="3853" spans="1:8" x14ac:dyDescent="0.25">
      <c r="A3853" s="7" t="s">
        <v>438</v>
      </c>
      <c r="B3853" s="7" t="s">
        <v>5</v>
      </c>
      <c r="C3853" s="7" t="s">
        <v>5</v>
      </c>
      <c r="D3853" s="7" t="s">
        <v>239</v>
      </c>
      <c r="E3853" s="7">
        <v>2022</v>
      </c>
      <c r="F3853" s="7">
        <v>14</v>
      </c>
      <c r="G3853">
        <v>5954.09</v>
      </c>
      <c r="H3853" s="7" t="s">
        <v>116</v>
      </c>
    </row>
    <row r="3854" spans="1:8" x14ac:dyDescent="0.25">
      <c r="A3854" s="7" t="s">
        <v>439</v>
      </c>
      <c r="B3854" s="7" t="s">
        <v>5</v>
      </c>
      <c r="C3854" s="7" t="s">
        <v>5</v>
      </c>
      <c r="D3854" s="7" t="s">
        <v>235</v>
      </c>
      <c r="E3854" s="7">
        <v>2022</v>
      </c>
      <c r="F3854" s="7">
        <v>14</v>
      </c>
      <c r="G3854">
        <v>63.37</v>
      </c>
      <c r="H3854" s="7" t="s">
        <v>217</v>
      </c>
    </row>
    <row r="3855" spans="1:8" x14ac:dyDescent="0.25">
      <c r="A3855" s="7" t="s">
        <v>439</v>
      </c>
      <c r="B3855" s="7" t="s">
        <v>5</v>
      </c>
      <c r="C3855" s="7" t="s">
        <v>5</v>
      </c>
      <c r="D3855" s="7" t="s">
        <v>235</v>
      </c>
      <c r="E3855" s="7">
        <v>2022</v>
      </c>
      <c r="F3855" s="7">
        <v>14</v>
      </c>
      <c r="G3855">
        <v>140.44</v>
      </c>
      <c r="H3855" s="7" t="s">
        <v>192</v>
      </c>
    </row>
    <row r="3856" spans="1:8" x14ac:dyDescent="0.25">
      <c r="A3856" s="7" t="s">
        <v>439</v>
      </c>
      <c r="B3856" s="7" t="s">
        <v>5</v>
      </c>
      <c r="C3856" s="7" t="s">
        <v>5</v>
      </c>
      <c r="D3856" s="7" t="s">
        <v>235</v>
      </c>
      <c r="E3856" s="7">
        <v>2022</v>
      </c>
      <c r="F3856" s="7">
        <v>14</v>
      </c>
      <c r="G3856">
        <v>298.10000000000002</v>
      </c>
      <c r="H3856" s="7" t="s">
        <v>223</v>
      </c>
    </row>
    <row r="3857" spans="1:8" x14ac:dyDescent="0.25">
      <c r="A3857" s="7" t="s">
        <v>439</v>
      </c>
      <c r="B3857" s="7" t="s">
        <v>5</v>
      </c>
      <c r="C3857" s="7" t="s">
        <v>5</v>
      </c>
      <c r="D3857" s="7" t="s">
        <v>239</v>
      </c>
      <c r="E3857" s="7">
        <v>2022</v>
      </c>
      <c r="F3857" s="7">
        <v>19</v>
      </c>
      <c r="G3857">
        <v>65.599999999999994</v>
      </c>
      <c r="H3857" s="7" t="s">
        <v>117</v>
      </c>
    </row>
    <row r="3858" spans="1:8" x14ac:dyDescent="0.25">
      <c r="A3858" s="7" t="s">
        <v>4</v>
      </c>
      <c r="B3858" s="7" t="s">
        <v>8</v>
      </c>
      <c r="C3858" s="7" t="s">
        <v>9</v>
      </c>
      <c r="D3858" s="7" t="s">
        <v>235</v>
      </c>
      <c r="E3858" s="7">
        <v>2022</v>
      </c>
      <c r="F3858" s="7">
        <v>17</v>
      </c>
      <c r="G3858">
        <v>6.78</v>
      </c>
      <c r="H3858" s="7" t="s">
        <v>98</v>
      </c>
    </row>
    <row r="3859" spans="1:8" x14ac:dyDescent="0.25">
      <c r="A3859" s="7" t="s">
        <v>4</v>
      </c>
      <c r="B3859" s="7" t="s">
        <v>8</v>
      </c>
      <c r="C3859" s="7" t="s">
        <v>251</v>
      </c>
      <c r="D3859" s="7" t="s">
        <v>235</v>
      </c>
      <c r="E3859" s="7">
        <v>2022</v>
      </c>
      <c r="F3859" s="7">
        <v>31</v>
      </c>
      <c r="G3859">
        <v>10.35</v>
      </c>
      <c r="H3859" s="7" t="s">
        <v>98</v>
      </c>
    </row>
    <row r="3860" spans="1:8" x14ac:dyDescent="0.25">
      <c r="A3860" s="7" t="s">
        <v>4</v>
      </c>
      <c r="B3860" s="7" t="s">
        <v>265</v>
      </c>
      <c r="C3860" s="7" t="s">
        <v>10</v>
      </c>
      <c r="D3860" s="7" t="s">
        <v>235</v>
      </c>
      <c r="E3860" s="7">
        <v>2022</v>
      </c>
      <c r="F3860" s="7">
        <v>14</v>
      </c>
      <c r="G3860">
        <v>5.2</v>
      </c>
      <c r="H3860" s="7" t="s">
        <v>122</v>
      </c>
    </row>
    <row r="3861" spans="1:8" x14ac:dyDescent="0.25">
      <c r="A3861" s="7" t="s">
        <v>4</v>
      </c>
      <c r="B3861" s="7" t="s">
        <v>265</v>
      </c>
      <c r="C3861" s="7" t="s">
        <v>10</v>
      </c>
      <c r="D3861" s="7" t="s">
        <v>235</v>
      </c>
      <c r="E3861" s="7">
        <v>2022</v>
      </c>
      <c r="F3861" s="7">
        <v>17</v>
      </c>
      <c r="G3861">
        <v>37</v>
      </c>
      <c r="H3861" s="7" t="s">
        <v>128</v>
      </c>
    </row>
    <row r="3862" spans="1:8" x14ac:dyDescent="0.25">
      <c r="A3862" s="7" t="s">
        <v>4</v>
      </c>
      <c r="B3862" s="7" t="s">
        <v>265</v>
      </c>
      <c r="C3862" s="7" t="s">
        <v>10</v>
      </c>
      <c r="D3862" s="7" t="s">
        <v>235</v>
      </c>
      <c r="E3862" s="7">
        <v>2022</v>
      </c>
      <c r="F3862" s="7">
        <v>19</v>
      </c>
      <c r="G3862">
        <v>21.38</v>
      </c>
      <c r="H3862" s="7" t="s">
        <v>89</v>
      </c>
    </row>
    <row r="3863" spans="1:8" x14ac:dyDescent="0.25">
      <c r="A3863" s="7" t="s">
        <v>4</v>
      </c>
      <c r="B3863" s="7" t="s">
        <v>265</v>
      </c>
      <c r="C3863" s="7" t="s">
        <v>10</v>
      </c>
      <c r="D3863" s="7" t="s">
        <v>235</v>
      </c>
      <c r="E3863" s="7">
        <v>2022</v>
      </c>
      <c r="F3863" s="7">
        <v>20</v>
      </c>
      <c r="G3863">
        <v>2.4900000000000002</v>
      </c>
      <c r="H3863" s="7" t="s">
        <v>98</v>
      </c>
    </row>
    <row r="3864" spans="1:8" x14ac:dyDescent="0.25">
      <c r="A3864" s="7" t="s">
        <v>4</v>
      </c>
      <c r="B3864" s="7" t="s">
        <v>265</v>
      </c>
      <c r="C3864" s="7" t="s">
        <v>10</v>
      </c>
      <c r="D3864" s="7" t="s">
        <v>235</v>
      </c>
      <c r="E3864" s="7">
        <v>2022</v>
      </c>
      <c r="F3864" s="7">
        <v>21</v>
      </c>
      <c r="G3864">
        <v>19.82</v>
      </c>
      <c r="H3864" s="7" t="s">
        <v>128</v>
      </c>
    </row>
    <row r="3865" spans="1:8" x14ac:dyDescent="0.25">
      <c r="A3865" s="7" t="s">
        <v>4</v>
      </c>
      <c r="B3865" s="7" t="s">
        <v>265</v>
      </c>
      <c r="C3865" s="7" t="s">
        <v>10</v>
      </c>
      <c r="D3865" s="7" t="s">
        <v>235</v>
      </c>
      <c r="E3865" s="7">
        <v>2022</v>
      </c>
      <c r="F3865" s="7">
        <v>22</v>
      </c>
      <c r="G3865">
        <v>23.98</v>
      </c>
      <c r="H3865" s="7" t="s">
        <v>128</v>
      </c>
    </row>
    <row r="3866" spans="1:8" x14ac:dyDescent="0.25">
      <c r="A3866" s="7" t="s">
        <v>4</v>
      </c>
      <c r="B3866" s="7" t="s">
        <v>265</v>
      </c>
      <c r="C3866" s="7" t="s">
        <v>10</v>
      </c>
      <c r="D3866" s="7" t="s">
        <v>235</v>
      </c>
      <c r="E3866" s="7">
        <v>2022</v>
      </c>
      <c r="F3866" s="7">
        <v>22</v>
      </c>
      <c r="G3866">
        <v>7.42</v>
      </c>
      <c r="H3866" s="7" t="s">
        <v>98</v>
      </c>
    </row>
    <row r="3867" spans="1:8" x14ac:dyDescent="0.25">
      <c r="A3867" s="7" t="s">
        <v>4</v>
      </c>
      <c r="B3867" s="7" t="s">
        <v>265</v>
      </c>
      <c r="C3867" s="7" t="s">
        <v>10</v>
      </c>
      <c r="D3867" s="7" t="s">
        <v>235</v>
      </c>
      <c r="E3867" s="7">
        <v>2022</v>
      </c>
      <c r="F3867" s="7">
        <v>24</v>
      </c>
      <c r="G3867">
        <v>84.77</v>
      </c>
      <c r="H3867" s="7" t="s">
        <v>99</v>
      </c>
    </row>
    <row r="3868" spans="1:8" x14ac:dyDescent="0.25">
      <c r="A3868" s="7" t="s">
        <v>4</v>
      </c>
      <c r="B3868" s="7" t="s">
        <v>265</v>
      </c>
      <c r="C3868" s="7" t="s">
        <v>10</v>
      </c>
      <c r="D3868" s="7" t="s">
        <v>235</v>
      </c>
      <c r="E3868" s="7">
        <v>2022</v>
      </c>
      <c r="F3868" s="7">
        <v>26</v>
      </c>
      <c r="G3868">
        <v>0.08</v>
      </c>
      <c r="H3868" s="7" t="s">
        <v>98</v>
      </c>
    </row>
    <row r="3869" spans="1:8" x14ac:dyDescent="0.25">
      <c r="A3869" s="7" t="s">
        <v>4</v>
      </c>
      <c r="B3869" s="7" t="s">
        <v>265</v>
      </c>
      <c r="C3869" s="7" t="s">
        <v>10</v>
      </c>
      <c r="D3869" s="7" t="s">
        <v>235</v>
      </c>
      <c r="E3869" s="7">
        <v>2022</v>
      </c>
      <c r="F3869" s="7">
        <v>27</v>
      </c>
      <c r="G3869">
        <v>5.04</v>
      </c>
      <c r="H3869" s="7" t="s">
        <v>89</v>
      </c>
    </row>
    <row r="3870" spans="1:8" x14ac:dyDescent="0.25">
      <c r="A3870" s="7" t="s">
        <v>4</v>
      </c>
      <c r="B3870" s="7" t="s">
        <v>265</v>
      </c>
      <c r="C3870" s="7" t="s">
        <v>10</v>
      </c>
      <c r="D3870" s="7" t="s">
        <v>235</v>
      </c>
      <c r="E3870" s="7">
        <v>2022</v>
      </c>
      <c r="F3870" s="7">
        <v>28</v>
      </c>
      <c r="G3870">
        <v>1573.43</v>
      </c>
      <c r="H3870" s="7" t="s">
        <v>127</v>
      </c>
    </row>
    <row r="3871" spans="1:8" x14ac:dyDescent="0.25">
      <c r="A3871" s="7" t="s">
        <v>4</v>
      </c>
      <c r="B3871" s="7" t="s">
        <v>265</v>
      </c>
      <c r="C3871" s="7" t="s">
        <v>10</v>
      </c>
      <c r="D3871" s="7" t="s">
        <v>235</v>
      </c>
      <c r="E3871" s="7">
        <v>2022</v>
      </c>
      <c r="F3871" s="7">
        <v>30</v>
      </c>
      <c r="G3871">
        <v>29.44</v>
      </c>
      <c r="H3871" s="7" t="s">
        <v>92</v>
      </c>
    </row>
    <row r="3872" spans="1:8" x14ac:dyDescent="0.25">
      <c r="A3872" s="7" t="s">
        <v>4</v>
      </c>
      <c r="B3872" s="7" t="s">
        <v>265</v>
      </c>
      <c r="C3872" s="7" t="s">
        <v>10</v>
      </c>
      <c r="D3872" s="7" t="s">
        <v>235</v>
      </c>
      <c r="E3872" s="7">
        <v>2022</v>
      </c>
      <c r="F3872" s="7">
        <v>31</v>
      </c>
      <c r="G3872">
        <v>0.99</v>
      </c>
      <c r="H3872" s="7" t="s">
        <v>92</v>
      </c>
    </row>
    <row r="3873" spans="1:8" x14ac:dyDescent="0.25">
      <c r="A3873" s="7" t="s">
        <v>4</v>
      </c>
      <c r="B3873" s="7" t="s">
        <v>265</v>
      </c>
      <c r="C3873" s="7" t="s">
        <v>10</v>
      </c>
      <c r="D3873" s="7" t="s">
        <v>240</v>
      </c>
      <c r="E3873" s="7">
        <v>2022</v>
      </c>
      <c r="F3873" s="7">
        <v>16</v>
      </c>
      <c r="G3873">
        <v>73.83</v>
      </c>
      <c r="H3873" s="7" t="s">
        <v>1</v>
      </c>
    </row>
    <row r="3874" spans="1:8" x14ac:dyDescent="0.25">
      <c r="A3874" s="7" t="s">
        <v>4</v>
      </c>
      <c r="B3874" s="7" t="s">
        <v>265</v>
      </c>
      <c r="C3874" s="7" t="s">
        <v>10</v>
      </c>
      <c r="D3874" s="7" t="s">
        <v>239</v>
      </c>
      <c r="E3874" s="7">
        <v>2022</v>
      </c>
      <c r="F3874" s="7">
        <v>27</v>
      </c>
      <c r="G3874">
        <v>349.81</v>
      </c>
      <c r="H3874" s="7" t="s">
        <v>117</v>
      </c>
    </row>
    <row r="3875" spans="1:8" x14ac:dyDescent="0.25">
      <c r="A3875" s="7" t="s">
        <v>4</v>
      </c>
      <c r="B3875" s="7" t="s">
        <v>265</v>
      </c>
      <c r="C3875" s="7" t="s">
        <v>11</v>
      </c>
      <c r="D3875" s="7" t="s">
        <v>235</v>
      </c>
      <c r="E3875" s="7">
        <v>2022</v>
      </c>
      <c r="F3875" s="7">
        <v>17</v>
      </c>
      <c r="G3875">
        <v>15.6</v>
      </c>
      <c r="H3875" s="7" t="s">
        <v>128</v>
      </c>
    </row>
    <row r="3876" spans="1:8" x14ac:dyDescent="0.25">
      <c r="A3876" s="7" t="s">
        <v>4</v>
      </c>
      <c r="B3876" s="7" t="s">
        <v>265</v>
      </c>
      <c r="C3876" s="7" t="s">
        <v>11</v>
      </c>
      <c r="D3876" s="7" t="s">
        <v>235</v>
      </c>
      <c r="E3876" s="7">
        <v>2022</v>
      </c>
      <c r="F3876" s="7">
        <v>17</v>
      </c>
      <c r="G3876">
        <v>20.39</v>
      </c>
      <c r="H3876" s="7" t="s">
        <v>98</v>
      </c>
    </row>
    <row r="3877" spans="1:8" x14ac:dyDescent="0.25">
      <c r="A3877" s="7" t="s">
        <v>4</v>
      </c>
      <c r="B3877" s="7" t="s">
        <v>265</v>
      </c>
      <c r="C3877" s="7" t="s">
        <v>11</v>
      </c>
      <c r="D3877" s="7" t="s">
        <v>235</v>
      </c>
      <c r="E3877" s="7">
        <v>2022</v>
      </c>
      <c r="F3877" s="7">
        <v>29</v>
      </c>
      <c r="G3877">
        <v>36.68</v>
      </c>
      <c r="H3877" s="7" t="s">
        <v>131</v>
      </c>
    </row>
    <row r="3878" spans="1:8" x14ac:dyDescent="0.25">
      <c r="A3878" s="7" t="s">
        <v>4</v>
      </c>
      <c r="B3878" s="7" t="s">
        <v>265</v>
      </c>
      <c r="C3878" s="7" t="s">
        <v>11</v>
      </c>
      <c r="D3878" s="7" t="s">
        <v>235</v>
      </c>
      <c r="E3878" s="7">
        <v>2022</v>
      </c>
      <c r="F3878" s="7">
        <v>30</v>
      </c>
      <c r="G3878">
        <v>6457.78</v>
      </c>
      <c r="H3878" s="7" t="s">
        <v>127</v>
      </c>
    </row>
    <row r="3879" spans="1:8" x14ac:dyDescent="0.25">
      <c r="A3879" s="7" t="s">
        <v>4</v>
      </c>
      <c r="B3879" s="7" t="s">
        <v>265</v>
      </c>
      <c r="C3879" s="7" t="s">
        <v>11</v>
      </c>
      <c r="D3879" s="7" t="s">
        <v>235</v>
      </c>
      <c r="E3879" s="7">
        <v>2022</v>
      </c>
      <c r="F3879" s="7">
        <v>34</v>
      </c>
      <c r="G3879">
        <v>42.95</v>
      </c>
      <c r="H3879" s="7" t="s">
        <v>128</v>
      </c>
    </row>
    <row r="3880" spans="1:8" x14ac:dyDescent="0.25">
      <c r="A3880" s="7" t="s">
        <v>4</v>
      </c>
      <c r="B3880" s="7" t="s">
        <v>265</v>
      </c>
      <c r="C3880" s="7" t="s">
        <v>11</v>
      </c>
      <c r="D3880" s="7" t="s">
        <v>235</v>
      </c>
      <c r="E3880" s="7">
        <v>2022</v>
      </c>
      <c r="F3880" s="7">
        <v>36</v>
      </c>
      <c r="G3880">
        <v>116.4</v>
      </c>
      <c r="H3880" s="7" t="s">
        <v>127</v>
      </c>
    </row>
    <row r="3881" spans="1:8" x14ac:dyDescent="0.25">
      <c r="A3881" s="7" t="s">
        <v>4</v>
      </c>
      <c r="B3881" s="7" t="s">
        <v>265</v>
      </c>
      <c r="C3881" s="7" t="s">
        <v>11</v>
      </c>
      <c r="D3881" s="7" t="s">
        <v>235</v>
      </c>
      <c r="E3881" s="7">
        <v>2022</v>
      </c>
      <c r="F3881" s="7">
        <v>36</v>
      </c>
      <c r="G3881">
        <v>3.57</v>
      </c>
      <c r="H3881" s="7" t="s">
        <v>129</v>
      </c>
    </row>
    <row r="3882" spans="1:8" x14ac:dyDescent="0.25">
      <c r="A3882" s="7" t="s">
        <v>4</v>
      </c>
      <c r="B3882" s="7" t="s">
        <v>265</v>
      </c>
      <c r="C3882" s="7" t="s">
        <v>11</v>
      </c>
      <c r="D3882" s="7" t="s">
        <v>240</v>
      </c>
      <c r="E3882" s="7">
        <v>2022</v>
      </c>
      <c r="F3882" s="7">
        <v>33</v>
      </c>
      <c r="G3882">
        <v>0</v>
      </c>
      <c r="H3882" s="7" t="s">
        <v>1</v>
      </c>
    </row>
    <row r="3883" spans="1:8" x14ac:dyDescent="0.25">
      <c r="A3883" s="7" t="s">
        <v>4</v>
      </c>
      <c r="B3883" s="7" t="s">
        <v>265</v>
      </c>
      <c r="C3883" s="7" t="s">
        <v>11</v>
      </c>
      <c r="D3883" s="7" t="s">
        <v>243</v>
      </c>
      <c r="E3883" s="7">
        <v>2022</v>
      </c>
      <c r="F3883" s="7">
        <v>16</v>
      </c>
      <c r="G3883">
        <v>675.5</v>
      </c>
      <c r="H3883" s="7" t="s">
        <v>0</v>
      </c>
    </row>
    <row r="3884" spans="1:8" x14ac:dyDescent="0.25">
      <c r="A3884" s="7" t="s">
        <v>4</v>
      </c>
      <c r="B3884" s="7" t="s">
        <v>265</v>
      </c>
      <c r="C3884" s="7" t="s">
        <v>11</v>
      </c>
      <c r="D3884" s="7" t="s">
        <v>243</v>
      </c>
      <c r="E3884" s="7">
        <v>2022</v>
      </c>
      <c r="F3884" s="7">
        <v>30</v>
      </c>
      <c r="G3884">
        <v>10</v>
      </c>
      <c r="H3884" s="7" t="s">
        <v>0</v>
      </c>
    </row>
    <row r="3885" spans="1:8" x14ac:dyDescent="0.25">
      <c r="A3885" s="7" t="s">
        <v>4</v>
      </c>
      <c r="B3885" s="7" t="s">
        <v>265</v>
      </c>
      <c r="C3885" s="7" t="s">
        <v>11</v>
      </c>
      <c r="D3885" s="7" t="s">
        <v>241</v>
      </c>
      <c r="E3885" s="7">
        <v>2022</v>
      </c>
      <c r="F3885" s="7">
        <v>22</v>
      </c>
      <c r="G3885">
        <v>5507.27</v>
      </c>
      <c r="H3885" s="7" t="s">
        <v>242</v>
      </c>
    </row>
    <row r="3886" spans="1:8" x14ac:dyDescent="0.25">
      <c r="A3886" s="7" t="s">
        <v>4</v>
      </c>
      <c r="B3886" s="7" t="s">
        <v>265</v>
      </c>
      <c r="C3886" s="7" t="s">
        <v>11</v>
      </c>
      <c r="D3886" s="7" t="s">
        <v>239</v>
      </c>
      <c r="E3886" s="7">
        <v>2022</v>
      </c>
      <c r="F3886" s="7">
        <v>23</v>
      </c>
      <c r="G3886">
        <v>4.29</v>
      </c>
      <c r="H3886" s="7" t="s">
        <v>117</v>
      </c>
    </row>
    <row r="3887" spans="1:8" x14ac:dyDescent="0.25">
      <c r="A3887" s="7" t="s">
        <v>4</v>
      </c>
      <c r="B3887" s="7" t="s">
        <v>265</v>
      </c>
      <c r="C3887" s="7" t="s">
        <v>11</v>
      </c>
      <c r="D3887" s="7" t="s">
        <v>239</v>
      </c>
      <c r="E3887" s="7">
        <v>2022</v>
      </c>
      <c r="F3887" s="7">
        <v>31</v>
      </c>
      <c r="G3887">
        <v>85</v>
      </c>
      <c r="H3887" s="7" t="s">
        <v>109</v>
      </c>
    </row>
    <row r="3888" spans="1:8" x14ac:dyDescent="0.25">
      <c r="A3888" s="7" t="s">
        <v>4</v>
      </c>
      <c r="B3888" s="7" t="s">
        <v>265</v>
      </c>
      <c r="C3888" s="7" t="s">
        <v>12</v>
      </c>
      <c r="D3888" s="7" t="s">
        <v>235</v>
      </c>
      <c r="E3888" s="7">
        <v>2022</v>
      </c>
      <c r="F3888" s="7">
        <v>14</v>
      </c>
      <c r="G3888">
        <v>25.71</v>
      </c>
      <c r="H3888" s="7" t="s">
        <v>89</v>
      </c>
    </row>
    <row r="3889" spans="1:8" x14ac:dyDescent="0.25">
      <c r="A3889" s="7" t="s">
        <v>4</v>
      </c>
      <c r="B3889" s="7" t="s">
        <v>265</v>
      </c>
      <c r="C3889" s="7" t="s">
        <v>12</v>
      </c>
      <c r="D3889" s="7" t="s">
        <v>235</v>
      </c>
      <c r="E3889" s="7">
        <v>2022</v>
      </c>
      <c r="F3889" s="7">
        <v>22</v>
      </c>
      <c r="G3889">
        <v>168.54</v>
      </c>
      <c r="H3889" s="7" t="s">
        <v>130</v>
      </c>
    </row>
    <row r="3890" spans="1:8" x14ac:dyDescent="0.25">
      <c r="A3890" s="7" t="s">
        <v>4</v>
      </c>
      <c r="B3890" s="7" t="s">
        <v>265</v>
      </c>
      <c r="C3890" s="7" t="s">
        <v>12</v>
      </c>
      <c r="D3890" s="7" t="s">
        <v>235</v>
      </c>
      <c r="E3890" s="7">
        <v>2022</v>
      </c>
      <c r="F3890" s="7">
        <v>25</v>
      </c>
      <c r="G3890">
        <v>68.489999999999995</v>
      </c>
      <c r="H3890" s="7" t="s">
        <v>120</v>
      </c>
    </row>
    <row r="3891" spans="1:8" x14ac:dyDescent="0.25">
      <c r="A3891" s="7" t="s">
        <v>4</v>
      </c>
      <c r="B3891" s="7" t="s">
        <v>265</v>
      </c>
      <c r="C3891" s="7" t="s">
        <v>12</v>
      </c>
      <c r="D3891" s="7" t="s">
        <v>235</v>
      </c>
      <c r="E3891" s="7">
        <v>2022</v>
      </c>
      <c r="F3891" s="7">
        <v>31</v>
      </c>
      <c r="G3891">
        <v>4.28</v>
      </c>
      <c r="H3891" s="7" t="s">
        <v>120</v>
      </c>
    </row>
    <row r="3892" spans="1:8" x14ac:dyDescent="0.25">
      <c r="A3892" s="7" t="s">
        <v>4</v>
      </c>
      <c r="B3892" s="7" t="s">
        <v>265</v>
      </c>
      <c r="C3892" s="7" t="s">
        <v>12</v>
      </c>
      <c r="D3892" s="7" t="s">
        <v>235</v>
      </c>
      <c r="E3892" s="7">
        <v>2022</v>
      </c>
      <c r="F3892" s="7">
        <v>36</v>
      </c>
      <c r="G3892">
        <v>1.4</v>
      </c>
      <c r="H3892" s="7" t="s">
        <v>128</v>
      </c>
    </row>
    <row r="3893" spans="1:8" x14ac:dyDescent="0.25">
      <c r="A3893" s="7" t="s">
        <v>4</v>
      </c>
      <c r="B3893" s="7" t="s">
        <v>265</v>
      </c>
      <c r="C3893" s="7" t="s">
        <v>12</v>
      </c>
      <c r="D3893" s="7" t="s">
        <v>243</v>
      </c>
      <c r="E3893" s="7">
        <v>2022</v>
      </c>
      <c r="F3893" s="7">
        <v>24</v>
      </c>
      <c r="G3893">
        <v>30</v>
      </c>
      <c r="H3893" s="7" t="s">
        <v>0</v>
      </c>
    </row>
    <row r="3894" spans="1:8" x14ac:dyDescent="0.25">
      <c r="A3894" s="7" t="s">
        <v>4</v>
      </c>
      <c r="B3894" s="7" t="s">
        <v>266</v>
      </c>
      <c r="C3894" s="7" t="s">
        <v>13</v>
      </c>
      <c r="D3894" s="7" t="s">
        <v>235</v>
      </c>
      <c r="E3894" s="7">
        <v>2022</v>
      </c>
      <c r="F3894" s="7">
        <v>14</v>
      </c>
      <c r="G3894">
        <v>19.43</v>
      </c>
      <c r="H3894" s="7" t="s">
        <v>98</v>
      </c>
    </row>
    <row r="3895" spans="1:8" x14ac:dyDescent="0.25">
      <c r="A3895" s="7" t="s">
        <v>4</v>
      </c>
      <c r="B3895" s="7" t="s">
        <v>266</v>
      </c>
      <c r="C3895" s="7" t="s">
        <v>13</v>
      </c>
      <c r="D3895" s="7" t="s">
        <v>235</v>
      </c>
      <c r="E3895" s="7">
        <v>2022</v>
      </c>
      <c r="F3895" s="7">
        <v>17</v>
      </c>
      <c r="G3895">
        <v>62.47</v>
      </c>
      <c r="H3895" s="7" t="s">
        <v>126</v>
      </c>
    </row>
    <row r="3896" spans="1:8" x14ac:dyDescent="0.25">
      <c r="A3896" s="7" t="s">
        <v>4</v>
      </c>
      <c r="B3896" s="7" t="s">
        <v>266</v>
      </c>
      <c r="C3896" s="7" t="s">
        <v>13</v>
      </c>
      <c r="D3896" s="7" t="s">
        <v>235</v>
      </c>
      <c r="E3896" s="7">
        <v>2022</v>
      </c>
      <c r="F3896" s="7">
        <v>19</v>
      </c>
      <c r="G3896">
        <v>159.72</v>
      </c>
      <c r="H3896" s="7" t="s">
        <v>130</v>
      </c>
    </row>
    <row r="3897" spans="1:8" x14ac:dyDescent="0.25">
      <c r="A3897" s="7" t="s">
        <v>4</v>
      </c>
      <c r="B3897" s="7" t="s">
        <v>266</v>
      </c>
      <c r="C3897" s="7" t="s">
        <v>13</v>
      </c>
      <c r="D3897" s="7" t="s">
        <v>235</v>
      </c>
      <c r="E3897" s="7">
        <v>2022</v>
      </c>
      <c r="F3897" s="7">
        <v>27</v>
      </c>
      <c r="G3897">
        <v>3.9</v>
      </c>
      <c r="H3897" s="7" t="s">
        <v>124</v>
      </c>
    </row>
    <row r="3898" spans="1:8" x14ac:dyDescent="0.25">
      <c r="A3898" s="7" t="s">
        <v>4</v>
      </c>
      <c r="B3898" s="7" t="s">
        <v>266</v>
      </c>
      <c r="C3898" s="7" t="s">
        <v>13</v>
      </c>
      <c r="D3898" s="7" t="s">
        <v>235</v>
      </c>
      <c r="E3898" s="7">
        <v>2022</v>
      </c>
      <c r="F3898" s="7">
        <v>27</v>
      </c>
      <c r="G3898">
        <v>7.82</v>
      </c>
      <c r="H3898" s="7" t="s">
        <v>122</v>
      </c>
    </row>
    <row r="3899" spans="1:8" x14ac:dyDescent="0.25">
      <c r="A3899" s="7" t="s">
        <v>4</v>
      </c>
      <c r="B3899" s="7" t="s">
        <v>14</v>
      </c>
      <c r="C3899" s="7" t="s">
        <v>15</v>
      </c>
      <c r="D3899" s="7" t="s">
        <v>235</v>
      </c>
      <c r="E3899" s="7">
        <v>2022</v>
      </c>
      <c r="F3899" s="7">
        <v>17</v>
      </c>
      <c r="G3899">
        <v>47.65</v>
      </c>
      <c r="H3899" s="7" t="s">
        <v>90</v>
      </c>
    </row>
    <row r="3900" spans="1:8" x14ac:dyDescent="0.25">
      <c r="A3900" s="7" t="s">
        <v>4</v>
      </c>
      <c r="B3900" s="7" t="s">
        <v>14</v>
      </c>
      <c r="C3900" s="7" t="s">
        <v>15</v>
      </c>
      <c r="D3900" s="7" t="s">
        <v>235</v>
      </c>
      <c r="E3900" s="7">
        <v>2022</v>
      </c>
      <c r="F3900" s="7">
        <v>17</v>
      </c>
      <c r="G3900">
        <v>289.14999999999998</v>
      </c>
      <c r="H3900" s="7" t="s">
        <v>119</v>
      </c>
    </row>
    <row r="3901" spans="1:8" x14ac:dyDescent="0.25">
      <c r="A3901" s="7" t="s">
        <v>4</v>
      </c>
      <c r="B3901" s="7" t="s">
        <v>14</v>
      </c>
      <c r="C3901" s="7" t="s">
        <v>15</v>
      </c>
      <c r="D3901" s="7" t="s">
        <v>235</v>
      </c>
      <c r="E3901" s="7">
        <v>2022</v>
      </c>
      <c r="F3901" s="7">
        <v>22</v>
      </c>
      <c r="G3901">
        <v>5.16</v>
      </c>
      <c r="H3901" s="7" t="s">
        <v>90</v>
      </c>
    </row>
    <row r="3902" spans="1:8" x14ac:dyDescent="0.25">
      <c r="A3902" s="7" t="s">
        <v>4</v>
      </c>
      <c r="B3902" s="7" t="s">
        <v>14</v>
      </c>
      <c r="C3902" s="7" t="s">
        <v>15</v>
      </c>
      <c r="D3902" s="7" t="s">
        <v>235</v>
      </c>
      <c r="E3902" s="7">
        <v>2022</v>
      </c>
      <c r="F3902" s="7">
        <v>27</v>
      </c>
      <c r="G3902">
        <v>1.81</v>
      </c>
      <c r="H3902" s="7" t="s">
        <v>98</v>
      </c>
    </row>
    <row r="3903" spans="1:8" x14ac:dyDescent="0.25">
      <c r="A3903" s="7" t="s">
        <v>4</v>
      </c>
      <c r="B3903" s="7" t="s">
        <v>14</v>
      </c>
      <c r="C3903" s="7" t="s">
        <v>16</v>
      </c>
      <c r="D3903" s="7" t="s">
        <v>235</v>
      </c>
      <c r="E3903" s="7">
        <v>2022</v>
      </c>
      <c r="F3903" s="7">
        <v>17</v>
      </c>
      <c r="G3903">
        <v>83.72</v>
      </c>
      <c r="H3903" s="7" t="s">
        <v>119</v>
      </c>
    </row>
    <row r="3904" spans="1:8" x14ac:dyDescent="0.25">
      <c r="A3904" s="7" t="s">
        <v>4</v>
      </c>
      <c r="B3904" s="7" t="s">
        <v>14</v>
      </c>
      <c r="C3904" s="7" t="s">
        <v>16</v>
      </c>
      <c r="D3904" s="7" t="s">
        <v>235</v>
      </c>
      <c r="E3904" s="7">
        <v>2022</v>
      </c>
      <c r="F3904" s="7">
        <v>27</v>
      </c>
      <c r="G3904">
        <v>1.08</v>
      </c>
      <c r="H3904" s="7" t="s">
        <v>98</v>
      </c>
    </row>
    <row r="3905" spans="1:8" x14ac:dyDescent="0.25">
      <c r="A3905" s="7" t="s">
        <v>4</v>
      </c>
      <c r="B3905" s="7" t="s">
        <v>14</v>
      </c>
      <c r="C3905" s="7" t="s">
        <v>16</v>
      </c>
      <c r="D3905" s="7" t="s">
        <v>243</v>
      </c>
      <c r="E3905" s="7">
        <v>2022</v>
      </c>
      <c r="F3905" s="7">
        <v>21</v>
      </c>
      <c r="G3905">
        <v>20</v>
      </c>
      <c r="H3905" s="7" t="s">
        <v>0</v>
      </c>
    </row>
    <row r="3906" spans="1:8" x14ac:dyDescent="0.25">
      <c r="A3906" s="7" t="s">
        <v>4</v>
      </c>
      <c r="B3906" s="7" t="s">
        <v>14</v>
      </c>
      <c r="C3906" s="7" t="s">
        <v>16</v>
      </c>
      <c r="D3906" s="7" t="s">
        <v>243</v>
      </c>
      <c r="E3906" s="7">
        <v>2022</v>
      </c>
      <c r="F3906" s="7">
        <v>26</v>
      </c>
      <c r="G3906">
        <v>37.5</v>
      </c>
      <c r="H3906" s="7" t="s">
        <v>0</v>
      </c>
    </row>
    <row r="3907" spans="1:8" x14ac:dyDescent="0.25">
      <c r="A3907" s="7" t="s">
        <v>4</v>
      </c>
      <c r="B3907" s="7" t="s">
        <v>14</v>
      </c>
      <c r="C3907" s="7" t="s">
        <v>17</v>
      </c>
      <c r="D3907" s="7" t="s">
        <v>235</v>
      </c>
      <c r="E3907" s="7">
        <v>2022</v>
      </c>
      <c r="F3907" s="7">
        <v>31</v>
      </c>
      <c r="G3907">
        <v>1.37</v>
      </c>
      <c r="H3907" s="7" t="s">
        <v>128</v>
      </c>
    </row>
    <row r="3908" spans="1:8" x14ac:dyDescent="0.25">
      <c r="A3908" s="7" t="s">
        <v>4</v>
      </c>
      <c r="B3908" s="7" t="s">
        <v>14</v>
      </c>
      <c r="C3908" s="7" t="s">
        <v>17</v>
      </c>
      <c r="D3908" s="7" t="s">
        <v>235</v>
      </c>
      <c r="E3908" s="7">
        <v>2022</v>
      </c>
      <c r="F3908" s="7">
        <v>31</v>
      </c>
      <c r="G3908">
        <v>0.3</v>
      </c>
      <c r="H3908" s="7" t="s">
        <v>98</v>
      </c>
    </row>
    <row r="3909" spans="1:8" x14ac:dyDescent="0.25">
      <c r="A3909" s="7" t="s">
        <v>4</v>
      </c>
      <c r="B3909" s="7" t="s">
        <v>14</v>
      </c>
      <c r="C3909" s="7" t="s">
        <v>17</v>
      </c>
      <c r="D3909" s="7" t="s">
        <v>235</v>
      </c>
      <c r="E3909" s="7">
        <v>2022</v>
      </c>
      <c r="F3909" s="7">
        <v>36</v>
      </c>
      <c r="G3909">
        <v>1.1299999999999999</v>
      </c>
      <c r="H3909" s="7" t="s">
        <v>98</v>
      </c>
    </row>
    <row r="3910" spans="1:8" x14ac:dyDescent="0.25">
      <c r="A3910" s="7" t="s">
        <v>4</v>
      </c>
      <c r="B3910" s="7" t="s">
        <v>14</v>
      </c>
      <c r="C3910" s="7" t="s">
        <v>18</v>
      </c>
      <c r="D3910" s="7" t="s">
        <v>235</v>
      </c>
      <c r="E3910" s="7">
        <v>2022</v>
      </c>
      <c r="F3910" s="7">
        <v>14</v>
      </c>
      <c r="G3910">
        <v>21.51</v>
      </c>
      <c r="H3910" s="7" t="s">
        <v>89</v>
      </c>
    </row>
    <row r="3911" spans="1:8" x14ac:dyDescent="0.25">
      <c r="A3911" s="7" t="s">
        <v>4</v>
      </c>
      <c r="B3911" s="7" t="s">
        <v>14</v>
      </c>
      <c r="C3911" s="7" t="s">
        <v>18</v>
      </c>
      <c r="D3911" s="7" t="s">
        <v>235</v>
      </c>
      <c r="E3911" s="7">
        <v>2022</v>
      </c>
      <c r="F3911" s="7">
        <v>16</v>
      </c>
      <c r="G3911">
        <v>87.71</v>
      </c>
      <c r="H3911" s="7" t="s">
        <v>122</v>
      </c>
    </row>
    <row r="3912" spans="1:8" x14ac:dyDescent="0.25">
      <c r="A3912" s="7" t="s">
        <v>4</v>
      </c>
      <c r="B3912" s="7" t="s">
        <v>14</v>
      </c>
      <c r="C3912" s="7" t="s">
        <v>18</v>
      </c>
      <c r="D3912" s="7" t="s">
        <v>235</v>
      </c>
      <c r="E3912" s="7">
        <v>2022</v>
      </c>
      <c r="F3912" s="7">
        <v>22</v>
      </c>
      <c r="G3912">
        <v>4.75</v>
      </c>
      <c r="H3912" s="7" t="s">
        <v>130</v>
      </c>
    </row>
    <row r="3913" spans="1:8" x14ac:dyDescent="0.25">
      <c r="A3913" s="7" t="s">
        <v>4</v>
      </c>
      <c r="B3913" s="7" t="s">
        <v>14</v>
      </c>
      <c r="C3913" s="7" t="s">
        <v>19</v>
      </c>
      <c r="D3913" s="7" t="s">
        <v>235</v>
      </c>
      <c r="E3913" s="7">
        <v>2022</v>
      </c>
      <c r="F3913" s="7">
        <v>24</v>
      </c>
      <c r="G3913">
        <v>10.58</v>
      </c>
      <c r="H3913" s="7" t="s">
        <v>122</v>
      </c>
    </row>
    <row r="3914" spans="1:8" x14ac:dyDescent="0.25">
      <c r="A3914" s="7" t="s">
        <v>4</v>
      </c>
      <c r="B3914" s="7" t="s">
        <v>14</v>
      </c>
      <c r="C3914" s="7" t="s">
        <v>19</v>
      </c>
      <c r="D3914" s="7" t="s">
        <v>235</v>
      </c>
      <c r="E3914" s="7">
        <v>2022</v>
      </c>
      <c r="F3914" s="7">
        <v>27</v>
      </c>
      <c r="G3914">
        <v>2.17</v>
      </c>
      <c r="H3914" s="7" t="s">
        <v>128</v>
      </c>
    </row>
    <row r="3915" spans="1:8" x14ac:dyDescent="0.25">
      <c r="A3915" s="7" t="s">
        <v>4</v>
      </c>
      <c r="B3915" s="7" t="s">
        <v>14</v>
      </c>
      <c r="C3915" s="7" t="s">
        <v>19</v>
      </c>
      <c r="D3915" s="7" t="s">
        <v>235</v>
      </c>
      <c r="E3915" s="7">
        <v>2022</v>
      </c>
      <c r="F3915" s="7">
        <v>27</v>
      </c>
      <c r="G3915">
        <v>5.73</v>
      </c>
      <c r="H3915" s="7" t="s">
        <v>98</v>
      </c>
    </row>
    <row r="3916" spans="1:8" x14ac:dyDescent="0.25">
      <c r="A3916" s="7" t="s">
        <v>4</v>
      </c>
      <c r="B3916" s="7" t="s">
        <v>14</v>
      </c>
      <c r="C3916" s="7" t="s">
        <v>19</v>
      </c>
      <c r="D3916" s="7" t="s">
        <v>240</v>
      </c>
      <c r="E3916" s="7">
        <v>2022</v>
      </c>
      <c r="F3916" s="7">
        <v>21</v>
      </c>
      <c r="G3916">
        <v>7.38</v>
      </c>
      <c r="H3916" s="7" t="s">
        <v>1</v>
      </c>
    </row>
    <row r="3917" spans="1:8" x14ac:dyDescent="0.25">
      <c r="A3917" s="7" t="s">
        <v>4</v>
      </c>
      <c r="B3917" s="7" t="s">
        <v>14</v>
      </c>
      <c r="C3917" s="7" t="s">
        <v>19</v>
      </c>
      <c r="D3917" s="7" t="s">
        <v>240</v>
      </c>
      <c r="E3917" s="7">
        <v>2022</v>
      </c>
      <c r="F3917" s="7">
        <v>22</v>
      </c>
      <c r="G3917">
        <v>536.05999999999995</v>
      </c>
      <c r="H3917" s="7" t="s">
        <v>1</v>
      </c>
    </row>
    <row r="3918" spans="1:8" x14ac:dyDescent="0.25">
      <c r="A3918" s="7" t="s">
        <v>4</v>
      </c>
      <c r="B3918" s="7" t="s">
        <v>14</v>
      </c>
      <c r="C3918" s="7" t="s">
        <v>20</v>
      </c>
      <c r="D3918" s="7" t="s">
        <v>235</v>
      </c>
      <c r="E3918" s="7">
        <v>2022</v>
      </c>
      <c r="F3918" s="7">
        <v>24</v>
      </c>
      <c r="G3918">
        <v>6.1</v>
      </c>
      <c r="H3918" s="7" t="s">
        <v>122</v>
      </c>
    </row>
    <row r="3919" spans="1:8" x14ac:dyDescent="0.25">
      <c r="A3919" s="7" t="s">
        <v>4</v>
      </c>
      <c r="B3919" s="7" t="s">
        <v>14</v>
      </c>
      <c r="C3919" s="7" t="s">
        <v>20</v>
      </c>
      <c r="D3919" s="7" t="s">
        <v>235</v>
      </c>
      <c r="E3919" s="7">
        <v>2022</v>
      </c>
      <c r="F3919" s="7">
        <v>27</v>
      </c>
      <c r="G3919">
        <v>-0.68</v>
      </c>
      <c r="H3919" s="7" t="s">
        <v>120</v>
      </c>
    </row>
    <row r="3920" spans="1:8" x14ac:dyDescent="0.25">
      <c r="A3920" s="7" t="s">
        <v>4</v>
      </c>
      <c r="B3920" s="7" t="s">
        <v>14</v>
      </c>
      <c r="C3920" s="7" t="s">
        <v>20</v>
      </c>
      <c r="D3920" s="7" t="s">
        <v>235</v>
      </c>
      <c r="E3920" s="7">
        <v>2022</v>
      </c>
      <c r="F3920" s="7">
        <v>27</v>
      </c>
      <c r="G3920">
        <v>28.79</v>
      </c>
      <c r="H3920" s="7" t="s">
        <v>128</v>
      </c>
    </row>
    <row r="3921" spans="1:8" x14ac:dyDescent="0.25">
      <c r="A3921" s="7" t="s">
        <v>4</v>
      </c>
      <c r="B3921" s="7" t="s">
        <v>14</v>
      </c>
      <c r="C3921" s="7" t="s">
        <v>20</v>
      </c>
      <c r="D3921" s="7" t="s">
        <v>240</v>
      </c>
      <c r="E3921" s="7">
        <v>2022</v>
      </c>
      <c r="F3921" s="7">
        <v>20</v>
      </c>
      <c r="G3921">
        <v>225</v>
      </c>
      <c r="H3921" s="7" t="s">
        <v>1</v>
      </c>
    </row>
    <row r="3922" spans="1:8" x14ac:dyDescent="0.25">
      <c r="A3922" s="7" t="s">
        <v>4</v>
      </c>
      <c r="B3922" s="7" t="s">
        <v>14</v>
      </c>
      <c r="C3922" s="7" t="s">
        <v>20</v>
      </c>
      <c r="D3922" s="7" t="s">
        <v>240</v>
      </c>
      <c r="E3922" s="7">
        <v>2022</v>
      </c>
      <c r="F3922" s="7">
        <v>22</v>
      </c>
      <c r="G3922">
        <v>268.02999999999997</v>
      </c>
      <c r="H3922" s="7" t="s">
        <v>1</v>
      </c>
    </row>
    <row r="3923" spans="1:8" x14ac:dyDescent="0.25">
      <c r="A3923" s="7" t="s">
        <v>4</v>
      </c>
      <c r="B3923" s="7" t="s">
        <v>14</v>
      </c>
      <c r="C3923" s="7" t="s">
        <v>21</v>
      </c>
      <c r="D3923" s="7" t="s">
        <v>235</v>
      </c>
      <c r="E3923" s="7">
        <v>2022</v>
      </c>
      <c r="F3923" s="7">
        <v>14</v>
      </c>
      <c r="G3923">
        <v>16.66</v>
      </c>
      <c r="H3923" s="7" t="s">
        <v>89</v>
      </c>
    </row>
    <row r="3924" spans="1:8" x14ac:dyDescent="0.25">
      <c r="A3924" s="7" t="s">
        <v>4</v>
      </c>
      <c r="B3924" s="7" t="s">
        <v>14</v>
      </c>
      <c r="C3924" s="7" t="s">
        <v>21</v>
      </c>
      <c r="D3924" s="7" t="s">
        <v>235</v>
      </c>
      <c r="E3924" s="7">
        <v>2022</v>
      </c>
      <c r="F3924" s="7">
        <v>15</v>
      </c>
      <c r="G3924">
        <v>0.16</v>
      </c>
      <c r="H3924" s="7" t="s">
        <v>98</v>
      </c>
    </row>
    <row r="3925" spans="1:8" x14ac:dyDescent="0.25">
      <c r="A3925" s="7" t="s">
        <v>4</v>
      </c>
      <c r="B3925" s="7" t="s">
        <v>14</v>
      </c>
      <c r="C3925" s="7" t="s">
        <v>21</v>
      </c>
      <c r="D3925" s="7" t="s">
        <v>235</v>
      </c>
      <c r="E3925" s="7">
        <v>2022</v>
      </c>
      <c r="F3925" s="7">
        <v>20</v>
      </c>
      <c r="G3925">
        <v>106.83</v>
      </c>
      <c r="H3925" s="7" t="s">
        <v>129</v>
      </c>
    </row>
    <row r="3926" spans="1:8" x14ac:dyDescent="0.25">
      <c r="A3926" s="7" t="s">
        <v>4</v>
      </c>
      <c r="B3926" s="7" t="s">
        <v>14</v>
      </c>
      <c r="C3926" s="7" t="s">
        <v>21</v>
      </c>
      <c r="D3926" s="7" t="s">
        <v>235</v>
      </c>
      <c r="E3926" s="7">
        <v>2022</v>
      </c>
      <c r="F3926" s="7">
        <v>22</v>
      </c>
      <c r="G3926">
        <v>14.58</v>
      </c>
      <c r="H3926" s="7" t="s">
        <v>129</v>
      </c>
    </row>
    <row r="3927" spans="1:8" x14ac:dyDescent="0.25">
      <c r="A3927" s="7" t="s">
        <v>4</v>
      </c>
      <c r="B3927" s="7" t="s">
        <v>14</v>
      </c>
      <c r="C3927" s="7" t="s">
        <v>21</v>
      </c>
      <c r="D3927" s="7" t="s">
        <v>235</v>
      </c>
      <c r="E3927" s="7">
        <v>2022</v>
      </c>
      <c r="F3927" s="7">
        <v>28</v>
      </c>
      <c r="G3927">
        <v>7.52</v>
      </c>
      <c r="H3927" s="7" t="s">
        <v>122</v>
      </c>
    </row>
    <row r="3928" spans="1:8" x14ac:dyDescent="0.25">
      <c r="A3928" s="7" t="s">
        <v>4</v>
      </c>
      <c r="B3928" s="7" t="s">
        <v>14</v>
      </c>
      <c r="C3928" s="7" t="s">
        <v>21</v>
      </c>
      <c r="D3928" s="7" t="s">
        <v>235</v>
      </c>
      <c r="E3928" s="7">
        <v>2022</v>
      </c>
      <c r="F3928" s="7">
        <v>30</v>
      </c>
      <c r="G3928">
        <v>134.85</v>
      </c>
      <c r="H3928" s="7" t="s">
        <v>130</v>
      </c>
    </row>
    <row r="3929" spans="1:8" x14ac:dyDescent="0.25">
      <c r="A3929" s="7" t="s">
        <v>4</v>
      </c>
      <c r="B3929" s="7" t="s">
        <v>14</v>
      </c>
      <c r="C3929" s="7" t="s">
        <v>21</v>
      </c>
      <c r="D3929" s="7" t="s">
        <v>235</v>
      </c>
      <c r="E3929" s="7">
        <v>2022</v>
      </c>
      <c r="F3929" s="7">
        <v>31</v>
      </c>
      <c r="G3929">
        <v>91.97</v>
      </c>
      <c r="H3929" s="7" t="s">
        <v>130</v>
      </c>
    </row>
    <row r="3930" spans="1:8" x14ac:dyDescent="0.25">
      <c r="A3930" s="7" t="s">
        <v>4</v>
      </c>
      <c r="B3930" s="7" t="s">
        <v>14</v>
      </c>
      <c r="C3930" s="7" t="s">
        <v>21</v>
      </c>
      <c r="D3930" s="7" t="s">
        <v>235</v>
      </c>
      <c r="E3930" s="7">
        <v>2022</v>
      </c>
      <c r="F3930" s="7">
        <v>35</v>
      </c>
      <c r="G3930">
        <v>81.36</v>
      </c>
      <c r="H3930" s="7" t="s">
        <v>126</v>
      </c>
    </row>
    <row r="3931" spans="1:8" x14ac:dyDescent="0.25">
      <c r="A3931" s="7" t="s">
        <v>4</v>
      </c>
      <c r="B3931" s="7" t="s">
        <v>14</v>
      </c>
      <c r="C3931" s="7" t="s">
        <v>21</v>
      </c>
      <c r="D3931" s="7" t="s">
        <v>235</v>
      </c>
      <c r="E3931" s="7">
        <v>2022</v>
      </c>
      <c r="F3931" s="7">
        <v>35</v>
      </c>
      <c r="G3931">
        <v>3657.38</v>
      </c>
      <c r="H3931" s="7" t="s">
        <v>127</v>
      </c>
    </row>
    <row r="3932" spans="1:8" x14ac:dyDescent="0.25">
      <c r="A3932" s="7" t="s">
        <v>4</v>
      </c>
      <c r="B3932" s="7" t="s">
        <v>14</v>
      </c>
      <c r="C3932" s="7" t="s">
        <v>21</v>
      </c>
      <c r="D3932" s="7" t="s">
        <v>235</v>
      </c>
      <c r="E3932" s="7">
        <v>2022</v>
      </c>
      <c r="F3932" s="7">
        <v>36</v>
      </c>
      <c r="G3932">
        <v>26.47</v>
      </c>
      <c r="H3932" s="7" t="s">
        <v>130</v>
      </c>
    </row>
    <row r="3933" spans="1:8" x14ac:dyDescent="0.25">
      <c r="A3933" s="7" t="s">
        <v>4</v>
      </c>
      <c r="B3933" s="7" t="s">
        <v>14</v>
      </c>
      <c r="C3933" s="7" t="s">
        <v>23</v>
      </c>
      <c r="D3933" s="7" t="s">
        <v>235</v>
      </c>
      <c r="E3933" s="7">
        <v>2022</v>
      </c>
      <c r="F3933" s="7">
        <v>14</v>
      </c>
      <c r="G3933">
        <v>-0.04</v>
      </c>
      <c r="H3933" s="7" t="s">
        <v>98</v>
      </c>
    </row>
    <row r="3934" spans="1:8" x14ac:dyDescent="0.25">
      <c r="A3934" s="7" t="s">
        <v>4</v>
      </c>
      <c r="B3934" s="7" t="s">
        <v>14</v>
      </c>
      <c r="C3934" s="7" t="s">
        <v>23</v>
      </c>
      <c r="D3934" s="7" t="s">
        <v>235</v>
      </c>
      <c r="E3934" s="7">
        <v>2022</v>
      </c>
      <c r="F3934" s="7">
        <v>27</v>
      </c>
      <c r="G3934">
        <v>-0.68</v>
      </c>
      <c r="H3934" s="7" t="s">
        <v>122</v>
      </c>
    </row>
    <row r="3935" spans="1:8" x14ac:dyDescent="0.25">
      <c r="A3935" s="7" t="s">
        <v>4</v>
      </c>
      <c r="B3935" s="7" t="s">
        <v>14</v>
      </c>
      <c r="C3935" s="7" t="s">
        <v>23</v>
      </c>
      <c r="D3935" s="7" t="s">
        <v>240</v>
      </c>
      <c r="E3935" s="7">
        <v>2022</v>
      </c>
      <c r="F3935" s="7">
        <v>20</v>
      </c>
      <c r="G3935">
        <v>216.44</v>
      </c>
      <c r="H3935" s="7" t="s">
        <v>1</v>
      </c>
    </row>
    <row r="3936" spans="1:8" x14ac:dyDescent="0.25">
      <c r="A3936" s="7" t="s">
        <v>4</v>
      </c>
      <c r="B3936" s="7" t="s">
        <v>14</v>
      </c>
      <c r="C3936" s="7" t="s">
        <v>23</v>
      </c>
      <c r="D3936" s="7" t="s">
        <v>240</v>
      </c>
      <c r="E3936" s="7">
        <v>2022</v>
      </c>
      <c r="F3936" s="7">
        <v>26</v>
      </c>
      <c r="G3936">
        <v>12.6</v>
      </c>
      <c r="H3936" s="7" t="s">
        <v>1</v>
      </c>
    </row>
    <row r="3937" spans="1:8" x14ac:dyDescent="0.25">
      <c r="A3937" s="7" t="s">
        <v>4</v>
      </c>
      <c r="B3937" s="7" t="s">
        <v>14</v>
      </c>
      <c r="C3937" s="7" t="s">
        <v>11</v>
      </c>
      <c r="D3937" s="7" t="s">
        <v>235</v>
      </c>
      <c r="E3937" s="7">
        <v>2022</v>
      </c>
      <c r="F3937" s="7">
        <v>17</v>
      </c>
      <c r="G3937">
        <v>19.47</v>
      </c>
      <c r="H3937" s="7" t="s">
        <v>119</v>
      </c>
    </row>
    <row r="3938" spans="1:8" x14ac:dyDescent="0.25">
      <c r="A3938" s="7" t="s">
        <v>4</v>
      </c>
      <c r="B3938" s="7" t="s">
        <v>14</v>
      </c>
      <c r="C3938" s="7" t="s">
        <v>11</v>
      </c>
      <c r="D3938" s="7" t="s">
        <v>235</v>
      </c>
      <c r="E3938" s="7">
        <v>2022</v>
      </c>
      <c r="F3938" s="7">
        <v>23</v>
      </c>
      <c r="G3938">
        <v>3.96</v>
      </c>
      <c r="H3938" s="7" t="s">
        <v>98</v>
      </c>
    </row>
    <row r="3939" spans="1:8" x14ac:dyDescent="0.25">
      <c r="A3939" s="7" t="s">
        <v>4</v>
      </c>
      <c r="B3939" s="7" t="s">
        <v>14</v>
      </c>
      <c r="C3939" s="7" t="s">
        <v>11</v>
      </c>
      <c r="D3939" s="7" t="s">
        <v>235</v>
      </c>
      <c r="E3939" s="7">
        <v>2022</v>
      </c>
      <c r="F3939" s="7">
        <v>24</v>
      </c>
      <c r="G3939">
        <v>18.57</v>
      </c>
      <c r="H3939" s="7" t="s">
        <v>128</v>
      </c>
    </row>
    <row r="3940" spans="1:8" x14ac:dyDescent="0.25">
      <c r="A3940" s="7" t="s">
        <v>4</v>
      </c>
      <c r="B3940" s="7" t="s">
        <v>14</v>
      </c>
      <c r="C3940" s="7" t="s">
        <v>11</v>
      </c>
      <c r="D3940" s="7" t="s">
        <v>235</v>
      </c>
      <c r="E3940" s="7">
        <v>2022</v>
      </c>
      <c r="F3940" s="7">
        <v>27</v>
      </c>
      <c r="G3940">
        <v>6.09</v>
      </c>
      <c r="H3940" s="7" t="s">
        <v>126</v>
      </c>
    </row>
    <row r="3941" spans="1:8" x14ac:dyDescent="0.25">
      <c r="A3941" s="7" t="s">
        <v>4</v>
      </c>
      <c r="B3941" s="7" t="s">
        <v>14</v>
      </c>
      <c r="C3941" s="7" t="s">
        <v>11</v>
      </c>
      <c r="D3941" s="7" t="s">
        <v>235</v>
      </c>
      <c r="E3941" s="7">
        <v>2022</v>
      </c>
      <c r="F3941" s="7">
        <v>35</v>
      </c>
      <c r="G3941">
        <v>0</v>
      </c>
      <c r="H3941" s="7" t="s">
        <v>98</v>
      </c>
    </row>
    <row r="3942" spans="1:8" x14ac:dyDescent="0.25">
      <c r="A3942" s="7" t="s">
        <v>4</v>
      </c>
      <c r="B3942" s="7" t="s">
        <v>14</v>
      </c>
      <c r="C3942" s="7" t="s">
        <v>11</v>
      </c>
      <c r="D3942" s="7" t="s">
        <v>240</v>
      </c>
      <c r="E3942" s="7">
        <v>2022</v>
      </c>
      <c r="F3942" s="7">
        <v>14</v>
      </c>
      <c r="G3942">
        <v>357.84</v>
      </c>
      <c r="H3942" s="7" t="s">
        <v>1</v>
      </c>
    </row>
    <row r="3943" spans="1:8" x14ac:dyDescent="0.25">
      <c r="A3943" s="7" t="s">
        <v>4</v>
      </c>
      <c r="B3943" s="7" t="s">
        <v>14</v>
      </c>
      <c r="C3943" s="7" t="s">
        <v>11</v>
      </c>
      <c r="D3943" s="7" t="s">
        <v>243</v>
      </c>
      <c r="E3943" s="7">
        <v>2022</v>
      </c>
      <c r="F3943" s="7">
        <v>20</v>
      </c>
      <c r="G3943">
        <v>156</v>
      </c>
      <c r="H3943" s="7" t="s">
        <v>0</v>
      </c>
    </row>
    <row r="3944" spans="1:8" x14ac:dyDescent="0.25">
      <c r="A3944" s="7" t="s">
        <v>4</v>
      </c>
      <c r="B3944" s="7" t="s">
        <v>14</v>
      </c>
      <c r="C3944" s="7" t="s">
        <v>11</v>
      </c>
      <c r="D3944" s="7" t="s">
        <v>243</v>
      </c>
      <c r="E3944" s="7">
        <v>2022</v>
      </c>
      <c r="F3944" s="7">
        <v>22</v>
      </c>
      <c r="G3944">
        <v>156</v>
      </c>
      <c r="H3944" s="7" t="s">
        <v>0</v>
      </c>
    </row>
    <row r="3945" spans="1:8" x14ac:dyDescent="0.25">
      <c r="A3945" s="7" t="s">
        <v>4</v>
      </c>
      <c r="B3945" s="7" t="s">
        <v>14</v>
      </c>
      <c r="C3945" s="7" t="s">
        <v>24</v>
      </c>
      <c r="D3945" s="7" t="s">
        <v>235</v>
      </c>
      <c r="E3945" s="7">
        <v>2022</v>
      </c>
      <c r="F3945" s="7">
        <v>18</v>
      </c>
      <c r="G3945">
        <v>67.430000000000007</v>
      </c>
      <c r="H3945" s="7" t="s">
        <v>90</v>
      </c>
    </row>
    <row r="3946" spans="1:8" x14ac:dyDescent="0.25">
      <c r="A3946" s="7" t="s">
        <v>4</v>
      </c>
      <c r="B3946" s="7" t="s">
        <v>14</v>
      </c>
      <c r="C3946" s="7" t="s">
        <v>24</v>
      </c>
      <c r="D3946" s="7" t="s">
        <v>235</v>
      </c>
      <c r="E3946" s="7">
        <v>2022</v>
      </c>
      <c r="F3946" s="7">
        <v>18</v>
      </c>
      <c r="G3946">
        <v>5.94</v>
      </c>
      <c r="H3946" s="7" t="s">
        <v>119</v>
      </c>
    </row>
    <row r="3947" spans="1:8" x14ac:dyDescent="0.25">
      <c r="A3947" s="7" t="s">
        <v>4</v>
      </c>
      <c r="B3947" s="7" t="s">
        <v>14</v>
      </c>
      <c r="C3947" s="7" t="s">
        <v>24</v>
      </c>
      <c r="D3947" s="7" t="s">
        <v>235</v>
      </c>
      <c r="E3947" s="7">
        <v>2022</v>
      </c>
      <c r="F3947" s="7">
        <v>19</v>
      </c>
      <c r="G3947">
        <v>52.45</v>
      </c>
      <c r="H3947" s="7" t="s">
        <v>90</v>
      </c>
    </row>
    <row r="3948" spans="1:8" x14ac:dyDescent="0.25">
      <c r="A3948" s="7" t="s">
        <v>4</v>
      </c>
      <c r="B3948" s="7" t="s">
        <v>14</v>
      </c>
      <c r="C3948" s="7" t="s">
        <v>24</v>
      </c>
      <c r="D3948" s="7" t="s">
        <v>235</v>
      </c>
      <c r="E3948" s="7">
        <v>2022</v>
      </c>
      <c r="F3948" s="7">
        <v>26</v>
      </c>
      <c r="G3948">
        <v>4.1100000000000003</v>
      </c>
      <c r="H3948" s="7" t="s">
        <v>122</v>
      </c>
    </row>
    <row r="3949" spans="1:8" x14ac:dyDescent="0.25">
      <c r="A3949" s="7" t="s">
        <v>4</v>
      </c>
      <c r="B3949" s="7" t="s">
        <v>14</v>
      </c>
      <c r="C3949" s="7" t="s">
        <v>24</v>
      </c>
      <c r="D3949" s="7" t="s">
        <v>243</v>
      </c>
      <c r="E3949" s="7">
        <v>2022</v>
      </c>
      <c r="F3949" s="7">
        <v>18</v>
      </c>
      <c r="G3949">
        <v>277.5</v>
      </c>
      <c r="H3949" s="7" t="s">
        <v>0</v>
      </c>
    </row>
    <row r="3950" spans="1:8" x14ac:dyDescent="0.25">
      <c r="A3950" s="7" t="s">
        <v>4</v>
      </c>
      <c r="B3950" s="7" t="s">
        <v>14</v>
      </c>
      <c r="C3950" s="7" t="s">
        <v>24</v>
      </c>
      <c r="D3950" s="7" t="s">
        <v>243</v>
      </c>
      <c r="E3950" s="7">
        <v>2022</v>
      </c>
      <c r="F3950" s="7">
        <v>19</v>
      </c>
      <c r="G3950">
        <v>148.5</v>
      </c>
      <c r="H3950" s="7" t="s">
        <v>0</v>
      </c>
    </row>
    <row r="3951" spans="1:8" x14ac:dyDescent="0.25">
      <c r="A3951" s="7" t="s">
        <v>4</v>
      </c>
      <c r="B3951" s="7" t="s">
        <v>14</v>
      </c>
      <c r="C3951" s="7" t="s">
        <v>53</v>
      </c>
      <c r="D3951" s="7" t="s">
        <v>235</v>
      </c>
      <c r="E3951" s="7">
        <v>2022</v>
      </c>
      <c r="F3951" s="7">
        <v>14</v>
      </c>
      <c r="G3951">
        <v>0.87</v>
      </c>
      <c r="H3951" s="7" t="s">
        <v>89</v>
      </c>
    </row>
    <row r="3952" spans="1:8" x14ac:dyDescent="0.25">
      <c r="A3952" s="7" t="s">
        <v>4</v>
      </c>
      <c r="B3952" s="7" t="s">
        <v>14</v>
      </c>
      <c r="C3952" s="7" t="s">
        <v>53</v>
      </c>
      <c r="D3952" s="7" t="s">
        <v>235</v>
      </c>
      <c r="E3952" s="7">
        <v>2022</v>
      </c>
      <c r="F3952" s="7">
        <v>19</v>
      </c>
      <c r="G3952">
        <v>13.6</v>
      </c>
      <c r="H3952" s="7" t="s">
        <v>119</v>
      </c>
    </row>
    <row r="3953" spans="1:8" x14ac:dyDescent="0.25">
      <c r="A3953" s="7" t="s">
        <v>4</v>
      </c>
      <c r="B3953" s="7" t="s">
        <v>14</v>
      </c>
      <c r="C3953" s="7" t="s">
        <v>53</v>
      </c>
      <c r="D3953" s="7" t="s">
        <v>235</v>
      </c>
      <c r="E3953" s="7">
        <v>2022</v>
      </c>
      <c r="F3953" s="7">
        <v>21</v>
      </c>
      <c r="G3953">
        <v>125.65</v>
      </c>
      <c r="H3953" s="7" t="s">
        <v>130</v>
      </c>
    </row>
    <row r="3954" spans="1:8" x14ac:dyDescent="0.25">
      <c r="A3954" s="7" t="s">
        <v>4</v>
      </c>
      <c r="B3954" s="7" t="s">
        <v>14</v>
      </c>
      <c r="C3954" s="7" t="s">
        <v>53</v>
      </c>
      <c r="D3954" s="7" t="s">
        <v>235</v>
      </c>
      <c r="E3954" s="7">
        <v>2022</v>
      </c>
      <c r="F3954" s="7">
        <v>22</v>
      </c>
      <c r="G3954">
        <v>9.35</v>
      </c>
      <c r="H3954" s="7" t="s">
        <v>130</v>
      </c>
    </row>
    <row r="3955" spans="1:8" x14ac:dyDescent="0.25">
      <c r="A3955" s="7" t="s">
        <v>4</v>
      </c>
      <c r="B3955" s="7" t="s">
        <v>14</v>
      </c>
      <c r="C3955" s="7" t="s">
        <v>53</v>
      </c>
      <c r="D3955" s="7" t="s">
        <v>235</v>
      </c>
      <c r="E3955" s="7">
        <v>2022</v>
      </c>
      <c r="F3955" s="7">
        <v>35</v>
      </c>
      <c r="G3955">
        <v>3227.82</v>
      </c>
      <c r="H3955" s="7" t="s">
        <v>127</v>
      </c>
    </row>
    <row r="3956" spans="1:8" x14ac:dyDescent="0.25">
      <c r="A3956" s="7" t="s">
        <v>4</v>
      </c>
      <c r="B3956" s="7" t="s">
        <v>14</v>
      </c>
      <c r="C3956" s="7" t="s">
        <v>53</v>
      </c>
      <c r="D3956" s="7" t="s">
        <v>243</v>
      </c>
      <c r="E3956" s="7">
        <v>2022</v>
      </c>
      <c r="F3956" s="7">
        <v>18</v>
      </c>
      <c r="G3956">
        <v>47.5</v>
      </c>
      <c r="H3956" s="7" t="s">
        <v>0</v>
      </c>
    </row>
    <row r="3957" spans="1:8" x14ac:dyDescent="0.25">
      <c r="A3957" s="7" t="s">
        <v>4</v>
      </c>
      <c r="B3957" s="7" t="s">
        <v>14</v>
      </c>
      <c r="C3957" s="7" t="s">
        <v>53</v>
      </c>
      <c r="D3957" s="7" t="s">
        <v>239</v>
      </c>
      <c r="E3957" s="7">
        <v>2022</v>
      </c>
      <c r="F3957" s="7">
        <v>33</v>
      </c>
      <c r="G3957">
        <v>6.4</v>
      </c>
      <c r="H3957" s="7" t="s">
        <v>117</v>
      </c>
    </row>
    <row r="3958" spans="1:8" x14ac:dyDescent="0.25">
      <c r="A3958" s="7" t="s">
        <v>4</v>
      </c>
      <c r="B3958" s="7" t="s">
        <v>25</v>
      </c>
      <c r="C3958" s="7" t="s">
        <v>26</v>
      </c>
      <c r="D3958" s="7" t="s">
        <v>235</v>
      </c>
      <c r="E3958" s="7">
        <v>2022</v>
      </c>
      <c r="F3958" s="7">
        <v>14</v>
      </c>
      <c r="G3958">
        <v>7.85</v>
      </c>
      <c r="H3958" s="7" t="s">
        <v>120</v>
      </c>
    </row>
    <row r="3959" spans="1:8" x14ac:dyDescent="0.25">
      <c r="A3959" s="7" t="s">
        <v>4</v>
      </c>
      <c r="B3959" s="7" t="s">
        <v>25</v>
      </c>
      <c r="C3959" s="7" t="s">
        <v>26</v>
      </c>
      <c r="D3959" s="7" t="s">
        <v>235</v>
      </c>
      <c r="E3959" s="7">
        <v>2022</v>
      </c>
      <c r="F3959" s="7">
        <v>14</v>
      </c>
      <c r="G3959">
        <v>16.940000000000001</v>
      </c>
      <c r="H3959" s="7" t="s">
        <v>122</v>
      </c>
    </row>
    <row r="3960" spans="1:8" x14ac:dyDescent="0.25">
      <c r="A3960" s="7" t="s">
        <v>4</v>
      </c>
      <c r="B3960" s="7" t="s">
        <v>25</v>
      </c>
      <c r="C3960" s="7" t="s">
        <v>26</v>
      </c>
      <c r="D3960" s="7" t="s">
        <v>235</v>
      </c>
      <c r="E3960" s="7">
        <v>2022</v>
      </c>
      <c r="F3960" s="7">
        <v>17</v>
      </c>
      <c r="G3960">
        <v>14.2</v>
      </c>
      <c r="H3960" s="7" t="s">
        <v>119</v>
      </c>
    </row>
    <row r="3961" spans="1:8" x14ac:dyDescent="0.25">
      <c r="A3961" s="7" t="s">
        <v>4</v>
      </c>
      <c r="B3961" s="7" t="s">
        <v>25</v>
      </c>
      <c r="C3961" s="7" t="s">
        <v>26</v>
      </c>
      <c r="D3961" s="7" t="s">
        <v>235</v>
      </c>
      <c r="E3961" s="7">
        <v>2022</v>
      </c>
      <c r="F3961" s="7">
        <v>20</v>
      </c>
      <c r="G3961">
        <v>50.44</v>
      </c>
      <c r="H3961" s="7" t="s">
        <v>126</v>
      </c>
    </row>
    <row r="3962" spans="1:8" x14ac:dyDescent="0.25">
      <c r="A3962" s="7" t="s">
        <v>4</v>
      </c>
      <c r="B3962" s="7" t="s">
        <v>25</v>
      </c>
      <c r="C3962" s="7" t="s">
        <v>26</v>
      </c>
      <c r="D3962" s="7" t="s">
        <v>235</v>
      </c>
      <c r="E3962" s="7">
        <v>2022</v>
      </c>
      <c r="F3962" s="7">
        <v>22</v>
      </c>
      <c r="G3962">
        <v>9.32</v>
      </c>
      <c r="H3962" s="7" t="s">
        <v>119</v>
      </c>
    </row>
    <row r="3963" spans="1:8" x14ac:dyDescent="0.25">
      <c r="A3963" s="7" t="s">
        <v>4</v>
      </c>
      <c r="B3963" s="7" t="s">
        <v>25</v>
      </c>
      <c r="C3963" s="7" t="s">
        <v>26</v>
      </c>
      <c r="D3963" s="7" t="s">
        <v>235</v>
      </c>
      <c r="E3963" s="7">
        <v>2022</v>
      </c>
      <c r="F3963" s="7">
        <v>22</v>
      </c>
      <c r="G3963">
        <v>44.22</v>
      </c>
      <c r="H3963" s="7" t="s">
        <v>128</v>
      </c>
    </row>
    <row r="3964" spans="1:8" x14ac:dyDescent="0.25">
      <c r="A3964" s="7" t="s">
        <v>4</v>
      </c>
      <c r="B3964" s="7" t="s">
        <v>25</v>
      </c>
      <c r="C3964" s="7" t="s">
        <v>26</v>
      </c>
      <c r="D3964" s="7" t="s">
        <v>235</v>
      </c>
      <c r="E3964" s="7">
        <v>2022</v>
      </c>
      <c r="F3964" s="7">
        <v>27</v>
      </c>
      <c r="G3964">
        <v>2.29</v>
      </c>
      <c r="H3964" s="7" t="s">
        <v>98</v>
      </c>
    </row>
    <row r="3965" spans="1:8" x14ac:dyDescent="0.25">
      <c r="A3965" s="7" t="s">
        <v>4</v>
      </c>
      <c r="B3965" s="7" t="s">
        <v>25</v>
      </c>
      <c r="C3965" s="7" t="s">
        <v>26</v>
      </c>
      <c r="D3965" s="7" t="s">
        <v>236</v>
      </c>
      <c r="E3965" s="7">
        <v>2022</v>
      </c>
      <c r="F3965" s="7">
        <v>23</v>
      </c>
      <c r="G3965">
        <v>2.58</v>
      </c>
      <c r="H3965" s="7" t="s">
        <v>87</v>
      </c>
    </row>
    <row r="3966" spans="1:8" x14ac:dyDescent="0.25">
      <c r="A3966" s="7" t="s">
        <v>4</v>
      </c>
      <c r="B3966" s="7" t="s">
        <v>25</v>
      </c>
      <c r="C3966" s="7" t="s">
        <v>26</v>
      </c>
      <c r="D3966" s="7" t="s">
        <v>240</v>
      </c>
      <c r="E3966" s="7">
        <v>2022</v>
      </c>
      <c r="F3966" s="7">
        <v>17</v>
      </c>
      <c r="G3966">
        <v>20.8</v>
      </c>
      <c r="H3966" s="7" t="s">
        <v>1</v>
      </c>
    </row>
    <row r="3967" spans="1:8" x14ac:dyDescent="0.25">
      <c r="A3967" s="7" t="s">
        <v>4</v>
      </c>
      <c r="B3967" s="7" t="s">
        <v>25</v>
      </c>
      <c r="C3967" s="7" t="s">
        <v>26</v>
      </c>
      <c r="D3967" s="7" t="s">
        <v>240</v>
      </c>
      <c r="E3967" s="7">
        <v>2022</v>
      </c>
      <c r="F3967" s="7">
        <v>22</v>
      </c>
      <c r="G3967">
        <v>204</v>
      </c>
      <c r="H3967" s="7" t="s">
        <v>1</v>
      </c>
    </row>
    <row r="3968" spans="1:8" x14ac:dyDescent="0.25">
      <c r="A3968" s="7" t="s">
        <v>4</v>
      </c>
      <c r="B3968" s="7" t="s">
        <v>25</v>
      </c>
      <c r="C3968" s="7" t="s">
        <v>27</v>
      </c>
      <c r="D3968" s="7" t="s">
        <v>235</v>
      </c>
      <c r="E3968" s="7">
        <v>2022</v>
      </c>
      <c r="F3968" s="7">
        <v>14</v>
      </c>
      <c r="G3968">
        <v>70.63</v>
      </c>
      <c r="H3968" s="7" t="s">
        <v>98</v>
      </c>
    </row>
    <row r="3969" spans="1:8" x14ac:dyDescent="0.25">
      <c r="A3969" s="7" t="s">
        <v>4</v>
      </c>
      <c r="B3969" s="7" t="s">
        <v>25</v>
      </c>
      <c r="C3969" s="7" t="s">
        <v>27</v>
      </c>
      <c r="D3969" s="7" t="s">
        <v>235</v>
      </c>
      <c r="E3969" s="7">
        <v>2022</v>
      </c>
      <c r="F3969" s="7">
        <v>20</v>
      </c>
      <c r="G3969">
        <v>18.43</v>
      </c>
      <c r="H3969" s="7" t="s">
        <v>128</v>
      </c>
    </row>
    <row r="3970" spans="1:8" x14ac:dyDescent="0.25">
      <c r="A3970" s="7" t="s">
        <v>4</v>
      </c>
      <c r="B3970" s="7" t="s">
        <v>25</v>
      </c>
      <c r="C3970" s="7" t="s">
        <v>27</v>
      </c>
      <c r="D3970" s="7" t="s">
        <v>235</v>
      </c>
      <c r="E3970" s="7">
        <v>2022</v>
      </c>
      <c r="F3970" s="7">
        <v>21</v>
      </c>
      <c r="G3970">
        <v>19.82</v>
      </c>
      <c r="H3970" s="7" t="s">
        <v>128</v>
      </c>
    </row>
    <row r="3971" spans="1:8" x14ac:dyDescent="0.25">
      <c r="A3971" s="7" t="s">
        <v>4</v>
      </c>
      <c r="B3971" s="7" t="s">
        <v>25</v>
      </c>
      <c r="C3971" s="7" t="s">
        <v>28</v>
      </c>
      <c r="D3971" s="7" t="s">
        <v>235</v>
      </c>
      <c r="E3971" s="7">
        <v>2022</v>
      </c>
      <c r="F3971" s="7">
        <v>14</v>
      </c>
      <c r="G3971">
        <v>0.73</v>
      </c>
      <c r="H3971" s="7" t="s">
        <v>119</v>
      </c>
    </row>
    <row r="3972" spans="1:8" x14ac:dyDescent="0.25">
      <c r="A3972" s="7" t="s">
        <v>4</v>
      </c>
      <c r="B3972" s="7" t="s">
        <v>25</v>
      </c>
      <c r="C3972" s="7" t="s">
        <v>28</v>
      </c>
      <c r="D3972" s="7" t="s">
        <v>235</v>
      </c>
      <c r="E3972" s="7">
        <v>2022</v>
      </c>
      <c r="F3972" s="7">
        <v>23</v>
      </c>
      <c r="G3972">
        <v>8.84</v>
      </c>
      <c r="H3972" s="7" t="s">
        <v>98</v>
      </c>
    </row>
    <row r="3973" spans="1:8" x14ac:dyDescent="0.25">
      <c r="A3973" s="7" t="s">
        <v>4</v>
      </c>
      <c r="B3973" s="7" t="s">
        <v>25</v>
      </c>
      <c r="C3973" s="7" t="s">
        <v>28</v>
      </c>
      <c r="D3973" s="7" t="s">
        <v>235</v>
      </c>
      <c r="E3973" s="7">
        <v>2022</v>
      </c>
      <c r="F3973" s="7">
        <v>24</v>
      </c>
      <c r="G3973">
        <v>8.33</v>
      </c>
      <c r="H3973" s="7" t="s">
        <v>98</v>
      </c>
    </row>
    <row r="3974" spans="1:8" x14ac:dyDescent="0.25">
      <c r="A3974" s="7" t="s">
        <v>4</v>
      </c>
      <c r="B3974" s="7" t="s">
        <v>25</v>
      </c>
      <c r="C3974" s="7" t="s">
        <v>28</v>
      </c>
      <c r="D3974" s="7" t="s">
        <v>235</v>
      </c>
      <c r="E3974" s="7">
        <v>2022</v>
      </c>
      <c r="F3974" s="7">
        <v>27</v>
      </c>
      <c r="G3974">
        <v>3.17</v>
      </c>
      <c r="H3974" s="7" t="s">
        <v>122</v>
      </c>
    </row>
    <row r="3975" spans="1:8" x14ac:dyDescent="0.25">
      <c r="A3975" s="7" t="s">
        <v>4</v>
      </c>
      <c r="B3975" s="7" t="s">
        <v>25</v>
      </c>
      <c r="C3975" s="7" t="s">
        <v>28</v>
      </c>
      <c r="D3975" s="7" t="s">
        <v>235</v>
      </c>
      <c r="E3975" s="7">
        <v>2022</v>
      </c>
      <c r="F3975" s="7">
        <v>30</v>
      </c>
      <c r="G3975">
        <v>169.39</v>
      </c>
      <c r="H3975" s="7" t="s">
        <v>99</v>
      </c>
    </row>
    <row r="3976" spans="1:8" x14ac:dyDescent="0.25">
      <c r="A3976" s="7" t="s">
        <v>4</v>
      </c>
      <c r="B3976" s="7" t="s">
        <v>25</v>
      </c>
      <c r="C3976" s="7" t="s">
        <v>28</v>
      </c>
      <c r="D3976" s="7" t="s">
        <v>235</v>
      </c>
      <c r="E3976" s="7">
        <v>2022</v>
      </c>
      <c r="F3976" s="7">
        <v>33</v>
      </c>
      <c r="G3976">
        <v>1059.69</v>
      </c>
      <c r="H3976" s="7" t="s">
        <v>127</v>
      </c>
    </row>
    <row r="3977" spans="1:8" x14ac:dyDescent="0.25">
      <c r="A3977" s="7" t="s">
        <v>4</v>
      </c>
      <c r="B3977" s="7" t="s">
        <v>25</v>
      </c>
      <c r="C3977" s="7" t="s">
        <v>28</v>
      </c>
      <c r="D3977" s="7" t="s">
        <v>235</v>
      </c>
      <c r="E3977" s="7">
        <v>2022</v>
      </c>
      <c r="F3977" s="7">
        <v>33</v>
      </c>
      <c r="G3977">
        <v>31.76</v>
      </c>
      <c r="H3977" s="7" t="s">
        <v>131</v>
      </c>
    </row>
    <row r="3978" spans="1:8" x14ac:dyDescent="0.25">
      <c r="A3978" s="7" t="s">
        <v>4</v>
      </c>
      <c r="B3978" s="7" t="s">
        <v>25</v>
      </c>
      <c r="C3978" s="7" t="s">
        <v>28</v>
      </c>
      <c r="D3978" s="7" t="s">
        <v>235</v>
      </c>
      <c r="E3978" s="7">
        <v>2022</v>
      </c>
      <c r="F3978" s="7">
        <v>34</v>
      </c>
      <c r="G3978">
        <v>6371.64</v>
      </c>
      <c r="H3978" s="7" t="s">
        <v>127</v>
      </c>
    </row>
    <row r="3979" spans="1:8" x14ac:dyDescent="0.25">
      <c r="A3979" s="7" t="s">
        <v>4</v>
      </c>
      <c r="B3979" s="7" t="s">
        <v>25</v>
      </c>
      <c r="C3979" s="7" t="s">
        <v>28</v>
      </c>
      <c r="D3979" s="7" t="s">
        <v>235</v>
      </c>
      <c r="E3979" s="7">
        <v>2022</v>
      </c>
      <c r="F3979" s="7">
        <v>34</v>
      </c>
      <c r="G3979">
        <v>286.25</v>
      </c>
      <c r="H3979" s="7" t="s">
        <v>92</v>
      </c>
    </row>
    <row r="3980" spans="1:8" x14ac:dyDescent="0.25">
      <c r="A3980" s="7" t="s">
        <v>4</v>
      </c>
      <c r="B3980" s="7" t="s">
        <v>25</v>
      </c>
      <c r="C3980" s="7" t="s">
        <v>28</v>
      </c>
      <c r="D3980" s="7" t="s">
        <v>235</v>
      </c>
      <c r="E3980" s="7">
        <v>2022</v>
      </c>
      <c r="F3980" s="7">
        <v>34</v>
      </c>
      <c r="G3980">
        <v>562.12</v>
      </c>
      <c r="H3980" s="7" t="s">
        <v>131</v>
      </c>
    </row>
    <row r="3981" spans="1:8" x14ac:dyDescent="0.25">
      <c r="A3981" s="7" t="s">
        <v>4</v>
      </c>
      <c r="B3981" s="7" t="s">
        <v>25</v>
      </c>
      <c r="C3981" s="7" t="s">
        <v>28</v>
      </c>
      <c r="D3981" s="7" t="s">
        <v>235</v>
      </c>
      <c r="E3981" s="7">
        <v>2022</v>
      </c>
      <c r="F3981" s="7">
        <v>36</v>
      </c>
      <c r="G3981">
        <v>63.88</v>
      </c>
      <c r="H3981" s="7" t="s">
        <v>99</v>
      </c>
    </row>
    <row r="3982" spans="1:8" x14ac:dyDescent="0.25">
      <c r="A3982" s="7" t="s">
        <v>4</v>
      </c>
      <c r="B3982" s="7" t="s">
        <v>25</v>
      </c>
      <c r="C3982" s="7" t="s">
        <v>28</v>
      </c>
      <c r="D3982" s="7" t="s">
        <v>240</v>
      </c>
      <c r="E3982" s="7">
        <v>2022</v>
      </c>
      <c r="F3982" s="7">
        <v>14</v>
      </c>
      <c r="G3982">
        <v>255.42</v>
      </c>
      <c r="H3982" s="7" t="s">
        <v>1</v>
      </c>
    </row>
    <row r="3983" spans="1:8" x14ac:dyDescent="0.25">
      <c r="A3983" s="7" t="s">
        <v>4</v>
      </c>
      <c r="B3983" s="7" t="s">
        <v>25</v>
      </c>
      <c r="C3983" s="7" t="s">
        <v>28</v>
      </c>
      <c r="D3983" s="7" t="s">
        <v>243</v>
      </c>
      <c r="E3983" s="7">
        <v>2022</v>
      </c>
      <c r="F3983" s="7">
        <v>16</v>
      </c>
      <c r="G3983">
        <v>300</v>
      </c>
      <c r="H3983" s="7" t="s">
        <v>0</v>
      </c>
    </row>
    <row r="3984" spans="1:8" x14ac:dyDescent="0.25">
      <c r="A3984" s="7" t="s">
        <v>4</v>
      </c>
      <c r="B3984" s="7" t="s">
        <v>25</v>
      </c>
      <c r="C3984" s="7" t="s">
        <v>29</v>
      </c>
      <c r="D3984" s="7" t="s">
        <v>235</v>
      </c>
      <c r="E3984" s="7">
        <v>2022</v>
      </c>
      <c r="F3984" s="7">
        <v>27</v>
      </c>
      <c r="G3984">
        <v>0.65</v>
      </c>
      <c r="H3984" s="7" t="s">
        <v>89</v>
      </c>
    </row>
    <row r="3985" spans="1:8" x14ac:dyDescent="0.25">
      <c r="A3985" s="7" t="s">
        <v>4</v>
      </c>
      <c r="B3985" s="7" t="s">
        <v>25</v>
      </c>
      <c r="C3985" s="7" t="s">
        <v>29</v>
      </c>
      <c r="D3985" s="7" t="s">
        <v>236</v>
      </c>
      <c r="E3985" s="7">
        <v>2022</v>
      </c>
      <c r="F3985" s="7">
        <v>30</v>
      </c>
      <c r="G3985">
        <v>1.88</v>
      </c>
      <c r="H3985" s="7" t="s">
        <v>87</v>
      </c>
    </row>
    <row r="3986" spans="1:8" x14ac:dyDescent="0.25">
      <c r="A3986" s="7" t="s">
        <v>4</v>
      </c>
      <c r="B3986" s="7" t="s">
        <v>25</v>
      </c>
      <c r="C3986" s="7" t="s">
        <v>29</v>
      </c>
      <c r="D3986" s="7" t="s">
        <v>240</v>
      </c>
      <c r="E3986" s="7">
        <v>2022</v>
      </c>
      <c r="F3986" s="7">
        <v>18</v>
      </c>
      <c r="G3986">
        <v>344.96</v>
      </c>
      <c r="H3986" s="7" t="s">
        <v>1</v>
      </c>
    </row>
    <row r="3987" spans="1:8" x14ac:dyDescent="0.25">
      <c r="A3987" s="7" t="s">
        <v>4</v>
      </c>
      <c r="B3987" s="7" t="s">
        <v>25</v>
      </c>
      <c r="C3987" s="7" t="s">
        <v>29</v>
      </c>
      <c r="D3987" s="7" t="s">
        <v>239</v>
      </c>
      <c r="E3987" s="7">
        <v>2022</v>
      </c>
      <c r="F3987" s="7">
        <v>36</v>
      </c>
      <c r="G3987">
        <v>183.2</v>
      </c>
      <c r="H3987" s="7" t="s">
        <v>117</v>
      </c>
    </row>
    <row r="3988" spans="1:8" x14ac:dyDescent="0.25">
      <c r="A3988" s="7" t="s">
        <v>4</v>
      </c>
      <c r="B3988" s="7" t="s">
        <v>25</v>
      </c>
      <c r="C3988" s="7" t="s">
        <v>30</v>
      </c>
      <c r="D3988" s="7" t="s">
        <v>235</v>
      </c>
      <c r="E3988" s="7">
        <v>2022</v>
      </c>
      <c r="F3988" s="7">
        <v>14</v>
      </c>
      <c r="G3988">
        <v>3.05</v>
      </c>
      <c r="H3988" s="7" t="s">
        <v>120</v>
      </c>
    </row>
    <row r="3989" spans="1:8" x14ac:dyDescent="0.25">
      <c r="A3989" s="7" t="s">
        <v>4</v>
      </c>
      <c r="B3989" s="7" t="s">
        <v>25</v>
      </c>
      <c r="C3989" s="7" t="s">
        <v>30</v>
      </c>
      <c r="D3989" s="7" t="s">
        <v>235</v>
      </c>
      <c r="E3989" s="7">
        <v>2022</v>
      </c>
      <c r="F3989" s="7">
        <v>14</v>
      </c>
      <c r="G3989">
        <v>0.94</v>
      </c>
      <c r="H3989" s="7" t="s">
        <v>128</v>
      </c>
    </row>
    <row r="3990" spans="1:8" x14ac:dyDescent="0.25">
      <c r="A3990" s="7" t="s">
        <v>4</v>
      </c>
      <c r="B3990" s="7" t="s">
        <v>25</v>
      </c>
      <c r="C3990" s="7" t="s">
        <v>30</v>
      </c>
      <c r="D3990" s="7" t="s">
        <v>235</v>
      </c>
      <c r="E3990" s="7">
        <v>2022</v>
      </c>
      <c r="F3990" s="7">
        <v>17</v>
      </c>
      <c r="G3990">
        <v>0.56000000000000005</v>
      </c>
      <c r="H3990" s="7" t="s">
        <v>98</v>
      </c>
    </row>
    <row r="3991" spans="1:8" x14ac:dyDescent="0.25">
      <c r="A3991" s="7" t="s">
        <v>4</v>
      </c>
      <c r="B3991" s="7" t="s">
        <v>25</v>
      </c>
      <c r="C3991" s="7" t="s">
        <v>30</v>
      </c>
      <c r="D3991" s="7" t="s">
        <v>235</v>
      </c>
      <c r="E3991" s="7">
        <v>2022</v>
      </c>
      <c r="F3991" s="7">
        <v>30</v>
      </c>
      <c r="G3991">
        <v>957.06</v>
      </c>
      <c r="H3991" s="7" t="s">
        <v>127</v>
      </c>
    </row>
    <row r="3992" spans="1:8" x14ac:dyDescent="0.25">
      <c r="A3992" s="7" t="s">
        <v>4</v>
      </c>
      <c r="B3992" s="7" t="s">
        <v>25</v>
      </c>
      <c r="C3992" s="7" t="s">
        <v>30</v>
      </c>
      <c r="D3992" s="7" t="s">
        <v>235</v>
      </c>
      <c r="E3992" s="7">
        <v>2022</v>
      </c>
      <c r="F3992" s="7">
        <v>31</v>
      </c>
      <c r="G3992">
        <v>1478.56</v>
      </c>
      <c r="H3992" s="7" t="s">
        <v>127</v>
      </c>
    </row>
    <row r="3993" spans="1:8" x14ac:dyDescent="0.25">
      <c r="A3993" s="7" t="s">
        <v>4</v>
      </c>
      <c r="B3993" s="7" t="s">
        <v>25</v>
      </c>
      <c r="C3993" s="7" t="s">
        <v>30</v>
      </c>
      <c r="D3993" s="7" t="s">
        <v>235</v>
      </c>
      <c r="E3993" s="7">
        <v>2022</v>
      </c>
      <c r="F3993" s="7">
        <v>36</v>
      </c>
      <c r="G3993">
        <v>219.35</v>
      </c>
      <c r="H3993" s="7" t="s">
        <v>127</v>
      </c>
    </row>
    <row r="3994" spans="1:8" x14ac:dyDescent="0.25">
      <c r="A3994" s="7" t="s">
        <v>4</v>
      </c>
      <c r="B3994" s="7" t="s">
        <v>25</v>
      </c>
      <c r="C3994" s="7" t="s">
        <v>30</v>
      </c>
      <c r="D3994" s="7" t="s">
        <v>236</v>
      </c>
      <c r="E3994" s="7">
        <v>2022</v>
      </c>
      <c r="F3994" s="7">
        <v>17</v>
      </c>
      <c r="G3994">
        <v>2.52</v>
      </c>
      <c r="H3994" s="7" t="s">
        <v>87</v>
      </c>
    </row>
    <row r="3995" spans="1:8" x14ac:dyDescent="0.25">
      <c r="A3995" s="7" t="s">
        <v>4</v>
      </c>
      <c r="B3995" s="7" t="s">
        <v>25</v>
      </c>
      <c r="C3995" s="7" t="s">
        <v>30</v>
      </c>
      <c r="D3995" s="7" t="s">
        <v>240</v>
      </c>
      <c r="E3995" s="7">
        <v>2022</v>
      </c>
      <c r="F3995" s="7">
        <v>34</v>
      </c>
      <c r="G3995">
        <v>0</v>
      </c>
      <c r="H3995" s="7" t="s">
        <v>1</v>
      </c>
    </row>
    <row r="3996" spans="1:8" x14ac:dyDescent="0.25">
      <c r="A3996" s="7" t="s">
        <v>4</v>
      </c>
      <c r="B3996" s="7" t="s">
        <v>25</v>
      </c>
      <c r="C3996" s="7" t="s">
        <v>30</v>
      </c>
      <c r="D3996" s="7" t="s">
        <v>241</v>
      </c>
      <c r="E3996" s="7">
        <v>2022</v>
      </c>
      <c r="F3996" s="7">
        <v>22</v>
      </c>
      <c r="G3996">
        <v>1147.33</v>
      </c>
      <c r="H3996" s="7" t="s">
        <v>242</v>
      </c>
    </row>
    <row r="3997" spans="1:8" x14ac:dyDescent="0.25">
      <c r="A3997" s="7" t="s">
        <v>4</v>
      </c>
      <c r="B3997" s="7" t="s">
        <v>25</v>
      </c>
      <c r="C3997" s="7" t="s">
        <v>31</v>
      </c>
      <c r="D3997" s="7" t="s">
        <v>235</v>
      </c>
      <c r="E3997" s="7">
        <v>2022</v>
      </c>
      <c r="F3997" s="7">
        <v>17</v>
      </c>
      <c r="G3997">
        <v>5.78</v>
      </c>
      <c r="H3997" s="7" t="s">
        <v>122</v>
      </c>
    </row>
    <row r="3998" spans="1:8" x14ac:dyDescent="0.25">
      <c r="A3998" s="7" t="s">
        <v>4</v>
      </c>
      <c r="B3998" s="7" t="s">
        <v>25</v>
      </c>
      <c r="C3998" s="7" t="s">
        <v>31</v>
      </c>
      <c r="D3998" s="7" t="s">
        <v>235</v>
      </c>
      <c r="E3998" s="7">
        <v>2022</v>
      </c>
      <c r="F3998" s="7">
        <v>22</v>
      </c>
      <c r="G3998">
        <v>12.49</v>
      </c>
      <c r="H3998" s="7" t="s">
        <v>122</v>
      </c>
    </row>
    <row r="3999" spans="1:8" x14ac:dyDescent="0.25">
      <c r="A3999" s="7" t="s">
        <v>4</v>
      </c>
      <c r="B3999" s="7" t="s">
        <v>25</v>
      </c>
      <c r="C3999" s="7" t="s">
        <v>31</v>
      </c>
      <c r="D3999" s="7" t="s">
        <v>235</v>
      </c>
      <c r="E3999" s="7">
        <v>2022</v>
      </c>
      <c r="F3999" s="7">
        <v>23</v>
      </c>
      <c r="G3999">
        <v>143.9</v>
      </c>
      <c r="H3999" s="7" t="s">
        <v>88</v>
      </c>
    </row>
    <row r="4000" spans="1:8" x14ac:dyDescent="0.25">
      <c r="A4000" s="7" t="s">
        <v>4</v>
      </c>
      <c r="B4000" s="7" t="s">
        <v>25</v>
      </c>
      <c r="C4000" s="7" t="s">
        <v>31</v>
      </c>
      <c r="D4000" s="7" t="s">
        <v>235</v>
      </c>
      <c r="E4000" s="7">
        <v>2022</v>
      </c>
      <c r="F4000" s="7">
        <v>23</v>
      </c>
      <c r="G4000">
        <v>127.9</v>
      </c>
      <c r="H4000" s="7" t="s">
        <v>130</v>
      </c>
    </row>
    <row r="4001" spans="1:8" x14ac:dyDescent="0.25">
      <c r="A4001" s="7" t="s">
        <v>4</v>
      </c>
      <c r="B4001" s="7" t="s">
        <v>25</v>
      </c>
      <c r="C4001" s="7" t="s">
        <v>31</v>
      </c>
      <c r="D4001" s="7" t="s">
        <v>235</v>
      </c>
      <c r="E4001" s="7">
        <v>2022</v>
      </c>
      <c r="F4001" s="7">
        <v>27</v>
      </c>
      <c r="G4001">
        <v>15.87</v>
      </c>
      <c r="H4001" s="7" t="s">
        <v>88</v>
      </c>
    </row>
    <row r="4002" spans="1:8" x14ac:dyDescent="0.25">
      <c r="A4002" s="7" t="s">
        <v>4</v>
      </c>
      <c r="B4002" s="7" t="s">
        <v>32</v>
      </c>
      <c r="C4002" s="7" t="s">
        <v>33</v>
      </c>
      <c r="D4002" s="7" t="s">
        <v>235</v>
      </c>
      <c r="E4002" s="7">
        <v>2022</v>
      </c>
      <c r="F4002" s="7">
        <v>15</v>
      </c>
      <c r="G4002">
        <v>445.47</v>
      </c>
      <c r="H4002" s="7" t="s">
        <v>131</v>
      </c>
    </row>
    <row r="4003" spans="1:8" x14ac:dyDescent="0.25">
      <c r="A4003" s="7" t="s">
        <v>4</v>
      </c>
      <c r="B4003" s="7" t="s">
        <v>32</v>
      </c>
      <c r="C4003" s="7" t="s">
        <v>33</v>
      </c>
      <c r="D4003" s="7" t="s">
        <v>235</v>
      </c>
      <c r="E4003" s="7">
        <v>2022</v>
      </c>
      <c r="F4003" s="7">
        <v>20</v>
      </c>
      <c r="G4003">
        <v>3.74</v>
      </c>
      <c r="H4003" s="7" t="s">
        <v>98</v>
      </c>
    </row>
    <row r="4004" spans="1:8" x14ac:dyDescent="0.25">
      <c r="A4004" s="7" t="s">
        <v>4</v>
      </c>
      <c r="B4004" s="7" t="s">
        <v>32</v>
      </c>
      <c r="C4004" s="7" t="s">
        <v>33</v>
      </c>
      <c r="D4004" s="7" t="s">
        <v>235</v>
      </c>
      <c r="E4004" s="7">
        <v>2022</v>
      </c>
      <c r="F4004" s="7">
        <v>24</v>
      </c>
      <c r="G4004">
        <v>58.88</v>
      </c>
      <c r="H4004" s="7" t="s">
        <v>130</v>
      </c>
    </row>
    <row r="4005" spans="1:8" x14ac:dyDescent="0.25">
      <c r="A4005" s="7" t="s">
        <v>4</v>
      </c>
      <c r="B4005" s="7" t="s">
        <v>32</v>
      </c>
      <c r="C4005" s="7" t="s">
        <v>33</v>
      </c>
      <c r="D4005" s="7" t="s">
        <v>235</v>
      </c>
      <c r="E4005" s="7">
        <v>2022</v>
      </c>
      <c r="F4005" s="7">
        <v>34</v>
      </c>
      <c r="G4005">
        <v>49.05</v>
      </c>
      <c r="H4005" s="7" t="s">
        <v>122</v>
      </c>
    </row>
    <row r="4006" spans="1:8" x14ac:dyDescent="0.25">
      <c r="A4006" s="7" t="s">
        <v>4</v>
      </c>
      <c r="B4006" s="7" t="s">
        <v>32</v>
      </c>
      <c r="C4006" s="7" t="s">
        <v>33</v>
      </c>
      <c r="D4006" s="7" t="s">
        <v>240</v>
      </c>
      <c r="E4006" s="7">
        <v>2022</v>
      </c>
      <c r="F4006" s="7">
        <v>16</v>
      </c>
      <c r="G4006">
        <v>209.93</v>
      </c>
      <c r="H4006" s="7" t="s">
        <v>1</v>
      </c>
    </row>
    <row r="4007" spans="1:8" x14ac:dyDescent="0.25">
      <c r="A4007" s="7" t="s">
        <v>4</v>
      </c>
      <c r="B4007" s="7" t="s">
        <v>32</v>
      </c>
      <c r="C4007" s="7" t="s">
        <v>34</v>
      </c>
      <c r="D4007" s="7" t="s">
        <v>235</v>
      </c>
      <c r="E4007" s="7">
        <v>2022</v>
      </c>
      <c r="F4007" s="7">
        <v>14</v>
      </c>
      <c r="G4007">
        <v>-0.04</v>
      </c>
      <c r="H4007" s="7" t="s">
        <v>89</v>
      </c>
    </row>
    <row r="4008" spans="1:8" x14ac:dyDescent="0.25">
      <c r="A4008" s="7" t="s">
        <v>4</v>
      </c>
      <c r="B4008" s="7" t="s">
        <v>32</v>
      </c>
      <c r="C4008" s="7" t="s">
        <v>34</v>
      </c>
      <c r="D4008" s="7" t="s">
        <v>235</v>
      </c>
      <c r="E4008" s="7">
        <v>2022</v>
      </c>
      <c r="F4008" s="7">
        <v>19</v>
      </c>
      <c r="G4008">
        <v>129.93</v>
      </c>
      <c r="H4008" s="7" t="s">
        <v>127</v>
      </c>
    </row>
    <row r="4009" spans="1:8" x14ac:dyDescent="0.25">
      <c r="A4009" s="7" t="s">
        <v>4</v>
      </c>
      <c r="B4009" s="7" t="s">
        <v>32</v>
      </c>
      <c r="C4009" s="7" t="s">
        <v>34</v>
      </c>
      <c r="D4009" s="7" t="s">
        <v>235</v>
      </c>
      <c r="E4009" s="7">
        <v>2022</v>
      </c>
      <c r="F4009" s="7">
        <v>29</v>
      </c>
      <c r="G4009">
        <v>8.84</v>
      </c>
      <c r="H4009" s="7" t="s">
        <v>122</v>
      </c>
    </row>
    <row r="4010" spans="1:8" x14ac:dyDescent="0.25">
      <c r="A4010" s="7" t="s">
        <v>4</v>
      </c>
      <c r="B4010" s="7" t="s">
        <v>32</v>
      </c>
      <c r="C4010" s="7" t="s">
        <v>34</v>
      </c>
      <c r="D4010" s="7" t="s">
        <v>240</v>
      </c>
      <c r="E4010" s="7">
        <v>2022</v>
      </c>
      <c r="F4010" s="7">
        <v>24</v>
      </c>
      <c r="G4010">
        <v>200.62</v>
      </c>
      <c r="H4010" s="7" t="s">
        <v>1</v>
      </c>
    </row>
    <row r="4011" spans="1:8" x14ac:dyDescent="0.25">
      <c r="A4011" s="7" t="s">
        <v>4</v>
      </c>
      <c r="B4011" s="7" t="s">
        <v>32</v>
      </c>
      <c r="C4011" s="7" t="s">
        <v>34</v>
      </c>
      <c r="D4011" s="7" t="s">
        <v>239</v>
      </c>
      <c r="E4011" s="7">
        <v>2022</v>
      </c>
      <c r="F4011" s="7">
        <v>31</v>
      </c>
      <c r="G4011">
        <v>51.37</v>
      </c>
      <c r="H4011" s="7" t="s">
        <v>117</v>
      </c>
    </row>
    <row r="4012" spans="1:8" x14ac:dyDescent="0.25">
      <c r="A4012" s="7" t="s">
        <v>4</v>
      </c>
      <c r="B4012" s="7" t="s">
        <v>32</v>
      </c>
      <c r="C4012" s="7" t="s">
        <v>12</v>
      </c>
      <c r="D4012" s="7" t="s">
        <v>235</v>
      </c>
      <c r="E4012" s="7">
        <v>2022</v>
      </c>
      <c r="F4012" s="7">
        <v>14</v>
      </c>
      <c r="G4012">
        <v>342.12</v>
      </c>
      <c r="H4012" s="7" t="s">
        <v>122</v>
      </c>
    </row>
    <row r="4013" spans="1:8" x14ac:dyDescent="0.25">
      <c r="A4013" s="7" t="s">
        <v>4</v>
      </c>
      <c r="B4013" s="7" t="s">
        <v>32</v>
      </c>
      <c r="C4013" s="7" t="s">
        <v>12</v>
      </c>
      <c r="D4013" s="7" t="s">
        <v>235</v>
      </c>
      <c r="E4013" s="7">
        <v>2022</v>
      </c>
      <c r="F4013" s="7">
        <v>22</v>
      </c>
      <c r="G4013">
        <v>1.06</v>
      </c>
      <c r="H4013" s="7" t="s">
        <v>98</v>
      </c>
    </row>
    <row r="4014" spans="1:8" x14ac:dyDescent="0.25">
      <c r="A4014" s="7" t="s">
        <v>4</v>
      </c>
      <c r="B4014" s="7" t="s">
        <v>32</v>
      </c>
      <c r="C4014" s="7" t="s">
        <v>12</v>
      </c>
      <c r="D4014" s="7" t="s">
        <v>235</v>
      </c>
      <c r="E4014" s="7">
        <v>2022</v>
      </c>
      <c r="F4014" s="7">
        <v>30</v>
      </c>
      <c r="G4014">
        <v>56.9</v>
      </c>
      <c r="H4014" s="7" t="s">
        <v>211</v>
      </c>
    </row>
    <row r="4015" spans="1:8" x14ac:dyDescent="0.25">
      <c r="A4015" s="7" t="s">
        <v>4</v>
      </c>
      <c r="B4015" s="7" t="s">
        <v>32</v>
      </c>
      <c r="C4015" s="7" t="s">
        <v>12</v>
      </c>
      <c r="D4015" s="7" t="s">
        <v>235</v>
      </c>
      <c r="E4015" s="7">
        <v>2022</v>
      </c>
      <c r="F4015" s="7">
        <v>31</v>
      </c>
      <c r="G4015">
        <v>1.57</v>
      </c>
      <c r="H4015" s="7" t="s">
        <v>92</v>
      </c>
    </row>
    <row r="4016" spans="1:8" x14ac:dyDescent="0.25">
      <c r="A4016" s="7" t="s">
        <v>4</v>
      </c>
      <c r="B4016" s="7" t="s">
        <v>32</v>
      </c>
      <c r="C4016" s="7" t="s">
        <v>12</v>
      </c>
      <c r="D4016" s="7" t="s">
        <v>235</v>
      </c>
      <c r="E4016" s="7">
        <v>2022</v>
      </c>
      <c r="F4016" s="7">
        <v>31</v>
      </c>
      <c r="G4016">
        <v>116.17</v>
      </c>
      <c r="H4016" s="7" t="s">
        <v>211</v>
      </c>
    </row>
    <row r="4017" spans="1:8" x14ac:dyDescent="0.25">
      <c r="A4017" s="7" t="s">
        <v>4</v>
      </c>
      <c r="B4017" s="7" t="s">
        <v>32</v>
      </c>
      <c r="C4017" s="7" t="s">
        <v>12</v>
      </c>
      <c r="D4017" s="7" t="s">
        <v>235</v>
      </c>
      <c r="E4017" s="7">
        <v>2022</v>
      </c>
      <c r="F4017" s="7">
        <v>36</v>
      </c>
      <c r="G4017">
        <v>5.75</v>
      </c>
      <c r="H4017" s="7" t="s">
        <v>119</v>
      </c>
    </row>
    <row r="4018" spans="1:8" x14ac:dyDescent="0.25">
      <c r="A4018" s="7" t="s">
        <v>4</v>
      </c>
      <c r="B4018" s="7" t="s">
        <v>32</v>
      </c>
      <c r="C4018" s="7" t="s">
        <v>12</v>
      </c>
      <c r="D4018" s="7" t="s">
        <v>235</v>
      </c>
      <c r="E4018" s="7">
        <v>2022</v>
      </c>
      <c r="F4018" s="7">
        <v>36</v>
      </c>
      <c r="G4018">
        <v>1.9</v>
      </c>
      <c r="H4018" s="7" t="s">
        <v>211</v>
      </c>
    </row>
    <row r="4019" spans="1:8" x14ac:dyDescent="0.25">
      <c r="A4019" s="7" t="s">
        <v>4</v>
      </c>
      <c r="B4019" s="7" t="s">
        <v>32</v>
      </c>
      <c r="C4019" s="7" t="s">
        <v>12</v>
      </c>
      <c r="D4019" s="7" t="s">
        <v>243</v>
      </c>
      <c r="E4019" s="7">
        <v>2022</v>
      </c>
      <c r="F4019" s="7">
        <v>36</v>
      </c>
      <c r="G4019">
        <v>41</v>
      </c>
      <c r="H4019" s="7" t="s">
        <v>0</v>
      </c>
    </row>
    <row r="4020" spans="1:8" x14ac:dyDescent="0.25">
      <c r="A4020" s="7" t="s">
        <v>4</v>
      </c>
      <c r="B4020" s="7" t="s">
        <v>35</v>
      </c>
      <c r="C4020" s="7" t="s">
        <v>36</v>
      </c>
      <c r="D4020" s="7" t="s">
        <v>235</v>
      </c>
      <c r="E4020" s="7">
        <v>2022</v>
      </c>
      <c r="F4020" s="7">
        <v>24</v>
      </c>
      <c r="G4020">
        <v>55.84</v>
      </c>
      <c r="H4020" s="7" t="s">
        <v>92</v>
      </c>
    </row>
    <row r="4021" spans="1:8" x14ac:dyDescent="0.25">
      <c r="A4021" s="7" t="s">
        <v>4</v>
      </c>
      <c r="B4021" s="7" t="s">
        <v>35</v>
      </c>
      <c r="C4021" s="7" t="s">
        <v>36</v>
      </c>
      <c r="D4021" s="7" t="s">
        <v>235</v>
      </c>
      <c r="E4021" s="7">
        <v>2022</v>
      </c>
      <c r="F4021" s="7">
        <v>25</v>
      </c>
      <c r="G4021">
        <v>0.16</v>
      </c>
      <c r="H4021" s="7" t="s">
        <v>98</v>
      </c>
    </row>
    <row r="4022" spans="1:8" x14ac:dyDescent="0.25">
      <c r="A4022" s="7" t="s">
        <v>4</v>
      </c>
      <c r="B4022" s="7" t="s">
        <v>35</v>
      </c>
      <c r="C4022" s="7" t="s">
        <v>36</v>
      </c>
      <c r="D4022" s="7" t="s">
        <v>240</v>
      </c>
      <c r="E4022" s="7">
        <v>2022</v>
      </c>
      <c r="F4022" s="7">
        <v>15</v>
      </c>
      <c r="G4022">
        <v>181.34</v>
      </c>
      <c r="H4022" s="7" t="s">
        <v>1</v>
      </c>
    </row>
    <row r="4023" spans="1:8" x14ac:dyDescent="0.25">
      <c r="A4023" s="7" t="s">
        <v>4</v>
      </c>
      <c r="B4023" s="7" t="s">
        <v>37</v>
      </c>
      <c r="C4023" s="7" t="s">
        <v>38</v>
      </c>
      <c r="D4023" s="7" t="s">
        <v>235</v>
      </c>
      <c r="E4023" s="7">
        <v>2022</v>
      </c>
      <c r="F4023" s="7">
        <v>22</v>
      </c>
      <c r="G4023">
        <v>8.02</v>
      </c>
      <c r="H4023" s="7" t="s">
        <v>120</v>
      </c>
    </row>
    <row r="4024" spans="1:8" x14ac:dyDescent="0.25">
      <c r="A4024" s="7" t="s">
        <v>4</v>
      </c>
      <c r="B4024" s="7" t="s">
        <v>37</v>
      </c>
      <c r="C4024" s="7" t="s">
        <v>38</v>
      </c>
      <c r="D4024" s="7" t="s">
        <v>235</v>
      </c>
      <c r="E4024" s="7">
        <v>2022</v>
      </c>
      <c r="F4024" s="7">
        <v>27</v>
      </c>
      <c r="G4024">
        <v>24.9</v>
      </c>
      <c r="H4024" s="7" t="s">
        <v>128</v>
      </c>
    </row>
    <row r="4025" spans="1:8" x14ac:dyDescent="0.25">
      <c r="A4025" s="7" t="s">
        <v>4</v>
      </c>
      <c r="B4025" s="7" t="s">
        <v>37</v>
      </c>
      <c r="C4025" s="7" t="s">
        <v>38</v>
      </c>
      <c r="D4025" s="7" t="s">
        <v>240</v>
      </c>
      <c r="E4025" s="7">
        <v>2022</v>
      </c>
      <c r="F4025" s="7">
        <v>20</v>
      </c>
      <c r="G4025">
        <v>54.69</v>
      </c>
      <c r="H4025" s="7" t="s">
        <v>1</v>
      </c>
    </row>
    <row r="4026" spans="1:8" x14ac:dyDescent="0.25">
      <c r="A4026" s="7" t="s">
        <v>4</v>
      </c>
      <c r="B4026" s="7" t="s">
        <v>37</v>
      </c>
      <c r="C4026" s="7" t="s">
        <v>38</v>
      </c>
      <c r="D4026" s="7" t="s">
        <v>240</v>
      </c>
      <c r="E4026" s="7">
        <v>2022</v>
      </c>
      <c r="F4026" s="7">
        <v>21</v>
      </c>
      <c r="G4026">
        <v>30</v>
      </c>
      <c r="H4026" s="7" t="s">
        <v>1</v>
      </c>
    </row>
    <row r="4027" spans="1:8" x14ac:dyDescent="0.25">
      <c r="A4027" s="7" t="s">
        <v>4</v>
      </c>
      <c r="B4027" s="7" t="s">
        <v>37</v>
      </c>
      <c r="C4027" s="7" t="s">
        <v>38</v>
      </c>
      <c r="D4027" s="7" t="s">
        <v>240</v>
      </c>
      <c r="E4027" s="7">
        <v>2022</v>
      </c>
      <c r="F4027" s="7">
        <v>22</v>
      </c>
      <c r="G4027">
        <v>78.540000000000006</v>
      </c>
      <c r="H4027" s="7" t="s">
        <v>1</v>
      </c>
    </row>
    <row r="4028" spans="1:8" x14ac:dyDescent="0.25">
      <c r="A4028" s="7" t="s">
        <v>4</v>
      </c>
      <c r="B4028" s="7" t="s">
        <v>37</v>
      </c>
      <c r="C4028" s="7" t="s">
        <v>38</v>
      </c>
      <c r="D4028" s="7" t="s">
        <v>238</v>
      </c>
      <c r="E4028" s="7">
        <v>2022</v>
      </c>
      <c r="F4028" s="7">
        <v>16</v>
      </c>
      <c r="G4028">
        <v>12.3</v>
      </c>
      <c r="H4028" s="7" t="s">
        <v>101</v>
      </c>
    </row>
    <row r="4029" spans="1:8" x14ac:dyDescent="0.25">
      <c r="A4029" s="7" t="s">
        <v>4</v>
      </c>
      <c r="B4029" s="7" t="s">
        <v>37</v>
      </c>
      <c r="C4029" s="7" t="s">
        <v>39</v>
      </c>
      <c r="D4029" s="7" t="s">
        <v>235</v>
      </c>
      <c r="E4029" s="7">
        <v>2022</v>
      </c>
      <c r="F4029" s="7">
        <v>18</v>
      </c>
      <c r="G4029">
        <v>18.399999999999999</v>
      </c>
      <c r="H4029" s="7" t="s">
        <v>128</v>
      </c>
    </row>
    <row r="4030" spans="1:8" x14ac:dyDescent="0.25">
      <c r="A4030" s="7" t="s">
        <v>4</v>
      </c>
      <c r="B4030" s="7" t="s">
        <v>37</v>
      </c>
      <c r="C4030" s="7" t="s">
        <v>39</v>
      </c>
      <c r="D4030" s="7" t="s">
        <v>235</v>
      </c>
      <c r="E4030" s="7">
        <v>2022</v>
      </c>
      <c r="F4030" s="7">
        <v>26</v>
      </c>
      <c r="G4030">
        <v>34.58</v>
      </c>
      <c r="H4030" s="7" t="s">
        <v>90</v>
      </c>
    </row>
    <row r="4031" spans="1:8" x14ac:dyDescent="0.25">
      <c r="A4031" s="7" t="s">
        <v>4</v>
      </c>
      <c r="B4031" s="7" t="s">
        <v>37</v>
      </c>
      <c r="C4031" s="7" t="s">
        <v>39</v>
      </c>
      <c r="D4031" s="7" t="s">
        <v>235</v>
      </c>
      <c r="E4031" s="7">
        <v>2022</v>
      </c>
      <c r="F4031" s="7">
        <v>36</v>
      </c>
      <c r="G4031">
        <v>0.91</v>
      </c>
      <c r="H4031" s="7" t="s">
        <v>89</v>
      </c>
    </row>
    <row r="4032" spans="1:8" x14ac:dyDescent="0.25">
      <c r="A4032" s="7" t="s">
        <v>4</v>
      </c>
      <c r="B4032" s="7" t="s">
        <v>267</v>
      </c>
      <c r="C4032" s="7" t="s">
        <v>2</v>
      </c>
      <c r="D4032" s="7" t="s">
        <v>235</v>
      </c>
      <c r="E4032" s="7">
        <v>2022</v>
      </c>
      <c r="F4032" s="7">
        <v>15</v>
      </c>
      <c r="G4032">
        <v>107.03</v>
      </c>
      <c r="H4032" s="7" t="s">
        <v>130</v>
      </c>
    </row>
    <row r="4033" spans="1:8" x14ac:dyDescent="0.25">
      <c r="A4033" s="7" t="s">
        <v>4</v>
      </c>
      <c r="B4033" s="7" t="s">
        <v>267</v>
      </c>
      <c r="C4033" s="7" t="s">
        <v>2</v>
      </c>
      <c r="D4033" s="7" t="s">
        <v>235</v>
      </c>
      <c r="E4033" s="7">
        <v>2022</v>
      </c>
      <c r="F4033" s="7">
        <v>26</v>
      </c>
      <c r="G4033">
        <v>7.42</v>
      </c>
      <c r="H4033" s="7" t="s">
        <v>131</v>
      </c>
    </row>
    <row r="4034" spans="1:8" x14ac:dyDescent="0.25">
      <c r="A4034" s="7" t="s">
        <v>4</v>
      </c>
      <c r="B4034" s="7" t="s">
        <v>267</v>
      </c>
      <c r="C4034" s="7" t="s">
        <v>2</v>
      </c>
      <c r="D4034" s="7" t="s">
        <v>235</v>
      </c>
      <c r="E4034" s="7">
        <v>2022</v>
      </c>
      <c r="F4034" s="7">
        <v>27</v>
      </c>
      <c r="G4034">
        <v>146.06</v>
      </c>
      <c r="H4034" s="7" t="s">
        <v>120</v>
      </c>
    </row>
    <row r="4035" spans="1:8" x14ac:dyDescent="0.25">
      <c r="A4035" s="7" t="s">
        <v>4</v>
      </c>
      <c r="B4035" s="7" t="s">
        <v>40</v>
      </c>
      <c r="C4035" s="7" t="s">
        <v>41</v>
      </c>
      <c r="D4035" s="7" t="s">
        <v>235</v>
      </c>
      <c r="E4035" s="7">
        <v>2022</v>
      </c>
      <c r="F4035" s="7">
        <v>16</v>
      </c>
      <c r="G4035">
        <v>24.93</v>
      </c>
      <c r="H4035" s="7" t="s">
        <v>98</v>
      </c>
    </row>
    <row r="4036" spans="1:8" x14ac:dyDescent="0.25">
      <c r="A4036" s="7" t="s">
        <v>4</v>
      </c>
      <c r="B4036" s="7" t="s">
        <v>40</v>
      </c>
      <c r="C4036" s="7" t="s">
        <v>41</v>
      </c>
      <c r="D4036" s="7" t="s">
        <v>235</v>
      </c>
      <c r="E4036" s="7">
        <v>2022</v>
      </c>
      <c r="F4036" s="7">
        <v>18</v>
      </c>
      <c r="G4036">
        <v>35.950000000000003</v>
      </c>
      <c r="H4036" s="7" t="s">
        <v>135</v>
      </c>
    </row>
    <row r="4037" spans="1:8" x14ac:dyDescent="0.25">
      <c r="A4037" s="7" t="s">
        <v>4</v>
      </c>
      <c r="B4037" s="7" t="s">
        <v>40</v>
      </c>
      <c r="C4037" s="7" t="s">
        <v>41</v>
      </c>
      <c r="D4037" s="7" t="s">
        <v>235</v>
      </c>
      <c r="E4037" s="7">
        <v>2022</v>
      </c>
      <c r="F4037" s="7">
        <v>23</v>
      </c>
      <c r="G4037">
        <v>129.38</v>
      </c>
      <c r="H4037" s="7" t="s">
        <v>137</v>
      </c>
    </row>
    <row r="4038" spans="1:8" x14ac:dyDescent="0.25">
      <c r="A4038" s="7" t="s">
        <v>4</v>
      </c>
      <c r="B4038" s="7" t="s">
        <v>40</v>
      </c>
      <c r="C4038" s="7" t="s">
        <v>41</v>
      </c>
      <c r="D4038" s="7" t="s">
        <v>236</v>
      </c>
      <c r="E4038" s="7">
        <v>2022</v>
      </c>
      <c r="F4038" s="7">
        <v>16</v>
      </c>
      <c r="G4038">
        <v>1.95</v>
      </c>
      <c r="H4038" s="7" t="s">
        <v>87</v>
      </c>
    </row>
    <row r="4039" spans="1:8" x14ac:dyDescent="0.25">
      <c r="A4039" s="7" t="s">
        <v>4</v>
      </c>
      <c r="B4039" s="7" t="s">
        <v>40</v>
      </c>
      <c r="C4039" s="7" t="s">
        <v>41</v>
      </c>
      <c r="D4039" s="7" t="s">
        <v>236</v>
      </c>
      <c r="E4039" s="7">
        <v>2022</v>
      </c>
      <c r="F4039" s="7">
        <v>32</v>
      </c>
      <c r="G4039">
        <v>3.06</v>
      </c>
      <c r="H4039" s="7" t="s">
        <v>87</v>
      </c>
    </row>
    <row r="4040" spans="1:8" x14ac:dyDescent="0.25">
      <c r="A4040" s="7" t="s">
        <v>4</v>
      </c>
      <c r="B4040" s="7" t="s">
        <v>40</v>
      </c>
      <c r="C4040" s="7" t="s">
        <v>41</v>
      </c>
      <c r="D4040" s="7" t="s">
        <v>243</v>
      </c>
      <c r="E4040" s="7">
        <v>2022</v>
      </c>
      <c r="F4040" s="7">
        <v>18</v>
      </c>
      <c r="G4040">
        <v>150.88999999999999</v>
      </c>
      <c r="H4040" s="7" t="s">
        <v>0</v>
      </c>
    </row>
    <row r="4041" spans="1:8" x14ac:dyDescent="0.25">
      <c r="A4041" s="7" t="s">
        <v>4</v>
      </c>
      <c r="B4041" s="7" t="s">
        <v>40</v>
      </c>
      <c r="C4041" s="7" t="s">
        <v>41</v>
      </c>
      <c r="D4041" s="7" t="s">
        <v>243</v>
      </c>
      <c r="E4041" s="7">
        <v>2022</v>
      </c>
      <c r="F4041" s="7">
        <v>19</v>
      </c>
      <c r="G4041">
        <v>179.75</v>
      </c>
      <c r="H4041" s="7" t="s">
        <v>0</v>
      </c>
    </row>
    <row r="4042" spans="1:8" x14ac:dyDescent="0.25">
      <c r="A4042" s="7" t="s">
        <v>4</v>
      </c>
      <c r="B4042" s="7" t="s">
        <v>40</v>
      </c>
      <c r="C4042" s="7" t="s">
        <v>42</v>
      </c>
      <c r="D4042" s="7" t="s">
        <v>235</v>
      </c>
      <c r="E4042" s="7">
        <v>2022</v>
      </c>
      <c r="F4042" s="7">
        <v>14</v>
      </c>
      <c r="G4042">
        <v>161.04</v>
      </c>
      <c r="H4042" s="7" t="s">
        <v>249</v>
      </c>
    </row>
    <row r="4043" spans="1:8" x14ac:dyDescent="0.25">
      <c r="A4043" s="7" t="s">
        <v>4</v>
      </c>
      <c r="B4043" s="7" t="s">
        <v>40</v>
      </c>
      <c r="C4043" s="7" t="s">
        <v>42</v>
      </c>
      <c r="D4043" s="7" t="s">
        <v>235</v>
      </c>
      <c r="E4043" s="7">
        <v>2022</v>
      </c>
      <c r="F4043" s="7">
        <v>14</v>
      </c>
      <c r="G4043">
        <v>55.73</v>
      </c>
      <c r="H4043" s="7" t="s">
        <v>120</v>
      </c>
    </row>
    <row r="4044" spans="1:8" x14ac:dyDescent="0.25">
      <c r="A4044" s="7" t="s">
        <v>4</v>
      </c>
      <c r="B4044" s="7" t="s">
        <v>40</v>
      </c>
      <c r="C4044" s="7" t="s">
        <v>42</v>
      </c>
      <c r="D4044" s="7" t="s">
        <v>235</v>
      </c>
      <c r="E4044" s="7">
        <v>2022</v>
      </c>
      <c r="F4044" s="7">
        <v>14</v>
      </c>
      <c r="G4044">
        <v>152.15</v>
      </c>
      <c r="H4044" s="7" t="s">
        <v>122</v>
      </c>
    </row>
    <row r="4045" spans="1:8" x14ac:dyDescent="0.25">
      <c r="A4045" s="7" t="s">
        <v>4</v>
      </c>
      <c r="B4045" s="7" t="s">
        <v>40</v>
      </c>
      <c r="C4045" s="7" t="s">
        <v>42</v>
      </c>
      <c r="D4045" s="7" t="s">
        <v>235</v>
      </c>
      <c r="E4045" s="7">
        <v>2022</v>
      </c>
      <c r="F4045" s="7">
        <v>17</v>
      </c>
      <c r="G4045">
        <v>111.04</v>
      </c>
      <c r="H4045" s="7" t="s">
        <v>128</v>
      </c>
    </row>
    <row r="4046" spans="1:8" x14ac:dyDescent="0.25">
      <c r="A4046" s="7" t="s">
        <v>4</v>
      </c>
      <c r="B4046" s="7" t="s">
        <v>40</v>
      </c>
      <c r="C4046" s="7" t="s">
        <v>42</v>
      </c>
      <c r="D4046" s="7" t="s">
        <v>235</v>
      </c>
      <c r="E4046" s="7">
        <v>2022</v>
      </c>
      <c r="F4046" s="7">
        <v>25</v>
      </c>
      <c r="G4046">
        <v>538.89</v>
      </c>
      <c r="H4046" s="7" t="s">
        <v>119</v>
      </c>
    </row>
    <row r="4047" spans="1:8" x14ac:dyDescent="0.25">
      <c r="A4047" s="7" t="s">
        <v>4</v>
      </c>
      <c r="B4047" s="7" t="s">
        <v>40</v>
      </c>
      <c r="C4047" s="7" t="s">
        <v>42</v>
      </c>
      <c r="D4047" s="7" t="s">
        <v>235</v>
      </c>
      <c r="E4047" s="7">
        <v>2022</v>
      </c>
      <c r="F4047" s="7">
        <v>27</v>
      </c>
      <c r="G4047">
        <v>247.99</v>
      </c>
      <c r="H4047" s="7" t="s">
        <v>98</v>
      </c>
    </row>
    <row r="4048" spans="1:8" x14ac:dyDescent="0.25">
      <c r="A4048" s="7" t="s">
        <v>4</v>
      </c>
      <c r="B4048" s="7" t="s">
        <v>40</v>
      </c>
      <c r="C4048" s="7" t="s">
        <v>42</v>
      </c>
      <c r="D4048" s="7" t="s">
        <v>235</v>
      </c>
      <c r="E4048" s="7">
        <v>2022</v>
      </c>
      <c r="F4048" s="7">
        <v>31</v>
      </c>
      <c r="G4048">
        <v>2.5099999999999998</v>
      </c>
      <c r="H4048" s="7" t="s">
        <v>119</v>
      </c>
    </row>
    <row r="4049" spans="1:8" x14ac:dyDescent="0.25">
      <c r="A4049" s="7" t="s">
        <v>4</v>
      </c>
      <c r="B4049" s="7" t="s">
        <v>40</v>
      </c>
      <c r="C4049" s="7" t="s">
        <v>42</v>
      </c>
      <c r="D4049" s="7" t="s">
        <v>235</v>
      </c>
      <c r="E4049" s="7">
        <v>2022</v>
      </c>
      <c r="F4049" s="7">
        <v>36</v>
      </c>
      <c r="G4049">
        <v>3.01</v>
      </c>
      <c r="H4049" s="7" t="s">
        <v>119</v>
      </c>
    </row>
    <row r="4050" spans="1:8" x14ac:dyDescent="0.25">
      <c r="A4050" s="7" t="s">
        <v>4</v>
      </c>
      <c r="B4050" s="7" t="s">
        <v>40</v>
      </c>
      <c r="C4050" s="7" t="s">
        <v>42</v>
      </c>
      <c r="D4050" s="7" t="s">
        <v>236</v>
      </c>
      <c r="E4050" s="7">
        <v>2022</v>
      </c>
      <c r="F4050" s="7">
        <v>20</v>
      </c>
      <c r="G4050">
        <v>1.86</v>
      </c>
      <c r="H4050" s="7" t="s">
        <v>87</v>
      </c>
    </row>
    <row r="4051" spans="1:8" x14ac:dyDescent="0.25">
      <c r="A4051" s="7" t="s">
        <v>4</v>
      </c>
      <c r="B4051" s="7" t="s">
        <v>40</v>
      </c>
      <c r="C4051" s="7" t="s">
        <v>42</v>
      </c>
      <c r="D4051" s="7" t="s">
        <v>236</v>
      </c>
      <c r="E4051" s="7">
        <v>2022</v>
      </c>
      <c r="F4051" s="7">
        <v>21</v>
      </c>
      <c r="G4051">
        <v>0.67</v>
      </c>
      <c r="H4051" s="7" t="s">
        <v>87</v>
      </c>
    </row>
    <row r="4052" spans="1:8" x14ac:dyDescent="0.25">
      <c r="A4052" s="7" t="s">
        <v>4</v>
      </c>
      <c r="B4052" s="7" t="s">
        <v>40</v>
      </c>
      <c r="C4052" s="7" t="s">
        <v>42</v>
      </c>
      <c r="D4052" s="7" t="s">
        <v>236</v>
      </c>
      <c r="E4052" s="7">
        <v>2022</v>
      </c>
      <c r="F4052" s="7">
        <v>22</v>
      </c>
      <c r="G4052">
        <v>6.73</v>
      </c>
      <c r="H4052" s="7" t="s">
        <v>87</v>
      </c>
    </row>
    <row r="4053" spans="1:8" x14ac:dyDescent="0.25">
      <c r="A4053" s="7" t="s">
        <v>4</v>
      </c>
      <c r="B4053" s="7" t="s">
        <v>40</v>
      </c>
      <c r="C4053" s="7" t="s">
        <v>42</v>
      </c>
      <c r="D4053" s="7" t="s">
        <v>240</v>
      </c>
      <c r="E4053" s="7">
        <v>2022</v>
      </c>
      <c r="F4053" s="7">
        <v>17</v>
      </c>
      <c r="G4053">
        <v>888.37</v>
      </c>
      <c r="H4053" s="7" t="s">
        <v>1</v>
      </c>
    </row>
    <row r="4054" spans="1:8" x14ac:dyDescent="0.25">
      <c r="A4054" s="7" t="s">
        <v>4</v>
      </c>
      <c r="B4054" s="7" t="s">
        <v>40</v>
      </c>
      <c r="C4054" s="7" t="s">
        <v>42</v>
      </c>
      <c r="D4054" s="7" t="s">
        <v>243</v>
      </c>
      <c r="E4054" s="7">
        <v>2022</v>
      </c>
      <c r="F4054" s="7">
        <v>30</v>
      </c>
      <c r="G4054">
        <v>3631.23</v>
      </c>
      <c r="H4054" s="7" t="s">
        <v>0</v>
      </c>
    </row>
    <row r="4055" spans="1:8" x14ac:dyDescent="0.25">
      <c r="A4055" s="7" t="s">
        <v>4</v>
      </c>
      <c r="B4055" s="7" t="s">
        <v>40</v>
      </c>
      <c r="C4055" s="7" t="s">
        <v>42</v>
      </c>
      <c r="D4055" s="7" t="s">
        <v>243</v>
      </c>
      <c r="E4055" s="7">
        <v>2022</v>
      </c>
      <c r="F4055" s="7">
        <v>36</v>
      </c>
      <c r="G4055">
        <v>884.33</v>
      </c>
      <c r="H4055" s="7" t="s">
        <v>0</v>
      </c>
    </row>
    <row r="4056" spans="1:8" x14ac:dyDescent="0.25">
      <c r="A4056" s="7" t="s">
        <v>4</v>
      </c>
      <c r="B4056" s="7" t="s">
        <v>40</v>
      </c>
      <c r="C4056" s="7" t="s">
        <v>42</v>
      </c>
      <c r="D4056" s="7" t="s">
        <v>238</v>
      </c>
      <c r="E4056" s="7">
        <v>2022</v>
      </c>
      <c r="F4056" s="7">
        <v>18</v>
      </c>
      <c r="G4056">
        <v>4465.99</v>
      </c>
      <c r="H4056" s="7" t="s">
        <v>123</v>
      </c>
    </row>
    <row r="4057" spans="1:8" x14ac:dyDescent="0.25">
      <c r="A4057" s="7" t="s">
        <v>4</v>
      </c>
      <c r="B4057" s="7" t="s">
        <v>40</v>
      </c>
      <c r="C4057" s="7" t="s">
        <v>42</v>
      </c>
      <c r="D4057" s="7" t="s">
        <v>241</v>
      </c>
      <c r="E4057" s="7">
        <v>2022</v>
      </c>
      <c r="F4057" s="7">
        <v>22</v>
      </c>
      <c r="G4057">
        <v>6250.24</v>
      </c>
      <c r="H4057" s="7" t="s">
        <v>242</v>
      </c>
    </row>
    <row r="4058" spans="1:8" x14ac:dyDescent="0.25">
      <c r="A4058" s="7" t="s">
        <v>4</v>
      </c>
      <c r="B4058" s="7" t="s">
        <v>40</v>
      </c>
      <c r="C4058" s="7" t="s">
        <v>42</v>
      </c>
      <c r="D4058" s="7" t="s">
        <v>239</v>
      </c>
      <c r="E4058" s="7">
        <v>2022</v>
      </c>
      <c r="F4058" s="7">
        <v>36</v>
      </c>
      <c r="G4058">
        <v>715.33</v>
      </c>
      <c r="H4058" s="7" t="s">
        <v>109</v>
      </c>
    </row>
    <row r="4059" spans="1:8" x14ac:dyDescent="0.25">
      <c r="A4059" s="7" t="s">
        <v>4</v>
      </c>
      <c r="B4059" s="7" t="s">
        <v>40</v>
      </c>
      <c r="C4059" s="7" t="s">
        <v>43</v>
      </c>
      <c r="D4059" s="7" t="s">
        <v>235</v>
      </c>
      <c r="E4059" s="7">
        <v>2022</v>
      </c>
      <c r="F4059" s="7">
        <v>16</v>
      </c>
      <c r="G4059">
        <v>8.5299999999999994</v>
      </c>
      <c r="H4059" s="7" t="s">
        <v>98</v>
      </c>
    </row>
    <row r="4060" spans="1:8" x14ac:dyDescent="0.25">
      <c r="A4060" s="7" t="s">
        <v>4</v>
      </c>
      <c r="B4060" s="7" t="s">
        <v>40</v>
      </c>
      <c r="C4060" s="7" t="s">
        <v>43</v>
      </c>
      <c r="D4060" s="7" t="s">
        <v>235</v>
      </c>
      <c r="E4060" s="7">
        <v>2022</v>
      </c>
      <c r="F4060" s="7">
        <v>22</v>
      </c>
      <c r="G4060">
        <v>19.149999999999999</v>
      </c>
      <c r="H4060" s="7" t="s">
        <v>136</v>
      </c>
    </row>
    <row r="4061" spans="1:8" x14ac:dyDescent="0.25">
      <c r="A4061" s="7" t="s">
        <v>4</v>
      </c>
      <c r="B4061" s="7" t="s">
        <v>40</v>
      </c>
      <c r="C4061" s="7" t="s">
        <v>43</v>
      </c>
      <c r="D4061" s="7" t="s">
        <v>235</v>
      </c>
      <c r="E4061" s="7">
        <v>2022</v>
      </c>
      <c r="F4061" s="7">
        <v>34</v>
      </c>
      <c r="G4061">
        <v>330.26</v>
      </c>
      <c r="H4061" s="7" t="s">
        <v>151</v>
      </c>
    </row>
    <row r="4062" spans="1:8" x14ac:dyDescent="0.25">
      <c r="A4062" s="7" t="s">
        <v>4</v>
      </c>
      <c r="B4062" s="7" t="s">
        <v>40</v>
      </c>
      <c r="C4062" s="7" t="s">
        <v>43</v>
      </c>
      <c r="D4062" s="7" t="s">
        <v>235</v>
      </c>
      <c r="E4062" s="7">
        <v>2022</v>
      </c>
      <c r="F4062" s="7">
        <v>34</v>
      </c>
      <c r="G4062">
        <v>1881.57</v>
      </c>
      <c r="H4062" s="7" t="s">
        <v>134</v>
      </c>
    </row>
    <row r="4063" spans="1:8" x14ac:dyDescent="0.25">
      <c r="A4063" s="7" t="s">
        <v>4</v>
      </c>
      <c r="B4063" s="7" t="s">
        <v>40</v>
      </c>
      <c r="C4063" s="7" t="s">
        <v>43</v>
      </c>
      <c r="D4063" s="7" t="s">
        <v>243</v>
      </c>
      <c r="E4063" s="7">
        <v>2022</v>
      </c>
      <c r="F4063" s="7">
        <v>19</v>
      </c>
      <c r="G4063">
        <v>297.68</v>
      </c>
      <c r="H4063" s="7" t="s">
        <v>0</v>
      </c>
    </row>
    <row r="4064" spans="1:8" x14ac:dyDescent="0.25">
      <c r="A4064" s="7" t="s">
        <v>4</v>
      </c>
      <c r="B4064" s="7" t="s">
        <v>40</v>
      </c>
      <c r="C4064" s="7" t="s">
        <v>43</v>
      </c>
      <c r="D4064" s="7" t="s">
        <v>243</v>
      </c>
      <c r="E4064" s="7">
        <v>2022</v>
      </c>
      <c r="F4064" s="7">
        <v>35</v>
      </c>
      <c r="G4064">
        <v>0</v>
      </c>
      <c r="H4064" s="7" t="s">
        <v>0</v>
      </c>
    </row>
    <row r="4065" spans="1:8" x14ac:dyDescent="0.25">
      <c r="A4065" s="7" t="s">
        <v>4</v>
      </c>
      <c r="B4065" s="7" t="s">
        <v>40</v>
      </c>
      <c r="C4065" s="7" t="s">
        <v>44</v>
      </c>
      <c r="D4065" s="7" t="s">
        <v>235</v>
      </c>
      <c r="E4065" s="7">
        <v>2022</v>
      </c>
      <c r="F4065" s="7">
        <v>14</v>
      </c>
      <c r="G4065">
        <v>31.88</v>
      </c>
      <c r="H4065" s="7" t="s">
        <v>135</v>
      </c>
    </row>
    <row r="4066" spans="1:8" x14ac:dyDescent="0.25">
      <c r="A4066" s="7" t="s">
        <v>4</v>
      </c>
      <c r="B4066" s="7" t="s">
        <v>40</v>
      </c>
      <c r="C4066" s="7" t="s">
        <v>44</v>
      </c>
      <c r="D4066" s="7" t="s">
        <v>235</v>
      </c>
      <c r="E4066" s="7">
        <v>2022</v>
      </c>
      <c r="F4066" s="7">
        <v>15</v>
      </c>
      <c r="G4066">
        <v>50.78</v>
      </c>
      <c r="H4066" s="7" t="s">
        <v>120</v>
      </c>
    </row>
    <row r="4067" spans="1:8" x14ac:dyDescent="0.25">
      <c r="A4067" s="7" t="s">
        <v>4</v>
      </c>
      <c r="B4067" s="7" t="s">
        <v>40</v>
      </c>
      <c r="C4067" s="7" t="s">
        <v>44</v>
      </c>
      <c r="D4067" s="7" t="s">
        <v>235</v>
      </c>
      <c r="E4067" s="7">
        <v>2022</v>
      </c>
      <c r="F4067" s="7">
        <v>15</v>
      </c>
      <c r="G4067">
        <v>16.55</v>
      </c>
      <c r="H4067" s="7" t="s">
        <v>122</v>
      </c>
    </row>
    <row r="4068" spans="1:8" x14ac:dyDescent="0.25">
      <c r="A4068" s="7" t="s">
        <v>4</v>
      </c>
      <c r="B4068" s="7" t="s">
        <v>40</v>
      </c>
      <c r="C4068" s="7" t="s">
        <v>44</v>
      </c>
      <c r="D4068" s="7" t="s">
        <v>235</v>
      </c>
      <c r="E4068" s="7">
        <v>2022</v>
      </c>
      <c r="F4068" s="7">
        <v>17</v>
      </c>
      <c r="G4068">
        <v>66.010000000000005</v>
      </c>
      <c r="H4068" s="7" t="s">
        <v>93</v>
      </c>
    </row>
    <row r="4069" spans="1:8" x14ac:dyDescent="0.25">
      <c r="A4069" s="7" t="s">
        <v>4</v>
      </c>
      <c r="B4069" s="7" t="s">
        <v>40</v>
      </c>
      <c r="C4069" s="7" t="s">
        <v>44</v>
      </c>
      <c r="D4069" s="7" t="s">
        <v>235</v>
      </c>
      <c r="E4069" s="7">
        <v>2022</v>
      </c>
      <c r="F4069" s="7">
        <v>19</v>
      </c>
      <c r="G4069">
        <v>198.41</v>
      </c>
      <c r="H4069" s="7" t="s">
        <v>124</v>
      </c>
    </row>
    <row r="4070" spans="1:8" x14ac:dyDescent="0.25">
      <c r="A4070" s="7" t="s">
        <v>4</v>
      </c>
      <c r="B4070" s="7" t="s">
        <v>40</v>
      </c>
      <c r="C4070" s="7" t="s">
        <v>44</v>
      </c>
      <c r="D4070" s="7" t="s">
        <v>235</v>
      </c>
      <c r="E4070" s="7">
        <v>2022</v>
      </c>
      <c r="F4070" s="7">
        <v>26</v>
      </c>
      <c r="G4070">
        <v>75.86</v>
      </c>
      <c r="H4070" s="7" t="s">
        <v>119</v>
      </c>
    </row>
    <row r="4071" spans="1:8" x14ac:dyDescent="0.25">
      <c r="A4071" s="7" t="s">
        <v>4</v>
      </c>
      <c r="B4071" s="7" t="s">
        <v>40</v>
      </c>
      <c r="C4071" s="7" t="s">
        <v>44</v>
      </c>
      <c r="D4071" s="7" t="s">
        <v>235</v>
      </c>
      <c r="E4071" s="7">
        <v>2022</v>
      </c>
      <c r="F4071" s="7">
        <v>30</v>
      </c>
      <c r="G4071">
        <v>1550.02</v>
      </c>
      <c r="H4071" s="7" t="s">
        <v>151</v>
      </c>
    </row>
    <row r="4072" spans="1:8" x14ac:dyDescent="0.25">
      <c r="A4072" s="7" t="s">
        <v>4</v>
      </c>
      <c r="B4072" s="7" t="s">
        <v>40</v>
      </c>
      <c r="C4072" s="7" t="s">
        <v>44</v>
      </c>
      <c r="D4072" s="7" t="s">
        <v>235</v>
      </c>
      <c r="E4072" s="7">
        <v>2022</v>
      </c>
      <c r="F4072" s="7">
        <v>30</v>
      </c>
      <c r="G4072">
        <v>284.14999999999998</v>
      </c>
      <c r="H4072" s="7" t="s">
        <v>99</v>
      </c>
    </row>
    <row r="4073" spans="1:8" x14ac:dyDescent="0.25">
      <c r="A4073" s="7" t="s">
        <v>4</v>
      </c>
      <c r="B4073" s="7" t="s">
        <v>40</v>
      </c>
      <c r="C4073" s="7" t="s">
        <v>44</v>
      </c>
      <c r="D4073" s="7" t="s">
        <v>235</v>
      </c>
      <c r="E4073" s="7">
        <v>2022</v>
      </c>
      <c r="F4073" s="7">
        <v>31</v>
      </c>
      <c r="G4073">
        <v>13.23</v>
      </c>
      <c r="H4073" s="7" t="s">
        <v>99</v>
      </c>
    </row>
    <row r="4074" spans="1:8" x14ac:dyDescent="0.25">
      <c r="A4074" s="7" t="s">
        <v>4</v>
      </c>
      <c r="B4074" s="7" t="s">
        <v>40</v>
      </c>
      <c r="C4074" s="7" t="s">
        <v>44</v>
      </c>
      <c r="D4074" s="7" t="s">
        <v>243</v>
      </c>
      <c r="E4074" s="7">
        <v>2022</v>
      </c>
      <c r="F4074" s="7">
        <v>14</v>
      </c>
      <c r="G4074">
        <v>170.93</v>
      </c>
      <c r="H4074" s="7" t="s">
        <v>0</v>
      </c>
    </row>
    <row r="4075" spans="1:8" x14ac:dyDescent="0.25">
      <c r="A4075" s="7" t="s">
        <v>4</v>
      </c>
      <c r="B4075" s="7" t="s">
        <v>40</v>
      </c>
      <c r="C4075" s="7" t="s">
        <v>44</v>
      </c>
      <c r="D4075" s="7" t="s">
        <v>239</v>
      </c>
      <c r="E4075" s="7">
        <v>2022</v>
      </c>
      <c r="F4075" s="7">
        <v>36</v>
      </c>
      <c r="G4075">
        <v>9770.4599999999991</v>
      </c>
      <c r="H4075" s="7" t="s">
        <v>117</v>
      </c>
    </row>
    <row r="4076" spans="1:8" x14ac:dyDescent="0.25">
      <c r="A4076" s="7" t="s">
        <v>4</v>
      </c>
      <c r="B4076" s="7" t="s">
        <v>45</v>
      </c>
      <c r="C4076" s="7" t="s">
        <v>36</v>
      </c>
      <c r="D4076" s="7" t="s">
        <v>235</v>
      </c>
      <c r="E4076" s="7">
        <v>2022</v>
      </c>
      <c r="F4076" s="7">
        <v>17</v>
      </c>
      <c r="G4076">
        <v>15.6</v>
      </c>
      <c r="H4076" s="7" t="s">
        <v>92</v>
      </c>
    </row>
    <row r="4077" spans="1:8" x14ac:dyDescent="0.25">
      <c r="A4077" s="7" t="s">
        <v>4</v>
      </c>
      <c r="B4077" s="7" t="s">
        <v>45</v>
      </c>
      <c r="C4077" s="7" t="s">
        <v>36</v>
      </c>
      <c r="D4077" s="7" t="s">
        <v>235</v>
      </c>
      <c r="E4077" s="7">
        <v>2022</v>
      </c>
      <c r="F4077" s="7">
        <v>27</v>
      </c>
      <c r="G4077">
        <v>1.49</v>
      </c>
      <c r="H4077" s="7" t="s">
        <v>135</v>
      </c>
    </row>
    <row r="4078" spans="1:8" x14ac:dyDescent="0.25">
      <c r="A4078" s="7" t="s">
        <v>4</v>
      </c>
      <c r="B4078" s="7" t="s">
        <v>45</v>
      </c>
      <c r="C4078" s="7" t="s">
        <v>36</v>
      </c>
      <c r="D4078" s="7" t="s">
        <v>235</v>
      </c>
      <c r="E4078" s="7">
        <v>2022</v>
      </c>
      <c r="F4078" s="7">
        <v>27</v>
      </c>
      <c r="G4078">
        <v>1.8</v>
      </c>
      <c r="H4078" s="7" t="s">
        <v>98</v>
      </c>
    </row>
    <row r="4079" spans="1:8" x14ac:dyDescent="0.25">
      <c r="A4079" s="7" t="s">
        <v>4</v>
      </c>
      <c r="B4079" s="7" t="s">
        <v>45</v>
      </c>
      <c r="C4079" s="7" t="s">
        <v>36</v>
      </c>
      <c r="D4079" s="7" t="s">
        <v>236</v>
      </c>
      <c r="E4079" s="7">
        <v>2022</v>
      </c>
      <c r="F4079" s="7">
        <v>35</v>
      </c>
      <c r="G4079">
        <v>0.6</v>
      </c>
      <c r="H4079" s="7" t="s">
        <v>87</v>
      </c>
    </row>
    <row r="4080" spans="1:8" x14ac:dyDescent="0.25">
      <c r="A4080" s="7" t="s">
        <v>4</v>
      </c>
      <c r="B4080" s="7" t="s">
        <v>45</v>
      </c>
      <c r="C4080" s="7" t="s">
        <v>36</v>
      </c>
      <c r="D4080" s="7" t="s">
        <v>243</v>
      </c>
      <c r="E4080" s="7">
        <v>2022</v>
      </c>
      <c r="F4080" s="7">
        <v>26</v>
      </c>
      <c r="G4080">
        <v>123.25</v>
      </c>
      <c r="H4080" s="7" t="s">
        <v>0</v>
      </c>
    </row>
    <row r="4081" spans="1:8" x14ac:dyDescent="0.25">
      <c r="A4081" s="7" t="s">
        <v>4</v>
      </c>
      <c r="B4081" s="7" t="s">
        <v>45</v>
      </c>
      <c r="C4081" s="7" t="s">
        <v>36</v>
      </c>
      <c r="D4081" s="7" t="s">
        <v>241</v>
      </c>
      <c r="E4081" s="7">
        <v>2022</v>
      </c>
      <c r="F4081" s="7">
        <v>18</v>
      </c>
      <c r="G4081">
        <v>1082.76</v>
      </c>
      <c r="H4081" s="7" t="s">
        <v>242</v>
      </c>
    </row>
    <row r="4082" spans="1:8" x14ac:dyDescent="0.25">
      <c r="A4082" s="7" t="s">
        <v>4</v>
      </c>
      <c r="B4082" s="7" t="s">
        <v>45</v>
      </c>
      <c r="C4082" s="7" t="s">
        <v>46</v>
      </c>
      <c r="D4082" s="7" t="s">
        <v>235</v>
      </c>
      <c r="E4082" s="7">
        <v>2022</v>
      </c>
      <c r="F4082" s="7">
        <v>27</v>
      </c>
      <c r="G4082">
        <v>3.01</v>
      </c>
      <c r="H4082" s="7" t="s">
        <v>89</v>
      </c>
    </row>
    <row r="4083" spans="1:8" x14ac:dyDescent="0.25">
      <c r="A4083" s="7" t="s">
        <v>4</v>
      </c>
      <c r="B4083" s="7" t="s">
        <v>45</v>
      </c>
      <c r="C4083" s="7" t="s">
        <v>46</v>
      </c>
      <c r="D4083" s="7" t="s">
        <v>235</v>
      </c>
      <c r="E4083" s="7">
        <v>2022</v>
      </c>
      <c r="F4083" s="7">
        <v>31</v>
      </c>
      <c r="G4083">
        <v>1.47</v>
      </c>
      <c r="H4083" s="7" t="s">
        <v>98</v>
      </c>
    </row>
    <row r="4084" spans="1:8" x14ac:dyDescent="0.25">
      <c r="A4084" s="7" t="s">
        <v>4</v>
      </c>
      <c r="B4084" s="7" t="s">
        <v>45</v>
      </c>
      <c r="C4084" s="7" t="s">
        <v>46</v>
      </c>
      <c r="D4084" s="7" t="s">
        <v>235</v>
      </c>
      <c r="E4084" s="7">
        <v>2022</v>
      </c>
      <c r="F4084" s="7">
        <v>36</v>
      </c>
      <c r="G4084">
        <v>1.35</v>
      </c>
      <c r="H4084" s="7" t="s">
        <v>463</v>
      </c>
    </row>
    <row r="4085" spans="1:8" x14ac:dyDescent="0.25">
      <c r="A4085" s="7" t="s">
        <v>4</v>
      </c>
      <c r="B4085" s="7" t="s">
        <v>45</v>
      </c>
      <c r="C4085" s="7" t="s">
        <v>46</v>
      </c>
      <c r="D4085" s="7" t="s">
        <v>236</v>
      </c>
      <c r="E4085" s="7">
        <v>2022</v>
      </c>
      <c r="F4085" s="7">
        <v>30</v>
      </c>
      <c r="G4085">
        <v>13.54</v>
      </c>
      <c r="H4085" s="7" t="s">
        <v>87</v>
      </c>
    </row>
    <row r="4086" spans="1:8" x14ac:dyDescent="0.25">
      <c r="A4086" s="7" t="s">
        <v>4</v>
      </c>
      <c r="B4086" s="7" t="s">
        <v>45</v>
      </c>
      <c r="C4086" s="7" t="s">
        <v>46</v>
      </c>
      <c r="D4086" s="7" t="s">
        <v>238</v>
      </c>
      <c r="E4086" s="7">
        <v>2022</v>
      </c>
      <c r="F4086" s="7">
        <v>27</v>
      </c>
      <c r="G4086">
        <v>1.54</v>
      </c>
      <c r="H4086" s="7" t="s">
        <v>123</v>
      </c>
    </row>
    <row r="4087" spans="1:8" x14ac:dyDescent="0.25">
      <c r="A4087" s="7" t="s">
        <v>4</v>
      </c>
      <c r="B4087" s="7" t="s">
        <v>45</v>
      </c>
      <c r="C4087" s="7" t="s">
        <v>46</v>
      </c>
      <c r="D4087" s="7" t="s">
        <v>241</v>
      </c>
      <c r="E4087" s="7">
        <v>2022</v>
      </c>
      <c r="F4087" s="7">
        <v>31</v>
      </c>
      <c r="G4087">
        <v>2876.17</v>
      </c>
      <c r="H4087" s="7" t="s">
        <v>242</v>
      </c>
    </row>
    <row r="4088" spans="1:8" x14ac:dyDescent="0.25">
      <c r="A4088" s="7" t="s">
        <v>4</v>
      </c>
      <c r="B4088" s="7" t="s">
        <v>45</v>
      </c>
      <c r="C4088" s="7" t="s">
        <v>47</v>
      </c>
      <c r="D4088" s="7" t="s">
        <v>235</v>
      </c>
      <c r="E4088" s="7">
        <v>2022</v>
      </c>
      <c r="F4088" s="7">
        <v>21</v>
      </c>
      <c r="G4088">
        <v>36.909999999999997</v>
      </c>
      <c r="H4088" s="7" t="s">
        <v>122</v>
      </c>
    </row>
    <row r="4089" spans="1:8" x14ac:dyDescent="0.25">
      <c r="A4089" s="7" t="s">
        <v>4</v>
      </c>
      <c r="B4089" s="7" t="s">
        <v>45</v>
      </c>
      <c r="C4089" s="7" t="s">
        <v>47</v>
      </c>
      <c r="D4089" s="7" t="s">
        <v>235</v>
      </c>
      <c r="E4089" s="7">
        <v>2022</v>
      </c>
      <c r="F4089" s="7">
        <v>22</v>
      </c>
      <c r="G4089">
        <v>3.05</v>
      </c>
      <c r="H4089" s="7" t="s">
        <v>88</v>
      </c>
    </row>
    <row r="4090" spans="1:8" x14ac:dyDescent="0.25">
      <c r="A4090" s="7" t="s">
        <v>4</v>
      </c>
      <c r="B4090" s="7" t="s">
        <v>45</v>
      </c>
      <c r="C4090" s="7" t="s">
        <v>47</v>
      </c>
      <c r="D4090" s="7" t="s">
        <v>235</v>
      </c>
      <c r="E4090" s="7">
        <v>2022</v>
      </c>
      <c r="F4090" s="7">
        <v>22</v>
      </c>
      <c r="G4090">
        <v>474.84</v>
      </c>
      <c r="H4090" s="7" t="s">
        <v>122</v>
      </c>
    </row>
    <row r="4091" spans="1:8" x14ac:dyDescent="0.25">
      <c r="A4091" s="7" t="s">
        <v>4</v>
      </c>
      <c r="B4091" s="7" t="s">
        <v>45</v>
      </c>
      <c r="C4091" s="7" t="s">
        <v>47</v>
      </c>
      <c r="D4091" s="7" t="s">
        <v>235</v>
      </c>
      <c r="E4091" s="7">
        <v>2022</v>
      </c>
      <c r="F4091" s="7">
        <v>32</v>
      </c>
      <c r="G4091">
        <v>157.82</v>
      </c>
      <c r="H4091" s="7" t="s">
        <v>463</v>
      </c>
    </row>
    <row r="4092" spans="1:8" x14ac:dyDescent="0.25">
      <c r="A4092" s="7" t="s">
        <v>4</v>
      </c>
      <c r="B4092" s="7" t="s">
        <v>45</v>
      </c>
      <c r="C4092" s="7" t="s">
        <v>47</v>
      </c>
      <c r="D4092" s="7" t="s">
        <v>238</v>
      </c>
      <c r="E4092" s="7">
        <v>2022</v>
      </c>
      <c r="F4092" s="7">
        <v>24</v>
      </c>
      <c r="G4092">
        <v>10.65</v>
      </c>
      <c r="H4092" s="7" t="s">
        <v>123</v>
      </c>
    </row>
    <row r="4093" spans="1:8" x14ac:dyDescent="0.25">
      <c r="A4093" s="7" t="s">
        <v>4</v>
      </c>
      <c r="B4093" s="7" t="s">
        <v>50</v>
      </c>
      <c r="C4093" s="7" t="s">
        <v>51</v>
      </c>
      <c r="D4093" s="7" t="s">
        <v>235</v>
      </c>
      <c r="E4093" s="7">
        <v>2022</v>
      </c>
      <c r="F4093" s="7">
        <v>14</v>
      </c>
      <c r="G4093">
        <v>402.31</v>
      </c>
      <c r="H4093" s="7" t="s">
        <v>131</v>
      </c>
    </row>
    <row r="4094" spans="1:8" x14ac:dyDescent="0.25">
      <c r="A4094" s="7" t="s">
        <v>4</v>
      </c>
      <c r="B4094" s="7" t="s">
        <v>50</v>
      </c>
      <c r="C4094" s="7" t="s">
        <v>51</v>
      </c>
      <c r="D4094" s="7" t="s">
        <v>235</v>
      </c>
      <c r="E4094" s="7">
        <v>2022</v>
      </c>
      <c r="F4094" s="7">
        <v>29</v>
      </c>
      <c r="G4094">
        <v>17.96</v>
      </c>
      <c r="H4094" s="7" t="s">
        <v>124</v>
      </c>
    </row>
    <row r="4095" spans="1:8" x14ac:dyDescent="0.25">
      <c r="A4095" s="7" t="s">
        <v>4</v>
      </c>
      <c r="B4095" s="7" t="s">
        <v>50</v>
      </c>
      <c r="C4095" s="7" t="s">
        <v>51</v>
      </c>
      <c r="D4095" s="7" t="s">
        <v>235</v>
      </c>
      <c r="E4095" s="7">
        <v>2022</v>
      </c>
      <c r="F4095" s="7">
        <v>31</v>
      </c>
      <c r="G4095">
        <v>4.3600000000000003</v>
      </c>
      <c r="H4095" s="7" t="s">
        <v>124</v>
      </c>
    </row>
    <row r="4096" spans="1:8" x14ac:dyDescent="0.25">
      <c r="A4096" s="7" t="s">
        <v>52</v>
      </c>
      <c r="B4096" s="7" t="s">
        <v>5</v>
      </c>
      <c r="C4096" s="7" t="s">
        <v>5</v>
      </c>
      <c r="D4096" s="7" t="s">
        <v>235</v>
      </c>
      <c r="E4096" s="7">
        <v>2022</v>
      </c>
      <c r="F4096" s="7">
        <v>28</v>
      </c>
      <c r="G4096">
        <v>297.10000000000002</v>
      </c>
      <c r="H4096" s="7" t="s">
        <v>142</v>
      </c>
    </row>
    <row r="4097" spans="1:8" x14ac:dyDescent="0.25">
      <c r="A4097" s="7" t="s">
        <v>52</v>
      </c>
      <c r="B4097" s="7" t="s">
        <v>5</v>
      </c>
      <c r="C4097" s="7" t="s">
        <v>5</v>
      </c>
      <c r="D4097" s="7" t="s">
        <v>235</v>
      </c>
      <c r="E4097" s="7">
        <v>2022</v>
      </c>
      <c r="F4097" s="7">
        <v>29</v>
      </c>
      <c r="G4097">
        <v>235.84</v>
      </c>
      <c r="H4097" s="7" t="s">
        <v>142</v>
      </c>
    </row>
    <row r="4098" spans="1:8" x14ac:dyDescent="0.25">
      <c r="A4098" s="7" t="s">
        <v>52</v>
      </c>
      <c r="B4098" s="7" t="s">
        <v>5</v>
      </c>
      <c r="C4098" s="7" t="s">
        <v>5</v>
      </c>
      <c r="D4098" s="7" t="s">
        <v>238</v>
      </c>
      <c r="E4098" s="7">
        <v>2022</v>
      </c>
      <c r="F4098" s="7">
        <v>14</v>
      </c>
      <c r="G4098">
        <v>15.35</v>
      </c>
      <c r="H4098" s="7" t="s">
        <v>102</v>
      </c>
    </row>
    <row r="4099" spans="1:8" x14ac:dyDescent="0.25">
      <c r="A4099" s="7" t="s">
        <v>52</v>
      </c>
      <c r="B4099" s="7" t="s">
        <v>5</v>
      </c>
      <c r="C4099" s="7" t="s">
        <v>5</v>
      </c>
      <c r="D4099" s="7" t="s">
        <v>238</v>
      </c>
      <c r="E4099" s="7">
        <v>2022</v>
      </c>
      <c r="F4099" s="7">
        <v>14</v>
      </c>
      <c r="G4099">
        <v>47.23</v>
      </c>
      <c r="H4099" s="7" t="s">
        <v>147</v>
      </c>
    </row>
    <row r="4100" spans="1:8" x14ac:dyDescent="0.25">
      <c r="A4100" s="7" t="s">
        <v>52</v>
      </c>
      <c r="B4100" s="7" t="s">
        <v>5</v>
      </c>
      <c r="C4100" s="7" t="s">
        <v>5</v>
      </c>
      <c r="D4100" s="7" t="s">
        <v>238</v>
      </c>
      <c r="E4100" s="7">
        <v>2022</v>
      </c>
      <c r="F4100" s="7">
        <v>17</v>
      </c>
      <c r="G4100">
        <v>12.08</v>
      </c>
      <c r="H4100" s="7" t="s">
        <v>101</v>
      </c>
    </row>
    <row r="4101" spans="1:8" x14ac:dyDescent="0.25">
      <c r="A4101" s="7" t="s">
        <v>52</v>
      </c>
      <c r="B4101" s="7" t="s">
        <v>5</v>
      </c>
      <c r="C4101" s="7" t="s">
        <v>5</v>
      </c>
      <c r="D4101" s="7" t="s">
        <v>238</v>
      </c>
      <c r="E4101" s="7">
        <v>2022</v>
      </c>
      <c r="F4101" s="7">
        <v>22</v>
      </c>
      <c r="G4101">
        <v>8.11</v>
      </c>
      <c r="H4101" s="7" t="s">
        <v>101</v>
      </c>
    </row>
    <row r="4102" spans="1:8" x14ac:dyDescent="0.25">
      <c r="A4102" s="7" t="s">
        <v>52</v>
      </c>
      <c r="B4102" s="7" t="s">
        <v>5</v>
      </c>
      <c r="C4102" s="7" t="s">
        <v>5</v>
      </c>
      <c r="D4102" s="7" t="s">
        <v>238</v>
      </c>
      <c r="E4102" s="7">
        <v>2022</v>
      </c>
      <c r="F4102" s="7">
        <v>34</v>
      </c>
      <c r="G4102">
        <v>0</v>
      </c>
      <c r="H4102" s="7" t="s">
        <v>102</v>
      </c>
    </row>
    <row r="4103" spans="1:8" x14ac:dyDescent="0.25">
      <c r="A4103" s="7" t="s">
        <v>54</v>
      </c>
      <c r="B4103" s="7" t="s">
        <v>25</v>
      </c>
      <c r="C4103" s="7" t="s">
        <v>55</v>
      </c>
      <c r="D4103" s="7" t="s">
        <v>235</v>
      </c>
      <c r="E4103" s="7">
        <v>2022</v>
      </c>
      <c r="F4103" s="7">
        <v>23</v>
      </c>
      <c r="G4103">
        <v>55.44</v>
      </c>
      <c r="H4103" s="7" t="s">
        <v>150</v>
      </c>
    </row>
    <row r="4104" spans="1:8" x14ac:dyDescent="0.25">
      <c r="A4104" s="7" t="s">
        <v>54</v>
      </c>
      <c r="B4104" s="7" t="s">
        <v>25</v>
      </c>
      <c r="C4104" s="7" t="s">
        <v>55</v>
      </c>
      <c r="D4104" s="7" t="s">
        <v>235</v>
      </c>
      <c r="E4104" s="7">
        <v>2022</v>
      </c>
      <c r="F4104" s="7">
        <v>24</v>
      </c>
      <c r="G4104">
        <v>268.89</v>
      </c>
      <c r="H4104" s="7" t="s">
        <v>150</v>
      </c>
    </row>
    <row r="4105" spans="1:8" x14ac:dyDescent="0.25">
      <c r="A4105" s="7" t="s">
        <v>54</v>
      </c>
      <c r="B4105" s="7" t="s">
        <v>25</v>
      </c>
      <c r="C4105" s="7" t="s">
        <v>55</v>
      </c>
      <c r="D4105" s="7" t="s">
        <v>235</v>
      </c>
      <c r="E4105" s="7">
        <v>2022</v>
      </c>
      <c r="F4105" s="7">
        <v>25</v>
      </c>
      <c r="G4105">
        <v>3.55</v>
      </c>
      <c r="H4105" s="7" t="s">
        <v>98</v>
      </c>
    </row>
    <row r="4106" spans="1:8" x14ac:dyDescent="0.25">
      <c r="A4106" s="7" t="s">
        <v>54</v>
      </c>
      <c r="B4106" s="7" t="s">
        <v>25</v>
      </c>
      <c r="C4106" s="7" t="s">
        <v>55</v>
      </c>
      <c r="D4106" s="7" t="s">
        <v>235</v>
      </c>
      <c r="E4106" s="7">
        <v>2022</v>
      </c>
      <c r="F4106" s="7">
        <v>27</v>
      </c>
      <c r="G4106">
        <v>2713.88</v>
      </c>
      <c r="H4106" s="7" t="s">
        <v>127</v>
      </c>
    </row>
    <row r="4107" spans="1:8" x14ac:dyDescent="0.25">
      <c r="A4107" s="7" t="s">
        <v>54</v>
      </c>
      <c r="B4107" s="7" t="s">
        <v>25</v>
      </c>
      <c r="C4107" s="7" t="s">
        <v>55</v>
      </c>
      <c r="D4107" s="7" t="s">
        <v>235</v>
      </c>
      <c r="E4107" s="7">
        <v>2022</v>
      </c>
      <c r="F4107" s="7">
        <v>27</v>
      </c>
      <c r="G4107">
        <v>309.94</v>
      </c>
      <c r="H4107" s="7" t="s">
        <v>131</v>
      </c>
    </row>
    <row r="4108" spans="1:8" x14ac:dyDescent="0.25">
      <c r="A4108" s="7" t="s">
        <v>54</v>
      </c>
      <c r="B4108" s="7" t="s">
        <v>25</v>
      </c>
      <c r="C4108" s="7" t="s">
        <v>55</v>
      </c>
      <c r="D4108" s="7" t="s">
        <v>235</v>
      </c>
      <c r="E4108" s="7">
        <v>2022</v>
      </c>
      <c r="F4108" s="7">
        <v>30</v>
      </c>
      <c r="G4108">
        <v>35.17</v>
      </c>
      <c r="H4108" s="7" t="s">
        <v>96</v>
      </c>
    </row>
    <row r="4109" spans="1:8" x14ac:dyDescent="0.25">
      <c r="A4109" s="7" t="s">
        <v>54</v>
      </c>
      <c r="B4109" s="7" t="s">
        <v>25</v>
      </c>
      <c r="C4109" s="7" t="s">
        <v>55</v>
      </c>
      <c r="D4109" s="7" t="s">
        <v>235</v>
      </c>
      <c r="E4109" s="7">
        <v>2022</v>
      </c>
      <c r="F4109" s="7">
        <v>31</v>
      </c>
      <c r="G4109">
        <v>0.01</v>
      </c>
      <c r="H4109" s="7" t="s">
        <v>98</v>
      </c>
    </row>
    <row r="4110" spans="1:8" x14ac:dyDescent="0.25">
      <c r="A4110" s="7" t="s">
        <v>54</v>
      </c>
      <c r="B4110" s="7" t="s">
        <v>25</v>
      </c>
      <c r="C4110" s="7" t="s">
        <v>55</v>
      </c>
      <c r="D4110" s="7" t="s">
        <v>235</v>
      </c>
      <c r="E4110" s="7">
        <v>2022</v>
      </c>
      <c r="F4110" s="7">
        <v>33</v>
      </c>
      <c r="G4110">
        <v>117.41</v>
      </c>
      <c r="H4110" s="7" t="s">
        <v>99</v>
      </c>
    </row>
    <row r="4111" spans="1:8" x14ac:dyDescent="0.25">
      <c r="A4111" s="7" t="s">
        <v>54</v>
      </c>
      <c r="B4111" s="7" t="s">
        <v>25</v>
      </c>
      <c r="C4111" s="7" t="s">
        <v>55</v>
      </c>
      <c r="D4111" s="7" t="s">
        <v>235</v>
      </c>
      <c r="E4111" s="7">
        <v>2022</v>
      </c>
      <c r="F4111" s="7">
        <v>34</v>
      </c>
      <c r="G4111">
        <v>202.81</v>
      </c>
      <c r="H4111" s="7" t="s">
        <v>99</v>
      </c>
    </row>
    <row r="4112" spans="1:8" x14ac:dyDescent="0.25">
      <c r="A4112" s="7" t="s">
        <v>54</v>
      </c>
      <c r="B4112" s="7" t="s">
        <v>25</v>
      </c>
      <c r="C4112" s="7" t="s">
        <v>55</v>
      </c>
      <c r="D4112" s="7" t="s">
        <v>236</v>
      </c>
      <c r="E4112" s="7">
        <v>2022</v>
      </c>
      <c r="F4112" s="7">
        <v>25</v>
      </c>
      <c r="G4112">
        <v>1.22</v>
      </c>
      <c r="H4112" s="7" t="s">
        <v>87</v>
      </c>
    </row>
    <row r="4113" spans="1:8" x14ac:dyDescent="0.25">
      <c r="A4113" s="7" t="s">
        <v>54</v>
      </c>
      <c r="B4113" s="7" t="s">
        <v>25</v>
      </c>
      <c r="C4113" s="7" t="s">
        <v>55</v>
      </c>
      <c r="D4113" s="7" t="s">
        <v>240</v>
      </c>
      <c r="E4113" s="7">
        <v>2022</v>
      </c>
      <c r="F4113" s="7">
        <v>15</v>
      </c>
      <c r="G4113">
        <v>395.26</v>
      </c>
      <c r="H4113" s="7" t="s">
        <v>1</v>
      </c>
    </row>
    <row r="4114" spans="1:8" x14ac:dyDescent="0.25">
      <c r="A4114" s="7" t="s">
        <v>54</v>
      </c>
      <c r="B4114" s="7" t="s">
        <v>25</v>
      </c>
      <c r="C4114" s="7" t="s">
        <v>55</v>
      </c>
      <c r="D4114" s="7" t="s">
        <v>243</v>
      </c>
      <c r="E4114" s="7">
        <v>2022</v>
      </c>
      <c r="F4114" s="7">
        <v>18</v>
      </c>
      <c r="G4114">
        <v>1046.9000000000001</v>
      </c>
      <c r="H4114" s="7" t="s">
        <v>0</v>
      </c>
    </row>
    <row r="4115" spans="1:8" x14ac:dyDescent="0.25">
      <c r="A4115" s="7" t="s">
        <v>54</v>
      </c>
      <c r="B4115" s="7" t="s">
        <v>25</v>
      </c>
      <c r="C4115" s="7" t="s">
        <v>252</v>
      </c>
      <c r="D4115" s="7" t="s">
        <v>235</v>
      </c>
      <c r="E4115" s="7">
        <v>2022</v>
      </c>
      <c r="F4115" s="7">
        <v>14</v>
      </c>
      <c r="G4115">
        <v>15.25</v>
      </c>
      <c r="H4115" s="7" t="s">
        <v>128</v>
      </c>
    </row>
    <row r="4116" spans="1:8" x14ac:dyDescent="0.25">
      <c r="A4116" s="7" t="s">
        <v>54</v>
      </c>
      <c r="B4116" s="7" t="s">
        <v>25</v>
      </c>
      <c r="C4116" s="7" t="s">
        <v>252</v>
      </c>
      <c r="D4116" s="7" t="s">
        <v>235</v>
      </c>
      <c r="E4116" s="7">
        <v>2022</v>
      </c>
      <c r="F4116" s="7">
        <v>19</v>
      </c>
      <c r="G4116">
        <v>162.75</v>
      </c>
      <c r="H4116" s="7" t="s">
        <v>130</v>
      </c>
    </row>
    <row r="4117" spans="1:8" x14ac:dyDescent="0.25">
      <c r="A4117" s="7" t="s">
        <v>54</v>
      </c>
      <c r="B4117" s="7" t="s">
        <v>25</v>
      </c>
      <c r="C4117" s="7" t="s">
        <v>252</v>
      </c>
      <c r="D4117" s="7" t="s">
        <v>235</v>
      </c>
      <c r="E4117" s="7">
        <v>2022</v>
      </c>
      <c r="F4117" s="7">
        <v>27</v>
      </c>
      <c r="G4117">
        <v>22.26</v>
      </c>
      <c r="H4117" s="7" t="s">
        <v>120</v>
      </c>
    </row>
    <row r="4118" spans="1:8" x14ac:dyDescent="0.25">
      <c r="A4118" s="7" t="s">
        <v>54</v>
      </c>
      <c r="B4118" s="7" t="s">
        <v>25</v>
      </c>
      <c r="C4118" s="7" t="s">
        <v>252</v>
      </c>
      <c r="D4118" s="7" t="s">
        <v>235</v>
      </c>
      <c r="E4118" s="7">
        <v>2022</v>
      </c>
      <c r="F4118" s="7">
        <v>28</v>
      </c>
      <c r="G4118">
        <v>166.36</v>
      </c>
      <c r="H4118" s="7" t="s">
        <v>99</v>
      </c>
    </row>
    <row r="4119" spans="1:8" x14ac:dyDescent="0.25">
      <c r="A4119" s="7" t="s">
        <v>54</v>
      </c>
      <c r="B4119" s="7" t="s">
        <v>25</v>
      </c>
      <c r="C4119" s="7" t="s">
        <v>252</v>
      </c>
      <c r="D4119" s="7" t="s">
        <v>235</v>
      </c>
      <c r="E4119" s="7">
        <v>2022</v>
      </c>
      <c r="F4119" s="7">
        <v>29</v>
      </c>
      <c r="G4119">
        <v>447.6</v>
      </c>
      <c r="H4119" s="7" t="s">
        <v>99</v>
      </c>
    </row>
    <row r="4120" spans="1:8" x14ac:dyDescent="0.25">
      <c r="A4120" s="7" t="s">
        <v>54</v>
      </c>
      <c r="B4120" s="7" t="s">
        <v>25</v>
      </c>
      <c r="C4120" s="7" t="s">
        <v>252</v>
      </c>
      <c r="D4120" s="7" t="s">
        <v>235</v>
      </c>
      <c r="E4120" s="7">
        <v>2022</v>
      </c>
      <c r="F4120" s="7">
        <v>31</v>
      </c>
      <c r="G4120">
        <v>4399.66</v>
      </c>
      <c r="H4120" s="7" t="s">
        <v>127</v>
      </c>
    </row>
    <row r="4121" spans="1:8" x14ac:dyDescent="0.25">
      <c r="A4121" s="7" t="s">
        <v>54</v>
      </c>
      <c r="B4121" s="7" t="s">
        <v>25</v>
      </c>
      <c r="C4121" s="7" t="s">
        <v>252</v>
      </c>
      <c r="D4121" s="7" t="s">
        <v>235</v>
      </c>
      <c r="E4121" s="7">
        <v>2022</v>
      </c>
      <c r="F4121" s="7">
        <v>32</v>
      </c>
      <c r="G4121">
        <v>968.97</v>
      </c>
      <c r="H4121" s="7" t="s">
        <v>127</v>
      </c>
    </row>
    <row r="4122" spans="1:8" x14ac:dyDescent="0.25">
      <c r="A4122" s="7" t="s">
        <v>54</v>
      </c>
      <c r="B4122" s="7" t="s">
        <v>25</v>
      </c>
      <c r="C4122" s="7" t="s">
        <v>252</v>
      </c>
      <c r="D4122" s="7" t="s">
        <v>235</v>
      </c>
      <c r="E4122" s="7">
        <v>2022</v>
      </c>
      <c r="F4122" s="7">
        <v>35</v>
      </c>
      <c r="G4122">
        <v>129.58000000000001</v>
      </c>
      <c r="H4122" s="7" t="s">
        <v>122</v>
      </c>
    </row>
    <row r="4123" spans="1:8" x14ac:dyDescent="0.25">
      <c r="A4123" s="7" t="s">
        <v>54</v>
      </c>
      <c r="B4123" s="7" t="s">
        <v>25</v>
      </c>
      <c r="C4123" s="7" t="s">
        <v>252</v>
      </c>
      <c r="D4123" s="7" t="s">
        <v>236</v>
      </c>
      <c r="E4123" s="7">
        <v>2022</v>
      </c>
      <c r="F4123" s="7">
        <v>17</v>
      </c>
      <c r="G4123">
        <v>7.1</v>
      </c>
      <c r="H4123" s="7" t="s">
        <v>87</v>
      </c>
    </row>
    <row r="4124" spans="1:8" x14ac:dyDescent="0.25">
      <c r="A4124" s="7" t="s">
        <v>54</v>
      </c>
      <c r="B4124" s="7" t="s">
        <v>25</v>
      </c>
      <c r="C4124" s="7" t="s">
        <v>252</v>
      </c>
      <c r="D4124" s="7" t="s">
        <v>240</v>
      </c>
      <c r="E4124" s="7">
        <v>2022</v>
      </c>
      <c r="F4124" s="7">
        <v>20</v>
      </c>
      <c r="G4124">
        <v>510</v>
      </c>
      <c r="H4124" s="7" t="s">
        <v>1</v>
      </c>
    </row>
    <row r="4125" spans="1:8" x14ac:dyDescent="0.25">
      <c r="A4125" s="7" t="s">
        <v>54</v>
      </c>
      <c r="B4125" s="7" t="s">
        <v>25</v>
      </c>
      <c r="C4125" s="7" t="s">
        <v>56</v>
      </c>
      <c r="D4125" s="7" t="s">
        <v>235</v>
      </c>
      <c r="E4125" s="7">
        <v>2022</v>
      </c>
      <c r="F4125" s="7">
        <v>17</v>
      </c>
      <c r="G4125">
        <v>573.36</v>
      </c>
      <c r="H4125" s="7" t="s">
        <v>130</v>
      </c>
    </row>
    <row r="4126" spans="1:8" x14ac:dyDescent="0.25">
      <c r="A4126" s="7" t="s">
        <v>54</v>
      </c>
      <c r="B4126" s="7" t="s">
        <v>25</v>
      </c>
      <c r="C4126" s="7" t="s">
        <v>56</v>
      </c>
      <c r="D4126" s="7" t="s">
        <v>235</v>
      </c>
      <c r="E4126" s="7">
        <v>2022</v>
      </c>
      <c r="F4126" s="7">
        <v>18</v>
      </c>
      <c r="G4126">
        <v>49.27</v>
      </c>
      <c r="H4126" s="7" t="s">
        <v>150</v>
      </c>
    </row>
    <row r="4127" spans="1:8" x14ac:dyDescent="0.25">
      <c r="A4127" s="7" t="s">
        <v>54</v>
      </c>
      <c r="B4127" s="7" t="s">
        <v>25</v>
      </c>
      <c r="C4127" s="7" t="s">
        <v>56</v>
      </c>
      <c r="D4127" s="7" t="s">
        <v>235</v>
      </c>
      <c r="E4127" s="7">
        <v>2022</v>
      </c>
      <c r="F4127" s="7">
        <v>19</v>
      </c>
      <c r="G4127">
        <v>18.32</v>
      </c>
      <c r="H4127" s="7" t="s">
        <v>150</v>
      </c>
    </row>
    <row r="4128" spans="1:8" x14ac:dyDescent="0.25">
      <c r="A4128" s="7" t="s">
        <v>54</v>
      </c>
      <c r="B4128" s="7" t="s">
        <v>25</v>
      </c>
      <c r="C4128" s="7" t="s">
        <v>56</v>
      </c>
      <c r="D4128" s="7" t="s">
        <v>235</v>
      </c>
      <c r="E4128" s="7">
        <v>2022</v>
      </c>
      <c r="F4128" s="7">
        <v>20</v>
      </c>
      <c r="G4128">
        <v>457.46</v>
      </c>
      <c r="H4128" s="7" t="s">
        <v>151</v>
      </c>
    </row>
    <row r="4129" spans="1:8" x14ac:dyDescent="0.25">
      <c r="A4129" s="7" t="s">
        <v>54</v>
      </c>
      <c r="B4129" s="7" t="s">
        <v>25</v>
      </c>
      <c r="C4129" s="7" t="s">
        <v>56</v>
      </c>
      <c r="D4129" s="7" t="s">
        <v>235</v>
      </c>
      <c r="E4129" s="7">
        <v>2022</v>
      </c>
      <c r="F4129" s="7">
        <v>20</v>
      </c>
      <c r="G4129">
        <v>52.78</v>
      </c>
      <c r="H4129" s="7" t="s">
        <v>89</v>
      </c>
    </row>
    <row r="4130" spans="1:8" x14ac:dyDescent="0.25">
      <c r="A4130" s="7" t="s">
        <v>54</v>
      </c>
      <c r="B4130" s="7" t="s">
        <v>25</v>
      </c>
      <c r="C4130" s="7" t="s">
        <v>56</v>
      </c>
      <c r="D4130" s="7" t="s">
        <v>235</v>
      </c>
      <c r="E4130" s="7">
        <v>2022</v>
      </c>
      <c r="F4130" s="7">
        <v>21</v>
      </c>
      <c r="G4130">
        <v>74.510000000000005</v>
      </c>
      <c r="H4130" s="7" t="s">
        <v>89</v>
      </c>
    </row>
    <row r="4131" spans="1:8" x14ac:dyDescent="0.25">
      <c r="A4131" s="7" t="s">
        <v>54</v>
      </c>
      <c r="B4131" s="7" t="s">
        <v>25</v>
      </c>
      <c r="C4131" s="7" t="s">
        <v>56</v>
      </c>
      <c r="D4131" s="7" t="s">
        <v>235</v>
      </c>
      <c r="E4131" s="7">
        <v>2022</v>
      </c>
      <c r="F4131" s="7">
        <v>22</v>
      </c>
      <c r="G4131">
        <v>105.36</v>
      </c>
      <c r="H4131" s="7" t="s">
        <v>99</v>
      </c>
    </row>
    <row r="4132" spans="1:8" x14ac:dyDescent="0.25">
      <c r="A4132" s="7" t="s">
        <v>54</v>
      </c>
      <c r="B4132" s="7" t="s">
        <v>25</v>
      </c>
      <c r="C4132" s="7" t="s">
        <v>56</v>
      </c>
      <c r="D4132" s="7" t="s">
        <v>235</v>
      </c>
      <c r="E4132" s="7">
        <v>2022</v>
      </c>
      <c r="F4132" s="7">
        <v>26</v>
      </c>
      <c r="G4132">
        <v>426.08</v>
      </c>
      <c r="H4132" s="7" t="s">
        <v>99</v>
      </c>
    </row>
    <row r="4133" spans="1:8" x14ac:dyDescent="0.25">
      <c r="A4133" s="7" t="s">
        <v>54</v>
      </c>
      <c r="B4133" s="7" t="s">
        <v>25</v>
      </c>
      <c r="C4133" s="7" t="s">
        <v>56</v>
      </c>
      <c r="D4133" s="7" t="s">
        <v>235</v>
      </c>
      <c r="E4133" s="7">
        <v>2022</v>
      </c>
      <c r="F4133" s="7">
        <v>33</v>
      </c>
      <c r="G4133">
        <v>175.03</v>
      </c>
      <c r="H4133" s="7" t="s">
        <v>121</v>
      </c>
    </row>
    <row r="4134" spans="1:8" x14ac:dyDescent="0.25">
      <c r="A4134" s="7" t="s">
        <v>54</v>
      </c>
      <c r="B4134" s="7" t="s">
        <v>25</v>
      </c>
      <c r="C4134" s="7" t="s">
        <v>56</v>
      </c>
      <c r="D4134" s="7" t="s">
        <v>235</v>
      </c>
      <c r="E4134" s="7">
        <v>2022</v>
      </c>
      <c r="F4134" s="7">
        <v>33</v>
      </c>
      <c r="G4134">
        <v>104.37</v>
      </c>
      <c r="H4134" s="7" t="s">
        <v>130</v>
      </c>
    </row>
    <row r="4135" spans="1:8" x14ac:dyDescent="0.25">
      <c r="A4135" s="7" t="s">
        <v>54</v>
      </c>
      <c r="B4135" s="7" t="s">
        <v>25</v>
      </c>
      <c r="C4135" s="7" t="s">
        <v>56</v>
      </c>
      <c r="D4135" s="7" t="s">
        <v>235</v>
      </c>
      <c r="E4135" s="7">
        <v>2022</v>
      </c>
      <c r="F4135" s="7">
        <v>34</v>
      </c>
      <c r="G4135">
        <v>73.55</v>
      </c>
      <c r="H4135" s="7" t="s">
        <v>130</v>
      </c>
    </row>
    <row r="4136" spans="1:8" x14ac:dyDescent="0.25">
      <c r="A4136" s="7" t="s">
        <v>54</v>
      </c>
      <c r="B4136" s="7" t="s">
        <v>25</v>
      </c>
      <c r="C4136" s="7" t="s">
        <v>56</v>
      </c>
      <c r="D4136" s="7" t="s">
        <v>236</v>
      </c>
      <c r="E4136" s="7">
        <v>2022</v>
      </c>
      <c r="F4136" s="7">
        <v>28</v>
      </c>
      <c r="G4136">
        <v>28.47</v>
      </c>
      <c r="H4136" s="7" t="s">
        <v>87</v>
      </c>
    </row>
    <row r="4137" spans="1:8" x14ac:dyDescent="0.25">
      <c r="A4137" s="7" t="s">
        <v>54</v>
      </c>
      <c r="B4137" s="7" t="s">
        <v>25</v>
      </c>
      <c r="C4137" s="7" t="s">
        <v>3</v>
      </c>
      <c r="D4137" s="7" t="s">
        <v>235</v>
      </c>
      <c r="E4137" s="7">
        <v>2022</v>
      </c>
      <c r="F4137" s="7">
        <v>14</v>
      </c>
      <c r="G4137">
        <v>9.8699999999999992</v>
      </c>
      <c r="H4137" s="7" t="s">
        <v>120</v>
      </c>
    </row>
    <row r="4138" spans="1:8" x14ac:dyDescent="0.25">
      <c r="A4138" s="7" t="s">
        <v>54</v>
      </c>
      <c r="B4138" s="7" t="s">
        <v>25</v>
      </c>
      <c r="C4138" s="7" t="s">
        <v>3</v>
      </c>
      <c r="D4138" s="7" t="s">
        <v>235</v>
      </c>
      <c r="E4138" s="7">
        <v>2022</v>
      </c>
      <c r="F4138" s="7">
        <v>16</v>
      </c>
      <c r="G4138">
        <v>117.94</v>
      </c>
      <c r="H4138" s="7" t="s">
        <v>150</v>
      </c>
    </row>
    <row r="4139" spans="1:8" x14ac:dyDescent="0.25">
      <c r="A4139" s="7" t="s">
        <v>54</v>
      </c>
      <c r="B4139" s="7" t="s">
        <v>25</v>
      </c>
      <c r="C4139" s="7" t="s">
        <v>3</v>
      </c>
      <c r="D4139" s="7" t="s">
        <v>235</v>
      </c>
      <c r="E4139" s="7">
        <v>2022</v>
      </c>
      <c r="F4139" s="7">
        <v>18</v>
      </c>
      <c r="G4139">
        <v>292.95999999999998</v>
      </c>
      <c r="H4139" s="7" t="s">
        <v>151</v>
      </c>
    </row>
    <row r="4140" spans="1:8" x14ac:dyDescent="0.25">
      <c r="A4140" s="7" t="s">
        <v>54</v>
      </c>
      <c r="B4140" s="7" t="s">
        <v>25</v>
      </c>
      <c r="C4140" s="7" t="s">
        <v>3</v>
      </c>
      <c r="D4140" s="7" t="s">
        <v>235</v>
      </c>
      <c r="E4140" s="7">
        <v>2022</v>
      </c>
      <c r="F4140" s="7">
        <v>19</v>
      </c>
      <c r="G4140">
        <v>369.68</v>
      </c>
      <c r="H4140" s="7" t="s">
        <v>151</v>
      </c>
    </row>
    <row r="4141" spans="1:8" x14ac:dyDescent="0.25">
      <c r="A4141" s="7" t="s">
        <v>54</v>
      </c>
      <c r="B4141" s="7" t="s">
        <v>25</v>
      </c>
      <c r="C4141" s="7" t="s">
        <v>3</v>
      </c>
      <c r="D4141" s="7" t="s">
        <v>235</v>
      </c>
      <c r="E4141" s="7">
        <v>2022</v>
      </c>
      <c r="F4141" s="7">
        <v>23</v>
      </c>
      <c r="G4141">
        <v>25.01</v>
      </c>
      <c r="H4141" s="7" t="s">
        <v>128</v>
      </c>
    </row>
    <row r="4142" spans="1:8" x14ac:dyDescent="0.25">
      <c r="A4142" s="7" t="s">
        <v>54</v>
      </c>
      <c r="B4142" s="7" t="s">
        <v>25</v>
      </c>
      <c r="C4142" s="7" t="s">
        <v>3</v>
      </c>
      <c r="D4142" s="7" t="s">
        <v>235</v>
      </c>
      <c r="E4142" s="7">
        <v>2022</v>
      </c>
      <c r="F4142" s="7">
        <v>27</v>
      </c>
      <c r="G4142">
        <v>59.9</v>
      </c>
      <c r="H4142" s="7" t="s">
        <v>128</v>
      </c>
    </row>
    <row r="4143" spans="1:8" x14ac:dyDescent="0.25">
      <c r="A4143" s="7" t="s">
        <v>54</v>
      </c>
      <c r="B4143" s="7" t="s">
        <v>25</v>
      </c>
      <c r="C4143" s="7" t="s">
        <v>3</v>
      </c>
      <c r="D4143" s="7" t="s">
        <v>235</v>
      </c>
      <c r="E4143" s="7">
        <v>2022</v>
      </c>
      <c r="F4143" s="7">
        <v>27</v>
      </c>
      <c r="G4143">
        <v>87.9</v>
      </c>
      <c r="H4143" s="7" t="s">
        <v>98</v>
      </c>
    </row>
    <row r="4144" spans="1:8" x14ac:dyDescent="0.25">
      <c r="A4144" s="7" t="s">
        <v>54</v>
      </c>
      <c r="B4144" s="7" t="s">
        <v>25</v>
      </c>
      <c r="C4144" s="7" t="s">
        <v>3</v>
      </c>
      <c r="D4144" s="7" t="s">
        <v>235</v>
      </c>
      <c r="E4144" s="7">
        <v>2022</v>
      </c>
      <c r="F4144" s="7">
        <v>28</v>
      </c>
      <c r="G4144">
        <v>400.44</v>
      </c>
      <c r="H4144" s="7" t="s">
        <v>131</v>
      </c>
    </row>
    <row r="4145" spans="1:8" x14ac:dyDescent="0.25">
      <c r="A4145" s="7" t="s">
        <v>54</v>
      </c>
      <c r="B4145" s="7" t="s">
        <v>25</v>
      </c>
      <c r="C4145" s="7" t="s">
        <v>3</v>
      </c>
      <c r="D4145" s="7" t="s">
        <v>235</v>
      </c>
      <c r="E4145" s="7">
        <v>2022</v>
      </c>
      <c r="F4145" s="7">
        <v>29</v>
      </c>
      <c r="G4145">
        <v>669.26</v>
      </c>
      <c r="H4145" s="7" t="s">
        <v>131</v>
      </c>
    </row>
    <row r="4146" spans="1:8" x14ac:dyDescent="0.25">
      <c r="A4146" s="7" t="s">
        <v>54</v>
      </c>
      <c r="B4146" s="7" t="s">
        <v>25</v>
      </c>
      <c r="C4146" s="7" t="s">
        <v>3</v>
      </c>
      <c r="D4146" s="7" t="s">
        <v>240</v>
      </c>
      <c r="E4146" s="7">
        <v>2022</v>
      </c>
      <c r="F4146" s="7">
        <v>17</v>
      </c>
      <c r="G4146">
        <v>123.04</v>
      </c>
      <c r="H4146" s="7" t="s">
        <v>1</v>
      </c>
    </row>
    <row r="4147" spans="1:8" x14ac:dyDescent="0.25">
      <c r="A4147" s="7" t="s">
        <v>54</v>
      </c>
      <c r="B4147" s="7" t="s">
        <v>25</v>
      </c>
      <c r="C4147" s="7" t="s">
        <v>3</v>
      </c>
      <c r="D4147" s="7" t="s">
        <v>241</v>
      </c>
      <c r="E4147" s="7">
        <v>2022</v>
      </c>
      <c r="F4147" s="7">
        <v>22</v>
      </c>
      <c r="G4147">
        <v>5021.49</v>
      </c>
      <c r="H4147" s="7" t="s">
        <v>242</v>
      </c>
    </row>
    <row r="4148" spans="1:8" x14ac:dyDescent="0.25">
      <c r="A4148" s="7" t="s">
        <v>54</v>
      </c>
      <c r="B4148" s="7" t="s">
        <v>32</v>
      </c>
      <c r="C4148" s="7" t="s">
        <v>253</v>
      </c>
      <c r="D4148" s="7" t="s">
        <v>235</v>
      </c>
      <c r="E4148" s="7">
        <v>2021</v>
      </c>
      <c r="F4148" s="7">
        <v>17</v>
      </c>
      <c r="G4148">
        <v>169.26</v>
      </c>
      <c r="H4148" s="7" t="s">
        <v>127</v>
      </c>
    </row>
    <row r="4149" spans="1:8" x14ac:dyDescent="0.25">
      <c r="A4149" s="7" t="s">
        <v>54</v>
      </c>
      <c r="B4149" s="7" t="s">
        <v>32</v>
      </c>
      <c r="C4149" s="7" t="s">
        <v>253</v>
      </c>
      <c r="D4149" s="7" t="s">
        <v>235</v>
      </c>
      <c r="E4149" s="7">
        <v>2022</v>
      </c>
      <c r="F4149" s="7">
        <v>22</v>
      </c>
      <c r="G4149">
        <v>0.66</v>
      </c>
      <c r="H4149" s="7" t="s">
        <v>98</v>
      </c>
    </row>
    <row r="4150" spans="1:8" x14ac:dyDescent="0.25">
      <c r="A4150" s="7" t="s">
        <v>54</v>
      </c>
      <c r="B4150" s="7" t="s">
        <v>32</v>
      </c>
      <c r="C4150" s="7" t="s">
        <v>253</v>
      </c>
      <c r="D4150" s="7" t="s">
        <v>236</v>
      </c>
      <c r="E4150" s="7">
        <v>2021</v>
      </c>
      <c r="F4150" s="7">
        <v>24</v>
      </c>
      <c r="G4150">
        <v>0.81</v>
      </c>
      <c r="H4150" s="7" t="s">
        <v>87</v>
      </c>
    </row>
    <row r="4151" spans="1:8" x14ac:dyDescent="0.25">
      <c r="A4151" s="7" t="s">
        <v>54</v>
      </c>
      <c r="B4151" s="7" t="s">
        <v>32</v>
      </c>
      <c r="C4151" s="7" t="s">
        <v>253</v>
      </c>
      <c r="D4151" s="7" t="s">
        <v>240</v>
      </c>
      <c r="E4151" s="7">
        <v>2021</v>
      </c>
      <c r="F4151" s="7">
        <v>39</v>
      </c>
      <c r="G4151">
        <v>24</v>
      </c>
      <c r="H4151" s="7" t="s">
        <v>1</v>
      </c>
    </row>
    <row r="4152" spans="1:8" x14ac:dyDescent="0.25">
      <c r="A4152" s="7" t="s">
        <v>54</v>
      </c>
      <c r="B4152" s="7" t="s">
        <v>32</v>
      </c>
      <c r="C4152" s="7" t="s">
        <v>253</v>
      </c>
      <c r="D4152" s="7" t="s">
        <v>240</v>
      </c>
      <c r="E4152" s="7">
        <v>2021</v>
      </c>
      <c r="F4152" s="7">
        <v>47</v>
      </c>
      <c r="G4152">
        <v>11.6</v>
      </c>
      <c r="H4152" s="7" t="s">
        <v>1</v>
      </c>
    </row>
    <row r="4153" spans="1:8" x14ac:dyDescent="0.25">
      <c r="A4153" s="7" t="s">
        <v>54</v>
      </c>
      <c r="B4153" s="7" t="s">
        <v>57</v>
      </c>
      <c r="C4153" s="7" t="s">
        <v>58</v>
      </c>
      <c r="D4153" s="7" t="s">
        <v>235</v>
      </c>
      <c r="E4153" s="7">
        <v>2022</v>
      </c>
      <c r="F4153" s="7">
        <v>23</v>
      </c>
      <c r="G4153">
        <v>15.91</v>
      </c>
      <c r="H4153" s="7" t="s">
        <v>98</v>
      </c>
    </row>
    <row r="4154" spans="1:8" x14ac:dyDescent="0.25">
      <c r="A4154" s="7" t="s">
        <v>54</v>
      </c>
      <c r="B4154" s="7" t="s">
        <v>57</v>
      </c>
      <c r="C4154" s="7" t="s">
        <v>58</v>
      </c>
      <c r="D4154" s="7" t="s">
        <v>235</v>
      </c>
      <c r="E4154" s="7">
        <v>2022</v>
      </c>
      <c r="F4154" s="7">
        <v>24</v>
      </c>
      <c r="G4154">
        <v>0.65</v>
      </c>
      <c r="H4154" s="7" t="s">
        <v>98</v>
      </c>
    </row>
    <row r="4155" spans="1:8" x14ac:dyDescent="0.25">
      <c r="A4155" s="7" t="s">
        <v>54</v>
      </c>
      <c r="B4155" s="7" t="s">
        <v>57</v>
      </c>
      <c r="C4155" s="7" t="s">
        <v>58</v>
      </c>
      <c r="D4155" s="7" t="s">
        <v>236</v>
      </c>
      <c r="E4155" s="7">
        <v>2022</v>
      </c>
      <c r="F4155" s="7">
        <v>15</v>
      </c>
      <c r="G4155">
        <v>1.61</v>
      </c>
      <c r="H4155" s="7" t="s">
        <v>87</v>
      </c>
    </row>
    <row r="4156" spans="1:8" x14ac:dyDescent="0.25">
      <c r="A4156" s="7" t="s">
        <v>54</v>
      </c>
      <c r="B4156" s="7" t="s">
        <v>57</v>
      </c>
      <c r="C4156" s="7" t="s">
        <v>58</v>
      </c>
      <c r="D4156" s="7" t="s">
        <v>240</v>
      </c>
      <c r="E4156" s="7">
        <v>2022</v>
      </c>
      <c r="F4156" s="7">
        <v>14</v>
      </c>
      <c r="G4156">
        <v>61.7</v>
      </c>
      <c r="H4156" s="7" t="s">
        <v>1</v>
      </c>
    </row>
    <row r="4157" spans="1:8" x14ac:dyDescent="0.25">
      <c r="A4157" s="7" t="s">
        <v>54</v>
      </c>
      <c r="B4157" s="7" t="s">
        <v>57</v>
      </c>
      <c r="C4157" s="7" t="s">
        <v>58</v>
      </c>
      <c r="D4157" s="7" t="s">
        <v>239</v>
      </c>
      <c r="E4157" s="7">
        <v>2022</v>
      </c>
      <c r="F4157" s="7">
        <v>15</v>
      </c>
      <c r="G4157">
        <v>61.38</v>
      </c>
      <c r="H4157" s="7" t="s">
        <v>117</v>
      </c>
    </row>
    <row r="4158" spans="1:8" x14ac:dyDescent="0.25">
      <c r="A4158" s="7" t="s">
        <v>54</v>
      </c>
      <c r="B4158" s="7" t="s">
        <v>57</v>
      </c>
      <c r="C4158" s="7" t="s">
        <v>59</v>
      </c>
      <c r="D4158" s="7" t="s">
        <v>235</v>
      </c>
      <c r="E4158" s="7">
        <v>2022</v>
      </c>
      <c r="F4158" s="7">
        <v>15</v>
      </c>
      <c r="G4158">
        <v>9.4</v>
      </c>
      <c r="H4158" s="7" t="s">
        <v>98</v>
      </c>
    </row>
    <row r="4159" spans="1:8" x14ac:dyDescent="0.25">
      <c r="A4159" s="7" t="s">
        <v>54</v>
      </c>
      <c r="B4159" s="7" t="s">
        <v>57</v>
      </c>
      <c r="C4159" s="7" t="s">
        <v>61</v>
      </c>
      <c r="D4159" s="7" t="s">
        <v>235</v>
      </c>
      <c r="E4159" s="7">
        <v>2022</v>
      </c>
      <c r="F4159" s="7">
        <v>17</v>
      </c>
      <c r="G4159">
        <v>21.43</v>
      </c>
      <c r="H4159" s="7" t="s">
        <v>98</v>
      </c>
    </row>
    <row r="4160" spans="1:8" x14ac:dyDescent="0.25">
      <c r="A4160" s="7" t="s">
        <v>54</v>
      </c>
      <c r="B4160" s="7" t="s">
        <v>57</v>
      </c>
      <c r="C4160" s="7" t="s">
        <v>61</v>
      </c>
      <c r="D4160" s="7" t="s">
        <v>235</v>
      </c>
      <c r="E4160" s="7">
        <v>2022</v>
      </c>
      <c r="F4160" s="7">
        <v>22</v>
      </c>
      <c r="G4160">
        <v>83.07</v>
      </c>
      <c r="H4160" s="7" t="s">
        <v>353</v>
      </c>
    </row>
    <row r="4161" spans="1:8" x14ac:dyDescent="0.25">
      <c r="A4161" s="7" t="s">
        <v>54</v>
      </c>
      <c r="B4161" s="7" t="s">
        <v>57</v>
      </c>
      <c r="C4161" s="7" t="s">
        <v>61</v>
      </c>
      <c r="D4161" s="7" t="s">
        <v>235</v>
      </c>
      <c r="E4161" s="7">
        <v>2022</v>
      </c>
      <c r="F4161" s="7">
        <v>22</v>
      </c>
      <c r="G4161">
        <v>74.930000000000007</v>
      </c>
      <c r="H4161" s="7" t="s">
        <v>98</v>
      </c>
    </row>
    <row r="4162" spans="1:8" x14ac:dyDescent="0.25">
      <c r="A4162" s="7" t="s">
        <v>54</v>
      </c>
      <c r="B4162" s="7" t="s">
        <v>57</v>
      </c>
      <c r="C4162" s="7" t="s">
        <v>61</v>
      </c>
      <c r="D4162" s="7" t="s">
        <v>236</v>
      </c>
      <c r="E4162" s="7">
        <v>2022</v>
      </c>
      <c r="F4162" s="7">
        <v>17</v>
      </c>
      <c r="G4162">
        <v>1.05</v>
      </c>
      <c r="H4162" s="7" t="s">
        <v>87</v>
      </c>
    </row>
    <row r="4163" spans="1:8" x14ac:dyDescent="0.25">
      <c r="A4163" s="7" t="s">
        <v>54</v>
      </c>
      <c r="B4163" s="7" t="s">
        <v>57</v>
      </c>
      <c r="C4163" s="7" t="s">
        <v>49</v>
      </c>
      <c r="D4163" s="7" t="s">
        <v>235</v>
      </c>
      <c r="E4163" s="7">
        <v>2022</v>
      </c>
      <c r="F4163" s="7">
        <v>14</v>
      </c>
      <c r="G4163">
        <v>1.87</v>
      </c>
      <c r="H4163" s="7" t="s">
        <v>96</v>
      </c>
    </row>
    <row r="4164" spans="1:8" x14ac:dyDescent="0.25">
      <c r="A4164" s="7" t="s">
        <v>54</v>
      </c>
      <c r="B4164" s="7" t="s">
        <v>57</v>
      </c>
      <c r="C4164" s="7" t="s">
        <v>49</v>
      </c>
      <c r="D4164" s="7" t="s">
        <v>235</v>
      </c>
      <c r="E4164" s="7">
        <v>2022</v>
      </c>
      <c r="F4164" s="7">
        <v>17</v>
      </c>
      <c r="G4164">
        <v>11.67</v>
      </c>
      <c r="H4164" s="7" t="s">
        <v>122</v>
      </c>
    </row>
    <row r="4165" spans="1:8" x14ac:dyDescent="0.25">
      <c r="A4165" s="7" t="s">
        <v>54</v>
      </c>
      <c r="B4165" s="7" t="s">
        <v>48</v>
      </c>
      <c r="C4165" s="7" t="s">
        <v>58</v>
      </c>
      <c r="D4165" s="7" t="s">
        <v>235</v>
      </c>
      <c r="E4165" s="7">
        <v>2022</v>
      </c>
      <c r="F4165" s="7">
        <v>23</v>
      </c>
      <c r="G4165">
        <v>19.809999999999999</v>
      </c>
      <c r="H4165" s="7" t="s">
        <v>90</v>
      </c>
    </row>
    <row r="4166" spans="1:8" x14ac:dyDescent="0.25">
      <c r="A4166" s="7" t="s">
        <v>54</v>
      </c>
      <c r="B4166" s="7" t="s">
        <v>48</v>
      </c>
      <c r="C4166" s="7" t="s">
        <v>58</v>
      </c>
      <c r="D4166" s="7" t="s">
        <v>235</v>
      </c>
      <c r="E4166" s="7">
        <v>2022</v>
      </c>
      <c r="F4166" s="7">
        <v>24</v>
      </c>
      <c r="G4166">
        <v>19.53</v>
      </c>
      <c r="H4166" s="7" t="s">
        <v>90</v>
      </c>
    </row>
    <row r="4167" spans="1:8" x14ac:dyDescent="0.25">
      <c r="A4167" s="7" t="s">
        <v>54</v>
      </c>
      <c r="B4167" s="7" t="s">
        <v>48</v>
      </c>
      <c r="C4167" s="7" t="s">
        <v>58</v>
      </c>
      <c r="D4167" s="7" t="s">
        <v>235</v>
      </c>
      <c r="E4167" s="7">
        <v>2022</v>
      </c>
      <c r="F4167" s="7">
        <v>31</v>
      </c>
      <c r="G4167">
        <v>1.64</v>
      </c>
      <c r="H4167" s="7" t="s">
        <v>122</v>
      </c>
    </row>
    <row r="4168" spans="1:8" x14ac:dyDescent="0.25">
      <c r="A4168" s="7" t="s">
        <v>54</v>
      </c>
      <c r="B4168" s="7" t="s">
        <v>48</v>
      </c>
      <c r="C4168" s="7" t="s">
        <v>58</v>
      </c>
      <c r="D4168" s="7" t="s">
        <v>235</v>
      </c>
      <c r="E4168" s="7">
        <v>2022</v>
      </c>
      <c r="F4168" s="7">
        <v>36</v>
      </c>
      <c r="G4168">
        <v>9.4499999999999993</v>
      </c>
      <c r="H4168" s="7" t="s">
        <v>122</v>
      </c>
    </row>
    <row r="4169" spans="1:8" x14ac:dyDescent="0.25">
      <c r="A4169" s="7" t="s">
        <v>54</v>
      </c>
      <c r="B4169" s="7" t="s">
        <v>48</v>
      </c>
      <c r="C4169" s="7" t="s">
        <v>58</v>
      </c>
      <c r="D4169" s="7" t="s">
        <v>243</v>
      </c>
      <c r="E4169" s="7">
        <v>2022</v>
      </c>
      <c r="F4169" s="7">
        <v>15</v>
      </c>
      <c r="G4169">
        <v>481.5</v>
      </c>
      <c r="H4169" s="7" t="s">
        <v>0</v>
      </c>
    </row>
    <row r="4170" spans="1:8" x14ac:dyDescent="0.25">
      <c r="A4170" s="7" t="s">
        <v>54</v>
      </c>
      <c r="B4170" s="7" t="s">
        <v>48</v>
      </c>
      <c r="C4170" s="7" t="s">
        <v>58</v>
      </c>
      <c r="D4170" s="7" t="s">
        <v>243</v>
      </c>
      <c r="E4170" s="7">
        <v>2022</v>
      </c>
      <c r="F4170" s="7">
        <v>19</v>
      </c>
      <c r="G4170">
        <v>791.8</v>
      </c>
      <c r="H4170" s="7" t="s">
        <v>0</v>
      </c>
    </row>
    <row r="4171" spans="1:8" x14ac:dyDescent="0.25">
      <c r="A4171" s="7" t="s">
        <v>54</v>
      </c>
      <c r="B4171" s="7" t="s">
        <v>48</v>
      </c>
      <c r="C4171" s="7" t="s">
        <v>59</v>
      </c>
      <c r="D4171" s="7" t="s">
        <v>235</v>
      </c>
      <c r="E4171" s="7">
        <v>2022</v>
      </c>
      <c r="F4171" s="7">
        <v>26</v>
      </c>
      <c r="G4171">
        <v>17.899999999999999</v>
      </c>
      <c r="H4171" s="7" t="s">
        <v>128</v>
      </c>
    </row>
    <row r="4172" spans="1:8" x14ac:dyDescent="0.25">
      <c r="A4172" s="7" t="s">
        <v>54</v>
      </c>
      <c r="B4172" s="7" t="s">
        <v>48</v>
      </c>
      <c r="C4172" s="7" t="s">
        <v>59</v>
      </c>
      <c r="D4172" s="7" t="s">
        <v>240</v>
      </c>
      <c r="E4172" s="7">
        <v>2022</v>
      </c>
      <c r="F4172" s="7">
        <v>16</v>
      </c>
      <c r="G4172">
        <v>172.88</v>
      </c>
      <c r="H4172" s="7" t="s">
        <v>1</v>
      </c>
    </row>
    <row r="4173" spans="1:8" x14ac:dyDescent="0.25">
      <c r="A4173" s="7" t="s">
        <v>54</v>
      </c>
      <c r="B4173" s="7" t="s">
        <v>48</v>
      </c>
      <c r="C4173" s="7" t="s">
        <v>60</v>
      </c>
      <c r="D4173" s="7" t="s">
        <v>235</v>
      </c>
      <c r="E4173" s="7">
        <v>2022</v>
      </c>
      <c r="F4173" s="7">
        <v>26</v>
      </c>
      <c r="G4173">
        <v>88.62</v>
      </c>
      <c r="H4173" s="7" t="s">
        <v>353</v>
      </c>
    </row>
    <row r="4174" spans="1:8" x14ac:dyDescent="0.25">
      <c r="A4174" s="7" t="s">
        <v>54</v>
      </c>
      <c r="B4174" s="7" t="s">
        <v>48</v>
      </c>
      <c r="C4174" s="7" t="s">
        <v>60</v>
      </c>
      <c r="D4174" s="7" t="s">
        <v>235</v>
      </c>
      <c r="E4174" s="7">
        <v>2022</v>
      </c>
      <c r="F4174" s="7">
        <v>31</v>
      </c>
      <c r="G4174">
        <v>3.48</v>
      </c>
      <c r="H4174" s="7" t="s">
        <v>90</v>
      </c>
    </row>
    <row r="4175" spans="1:8" x14ac:dyDescent="0.25">
      <c r="A4175" s="7" t="s">
        <v>54</v>
      </c>
      <c r="B4175" s="7" t="s">
        <v>48</v>
      </c>
      <c r="C4175" s="7" t="s">
        <v>60</v>
      </c>
      <c r="D4175" s="7" t="s">
        <v>236</v>
      </c>
      <c r="E4175" s="7">
        <v>2022</v>
      </c>
      <c r="F4175" s="7">
        <v>27</v>
      </c>
      <c r="G4175">
        <v>1.95</v>
      </c>
      <c r="H4175" s="7" t="s">
        <v>87</v>
      </c>
    </row>
    <row r="4176" spans="1:8" x14ac:dyDescent="0.25">
      <c r="A4176" s="7" t="s">
        <v>54</v>
      </c>
      <c r="B4176" s="7" t="s">
        <v>48</v>
      </c>
      <c r="C4176" s="7" t="s">
        <v>60</v>
      </c>
      <c r="D4176" s="7" t="s">
        <v>240</v>
      </c>
      <c r="E4176" s="7">
        <v>2022</v>
      </c>
      <c r="F4176" s="7">
        <v>16</v>
      </c>
      <c r="G4176">
        <v>34.31</v>
      </c>
      <c r="H4176" s="7" t="s">
        <v>1</v>
      </c>
    </row>
    <row r="4177" spans="1:8" x14ac:dyDescent="0.25">
      <c r="A4177" s="7" t="s">
        <v>54</v>
      </c>
      <c r="B4177" s="7" t="s">
        <v>48</v>
      </c>
      <c r="C4177" s="7" t="s">
        <v>60</v>
      </c>
      <c r="D4177" s="7" t="s">
        <v>243</v>
      </c>
      <c r="E4177" s="7">
        <v>2022</v>
      </c>
      <c r="F4177" s="7">
        <v>28</v>
      </c>
      <c r="G4177">
        <v>10.220000000000001</v>
      </c>
      <c r="H4177" s="7" t="s">
        <v>0</v>
      </c>
    </row>
    <row r="4178" spans="1:8" x14ac:dyDescent="0.25">
      <c r="A4178" s="7" t="s">
        <v>54</v>
      </c>
      <c r="B4178" s="7" t="s">
        <v>48</v>
      </c>
      <c r="C4178" s="7" t="s">
        <v>61</v>
      </c>
      <c r="D4178" s="7" t="s">
        <v>235</v>
      </c>
      <c r="E4178" s="7">
        <v>2022</v>
      </c>
      <c r="F4178" s="7">
        <v>28</v>
      </c>
      <c r="G4178">
        <v>17.239999999999998</v>
      </c>
      <c r="H4178" s="7" t="s">
        <v>128</v>
      </c>
    </row>
    <row r="4179" spans="1:8" x14ac:dyDescent="0.25">
      <c r="A4179" s="7" t="s">
        <v>54</v>
      </c>
      <c r="B4179" s="7" t="s">
        <v>48</v>
      </c>
      <c r="C4179" s="7" t="s">
        <v>61</v>
      </c>
      <c r="D4179" s="7" t="s">
        <v>235</v>
      </c>
      <c r="E4179" s="7">
        <v>2022</v>
      </c>
      <c r="F4179" s="7">
        <v>28</v>
      </c>
      <c r="G4179">
        <v>43.91</v>
      </c>
      <c r="H4179" s="7" t="s">
        <v>124</v>
      </c>
    </row>
    <row r="4180" spans="1:8" x14ac:dyDescent="0.25">
      <c r="A4180" s="7" t="s">
        <v>54</v>
      </c>
      <c r="B4180" s="7" t="s">
        <v>48</v>
      </c>
      <c r="C4180" s="7" t="s">
        <v>61</v>
      </c>
      <c r="D4180" s="7" t="s">
        <v>235</v>
      </c>
      <c r="E4180" s="7">
        <v>2022</v>
      </c>
      <c r="F4180" s="7">
        <v>33</v>
      </c>
      <c r="G4180">
        <v>209.7</v>
      </c>
      <c r="H4180" s="7" t="s">
        <v>119</v>
      </c>
    </row>
    <row r="4181" spans="1:8" x14ac:dyDescent="0.25">
      <c r="A4181" s="7" t="s">
        <v>54</v>
      </c>
      <c r="B4181" s="7" t="s">
        <v>48</v>
      </c>
      <c r="C4181" s="7" t="s">
        <v>61</v>
      </c>
      <c r="D4181" s="7" t="s">
        <v>235</v>
      </c>
      <c r="E4181" s="7">
        <v>2022</v>
      </c>
      <c r="F4181" s="7">
        <v>34</v>
      </c>
      <c r="G4181">
        <v>49.29</v>
      </c>
      <c r="H4181" s="7" t="s">
        <v>119</v>
      </c>
    </row>
    <row r="4182" spans="1:8" x14ac:dyDescent="0.25">
      <c r="A4182" s="7" t="s">
        <v>54</v>
      </c>
      <c r="B4182" s="7" t="s">
        <v>48</v>
      </c>
      <c r="C4182" s="7" t="s">
        <v>61</v>
      </c>
      <c r="D4182" s="7" t="s">
        <v>236</v>
      </c>
      <c r="E4182" s="7">
        <v>2022</v>
      </c>
      <c r="F4182" s="7">
        <v>24</v>
      </c>
      <c r="G4182">
        <v>3.17</v>
      </c>
      <c r="H4182" s="7" t="s">
        <v>87</v>
      </c>
    </row>
    <row r="4183" spans="1:8" x14ac:dyDescent="0.25">
      <c r="A4183" s="7" t="s">
        <v>54</v>
      </c>
      <c r="B4183" s="7" t="s">
        <v>48</v>
      </c>
      <c r="C4183" s="7" t="s">
        <v>61</v>
      </c>
      <c r="D4183" s="7" t="s">
        <v>243</v>
      </c>
      <c r="E4183" s="7">
        <v>2022</v>
      </c>
      <c r="F4183" s="7">
        <v>17</v>
      </c>
      <c r="G4183">
        <v>675</v>
      </c>
      <c r="H4183" s="7" t="s">
        <v>0</v>
      </c>
    </row>
    <row r="4184" spans="1:8" x14ac:dyDescent="0.25">
      <c r="A4184" s="7" t="s">
        <v>62</v>
      </c>
      <c r="B4184" s="7" t="s">
        <v>57</v>
      </c>
      <c r="C4184" s="7" t="s">
        <v>63</v>
      </c>
      <c r="D4184" s="7" t="s">
        <v>235</v>
      </c>
      <c r="E4184" s="7">
        <v>2022</v>
      </c>
      <c r="F4184" s="7">
        <v>16</v>
      </c>
      <c r="G4184">
        <v>26.77</v>
      </c>
      <c r="H4184" s="7" t="s">
        <v>128</v>
      </c>
    </row>
    <row r="4185" spans="1:8" x14ac:dyDescent="0.25">
      <c r="A4185" s="7" t="s">
        <v>62</v>
      </c>
      <c r="B4185" s="7" t="s">
        <v>57</v>
      </c>
      <c r="C4185" s="7" t="s">
        <v>63</v>
      </c>
      <c r="D4185" s="7" t="s">
        <v>235</v>
      </c>
      <c r="E4185" s="7">
        <v>2022</v>
      </c>
      <c r="F4185" s="7">
        <v>16</v>
      </c>
      <c r="G4185">
        <v>1.29</v>
      </c>
      <c r="H4185" s="7" t="s">
        <v>98</v>
      </c>
    </row>
    <row r="4186" spans="1:8" x14ac:dyDescent="0.25">
      <c r="A4186" s="7" t="s">
        <v>62</v>
      </c>
      <c r="B4186" s="7" t="s">
        <v>48</v>
      </c>
      <c r="C4186" s="7" t="s">
        <v>63</v>
      </c>
      <c r="D4186" s="7" t="s">
        <v>235</v>
      </c>
      <c r="E4186" s="7">
        <v>2022</v>
      </c>
      <c r="F4186" s="7">
        <v>32</v>
      </c>
      <c r="G4186">
        <v>78.84</v>
      </c>
      <c r="H4186" s="7" t="s">
        <v>119</v>
      </c>
    </row>
    <row r="4187" spans="1:8" x14ac:dyDescent="0.25">
      <c r="A4187" s="7" t="s">
        <v>62</v>
      </c>
      <c r="B4187" s="7" t="s">
        <v>48</v>
      </c>
      <c r="C4187" s="7" t="s">
        <v>63</v>
      </c>
      <c r="D4187" s="7" t="s">
        <v>236</v>
      </c>
      <c r="E4187" s="7">
        <v>2022</v>
      </c>
      <c r="F4187" s="7">
        <v>23</v>
      </c>
      <c r="G4187">
        <v>1.07</v>
      </c>
      <c r="H4187" s="7" t="s">
        <v>87</v>
      </c>
    </row>
    <row r="4188" spans="1:8" x14ac:dyDescent="0.25">
      <c r="A4188" s="7" t="s">
        <v>62</v>
      </c>
      <c r="B4188" s="7" t="s">
        <v>48</v>
      </c>
      <c r="C4188" s="7" t="s">
        <v>63</v>
      </c>
      <c r="D4188" s="7" t="s">
        <v>236</v>
      </c>
      <c r="E4188" s="7">
        <v>2022</v>
      </c>
      <c r="F4188" s="7">
        <v>27</v>
      </c>
      <c r="G4188">
        <v>3.01</v>
      </c>
      <c r="H4188" s="7" t="s">
        <v>87</v>
      </c>
    </row>
    <row r="4189" spans="1:8" x14ac:dyDescent="0.25">
      <c r="A4189" s="7" t="s">
        <v>62</v>
      </c>
      <c r="B4189" s="7" t="s">
        <v>48</v>
      </c>
      <c r="C4189" s="7" t="s">
        <v>63</v>
      </c>
      <c r="D4189" s="7" t="s">
        <v>243</v>
      </c>
      <c r="E4189" s="7">
        <v>2022</v>
      </c>
      <c r="F4189" s="7">
        <v>30</v>
      </c>
      <c r="G4189">
        <v>198</v>
      </c>
      <c r="H4189" s="7" t="s">
        <v>0</v>
      </c>
    </row>
    <row r="4190" spans="1:8" x14ac:dyDescent="0.25">
      <c r="A4190" s="7" t="s">
        <v>62</v>
      </c>
      <c r="B4190" s="7" t="s">
        <v>48</v>
      </c>
      <c r="C4190" s="7" t="s">
        <v>63</v>
      </c>
      <c r="D4190" s="7" t="s">
        <v>243</v>
      </c>
      <c r="E4190" s="7">
        <v>2022</v>
      </c>
      <c r="F4190" s="7">
        <v>36</v>
      </c>
      <c r="G4190">
        <v>1382.8</v>
      </c>
      <c r="H4190" s="7" t="s">
        <v>0</v>
      </c>
    </row>
    <row r="4191" spans="1:8" x14ac:dyDescent="0.25">
      <c r="A4191" s="7" t="s">
        <v>62</v>
      </c>
      <c r="B4191" s="7" t="s">
        <v>48</v>
      </c>
      <c r="C4191" s="7" t="s">
        <v>64</v>
      </c>
      <c r="D4191" s="7" t="s">
        <v>235</v>
      </c>
      <c r="E4191" s="7">
        <v>2022</v>
      </c>
      <c r="F4191" s="7">
        <v>26</v>
      </c>
      <c r="G4191">
        <v>17.899999999999999</v>
      </c>
      <c r="H4191" s="7" t="s">
        <v>128</v>
      </c>
    </row>
    <row r="4192" spans="1:8" x14ac:dyDescent="0.25">
      <c r="A4192" s="7" t="s">
        <v>62</v>
      </c>
      <c r="B4192" s="7" t="s">
        <v>48</v>
      </c>
      <c r="C4192" s="7" t="s">
        <v>64</v>
      </c>
      <c r="D4192" s="7" t="s">
        <v>235</v>
      </c>
      <c r="E4192" s="7">
        <v>2022</v>
      </c>
      <c r="F4192" s="7">
        <v>26</v>
      </c>
      <c r="G4192">
        <v>92.72</v>
      </c>
      <c r="H4192" s="7" t="s">
        <v>124</v>
      </c>
    </row>
    <row r="4193" spans="1:8" x14ac:dyDescent="0.25">
      <c r="A4193" s="7" t="s">
        <v>62</v>
      </c>
      <c r="B4193" s="7" t="s">
        <v>48</v>
      </c>
      <c r="C4193" s="7" t="s">
        <v>64</v>
      </c>
      <c r="D4193" s="7" t="s">
        <v>235</v>
      </c>
      <c r="E4193" s="7">
        <v>2022</v>
      </c>
      <c r="F4193" s="7">
        <v>33</v>
      </c>
      <c r="G4193">
        <v>12.42</v>
      </c>
      <c r="H4193" s="7" t="s">
        <v>122</v>
      </c>
    </row>
    <row r="4194" spans="1:8" x14ac:dyDescent="0.25">
      <c r="A4194" s="7" t="s">
        <v>62</v>
      </c>
      <c r="B4194" s="7" t="s">
        <v>48</v>
      </c>
      <c r="C4194" s="7" t="s">
        <v>64</v>
      </c>
      <c r="D4194" s="7" t="s">
        <v>243</v>
      </c>
      <c r="E4194" s="7">
        <v>2022</v>
      </c>
      <c r="F4194" s="7">
        <v>15</v>
      </c>
      <c r="G4194">
        <v>560.66999999999996</v>
      </c>
      <c r="H4194" s="7" t="s">
        <v>0</v>
      </c>
    </row>
    <row r="4195" spans="1:8" x14ac:dyDescent="0.25">
      <c r="A4195" s="7" t="s">
        <v>62</v>
      </c>
      <c r="B4195" s="7" t="s">
        <v>48</v>
      </c>
      <c r="C4195" s="7" t="s">
        <v>65</v>
      </c>
      <c r="D4195" s="7" t="s">
        <v>235</v>
      </c>
      <c r="E4195" s="7">
        <v>2022</v>
      </c>
      <c r="F4195" s="7">
        <v>20</v>
      </c>
      <c r="G4195">
        <v>1.28</v>
      </c>
      <c r="H4195" s="7" t="s">
        <v>98</v>
      </c>
    </row>
    <row r="4196" spans="1:8" x14ac:dyDescent="0.25">
      <c r="A4196" s="7" t="s">
        <v>62</v>
      </c>
      <c r="B4196" s="7" t="s">
        <v>48</v>
      </c>
      <c r="C4196" s="7" t="s">
        <v>65</v>
      </c>
      <c r="D4196" s="7" t="s">
        <v>235</v>
      </c>
      <c r="E4196" s="7">
        <v>2022</v>
      </c>
      <c r="F4196" s="7">
        <v>26</v>
      </c>
      <c r="G4196">
        <v>88.63</v>
      </c>
      <c r="H4196" s="7" t="s">
        <v>124</v>
      </c>
    </row>
    <row r="4197" spans="1:8" x14ac:dyDescent="0.25">
      <c r="A4197" s="7" t="s">
        <v>62</v>
      </c>
      <c r="B4197" s="7" t="s">
        <v>48</v>
      </c>
      <c r="C4197" s="7" t="s">
        <v>65</v>
      </c>
      <c r="D4197" s="7" t="s">
        <v>235</v>
      </c>
      <c r="E4197" s="7">
        <v>2022</v>
      </c>
      <c r="F4197" s="7">
        <v>26</v>
      </c>
      <c r="G4197">
        <v>10.88</v>
      </c>
      <c r="H4197" s="7" t="s">
        <v>98</v>
      </c>
    </row>
    <row r="4198" spans="1:8" x14ac:dyDescent="0.25">
      <c r="A4198" s="7" t="s">
        <v>62</v>
      </c>
      <c r="B4198" s="7" t="s">
        <v>48</v>
      </c>
      <c r="C4198" s="7" t="s">
        <v>65</v>
      </c>
      <c r="D4198" s="7" t="s">
        <v>235</v>
      </c>
      <c r="E4198" s="7">
        <v>2022</v>
      </c>
      <c r="F4198" s="7">
        <v>27</v>
      </c>
      <c r="G4198">
        <v>16.12</v>
      </c>
      <c r="H4198" s="7" t="s">
        <v>89</v>
      </c>
    </row>
    <row r="4199" spans="1:8" x14ac:dyDescent="0.25">
      <c r="A4199" s="7" t="s">
        <v>62</v>
      </c>
      <c r="B4199" s="7" t="s">
        <v>48</v>
      </c>
      <c r="C4199" s="7" t="s">
        <v>65</v>
      </c>
      <c r="D4199" s="7" t="s">
        <v>235</v>
      </c>
      <c r="E4199" s="7">
        <v>2022</v>
      </c>
      <c r="F4199" s="7">
        <v>27</v>
      </c>
      <c r="G4199">
        <v>425.13</v>
      </c>
      <c r="H4199" s="7" t="s">
        <v>137</v>
      </c>
    </row>
    <row r="4200" spans="1:8" x14ac:dyDescent="0.25">
      <c r="A4200" s="7" t="s">
        <v>62</v>
      </c>
      <c r="B4200" s="7" t="s">
        <v>48</v>
      </c>
      <c r="C4200" s="7" t="s">
        <v>65</v>
      </c>
      <c r="D4200" s="7" t="s">
        <v>240</v>
      </c>
      <c r="E4200" s="7">
        <v>2022</v>
      </c>
      <c r="F4200" s="7">
        <v>16</v>
      </c>
      <c r="G4200">
        <v>1639.74</v>
      </c>
      <c r="H4200" s="7" t="s">
        <v>1</v>
      </c>
    </row>
    <row r="4201" spans="1:8" x14ac:dyDescent="0.25">
      <c r="A4201" s="7" t="s">
        <v>62</v>
      </c>
      <c r="B4201" s="7" t="s">
        <v>48</v>
      </c>
      <c r="C4201" s="7" t="s">
        <v>65</v>
      </c>
      <c r="D4201" s="7" t="s">
        <v>240</v>
      </c>
      <c r="E4201" s="7">
        <v>2022</v>
      </c>
      <c r="F4201" s="7">
        <v>32</v>
      </c>
      <c r="G4201">
        <v>0</v>
      </c>
      <c r="H4201" s="7" t="s">
        <v>1</v>
      </c>
    </row>
    <row r="4202" spans="1:8" x14ac:dyDescent="0.25">
      <c r="A4202" s="7" t="s">
        <v>62</v>
      </c>
      <c r="B4202" s="7" t="s">
        <v>48</v>
      </c>
      <c r="C4202" s="7" t="s">
        <v>65</v>
      </c>
      <c r="D4202" s="7" t="s">
        <v>239</v>
      </c>
      <c r="E4202" s="7">
        <v>2022</v>
      </c>
      <c r="F4202" s="7">
        <v>20</v>
      </c>
      <c r="G4202">
        <v>23.05</v>
      </c>
      <c r="H4202" s="7" t="s">
        <v>117</v>
      </c>
    </row>
    <row r="4203" spans="1:8" x14ac:dyDescent="0.25">
      <c r="A4203" s="7" t="s">
        <v>66</v>
      </c>
      <c r="B4203" s="7" t="s">
        <v>5</v>
      </c>
      <c r="C4203" s="7" t="s">
        <v>5</v>
      </c>
      <c r="D4203" s="7" t="s">
        <v>235</v>
      </c>
      <c r="E4203" s="7">
        <v>2022</v>
      </c>
      <c r="F4203" s="7">
        <v>27</v>
      </c>
      <c r="G4203">
        <v>37.64</v>
      </c>
      <c r="H4203" s="7" t="s">
        <v>457</v>
      </c>
    </row>
    <row r="4204" spans="1:8" x14ac:dyDescent="0.25">
      <c r="A4204" s="7" t="s">
        <v>66</v>
      </c>
      <c r="B4204" s="7" t="s">
        <v>5</v>
      </c>
      <c r="C4204" s="7" t="s">
        <v>5</v>
      </c>
      <c r="D4204" s="7" t="s">
        <v>235</v>
      </c>
      <c r="E4204" s="7">
        <v>2022</v>
      </c>
      <c r="F4204" s="7">
        <v>30</v>
      </c>
      <c r="G4204">
        <v>640.66999999999996</v>
      </c>
      <c r="H4204" s="7" t="s">
        <v>142</v>
      </c>
    </row>
    <row r="4205" spans="1:8" x14ac:dyDescent="0.25">
      <c r="A4205" s="7" t="s">
        <v>66</v>
      </c>
      <c r="B4205" s="7" t="s">
        <v>5</v>
      </c>
      <c r="C4205" s="7" t="s">
        <v>5</v>
      </c>
      <c r="D4205" s="7" t="s">
        <v>235</v>
      </c>
      <c r="E4205" s="7">
        <v>2022</v>
      </c>
      <c r="F4205" s="7">
        <v>31</v>
      </c>
      <c r="G4205">
        <v>6.62</v>
      </c>
      <c r="H4205" s="7" t="s">
        <v>142</v>
      </c>
    </row>
    <row r="4206" spans="1:8" x14ac:dyDescent="0.25">
      <c r="A4206" s="7" t="s">
        <v>66</v>
      </c>
      <c r="B4206" s="7" t="s">
        <v>5</v>
      </c>
      <c r="C4206" s="7" t="s">
        <v>5</v>
      </c>
      <c r="D4206" s="7" t="s">
        <v>235</v>
      </c>
      <c r="E4206" s="7">
        <v>2022</v>
      </c>
      <c r="F4206" s="7">
        <v>36</v>
      </c>
      <c r="G4206">
        <v>763.45</v>
      </c>
      <c r="H4206" s="7" t="s">
        <v>142</v>
      </c>
    </row>
    <row r="4207" spans="1:8" x14ac:dyDescent="0.25">
      <c r="A4207" s="7" t="s">
        <v>66</v>
      </c>
      <c r="B4207" s="7" t="s">
        <v>5</v>
      </c>
      <c r="C4207" s="7" t="s">
        <v>5</v>
      </c>
      <c r="D4207" s="7" t="s">
        <v>236</v>
      </c>
      <c r="E4207" s="7">
        <v>2022</v>
      </c>
      <c r="F4207" s="7">
        <v>34</v>
      </c>
      <c r="G4207">
        <v>16.16</v>
      </c>
      <c r="H4207" s="7" t="s">
        <v>140</v>
      </c>
    </row>
    <row r="4208" spans="1:8" x14ac:dyDescent="0.25">
      <c r="A4208" s="7" t="s">
        <v>66</v>
      </c>
      <c r="B4208" s="7" t="s">
        <v>5</v>
      </c>
      <c r="C4208" s="7" t="s">
        <v>5</v>
      </c>
      <c r="D4208" s="7" t="s">
        <v>245</v>
      </c>
      <c r="E4208" s="7">
        <v>2022</v>
      </c>
      <c r="F4208" s="7">
        <v>18</v>
      </c>
      <c r="G4208">
        <v>2910.96</v>
      </c>
      <c r="H4208" s="7" t="s">
        <v>153</v>
      </c>
    </row>
    <row r="4209" spans="1:8" x14ac:dyDescent="0.25">
      <c r="A4209" s="7" t="s">
        <v>66</v>
      </c>
      <c r="B4209" s="7" t="s">
        <v>5</v>
      </c>
      <c r="C4209" s="7" t="s">
        <v>5</v>
      </c>
      <c r="D4209" s="7" t="s">
        <v>238</v>
      </c>
      <c r="E4209" s="7">
        <v>2022</v>
      </c>
      <c r="F4209" s="7">
        <v>28</v>
      </c>
      <c r="G4209">
        <v>18.05</v>
      </c>
      <c r="H4209" s="7" t="s">
        <v>157</v>
      </c>
    </row>
    <row r="4210" spans="1:8" x14ac:dyDescent="0.25">
      <c r="A4210" s="7" t="s">
        <v>66</v>
      </c>
      <c r="B4210" s="7" t="s">
        <v>5</v>
      </c>
      <c r="C4210" s="7" t="s">
        <v>5</v>
      </c>
      <c r="D4210" s="7" t="s">
        <v>238</v>
      </c>
      <c r="E4210" s="7">
        <v>2022</v>
      </c>
      <c r="F4210" s="7">
        <v>29</v>
      </c>
      <c r="G4210">
        <v>2.4300000000000002</v>
      </c>
      <c r="H4210" s="7" t="s">
        <v>157</v>
      </c>
    </row>
    <row r="4211" spans="1:8" x14ac:dyDescent="0.25">
      <c r="A4211" s="7" t="s">
        <v>66</v>
      </c>
      <c r="B4211" s="7" t="s">
        <v>5</v>
      </c>
      <c r="C4211" s="7" t="s">
        <v>5</v>
      </c>
      <c r="D4211" s="7" t="s">
        <v>246</v>
      </c>
      <c r="E4211" s="7">
        <v>2022</v>
      </c>
      <c r="F4211" s="7">
        <v>18</v>
      </c>
      <c r="G4211">
        <v>814.27</v>
      </c>
      <c r="H4211" s="7" t="s">
        <v>154</v>
      </c>
    </row>
    <row r="4212" spans="1:8" x14ac:dyDescent="0.25">
      <c r="A4212" s="7" t="s">
        <v>66</v>
      </c>
      <c r="B4212" s="7" t="s">
        <v>5</v>
      </c>
      <c r="C4212" s="7" t="s">
        <v>5</v>
      </c>
      <c r="D4212" s="7" t="s">
        <v>246</v>
      </c>
      <c r="E4212" s="7">
        <v>2022</v>
      </c>
      <c r="F4212" s="7">
        <v>27</v>
      </c>
      <c r="G4212">
        <v>3076.86</v>
      </c>
      <c r="H4212" s="7" t="s">
        <v>154</v>
      </c>
    </row>
    <row r="4213" spans="1:8" x14ac:dyDescent="0.25">
      <c r="A4213" s="7" t="s">
        <v>66</v>
      </c>
      <c r="B4213" s="7" t="s">
        <v>5</v>
      </c>
      <c r="C4213" s="7" t="s">
        <v>5</v>
      </c>
      <c r="D4213" s="7" t="s">
        <v>239</v>
      </c>
      <c r="E4213" s="7">
        <v>2022</v>
      </c>
      <c r="F4213" s="7">
        <v>16</v>
      </c>
      <c r="G4213">
        <v>46.91</v>
      </c>
      <c r="H4213" s="7" t="s">
        <v>168</v>
      </c>
    </row>
    <row r="4214" spans="1:8" x14ac:dyDescent="0.25">
      <c r="A4214" s="7" t="s">
        <v>66</v>
      </c>
      <c r="B4214" s="7" t="s">
        <v>5</v>
      </c>
      <c r="C4214" s="7" t="s">
        <v>5</v>
      </c>
      <c r="D4214" s="7" t="s">
        <v>239</v>
      </c>
      <c r="E4214" s="7">
        <v>2022</v>
      </c>
      <c r="F4214" s="7">
        <v>23</v>
      </c>
      <c r="G4214">
        <v>19.920000000000002</v>
      </c>
      <c r="H4214" s="7" t="s">
        <v>167</v>
      </c>
    </row>
    <row r="4215" spans="1:8" x14ac:dyDescent="0.25">
      <c r="A4215" s="7" t="s">
        <v>66</v>
      </c>
      <c r="B4215" s="7" t="s">
        <v>5</v>
      </c>
      <c r="C4215" s="7" t="s">
        <v>5</v>
      </c>
      <c r="D4215" s="7" t="s">
        <v>239</v>
      </c>
      <c r="E4215" s="7">
        <v>2022</v>
      </c>
      <c r="F4215" s="7">
        <v>24</v>
      </c>
      <c r="G4215">
        <v>3.93</v>
      </c>
      <c r="H4215" s="7" t="s">
        <v>167</v>
      </c>
    </row>
    <row r="4216" spans="1:8" x14ac:dyDescent="0.25">
      <c r="A4216" s="7" t="s">
        <v>66</v>
      </c>
      <c r="B4216" s="7" t="s">
        <v>5</v>
      </c>
      <c r="C4216" s="7" t="s">
        <v>5</v>
      </c>
      <c r="D4216" s="7" t="s">
        <v>239</v>
      </c>
      <c r="E4216" s="7">
        <v>2022</v>
      </c>
      <c r="F4216" s="7">
        <v>26</v>
      </c>
      <c r="G4216">
        <v>2.2400000000000002</v>
      </c>
      <c r="H4216" s="7" t="s">
        <v>115</v>
      </c>
    </row>
    <row r="4217" spans="1:8" x14ac:dyDescent="0.25">
      <c r="A4217" s="7" t="s">
        <v>66</v>
      </c>
      <c r="B4217" s="7" t="s">
        <v>5</v>
      </c>
      <c r="C4217" s="7" t="s">
        <v>5</v>
      </c>
      <c r="D4217" s="7" t="s">
        <v>244</v>
      </c>
      <c r="E4217" s="7">
        <v>2022</v>
      </c>
      <c r="F4217" s="7">
        <v>15</v>
      </c>
      <c r="G4217">
        <v>281.32</v>
      </c>
      <c r="H4217" s="7" t="s">
        <v>159</v>
      </c>
    </row>
    <row r="4218" spans="1:8" x14ac:dyDescent="0.25">
      <c r="A4218" s="7" t="s">
        <v>67</v>
      </c>
      <c r="B4218" s="7" t="s">
        <v>5</v>
      </c>
      <c r="C4218" s="7" t="s">
        <v>5</v>
      </c>
      <c r="D4218" s="7" t="s">
        <v>235</v>
      </c>
      <c r="E4218" s="7">
        <v>2022</v>
      </c>
      <c r="F4218" s="7">
        <v>16</v>
      </c>
      <c r="G4218">
        <v>133.16</v>
      </c>
      <c r="H4218" s="7" t="s">
        <v>171</v>
      </c>
    </row>
    <row r="4219" spans="1:8" x14ac:dyDescent="0.25">
      <c r="A4219" s="7" t="s">
        <v>67</v>
      </c>
      <c r="B4219" s="7" t="s">
        <v>5</v>
      </c>
      <c r="C4219" s="7" t="s">
        <v>5</v>
      </c>
      <c r="D4219" s="7" t="s">
        <v>235</v>
      </c>
      <c r="E4219" s="7">
        <v>2022</v>
      </c>
      <c r="F4219" s="7">
        <v>16</v>
      </c>
      <c r="G4219">
        <v>126.21</v>
      </c>
      <c r="H4219" s="7" t="s">
        <v>173</v>
      </c>
    </row>
    <row r="4220" spans="1:8" x14ac:dyDescent="0.25">
      <c r="A4220" s="7" t="s">
        <v>67</v>
      </c>
      <c r="B4220" s="7" t="s">
        <v>5</v>
      </c>
      <c r="C4220" s="7" t="s">
        <v>5</v>
      </c>
      <c r="D4220" s="7" t="s">
        <v>235</v>
      </c>
      <c r="E4220" s="7">
        <v>2022</v>
      </c>
      <c r="F4220" s="7">
        <v>20</v>
      </c>
      <c r="G4220">
        <v>301.75</v>
      </c>
      <c r="H4220" s="7" t="s">
        <v>174</v>
      </c>
    </row>
    <row r="4221" spans="1:8" x14ac:dyDescent="0.25">
      <c r="A4221" s="7" t="s">
        <v>67</v>
      </c>
      <c r="B4221" s="7" t="s">
        <v>5</v>
      </c>
      <c r="C4221" s="7" t="s">
        <v>5</v>
      </c>
      <c r="D4221" s="7" t="s">
        <v>235</v>
      </c>
      <c r="E4221" s="7">
        <v>2022</v>
      </c>
      <c r="F4221" s="7">
        <v>24</v>
      </c>
      <c r="G4221">
        <v>411.03</v>
      </c>
      <c r="H4221" s="7" t="s">
        <v>176</v>
      </c>
    </row>
    <row r="4222" spans="1:8" x14ac:dyDescent="0.25">
      <c r="A4222" s="7" t="s">
        <v>67</v>
      </c>
      <c r="B4222" s="7" t="s">
        <v>5</v>
      </c>
      <c r="C4222" s="7" t="s">
        <v>5</v>
      </c>
      <c r="D4222" s="7" t="s">
        <v>235</v>
      </c>
      <c r="E4222" s="7">
        <v>2022</v>
      </c>
      <c r="F4222" s="7">
        <v>25</v>
      </c>
      <c r="G4222">
        <v>105.54</v>
      </c>
      <c r="H4222" s="7" t="s">
        <v>172</v>
      </c>
    </row>
    <row r="4223" spans="1:8" x14ac:dyDescent="0.25">
      <c r="A4223" s="7" t="s">
        <v>67</v>
      </c>
      <c r="B4223" s="7" t="s">
        <v>5</v>
      </c>
      <c r="C4223" s="7" t="s">
        <v>5</v>
      </c>
      <c r="D4223" s="7" t="s">
        <v>235</v>
      </c>
      <c r="E4223" s="7">
        <v>2022</v>
      </c>
      <c r="F4223" s="7">
        <v>26</v>
      </c>
      <c r="G4223">
        <v>321.83999999999997</v>
      </c>
      <c r="H4223" s="7" t="s">
        <v>174</v>
      </c>
    </row>
    <row r="4224" spans="1:8" x14ac:dyDescent="0.25">
      <c r="A4224" s="7" t="s">
        <v>67</v>
      </c>
      <c r="B4224" s="7" t="s">
        <v>5</v>
      </c>
      <c r="C4224" s="7" t="s">
        <v>5</v>
      </c>
      <c r="D4224" s="7" t="s">
        <v>235</v>
      </c>
      <c r="E4224" s="7">
        <v>2022</v>
      </c>
      <c r="F4224" s="7">
        <v>30</v>
      </c>
      <c r="G4224">
        <v>207.69</v>
      </c>
      <c r="H4224" s="7" t="s">
        <v>173</v>
      </c>
    </row>
    <row r="4225" spans="1:8" x14ac:dyDescent="0.25">
      <c r="A4225" s="7" t="s">
        <v>67</v>
      </c>
      <c r="B4225" s="7" t="s">
        <v>5</v>
      </c>
      <c r="C4225" s="7" t="s">
        <v>5</v>
      </c>
      <c r="D4225" s="7" t="s">
        <v>235</v>
      </c>
      <c r="E4225" s="7">
        <v>2022</v>
      </c>
      <c r="F4225" s="7">
        <v>31</v>
      </c>
      <c r="G4225">
        <v>355.33</v>
      </c>
      <c r="H4225" s="7" t="s">
        <v>171</v>
      </c>
    </row>
    <row r="4226" spans="1:8" x14ac:dyDescent="0.25">
      <c r="A4226" s="7" t="s">
        <v>67</v>
      </c>
      <c r="B4226" s="7" t="s">
        <v>5</v>
      </c>
      <c r="C4226" s="7" t="s">
        <v>5</v>
      </c>
      <c r="D4226" s="7" t="s">
        <v>235</v>
      </c>
      <c r="E4226" s="7">
        <v>2022</v>
      </c>
      <c r="F4226" s="7">
        <v>31</v>
      </c>
      <c r="G4226">
        <v>152.34</v>
      </c>
      <c r="H4226" s="7" t="s">
        <v>173</v>
      </c>
    </row>
    <row r="4227" spans="1:8" x14ac:dyDescent="0.25">
      <c r="A4227" s="7" t="s">
        <v>67</v>
      </c>
      <c r="B4227" s="7" t="s">
        <v>5</v>
      </c>
      <c r="C4227" s="7" t="s">
        <v>5</v>
      </c>
      <c r="D4227" s="7" t="s">
        <v>235</v>
      </c>
      <c r="E4227" s="7">
        <v>2022</v>
      </c>
      <c r="F4227" s="7">
        <v>32</v>
      </c>
      <c r="G4227">
        <v>260.86</v>
      </c>
      <c r="H4227" s="7" t="s">
        <v>171</v>
      </c>
    </row>
    <row r="4228" spans="1:8" x14ac:dyDescent="0.25">
      <c r="A4228" s="7" t="s">
        <v>67</v>
      </c>
      <c r="B4228" s="7" t="s">
        <v>5</v>
      </c>
      <c r="C4228" s="7" t="s">
        <v>5</v>
      </c>
      <c r="D4228" s="7" t="s">
        <v>235</v>
      </c>
      <c r="E4228" s="7">
        <v>2022</v>
      </c>
      <c r="F4228" s="7">
        <v>32</v>
      </c>
      <c r="G4228">
        <v>100.22</v>
      </c>
      <c r="H4228" s="7" t="s">
        <v>173</v>
      </c>
    </row>
    <row r="4229" spans="1:8" x14ac:dyDescent="0.25">
      <c r="A4229" s="7" t="s">
        <v>4</v>
      </c>
      <c r="B4229" s="7" t="s">
        <v>8</v>
      </c>
      <c r="C4229" s="7" t="s">
        <v>9</v>
      </c>
      <c r="D4229" s="7" t="s">
        <v>235</v>
      </c>
      <c r="E4229" s="7">
        <v>2022</v>
      </c>
      <c r="F4229" s="7">
        <v>15</v>
      </c>
      <c r="G4229">
        <v>132.51</v>
      </c>
      <c r="H4229" s="7" t="s">
        <v>124</v>
      </c>
    </row>
    <row r="4230" spans="1:8" x14ac:dyDescent="0.25">
      <c r="A4230" s="7" t="s">
        <v>4</v>
      </c>
      <c r="B4230" s="7" t="s">
        <v>8</v>
      </c>
      <c r="C4230" s="7" t="s">
        <v>9</v>
      </c>
      <c r="D4230" s="7" t="s">
        <v>235</v>
      </c>
      <c r="E4230" s="7">
        <v>2022</v>
      </c>
      <c r="F4230" s="7">
        <v>18</v>
      </c>
      <c r="G4230">
        <v>49.24</v>
      </c>
      <c r="H4230" s="7" t="s">
        <v>98</v>
      </c>
    </row>
    <row r="4231" spans="1:8" x14ac:dyDescent="0.25">
      <c r="A4231" s="7" t="s">
        <v>4</v>
      </c>
      <c r="B4231" s="7" t="s">
        <v>8</v>
      </c>
      <c r="C4231" s="7" t="s">
        <v>9</v>
      </c>
      <c r="D4231" s="7" t="s">
        <v>235</v>
      </c>
      <c r="E4231" s="7">
        <v>2022</v>
      </c>
      <c r="F4231" s="7">
        <v>19</v>
      </c>
      <c r="G4231">
        <v>0.12</v>
      </c>
      <c r="H4231" s="7" t="s">
        <v>98</v>
      </c>
    </row>
    <row r="4232" spans="1:8" x14ac:dyDescent="0.25">
      <c r="A4232" s="7" t="s">
        <v>4</v>
      </c>
      <c r="B4232" s="7" t="s">
        <v>8</v>
      </c>
      <c r="C4232" s="7" t="s">
        <v>9</v>
      </c>
      <c r="D4232" s="7" t="s">
        <v>235</v>
      </c>
      <c r="E4232" s="7">
        <v>2022</v>
      </c>
      <c r="F4232" s="7">
        <v>36</v>
      </c>
      <c r="G4232">
        <v>78.61</v>
      </c>
      <c r="H4232" s="7" t="s">
        <v>120</v>
      </c>
    </row>
    <row r="4233" spans="1:8" x14ac:dyDescent="0.25">
      <c r="A4233" s="7" t="s">
        <v>4</v>
      </c>
      <c r="B4233" s="7" t="s">
        <v>8</v>
      </c>
      <c r="C4233" s="7" t="s">
        <v>9</v>
      </c>
      <c r="D4233" s="7" t="s">
        <v>240</v>
      </c>
      <c r="E4233" s="7">
        <v>2022</v>
      </c>
      <c r="F4233" s="7">
        <v>21</v>
      </c>
      <c r="G4233">
        <v>248.78</v>
      </c>
      <c r="H4233" s="7" t="s">
        <v>1</v>
      </c>
    </row>
    <row r="4234" spans="1:8" x14ac:dyDescent="0.25">
      <c r="A4234" s="7" t="s">
        <v>4</v>
      </c>
      <c r="B4234" s="7" t="s">
        <v>265</v>
      </c>
      <c r="C4234" s="7" t="s">
        <v>10</v>
      </c>
      <c r="D4234" s="7" t="s">
        <v>235</v>
      </c>
      <c r="E4234" s="7">
        <v>2022</v>
      </c>
      <c r="F4234" s="7">
        <v>14</v>
      </c>
      <c r="G4234">
        <v>3.34</v>
      </c>
      <c r="H4234" s="7" t="s">
        <v>129</v>
      </c>
    </row>
    <row r="4235" spans="1:8" x14ac:dyDescent="0.25">
      <c r="A4235" s="7" t="s">
        <v>4</v>
      </c>
      <c r="B4235" s="7" t="s">
        <v>265</v>
      </c>
      <c r="C4235" s="7" t="s">
        <v>10</v>
      </c>
      <c r="D4235" s="7" t="s">
        <v>235</v>
      </c>
      <c r="E4235" s="7">
        <v>2022</v>
      </c>
      <c r="F4235" s="7">
        <v>18</v>
      </c>
      <c r="G4235">
        <v>18.37</v>
      </c>
      <c r="H4235" s="7" t="s">
        <v>128</v>
      </c>
    </row>
    <row r="4236" spans="1:8" x14ac:dyDescent="0.25">
      <c r="A4236" s="7" t="s">
        <v>4</v>
      </c>
      <c r="B4236" s="7" t="s">
        <v>265</v>
      </c>
      <c r="C4236" s="7" t="s">
        <v>10</v>
      </c>
      <c r="D4236" s="7" t="s">
        <v>235</v>
      </c>
      <c r="E4236" s="7">
        <v>2022</v>
      </c>
      <c r="F4236" s="7">
        <v>19</v>
      </c>
      <c r="G4236">
        <v>37.25</v>
      </c>
      <c r="H4236" s="7" t="s">
        <v>128</v>
      </c>
    </row>
    <row r="4237" spans="1:8" x14ac:dyDescent="0.25">
      <c r="A4237" s="7" t="s">
        <v>4</v>
      </c>
      <c r="B4237" s="7" t="s">
        <v>265</v>
      </c>
      <c r="C4237" s="7" t="s">
        <v>10</v>
      </c>
      <c r="D4237" s="7" t="s">
        <v>235</v>
      </c>
      <c r="E4237" s="7">
        <v>2022</v>
      </c>
      <c r="F4237" s="7">
        <v>22</v>
      </c>
      <c r="G4237">
        <v>437.33</v>
      </c>
      <c r="H4237" s="7" t="s">
        <v>122</v>
      </c>
    </row>
    <row r="4238" spans="1:8" x14ac:dyDescent="0.25">
      <c r="A4238" s="7" t="s">
        <v>4</v>
      </c>
      <c r="B4238" s="7" t="s">
        <v>265</v>
      </c>
      <c r="C4238" s="7" t="s">
        <v>10</v>
      </c>
      <c r="D4238" s="7" t="s">
        <v>235</v>
      </c>
      <c r="E4238" s="7">
        <v>2022</v>
      </c>
      <c r="F4238" s="7">
        <v>27</v>
      </c>
      <c r="G4238">
        <v>231.06</v>
      </c>
      <c r="H4238" s="7" t="s">
        <v>131</v>
      </c>
    </row>
    <row r="4239" spans="1:8" x14ac:dyDescent="0.25">
      <c r="A4239" s="7" t="s">
        <v>4</v>
      </c>
      <c r="B4239" s="7" t="s">
        <v>265</v>
      </c>
      <c r="C4239" s="7" t="s">
        <v>10</v>
      </c>
      <c r="D4239" s="7" t="s">
        <v>235</v>
      </c>
      <c r="E4239" s="7">
        <v>2022</v>
      </c>
      <c r="F4239" s="7">
        <v>35</v>
      </c>
      <c r="G4239">
        <v>2124.9499999999998</v>
      </c>
      <c r="H4239" s="7" t="s">
        <v>127</v>
      </c>
    </row>
    <row r="4240" spans="1:8" x14ac:dyDescent="0.25">
      <c r="A4240" s="7" t="s">
        <v>4</v>
      </c>
      <c r="B4240" s="7" t="s">
        <v>265</v>
      </c>
      <c r="C4240" s="7" t="s">
        <v>10</v>
      </c>
      <c r="D4240" s="7" t="s">
        <v>240</v>
      </c>
      <c r="E4240" s="7">
        <v>2022</v>
      </c>
      <c r="F4240" s="7">
        <v>15</v>
      </c>
      <c r="G4240">
        <v>1158.53</v>
      </c>
      <c r="H4240" s="7" t="s">
        <v>1</v>
      </c>
    </row>
    <row r="4241" spans="1:8" x14ac:dyDescent="0.25">
      <c r="A4241" s="7" t="s">
        <v>4</v>
      </c>
      <c r="B4241" s="7" t="s">
        <v>265</v>
      </c>
      <c r="C4241" s="7" t="s">
        <v>11</v>
      </c>
      <c r="D4241" s="7" t="s">
        <v>235</v>
      </c>
      <c r="E4241" s="7">
        <v>2022</v>
      </c>
      <c r="F4241" s="7">
        <v>14</v>
      </c>
      <c r="G4241">
        <v>0.46</v>
      </c>
      <c r="H4241" s="7" t="s">
        <v>89</v>
      </c>
    </row>
    <row r="4242" spans="1:8" x14ac:dyDescent="0.25">
      <c r="A4242" s="7" t="s">
        <v>4</v>
      </c>
      <c r="B4242" s="7" t="s">
        <v>265</v>
      </c>
      <c r="C4242" s="7" t="s">
        <v>11</v>
      </c>
      <c r="D4242" s="7" t="s">
        <v>235</v>
      </c>
      <c r="E4242" s="7">
        <v>2022</v>
      </c>
      <c r="F4242" s="7">
        <v>17</v>
      </c>
      <c r="G4242">
        <v>9.4700000000000006</v>
      </c>
      <c r="H4242" s="7" t="s">
        <v>122</v>
      </c>
    </row>
    <row r="4243" spans="1:8" x14ac:dyDescent="0.25">
      <c r="A4243" s="7" t="s">
        <v>4</v>
      </c>
      <c r="B4243" s="7" t="s">
        <v>265</v>
      </c>
      <c r="C4243" s="7" t="s">
        <v>11</v>
      </c>
      <c r="D4243" s="7" t="s">
        <v>235</v>
      </c>
      <c r="E4243" s="7">
        <v>2022</v>
      </c>
      <c r="F4243" s="7">
        <v>22</v>
      </c>
      <c r="G4243">
        <v>3.76</v>
      </c>
      <c r="H4243" s="7" t="s">
        <v>122</v>
      </c>
    </row>
    <row r="4244" spans="1:8" x14ac:dyDescent="0.25">
      <c r="A4244" s="7" t="s">
        <v>4</v>
      </c>
      <c r="B4244" s="7" t="s">
        <v>265</v>
      </c>
      <c r="C4244" s="7" t="s">
        <v>11</v>
      </c>
      <c r="D4244" s="7" t="s">
        <v>235</v>
      </c>
      <c r="E4244" s="7">
        <v>2022</v>
      </c>
      <c r="F4244" s="7">
        <v>27</v>
      </c>
      <c r="G4244">
        <v>1.63</v>
      </c>
      <c r="H4244" s="7" t="s">
        <v>128</v>
      </c>
    </row>
    <row r="4245" spans="1:8" x14ac:dyDescent="0.25">
      <c r="A4245" s="7" t="s">
        <v>4</v>
      </c>
      <c r="B4245" s="7" t="s">
        <v>265</v>
      </c>
      <c r="C4245" s="7" t="s">
        <v>11</v>
      </c>
      <c r="D4245" s="7" t="s">
        <v>235</v>
      </c>
      <c r="E4245" s="7">
        <v>2022</v>
      </c>
      <c r="F4245" s="7">
        <v>27</v>
      </c>
      <c r="G4245">
        <v>470.07</v>
      </c>
      <c r="H4245" s="7" t="s">
        <v>131</v>
      </c>
    </row>
    <row r="4246" spans="1:8" x14ac:dyDescent="0.25">
      <c r="A4246" s="7" t="s">
        <v>4</v>
      </c>
      <c r="B4246" s="7" t="s">
        <v>265</v>
      </c>
      <c r="C4246" s="7" t="s">
        <v>11</v>
      </c>
      <c r="D4246" s="7" t="s">
        <v>235</v>
      </c>
      <c r="E4246" s="7">
        <v>2022</v>
      </c>
      <c r="F4246" s="7">
        <v>35</v>
      </c>
      <c r="G4246">
        <v>949.8</v>
      </c>
      <c r="H4246" s="7" t="s">
        <v>127</v>
      </c>
    </row>
    <row r="4247" spans="1:8" x14ac:dyDescent="0.25">
      <c r="A4247" s="7" t="s">
        <v>4</v>
      </c>
      <c r="B4247" s="7" t="s">
        <v>265</v>
      </c>
      <c r="C4247" s="7" t="s">
        <v>12</v>
      </c>
      <c r="D4247" s="7" t="s">
        <v>235</v>
      </c>
      <c r="E4247" s="7">
        <v>2022</v>
      </c>
      <c r="F4247" s="7">
        <v>33</v>
      </c>
      <c r="G4247">
        <v>1824.65</v>
      </c>
      <c r="H4247" s="7" t="s">
        <v>127</v>
      </c>
    </row>
    <row r="4248" spans="1:8" x14ac:dyDescent="0.25">
      <c r="A4248" s="7" t="s">
        <v>4</v>
      </c>
      <c r="B4248" s="7" t="s">
        <v>265</v>
      </c>
      <c r="C4248" s="7" t="s">
        <v>12</v>
      </c>
      <c r="D4248" s="7" t="s">
        <v>236</v>
      </c>
      <c r="E4248" s="7">
        <v>2022</v>
      </c>
      <c r="F4248" s="7">
        <v>17</v>
      </c>
      <c r="G4248">
        <v>2.52</v>
      </c>
      <c r="H4248" s="7" t="s">
        <v>87</v>
      </c>
    </row>
    <row r="4249" spans="1:8" x14ac:dyDescent="0.25">
      <c r="A4249" s="7" t="s">
        <v>4</v>
      </c>
      <c r="B4249" s="7" t="s">
        <v>265</v>
      </c>
      <c r="C4249" s="7" t="s">
        <v>12</v>
      </c>
      <c r="D4249" s="7" t="s">
        <v>240</v>
      </c>
      <c r="E4249" s="7">
        <v>2022</v>
      </c>
      <c r="F4249" s="7">
        <v>20</v>
      </c>
      <c r="G4249">
        <v>564.6</v>
      </c>
      <c r="H4249" s="7" t="s">
        <v>1</v>
      </c>
    </row>
    <row r="4250" spans="1:8" x14ac:dyDescent="0.25">
      <c r="A4250" s="7" t="s">
        <v>4</v>
      </c>
      <c r="B4250" s="7" t="s">
        <v>265</v>
      </c>
      <c r="C4250" s="7" t="s">
        <v>12</v>
      </c>
      <c r="D4250" s="7" t="s">
        <v>241</v>
      </c>
      <c r="E4250" s="7">
        <v>2022</v>
      </c>
      <c r="F4250" s="7">
        <v>18</v>
      </c>
      <c r="G4250">
        <v>2363.86</v>
      </c>
      <c r="H4250" s="7" t="s">
        <v>242</v>
      </c>
    </row>
    <row r="4251" spans="1:8" x14ac:dyDescent="0.25">
      <c r="A4251" s="7" t="s">
        <v>4</v>
      </c>
      <c r="B4251" s="7" t="s">
        <v>265</v>
      </c>
      <c r="C4251" s="7" t="s">
        <v>12</v>
      </c>
      <c r="D4251" s="7" t="s">
        <v>239</v>
      </c>
      <c r="E4251" s="7">
        <v>2022</v>
      </c>
      <c r="F4251" s="7">
        <v>31</v>
      </c>
      <c r="G4251">
        <v>183.78</v>
      </c>
      <c r="H4251" s="7" t="s">
        <v>117</v>
      </c>
    </row>
    <row r="4252" spans="1:8" x14ac:dyDescent="0.25">
      <c r="A4252" s="7" t="s">
        <v>4</v>
      </c>
      <c r="B4252" s="7" t="s">
        <v>265</v>
      </c>
      <c r="C4252" s="7" t="s">
        <v>12</v>
      </c>
      <c r="D4252" s="7" t="s">
        <v>239</v>
      </c>
      <c r="E4252" s="7">
        <v>2022</v>
      </c>
      <c r="F4252" s="7">
        <v>36</v>
      </c>
      <c r="G4252">
        <v>1339.7</v>
      </c>
      <c r="H4252" s="7" t="s">
        <v>117</v>
      </c>
    </row>
    <row r="4253" spans="1:8" x14ac:dyDescent="0.25">
      <c r="A4253" s="7" t="s">
        <v>4</v>
      </c>
      <c r="B4253" s="7" t="s">
        <v>266</v>
      </c>
      <c r="C4253" s="7" t="s">
        <v>13</v>
      </c>
      <c r="D4253" s="7" t="s">
        <v>235</v>
      </c>
      <c r="E4253" s="7">
        <v>2022</v>
      </c>
      <c r="F4253" s="7">
        <v>14</v>
      </c>
      <c r="G4253">
        <v>5.77</v>
      </c>
      <c r="H4253" s="7" t="s">
        <v>122</v>
      </c>
    </row>
    <row r="4254" spans="1:8" x14ac:dyDescent="0.25">
      <c r="A4254" s="7" t="s">
        <v>4</v>
      </c>
      <c r="B4254" s="7" t="s">
        <v>266</v>
      </c>
      <c r="C4254" s="7" t="s">
        <v>13</v>
      </c>
      <c r="D4254" s="7" t="s">
        <v>235</v>
      </c>
      <c r="E4254" s="7">
        <v>2022</v>
      </c>
      <c r="F4254" s="7">
        <v>24</v>
      </c>
      <c r="G4254">
        <v>28.03</v>
      </c>
      <c r="H4254" s="7" t="s">
        <v>99</v>
      </c>
    </row>
    <row r="4255" spans="1:8" x14ac:dyDescent="0.25">
      <c r="A4255" s="7" t="s">
        <v>4</v>
      </c>
      <c r="B4255" s="7" t="s">
        <v>266</v>
      </c>
      <c r="C4255" s="7" t="s">
        <v>13</v>
      </c>
      <c r="D4255" s="7" t="s">
        <v>235</v>
      </c>
      <c r="E4255" s="7">
        <v>2022</v>
      </c>
      <c r="F4255" s="7">
        <v>31</v>
      </c>
      <c r="G4255">
        <v>55.09</v>
      </c>
      <c r="H4255" s="7" t="s">
        <v>124</v>
      </c>
    </row>
    <row r="4256" spans="1:8" x14ac:dyDescent="0.25">
      <c r="A4256" s="7" t="s">
        <v>4</v>
      </c>
      <c r="B4256" s="7" t="s">
        <v>266</v>
      </c>
      <c r="C4256" s="7" t="s">
        <v>13</v>
      </c>
      <c r="D4256" s="7" t="s">
        <v>243</v>
      </c>
      <c r="E4256" s="7">
        <v>2022</v>
      </c>
      <c r="F4256" s="7">
        <v>29</v>
      </c>
      <c r="G4256">
        <v>68</v>
      </c>
      <c r="H4256" s="7" t="s">
        <v>0</v>
      </c>
    </row>
    <row r="4257" spans="1:8" x14ac:dyDescent="0.25">
      <c r="A4257" s="7" t="s">
        <v>4</v>
      </c>
      <c r="B4257" s="7" t="s">
        <v>266</v>
      </c>
      <c r="C4257" s="7" t="s">
        <v>13</v>
      </c>
      <c r="D4257" s="7" t="s">
        <v>239</v>
      </c>
      <c r="E4257" s="7">
        <v>2022</v>
      </c>
      <c r="F4257" s="7">
        <v>27</v>
      </c>
      <c r="G4257">
        <v>2.46</v>
      </c>
      <c r="H4257" s="7" t="s">
        <v>117</v>
      </c>
    </row>
    <row r="4258" spans="1:8" x14ac:dyDescent="0.25">
      <c r="A4258" s="7" t="s">
        <v>4</v>
      </c>
      <c r="B4258" s="7" t="s">
        <v>14</v>
      </c>
      <c r="C4258" s="7" t="s">
        <v>15</v>
      </c>
      <c r="D4258" s="7" t="s">
        <v>235</v>
      </c>
      <c r="E4258" s="7">
        <v>2022</v>
      </c>
      <c r="F4258" s="7">
        <v>14</v>
      </c>
      <c r="G4258">
        <v>3.63</v>
      </c>
      <c r="H4258" s="7" t="s">
        <v>98</v>
      </c>
    </row>
    <row r="4259" spans="1:8" x14ac:dyDescent="0.25">
      <c r="A4259" s="7" t="s">
        <v>4</v>
      </c>
      <c r="B4259" s="7" t="s">
        <v>14</v>
      </c>
      <c r="C4259" s="7" t="s">
        <v>15</v>
      </c>
      <c r="D4259" s="7" t="s">
        <v>235</v>
      </c>
      <c r="E4259" s="7">
        <v>2022</v>
      </c>
      <c r="F4259" s="7">
        <v>15</v>
      </c>
      <c r="G4259">
        <v>268.42</v>
      </c>
      <c r="H4259" s="7" t="s">
        <v>122</v>
      </c>
    </row>
    <row r="4260" spans="1:8" x14ac:dyDescent="0.25">
      <c r="A4260" s="7" t="s">
        <v>4</v>
      </c>
      <c r="B4260" s="7" t="s">
        <v>14</v>
      </c>
      <c r="C4260" s="7" t="s">
        <v>15</v>
      </c>
      <c r="D4260" s="7" t="s">
        <v>235</v>
      </c>
      <c r="E4260" s="7">
        <v>2022</v>
      </c>
      <c r="F4260" s="7">
        <v>19</v>
      </c>
      <c r="G4260">
        <v>52.45</v>
      </c>
      <c r="H4260" s="7" t="s">
        <v>90</v>
      </c>
    </row>
    <row r="4261" spans="1:8" x14ac:dyDescent="0.25">
      <c r="A4261" s="7" t="s">
        <v>4</v>
      </c>
      <c r="B4261" s="7" t="s">
        <v>14</v>
      </c>
      <c r="C4261" s="7" t="s">
        <v>15</v>
      </c>
      <c r="D4261" s="7" t="s">
        <v>235</v>
      </c>
      <c r="E4261" s="7">
        <v>2022</v>
      </c>
      <c r="F4261" s="7">
        <v>19</v>
      </c>
      <c r="G4261">
        <v>5.33</v>
      </c>
      <c r="H4261" s="7" t="s">
        <v>122</v>
      </c>
    </row>
    <row r="4262" spans="1:8" x14ac:dyDescent="0.25">
      <c r="A4262" s="7" t="s">
        <v>4</v>
      </c>
      <c r="B4262" s="7" t="s">
        <v>14</v>
      </c>
      <c r="C4262" s="7" t="s">
        <v>15</v>
      </c>
      <c r="D4262" s="7" t="s">
        <v>235</v>
      </c>
      <c r="E4262" s="7">
        <v>2022</v>
      </c>
      <c r="F4262" s="7">
        <v>25</v>
      </c>
      <c r="G4262">
        <v>18.399999999999999</v>
      </c>
      <c r="H4262" s="7" t="s">
        <v>128</v>
      </c>
    </row>
    <row r="4263" spans="1:8" x14ac:dyDescent="0.25">
      <c r="A4263" s="7" t="s">
        <v>4</v>
      </c>
      <c r="B4263" s="7" t="s">
        <v>14</v>
      </c>
      <c r="C4263" s="7" t="s">
        <v>15</v>
      </c>
      <c r="D4263" s="7" t="s">
        <v>236</v>
      </c>
      <c r="E4263" s="7">
        <v>2022</v>
      </c>
      <c r="F4263" s="7">
        <v>16</v>
      </c>
      <c r="G4263">
        <v>2.57</v>
      </c>
      <c r="H4263" s="7" t="s">
        <v>87</v>
      </c>
    </row>
    <row r="4264" spans="1:8" x14ac:dyDescent="0.25">
      <c r="A4264" s="7" t="s">
        <v>4</v>
      </c>
      <c r="B4264" s="7" t="s">
        <v>14</v>
      </c>
      <c r="C4264" s="7" t="s">
        <v>15</v>
      </c>
      <c r="D4264" s="7" t="s">
        <v>236</v>
      </c>
      <c r="E4264" s="7">
        <v>2022</v>
      </c>
      <c r="F4264" s="7">
        <v>30</v>
      </c>
      <c r="G4264">
        <v>2.4500000000000002</v>
      </c>
      <c r="H4264" s="7" t="s">
        <v>87</v>
      </c>
    </row>
    <row r="4265" spans="1:8" x14ac:dyDescent="0.25">
      <c r="A4265" s="7" t="s">
        <v>4</v>
      </c>
      <c r="B4265" s="7" t="s">
        <v>14</v>
      </c>
      <c r="C4265" s="7" t="s">
        <v>16</v>
      </c>
      <c r="D4265" s="7" t="s">
        <v>235</v>
      </c>
      <c r="E4265" s="7">
        <v>2022</v>
      </c>
      <c r="F4265" s="7">
        <v>14</v>
      </c>
      <c r="G4265">
        <v>4.97</v>
      </c>
      <c r="H4265" s="7" t="s">
        <v>98</v>
      </c>
    </row>
    <row r="4266" spans="1:8" x14ac:dyDescent="0.25">
      <c r="A4266" s="7" t="s">
        <v>4</v>
      </c>
      <c r="B4266" s="7" t="s">
        <v>14</v>
      </c>
      <c r="C4266" s="7" t="s">
        <v>16</v>
      </c>
      <c r="D4266" s="7" t="s">
        <v>235</v>
      </c>
      <c r="E4266" s="7">
        <v>2022</v>
      </c>
      <c r="F4266" s="7">
        <v>15</v>
      </c>
      <c r="G4266">
        <v>199.41</v>
      </c>
      <c r="H4266" s="7" t="s">
        <v>122</v>
      </c>
    </row>
    <row r="4267" spans="1:8" x14ac:dyDescent="0.25">
      <c r="A4267" s="7" t="s">
        <v>4</v>
      </c>
      <c r="B4267" s="7" t="s">
        <v>14</v>
      </c>
      <c r="C4267" s="7" t="s">
        <v>16</v>
      </c>
      <c r="D4267" s="7" t="s">
        <v>243</v>
      </c>
      <c r="E4267" s="7">
        <v>2022</v>
      </c>
      <c r="F4267" s="7">
        <v>14</v>
      </c>
      <c r="G4267">
        <v>236.01</v>
      </c>
      <c r="H4267" s="7" t="s">
        <v>0</v>
      </c>
    </row>
    <row r="4268" spans="1:8" x14ac:dyDescent="0.25">
      <c r="A4268" s="7" t="s">
        <v>4</v>
      </c>
      <c r="B4268" s="7" t="s">
        <v>14</v>
      </c>
      <c r="C4268" s="7" t="s">
        <v>17</v>
      </c>
      <c r="D4268" s="7" t="s">
        <v>235</v>
      </c>
      <c r="E4268" s="7">
        <v>2022</v>
      </c>
      <c r="F4268" s="7">
        <v>18</v>
      </c>
      <c r="G4268">
        <v>3.26</v>
      </c>
      <c r="H4268" s="7" t="s">
        <v>98</v>
      </c>
    </row>
    <row r="4269" spans="1:8" x14ac:dyDescent="0.25">
      <c r="A4269" s="7" t="s">
        <v>4</v>
      </c>
      <c r="B4269" s="7" t="s">
        <v>14</v>
      </c>
      <c r="C4269" s="7" t="s">
        <v>17</v>
      </c>
      <c r="D4269" s="7" t="s">
        <v>235</v>
      </c>
      <c r="E4269" s="7">
        <v>2022</v>
      </c>
      <c r="F4269" s="7">
        <v>28</v>
      </c>
      <c r="G4269">
        <v>3.17</v>
      </c>
      <c r="H4269" s="7" t="s">
        <v>122</v>
      </c>
    </row>
    <row r="4270" spans="1:8" x14ac:dyDescent="0.25">
      <c r="A4270" s="7" t="s">
        <v>4</v>
      </c>
      <c r="B4270" s="7" t="s">
        <v>14</v>
      </c>
      <c r="C4270" s="7" t="s">
        <v>17</v>
      </c>
      <c r="D4270" s="7" t="s">
        <v>236</v>
      </c>
      <c r="E4270" s="7">
        <v>2022</v>
      </c>
      <c r="F4270" s="7">
        <v>26</v>
      </c>
      <c r="G4270">
        <v>2.69</v>
      </c>
      <c r="H4270" s="7" t="s">
        <v>87</v>
      </c>
    </row>
    <row r="4271" spans="1:8" x14ac:dyDescent="0.25">
      <c r="A4271" s="7" t="s">
        <v>4</v>
      </c>
      <c r="B4271" s="7" t="s">
        <v>14</v>
      </c>
      <c r="C4271" s="7" t="s">
        <v>18</v>
      </c>
      <c r="D4271" s="7" t="s">
        <v>235</v>
      </c>
      <c r="E4271" s="7">
        <v>2022</v>
      </c>
      <c r="F4271" s="7">
        <v>14</v>
      </c>
      <c r="G4271">
        <v>37.19</v>
      </c>
      <c r="H4271" s="7" t="s">
        <v>128</v>
      </c>
    </row>
    <row r="4272" spans="1:8" x14ac:dyDescent="0.25">
      <c r="A4272" s="7" t="s">
        <v>4</v>
      </c>
      <c r="B4272" s="7" t="s">
        <v>14</v>
      </c>
      <c r="C4272" s="7" t="s">
        <v>18</v>
      </c>
      <c r="D4272" s="7" t="s">
        <v>235</v>
      </c>
      <c r="E4272" s="7">
        <v>2022</v>
      </c>
      <c r="F4272" s="7">
        <v>22</v>
      </c>
      <c r="G4272">
        <v>18.8</v>
      </c>
      <c r="H4272" s="7" t="s">
        <v>89</v>
      </c>
    </row>
    <row r="4273" spans="1:8" x14ac:dyDescent="0.25">
      <c r="A4273" s="7" t="s">
        <v>4</v>
      </c>
      <c r="B4273" s="7" t="s">
        <v>14</v>
      </c>
      <c r="C4273" s="7" t="s">
        <v>18</v>
      </c>
      <c r="D4273" s="7" t="s">
        <v>235</v>
      </c>
      <c r="E4273" s="7">
        <v>2022</v>
      </c>
      <c r="F4273" s="7">
        <v>31</v>
      </c>
      <c r="G4273">
        <v>0</v>
      </c>
      <c r="H4273" s="7" t="s">
        <v>98</v>
      </c>
    </row>
    <row r="4274" spans="1:8" x14ac:dyDescent="0.25">
      <c r="A4274" s="7" t="s">
        <v>4</v>
      </c>
      <c r="B4274" s="7" t="s">
        <v>14</v>
      </c>
      <c r="C4274" s="7" t="s">
        <v>18</v>
      </c>
      <c r="D4274" s="7" t="s">
        <v>235</v>
      </c>
      <c r="E4274" s="7">
        <v>2022</v>
      </c>
      <c r="F4274" s="7">
        <v>36</v>
      </c>
      <c r="G4274">
        <v>1.18</v>
      </c>
      <c r="H4274" s="7" t="s">
        <v>98</v>
      </c>
    </row>
    <row r="4275" spans="1:8" x14ac:dyDescent="0.25">
      <c r="A4275" s="7" t="s">
        <v>4</v>
      </c>
      <c r="B4275" s="7" t="s">
        <v>14</v>
      </c>
      <c r="C4275" s="7" t="s">
        <v>19</v>
      </c>
      <c r="D4275" s="7" t="s">
        <v>235</v>
      </c>
      <c r="E4275" s="7">
        <v>2022</v>
      </c>
      <c r="F4275" s="7">
        <v>20</v>
      </c>
      <c r="G4275">
        <v>23.2</v>
      </c>
      <c r="H4275" s="7" t="s">
        <v>89</v>
      </c>
    </row>
    <row r="4276" spans="1:8" x14ac:dyDescent="0.25">
      <c r="A4276" s="7" t="s">
        <v>4</v>
      </c>
      <c r="B4276" s="7" t="s">
        <v>14</v>
      </c>
      <c r="C4276" s="7" t="s">
        <v>19</v>
      </c>
      <c r="D4276" s="7" t="s">
        <v>235</v>
      </c>
      <c r="E4276" s="7">
        <v>2022</v>
      </c>
      <c r="F4276" s="7">
        <v>26</v>
      </c>
      <c r="G4276">
        <v>49.59</v>
      </c>
      <c r="H4276" s="7" t="s">
        <v>89</v>
      </c>
    </row>
    <row r="4277" spans="1:8" x14ac:dyDescent="0.25">
      <c r="A4277" s="7" t="s">
        <v>4</v>
      </c>
      <c r="B4277" s="7" t="s">
        <v>14</v>
      </c>
      <c r="C4277" s="7" t="s">
        <v>19</v>
      </c>
      <c r="D4277" s="7" t="s">
        <v>236</v>
      </c>
      <c r="E4277" s="7">
        <v>2022</v>
      </c>
      <c r="F4277" s="7">
        <v>23</v>
      </c>
      <c r="G4277">
        <v>2.58</v>
      </c>
      <c r="H4277" s="7" t="s">
        <v>87</v>
      </c>
    </row>
    <row r="4278" spans="1:8" x14ac:dyDescent="0.25">
      <c r="A4278" s="7" t="s">
        <v>4</v>
      </c>
      <c r="B4278" s="7" t="s">
        <v>14</v>
      </c>
      <c r="C4278" s="7" t="s">
        <v>19</v>
      </c>
      <c r="D4278" s="7" t="s">
        <v>236</v>
      </c>
      <c r="E4278" s="7">
        <v>2022</v>
      </c>
      <c r="F4278" s="7">
        <v>24</v>
      </c>
      <c r="G4278">
        <v>4.7</v>
      </c>
      <c r="H4278" s="7" t="s">
        <v>87</v>
      </c>
    </row>
    <row r="4279" spans="1:8" x14ac:dyDescent="0.25">
      <c r="A4279" s="7" t="s">
        <v>4</v>
      </c>
      <c r="B4279" s="7" t="s">
        <v>14</v>
      </c>
      <c r="C4279" s="7" t="s">
        <v>20</v>
      </c>
      <c r="D4279" s="7" t="s">
        <v>235</v>
      </c>
      <c r="E4279" s="7">
        <v>2022</v>
      </c>
      <c r="F4279" s="7">
        <v>14</v>
      </c>
      <c r="G4279">
        <v>2.87</v>
      </c>
      <c r="H4279" s="7" t="s">
        <v>90</v>
      </c>
    </row>
    <row r="4280" spans="1:8" x14ac:dyDescent="0.25">
      <c r="A4280" s="7" t="s">
        <v>4</v>
      </c>
      <c r="B4280" s="7" t="s">
        <v>14</v>
      </c>
      <c r="C4280" s="7" t="s">
        <v>20</v>
      </c>
      <c r="D4280" s="7" t="s">
        <v>235</v>
      </c>
      <c r="E4280" s="7">
        <v>2022</v>
      </c>
      <c r="F4280" s="7">
        <v>14</v>
      </c>
      <c r="G4280">
        <v>0.27</v>
      </c>
      <c r="H4280" s="7" t="s">
        <v>122</v>
      </c>
    </row>
    <row r="4281" spans="1:8" x14ac:dyDescent="0.25">
      <c r="A4281" s="7" t="s">
        <v>4</v>
      </c>
      <c r="B4281" s="7" t="s">
        <v>14</v>
      </c>
      <c r="C4281" s="7" t="s">
        <v>20</v>
      </c>
      <c r="D4281" s="7" t="s">
        <v>239</v>
      </c>
      <c r="E4281" s="7">
        <v>2022</v>
      </c>
      <c r="F4281" s="7">
        <v>23</v>
      </c>
      <c r="G4281">
        <v>3.43</v>
      </c>
      <c r="H4281" s="7" t="s">
        <v>117</v>
      </c>
    </row>
    <row r="4282" spans="1:8" x14ac:dyDescent="0.25">
      <c r="A4282" s="7" t="s">
        <v>4</v>
      </c>
      <c r="B4282" s="7" t="s">
        <v>14</v>
      </c>
      <c r="C4282" s="7" t="s">
        <v>21</v>
      </c>
      <c r="D4282" s="7" t="s">
        <v>235</v>
      </c>
      <c r="E4282" s="7">
        <v>2022</v>
      </c>
      <c r="F4282" s="7">
        <v>14</v>
      </c>
      <c r="G4282">
        <v>18.760000000000002</v>
      </c>
      <c r="H4282" s="7" t="s">
        <v>129</v>
      </c>
    </row>
    <row r="4283" spans="1:8" x14ac:dyDescent="0.25">
      <c r="A4283" s="7" t="s">
        <v>4</v>
      </c>
      <c r="B4283" s="7" t="s">
        <v>14</v>
      </c>
      <c r="C4283" s="7" t="s">
        <v>21</v>
      </c>
      <c r="D4283" s="7" t="s">
        <v>235</v>
      </c>
      <c r="E4283" s="7">
        <v>2022</v>
      </c>
      <c r="F4283" s="7">
        <v>24</v>
      </c>
      <c r="G4283">
        <v>15.46</v>
      </c>
      <c r="H4283" s="7" t="s">
        <v>89</v>
      </c>
    </row>
    <row r="4284" spans="1:8" x14ac:dyDescent="0.25">
      <c r="A4284" s="7" t="s">
        <v>4</v>
      </c>
      <c r="B4284" s="7" t="s">
        <v>14</v>
      </c>
      <c r="C4284" s="7" t="s">
        <v>21</v>
      </c>
      <c r="D4284" s="7" t="s">
        <v>235</v>
      </c>
      <c r="E4284" s="7">
        <v>2022</v>
      </c>
      <c r="F4284" s="7">
        <v>27</v>
      </c>
      <c r="G4284">
        <v>2.17</v>
      </c>
      <c r="H4284" s="7" t="s">
        <v>122</v>
      </c>
    </row>
    <row r="4285" spans="1:8" x14ac:dyDescent="0.25">
      <c r="A4285" s="7" t="s">
        <v>4</v>
      </c>
      <c r="B4285" s="7" t="s">
        <v>14</v>
      </c>
      <c r="C4285" s="7" t="s">
        <v>21</v>
      </c>
      <c r="D4285" s="7" t="s">
        <v>235</v>
      </c>
      <c r="E4285" s="7">
        <v>2022</v>
      </c>
      <c r="F4285" s="7">
        <v>33</v>
      </c>
      <c r="G4285">
        <v>4.4400000000000004</v>
      </c>
      <c r="H4285" s="7" t="s">
        <v>98</v>
      </c>
    </row>
    <row r="4286" spans="1:8" x14ac:dyDescent="0.25">
      <c r="A4286" s="7" t="s">
        <v>4</v>
      </c>
      <c r="B4286" s="7" t="s">
        <v>14</v>
      </c>
      <c r="C4286" s="7" t="s">
        <v>21</v>
      </c>
      <c r="D4286" s="7" t="s">
        <v>240</v>
      </c>
      <c r="E4286" s="7">
        <v>2022</v>
      </c>
      <c r="F4286" s="7">
        <v>15</v>
      </c>
      <c r="G4286">
        <v>158.1</v>
      </c>
      <c r="H4286" s="7" t="s">
        <v>1</v>
      </c>
    </row>
    <row r="4287" spans="1:8" x14ac:dyDescent="0.25">
      <c r="A4287" s="7" t="s">
        <v>4</v>
      </c>
      <c r="B4287" s="7" t="s">
        <v>14</v>
      </c>
      <c r="C4287" s="7" t="s">
        <v>21</v>
      </c>
      <c r="D4287" s="7" t="s">
        <v>240</v>
      </c>
      <c r="E4287" s="7">
        <v>2022</v>
      </c>
      <c r="F4287" s="7">
        <v>19</v>
      </c>
      <c r="G4287">
        <v>11.07</v>
      </c>
      <c r="H4287" s="7" t="s">
        <v>1</v>
      </c>
    </row>
    <row r="4288" spans="1:8" x14ac:dyDescent="0.25">
      <c r="A4288" s="7" t="s">
        <v>4</v>
      </c>
      <c r="B4288" s="7" t="s">
        <v>14</v>
      </c>
      <c r="C4288" s="7" t="s">
        <v>22</v>
      </c>
      <c r="D4288" s="7" t="s">
        <v>235</v>
      </c>
      <c r="E4288" s="7">
        <v>2022</v>
      </c>
      <c r="F4288" s="7">
        <v>31</v>
      </c>
      <c r="G4288">
        <v>4.22</v>
      </c>
      <c r="H4288" s="7" t="s">
        <v>198</v>
      </c>
    </row>
    <row r="4289" spans="1:8" x14ac:dyDescent="0.25">
      <c r="A4289" s="7" t="s">
        <v>4</v>
      </c>
      <c r="B4289" s="7" t="s">
        <v>14</v>
      </c>
      <c r="C4289" s="7" t="s">
        <v>22</v>
      </c>
      <c r="D4289" s="7" t="s">
        <v>240</v>
      </c>
      <c r="E4289" s="7">
        <v>2022</v>
      </c>
      <c r="F4289" s="7">
        <v>25</v>
      </c>
      <c r="G4289">
        <v>259.10000000000002</v>
      </c>
      <c r="H4289" s="7" t="s">
        <v>1</v>
      </c>
    </row>
    <row r="4290" spans="1:8" x14ac:dyDescent="0.25">
      <c r="A4290" s="7" t="s">
        <v>4</v>
      </c>
      <c r="B4290" s="7" t="s">
        <v>14</v>
      </c>
      <c r="C4290" s="7" t="s">
        <v>22</v>
      </c>
      <c r="D4290" s="7" t="s">
        <v>240</v>
      </c>
      <c r="E4290" s="7">
        <v>2022</v>
      </c>
      <c r="F4290" s="7">
        <v>32</v>
      </c>
      <c r="G4290">
        <v>9.99</v>
      </c>
      <c r="H4290" s="7" t="s">
        <v>1</v>
      </c>
    </row>
    <row r="4291" spans="1:8" x14ac:dyDescent="0.25">
      <c r="A4291" s="7" t="s">
        <v>4</v>
      </c>
      <c r="B4291" s="7" t="s">
        <v>14</v>
      </c>
      <c r="C4291" s="7" t="s">
        <v>22</v>
      </c>
      <c r="D4291" s="7" t="s">
        <v>243</v>
      </c>
      <c r="E4291" s="7">
        <v>2022</v>
      </c>
      <c r="F4291" s="7">
        <v>21</v>
      </c>
      <c r="G4291">
        <v>13</v>
      </c>
      <c r="H4291" s="7" t="s">
        <v>0</v>
      </c>
    </row>
    <row r="4292" spans="1:8" x14ac:dyDescent="0.25">
      <c r="A4292" s="7" t="s">
        <v>4</v>
      </c>
      <c r="B4292" s="7" t="s">
        <v>14</v>
      </c>
      <c r="C4292" s="7" t="s">
        <v>23</v>
      </c>
      <c r="D4292" s="7" t="s">
        <v>235</v>
      </c>
      <c r="E4292" s="7">
        <v>2022</v>
      </c>
      <c r="F4292" s="7">
        <v>16</v>
      </c>
      <c r="G4292">
        <v>288.91000000000003</v>
      </c>
      <c r="H4292" s="7" t="s">
        <v>122</v>
      </c>
    </row>
    <row r="4293" spans="1:8" x14ac:dyDescent="0.25">
      <c r="A4293" s="7" t="s">
        <v>4</v>
      </c>
      <c r="B4293" s="7" t="s">
        <v>14</v>
      </c>
      <c r="C4293" s="7" t="s">
        <v>23</v>
      </c>
      <c r="D4293" s="7" t="s">
        <v>235</v>
      </c>
      <c r="E4293" s="7">
        <v>2022</v>
      </c>
      <c r="F4293" s="7">
        <v>32</v>
      </c>
      <c r="G4293">
        <v>91.68</v>
      </c>
      <c r="H4293" s="7" t="s">
        <v>120</v>
      </c>
    </row>
    <row r="4294" spans="1:8" x14ac:dyDescent="0.25">
      <c r="A4294" s="7" t="s">
        <v>4</v>
      </c>
      <c r="B4294" s="7" t="s">
        <v>14</v>
      </c>
      <c r="C4294" s="7" t="s">
        <v>23</v>
      </c>
      <c r="D4294" s="7" t="s">
        <v>240</v>
      </c>
      <c r="E4294" s="7">
        <v>2022</v>
      </c>
      <c r="F4294" s="7">
        <v>14</v>
      </c>
      <c r="G4294">
        <v>18</v>
      </c>
      <c r="H4294" s="7" t="s">
        <v>1</v>
      </c>
    </row>
    <row r="4295" spans="1:8" x14ac:dyDescent="0.25">
      <c r="A4295" s="7" t="s">
        <v>4</v>
      </c>
      <c r="B4295" s="7" t="s">
        <v>14</v>
      </c>
      <c r="C4295" s="7" t="s">
        <v>11</v>
      </c>
      <c r="D4295" s="7" t="s">
        <v>235</v>
      </c>
      <c r="E4295" s="7">
        <v>2022</v>
      </c>
      <c r="F4295" s="7">
        <v>36</v>
      </c>
      <c r="G4295">
        <v>13.24</v>
      </c>
      <c r="H4295" s="7" t="s">
        <v>89</v>
      </c>
    </row>
    <row r="4296" spans="1:8" x14ac:dyDescent="0.25">
      <c r="A4296" s="7" t="s">
        <v>4</v>
      </c>
      <c r="B4296" s="7" t="s">
        <v>14</v>
      </c>
      <c r="C4296" s="7" t="s">
        <v>11</v>
      </c>
      <c r="D4296" s="7" t="s">
        <v>236</v>
      </c>
      <c r="E4296" s="7">
        <v>2022</v>
      </c>
      <c r="F4296" s="7">
        <v>14</v>
      </c>
      <c r="G4296">
        <v>4.41</v>
      </c>
      <c r="H4296" s="7" t="s">
        <v>87</v>
      </c>
    </row>
    <row r="4297" spans="1:8" x14ac:dyDescent="0.25">
      <c r="A4297" s="7" t="s">
        <v>4</v>
      </c>
      <c r="B4297" s="7" t="s">
        <v>14</v>
      </c>
      <c r="C4297" s="7" t="s">
        <v>11</v>
      </c>
      <c r="D4297" s="7" t="s">
        <v>240</v>
      </c>
      <c r="E4297" s="7">
        <v>2022</v>
      </c>
      <c r="F4297" s="7">
        <v>20</v>
      </c>
      <c r="G4297">
        <v>603.32000000000005</v>
      </c>
      <c r="H4297" s="7" t="s">
        <v>1</v>
      </c>
    </row>
    <row r="4298" spans="1:8" x14ac:dyDescent="0.25">
      <c r="A4298" s="7" t="s">
        <v>4</v>
      </c>
      <c r="B4298" s="7" t="s">
        <v>14</v>
      </c>
      <c r="C4298" s="7" t="s">
        <v>11</v>
      </c>
      <c r="D4298" s="7" t="s">
        <v>240</v>
      </c>
      <c r="E4298" s="7">
        <v>2022</v>
      </c>
      <c r="F4298" s="7">
        <v>21</v>
      </c>
      <c r="G4298">
        <v>186.17</v>
      </c>
      <c r="H4298" s="7" t="s">
        <v>1</v>
      </c>
    </row>
    <row r="4299" spans="1:8" x14ac:dyDescent="0.25">
      <c r="A4299" s="7" t="s">
        <v>4</v>
      </c>
      <c r="B4299" s="7" t="s">
        <v>14</v>
      </c>
      <c r="C4299" s="7" t="s">
        <v>11</v>
      </c>
      <c r="D4299" s="7" t="s">
        <v>240</v>
      </c>
      <c r="E4299" s="7">
        <v>2022</v>
      </c>
      <c r="F4299" s="7">
        <v>26</v>
      </c>
      <c r="G4299">
        <v>245.4</v>
      </c>
      <c r="H4299" s="7" t="s">
        <v>1</v>
      </c>
    </row>
    <row r="4300" spans="1:8" x14ac:dyDescent="0.25">
      <c r="A4300" s="7" t="s">
        <v>4</v>
      </c>
      <c r="B4300" s="7" t="s">
        <v>14</v>
      </c>
      <c r="C4300" s="7" t="s">
        <v>11</v>
      </c>
      <c r="D4300" s="7" t="s">
        <v>239</v>
      </c>
      <c r="E4300" s="7">
        <v>2022</v>
      </c>
      <c r="F4300" s="7">
        <v>31</v>
      </c>
      <c r="G4300">
        <v>20.85</v>
      </c>
      <c r="H4300" s="7" t="s">
        <v>117</v>
      </c>
    </row>
    <row r="4301" spans="1:8" x14ac:dyDescent="0.25">
      <c r="A4301" s="7" t="s">
        <v>4</v>
      </c>
      <c r="B4301" s="7" t="s">
        <v>14</v>
      </c>
      <c r="C4301" s="7" t="s">
        <v>24</v>
      </c>
      <c r="D4301" s="7" t="s">
        <v>235</v>
      </c>
      <c r="E4301" s="7">
        <v>2022</v>
      </c>
      <c r="F4301" s="7">
        <v>17</v>
      </c>
      <c r="G4301">
        <v>12.63</v>
      </c>
      <c r="H4301" s="7" t="s">
        <v>119</v>
      </c>
    </row>
    <row r="4302" spans="1:8" x14ac:dyDescent="0.25">
      <c r="A4302" s="7" t="s">
        <v>4</v>
      </c>
      <c r="B4302" s="7" t="s">
        <v>14</v>
      </c>
      <c r="C4302" s="7" t="s">
        <v>24</v>
      </c>
      <c r="D4302" s="7" t="s">
        <v>235</v>
      </c>
      <c r="E4302" s="7">
        <v>2022</v>
      </c>
      <c r="F4302" s="7">
        <v>25</v>
      </c>
      <c r="G4302">
        <v>11.35</v>
      </c>
      <c r="H4302" s="7" t="s">
        <v>89</v>
      </c>
    </row>
    <row r="4303" spans="1:8" x14ac:dyDescent="0.25">
      <c r="A4303" s="7" t="s">
        <v>4</v>
      </c>
      <c r="B4303" s="7" t="s">
        <v>14</v>
      </c>
      <c r="C4303" s="7" t="s">
        <v>24</v>
      </c>
      <c r="D4303" s="7" t="s">
        <v>235</v>
      </c>
      <c r="E4303" s="7">
        <v>2022</v>
      </c>
      <c r="F4303" s="7">
        <v>27</v>
      </c>
      <c r="G4303">
        <v>1.76</v>
      </c>
      <c r="H4303" s="7" t="s">
        <v>98</v>
      </c>
    </row>
    <row r="4304" spans="1:8" x14ac:dyDescent="0.25">
      <c r="A4304" s="7" t="s">
        <v>4</v>
      </c>
      <c r="B4304" s="7" t="s">
        <v>14</v>
      </c>
      <c r="C4304" s="7" t="s">
        <v>24</v>
      </c>
      <c r="D4304" s="7" t="s">
        <v>235</v>
      </c>
      <c r="E4304" s="7">
        <v>2022</v>
      </c>
      <c r="F4304" s="7">
        <v>28</v>
      </c>
      <c r="G4304">
        <v>2.7</v>
      </c>
      <c r="H4304" s="7" t="s">
        <v>122</v>
      </c>
    </row>
    <row r="4305" spans="1:8" x14ac:dyDescent="0.25">
      <c r="A4305" s="7" t="s">
        <v>4</v>
      </c>
      <c r="B4305" s="7" t="s">
        <v>14</v>
      </c>
      <c r="C4305" s="7" t="s">
        <v>24</v>
      </c>
      <c r="D4305" s="7" t="s">
        <v>235</v>
      </c>
      <c r="E4305" s="7">
        <v>2022</v>
      </c>
      <c r="F4305" s="7">
        <v>29</v>
      </c>
      <c r="G4305">
        <v>59.71</v>
      </c>
      <c r="H4305" s="7" t="s">
        <v>122</v>
      </c>
    </row>
    <row r="4306" spans="1:8" x14ac:dyDescent="0.25">
      <c r="A4306" s="7" t="s">
        <v>4</v>
      </c>
      <c r="B4306" s="7" t="s">
        <v>14</v>
      </c>
      <c r="C4306" s="7" t="s">
        <v>24</v>
      </c>
      <c r="D4306" s="7" t="s">
        <v>240</v>
      </c>
      <c r="E4306" s="7">
        <v>2022</v>
      </c>
      <c r="F4306" s="7">
        <v>16</v>
      </c>
      <c r="G4306">
        <v>82.53</v>
      </c>
      <c r="H4306" s="7" t="s">
        <v>1</v>
      </c>
    </row>
    <row r="4307" spans="1:8" x14ac:dyDescent="0.25">
      <c r="A4307" s="7" t="s">
        <v>4</v>
      </c>
      <c r="B4307" s="7" t="s">
        <v>14</v>
      </c>
      <c r="C4307" s="7" t="s">
        <v>24</v>
      </c>
      <c r="D4307" s="7" t="s">
        <v>243</v>
      </c>
      <c r="E4307" s="7">
        <v>2022</v>
      </c>
      <c r="F4307" s="7">
        <v>17</v>
      </c>
      <c r="G4307">
        <v>90</v>
      </c>
      <c r="H4307" s="7" t="s">
        <v>0</v>
      </c>
    </row>
    <row r="4308" spans="1:8" x14ac:dyDescent="0.25">
      <c r="A4308" s="7" t="s">
        <v>4</v>
      </c>
      <c r="B4308" s="7" t="s">
        <v>14</v>
      </c>
      <c r="C4308" s="7" t="s">
        <v>53</v>
      </c>
      <c r="D4308" s="7" t="s">
        <v>235</v>
      </c>
      <c r="E4308" s="7">
        <v>2022</v>
      </c>
      <c r="F4308" s="7">
        <v>20</v>
      </c>
      <c r="G4308">
        <v>25.04</v>
      </c>
      <c r="H4308" s="7" t="s">
        <v>89</v>
      </c>
    </row>
    <row r="4309" spans="1:8" x14ac:dyDescent="0.25">
      <c r="A4309" s="7" t="s">
        <v>4</v>
      </c>
      <c r="B4309" s="7" t="s">
        <v>14</v>
      </c>
      <c r="C4309" s="7" t="s">
        <v>53</v>
      </c>
      <c r="D4309" s="7" t="s">
        <v>235</v>
      </c>
      <c r="E4309" s="7">
        <v>2022</v>
      </c>
      <c r="F4309" s="7">
        <v>25</v>
      </c>
      <c r="G4309">
        <v>143.87</v>
      </c>
      <c r="H4309" s="7" t="s">
        <v>124</v>
      </c>
    </row>
    <row r="4310" spans="1:8" x14ac:dyDescent="0.25">
      <c r="A4310" s="7" t="s">
        <v>4</v>
      </c>
      <c r="B4310" s="7" t="s">
        <v>14</v>
      </c>
      <c r="C4310" s="7" t="s">
        <v>53</v>
      </c>
      <c r="D4310" s="7" t="s">
        <v>236</v>
      </c>
      <c r="E4310" s="7">
        <v>2022</v>
      </c>
      <c r="F4310" s="7">
        <v>23</v>
      </c>
      <c r="G4310">
        <v>2.58</v>
      </c>
      <c r="H4310" s="7" t="s">
        <v>87</v>
      </c>
    </row>
    <row r="4311" spans="1:8" x14ac:dyDescent="0.25">
      <c r="A4311" s="7" t="s">
        <v>4</v>
      </c>
      <c r="B4311" s="7" t="s">
        <v>14</v>
      </c>
      <c r="C4311" s="7" t="s">
        <v>53</v>
      </c>
      <c r="D4311" s="7" t="s">
        <v>236</v>
      </c>
      <c r="E4311" s="7">
        <v>2022</v>
      </c>
      <c r="F4311" s="7">
        <v>24</v>
      </c>
      <c r="G4311">
        <v>2.35</v>
      </c>
      <c r="H4311" s="7" t="s">
        <v>87</v>
      </c>
    </row>
    <row r="4312" spans="1:8" x14ac:dyDescent="0.25">
      <c r="A4312" s="7" t="s">
        <v>4</v>
      </c>
      <c r="B4312" s="7" t="s">
        <v>14</v>
      </c>
      <c r="C4312" s="7" t="s">
        <v>53</v>
      </c>
      <c r="D4312" s="7" t="s">
        <v>239</v>
      </c>
      <c r="E4312" s="7">
        <v>2022</v>
      </c>
      <c r="F4312" s="7">
        <v>21</v>
      </c>
      <c r="G4312">
        <v>3.18</v>
      </c>
      <c r="H4312" s="7" t="s">
        <v>117</v>
      </c>
    </row>
    <row r="4313" spans="1:8" x14ac:dyDescent="0.25">
      <c r="A4313" s="7" t="s">
        <v>4</v>
      </c>
      <c r="B4313" s="7" t="s">
        <v>25</v>
      </c>
      <c r="C4313" s="7" t="s">
        <v>26</v>
      </c>
      <c r="D4313" s="7" t="s">
        <v>235</v>
      </c>
      <c r="E4313" s="7">
        <v>2022</v>
      </c>
      <c r="F4313" s="7">
        <v>17</v>
      </c>
      <c r="G4313">
        <v>26.63</v>
      </c>
      <c r="H4313" s="7" t="s">
        <v>98</v>
      </c>
    </row>
    <row r="4314" spans="1:8" x14ac:dyDescent="0.25">
      <c r="A4314" s="7" t="s">
        <v>4</v>
      </c>
      <c r="B4314" s="7" t="s">
        <v>25</v>
      </c>
      <c r="C4314" s="7" t="s">
        <v>26</v>
      </c>
      <c r="D4314" s="7" t="s">
        <v>235</v>
      </c>
      <c r="E4314" s="7">
        <v>2022</v>
      </c>
      <c r="F4314" s="7">
        <v>24</v>
      </c>
      <c r="G4314">
        <v>9.9</v>
      </c>
      <c r="H4314" s="7" t="s">
        <v>122</v>
      </c>
    </row>
    <row r="4315" spans="1:8" x14ac:dyDescent="0.25">
      <c r="A4315" s="7" t="s">
        <v>4</v>
      </c>
      <c r="B4315" s="7" t="s">
        <v>25</v>
      </c>
      <c r="C4315" s="7" t="s">
        <v>26</v>
      </c>
      <c r="D4315" s="7" t="s">
        <v>235</v>
      </c>
      <c r="E4315" s="7">
        <v>2022</v>
      </c>
      <c r="F4315" s="7">
        <v>28</v>
      </c>
      <c r="G4315">
        <v>38.950000000000003</v>
      </c>
      <c r="H4315" s="7" t="s">
        <v>99</v>
      </c>
    </row>
    <row r="4316" spans="1:8" x14ac:dyDescent="0.25">
      <c r="A4316" s="7" t="s">
        <v>4</v>
      </c>
      <c r="B4316" s="7" t="s">
        <v>25</v>
      </c>
      <c r="C4316" s="7" t="s">
        <v>26</v>
      </c>
      <c r="D4316" s="7" t="s">
        <v>235</v>
      </c>
      <c r="E4316" s="7">
        <v>2022</v>
      </c>
      <c r="F4316" s="7">
        <v>33</v>
      </c>
      <c r="G4316">
        <v>4.4000000000000004</v>
      </c>
      <c r="H4316" s="7" t="s">
        <v>98</v>
      </c>
    </row>
    <row r="4317" spans="1:8" x14ac:dyDescent="0.25">
      <c r="A4317" s="7" t="s">
        <v>4</v>
      </c>
      <c r="B4317" s="7" t="s">
        <v>25</v>
      </c>
      <c r="C4317" s="7" t="s">
        <v>26</v>
      </c>
      <c r="D4317" s="7" t="s">
        <v>235</v>
      </c>
      <c r="E4317" s="7">
        <v>2022</v>
      </c>
      <c r="F4317" s="7">
        <v>34</v>
      </c>
      <c r="G4317">
        <v>3.52</v>
      </c>
      <c r="H4317" s="7" t="s">
        <v>98</v>
      </c>
    </row>
    <row r="4318" spans="1:8" x14ac:dyDescent="0.25">
      <c r="A4318" s="7" t="s">
        <v>4</v>
      </c>
      <c r="B4318" s="7" t="s">
        <v>25</v>
      </c>
      <c r="C4318" s="7" t="s">
        <v>27</v>
      </c>
      <c r="D4318" s="7" t="s">
        <v>235</v>
      </c>
      <c r="E4318" s="7">
        <v>2022</v>
      </c>
      <c r="F4318" s="7">
        <v>14</v>
      </c>
      <c r="G4318">
        <v>3.06</v>
      </c>
      <c r="H4318" s="7" t="s">
        <v>128</v>
      </c>
    </row>
    <row r="4319" spans="1:8" x14ac:dyDescent="0.25">
      <c r="A4319" s="7" t="s">
        <v>4</v>
      </c>
      <c r="B4319" s="7" t="s">
        <v>25</v>
      </c>
      <c r="C4319" s="7" t="s">
        <v>27</v>
      </c>
      <c r="D4319" s="7" t="s">
        <v>243</v>
      </c>
      <c r="E4319" s="7">
        <v>2022</v>
      </c>
      <c r="F4319" s="7">
        <v>29</v>
      </c>
      <c r="G4319">
        <v>340.9</v>
      </c>
      <c r="H4319" s="7" t="s">
        <v>0</v>
      </c>
    </row>
    <row r="4320" spans="1:8" x14ac:dyDescent="0.25">
      <c r="A4320" s="7" t="s">
        <v>4</v>
      </c>
      <c r="B4320" s="7" t="s">
        <v>25</v>
      </c>
      <c r="C4320" s="7" t="s">
        <v>28</v>
      </c>
      <c r="D4320" s="7" t="s">
        <v>235</v>
      </c>
      <c r="E4320" s="7">
        <v>2022</v>
      </c>
      <c r="F4320" s="7">
        <v>17</v>
      </c>
      <c r="G4320">
        <v>17.559999999999999</v>
      </c>
      <c r="H4320" s="7" t="s">
        <v>122</v>
      </c>
    </row>
    <row r="4321" spans="1:8" x14ac:dyDescent="0.25">
      <c r="A4321" s="7" t="s">
        <v>4</v>
      </c>
      <c r="B4321" s="7" t="s">
        <v>25</v>
      </c>
      <c r="C4321" s="7" t="s">
        <v>28</v>
      </c>
      <c r="D4321" s="7" t="s">
        <v>235</v>
      </c>
      <c r="E4321" s="7">
        <v>2022</v>
      </c>
      <c r="F4321" s="7">
        <v>19</v>
      </c>
      <c r="G4321">
        <v>15.62</v>
      </c>
      <c r="H4321" s="7" t="s">
        <v>128</v>
      </c>
    </row>
    <row r="4322" spans="1:8" x14ac:dyDescent="0.25">
      <c r="A4322" s="7" t="s">
        <v>4</v>
      </c>
      <c r="B4322" s="7" t="s">
        <v>25</v>
      </c>
      <c r="C4322" s="7" t="s">
        <v>28</v>
      </c>
      <c r="D4322" s="7" t="s">
        <v>235</v>
      </c>
      <c r="E4322" s="7">
        <v>2022</v>
      </c>
      <c r="F4322" s="7">
        <v>35</v>
      </c>
      <c r="G4322">
        <v>901.14</v>
      </c>
      <c r="H4322" s="7" t="s">
        <v>127</v>
      </c>
    </row>
    <row r="4323" spans="1:8" x14ac:dyDescent="0.25">
      <c r="A4323" s="7" t="s">
        <v>4</v>
      </c>
      <c r="B4323" s="7" t="s">
        <v>25</v>
      </c>
      <c r="C4323" s="7" t="s">
        <v>28</v>
      </c>
      <c r="D4323" s="7" t="s">
        <v>235</v>
      </c>
      <c r="E4323" s="7">
        <v>2022</v>
      </c>
      <c r="F4323" s="7">
        <v>35</v>
      </c>
      <c r="G4323">
        <v>194.27</v>
      </c>
      <c r="H4323" s="7" t="s">
        <v>131</v>
      </c>
    </row>
    <row r="4324" spans="1:8" x14ac:dyDescent="0.25">
      <c r="A4324" s="7" t="s">
        <v>4</v>
      </c>
      <c r="B4324" s="7" t="s">
        <v>25</v>
      </c>
      <c r="C4324" s="7" t="s">
        <v>28</v>
      </c>
      <c r="D4324" s="7" t="s">
        <v>236</v>
      </c>
      <c r="E4324" s="7">
        <v>2022</v>
      </c>
      <c r="F4324" s="7">
        <v>19</v>
      </c>
      <c r="G4324">
        <v>2.25</v>
      </c>
      <c r="H4324" s="7" t="s">
        <v>87</v>
      </c>
    </row>
    <row r="4325" spans="1:8" x14ac:dyDescent="0.25">
      <c r="A4325" s="7" t="s">
        <v>4</v>
      </c>
      <c r="B4325" s="7" t="s">
        <v>25</v>
      </c>
      <c r="C4325" s="7" t="s">
        <v>28</v>
      </c>
      <c r="D4325" s="7" t="s">
        <v>240</v>
      </c>
      <c r="E4325" s="7">
        <v>2022</v>
      </c>
      <c r="F4325" s="7">
        <v>15</v>
      </c>
      <c r="G4325">
        <v>592.88</v>
      </c>
      <c r="H4325" s="7" t="s">
        <v>1</v>
      </c>
    </row>
    <row r="4326" spans="1:8" x14ac:dyDescent="0.25">
      <c r="A4326" s="7" t="s">
        <v>4</v>
      </c>
      <c r="B4326" s="7" t="s">
        <v>25</v>
      </c>
      <c r="C4326" s="7" t="s">
        <v>28</v>
      </c>
      <c r="D4326" s="7" t="s">
        <v>239</v>
      </c>
      <c r="E4326" s="7">
        <v>2022</v>
      </c>
      <c r="F4326" s="7">
        <v>36</v>
      </c>
      <c r="G4326">
        <v>275.92</v>
      </c>
      <c r="H4326" s="7" t="s">
        <v>116</v>
      </c>
    </row>
    <row r="4327" spans="1:8" x14ac:dyDescent="0.25">
      <c r="A4327" s="7" t="s">
        <v>4</v>
      </c>
      <c r="B4327" s="7" t="s">
        <v>25</v>
      </c>
      <c r="C4327" s="7" t="s">
        <v>29</v>
      </c>
      <c r="D4327" s="7" t="s">
        <v>235</v>
      </c>
      <c r="E4327" s="7">
        <v>2022</v>
      </c>
      <c r="F4327" s="7">
        <v>18</v>
      </c>
      <c r="G4327">
        <v>2.35</v>
      </c>
      <c r="H4327" s="7" t="s">
        <v>98</v>
      </c>
    </row>
    <row r="4328" spans="1:8" x14ac:dyDescent="0.25">
      <c r="A4328" s="7" t="s">
        <v>4</v>
      </c>
      <c r="B4328" s="7" t="s">
        <v>25</v>
      </c>
      <c r="C4328" s="7" t="s">
        <v>29</v>
      </c>
      <c r="D4328" s="7" t="s">
        <v>235</v>
      </c>
      <c r="E4328" s="7">
        <v>2022</v>
      </c>
      <c r="F4328" s="7">
        <v>19</v>
      </c>
      <c r="G4328">
        <v>6.36</v>
      </c>
      <c r="H4328" s="7" t="s">
        <v>98</v>
      </c>
    </row>
    <row r="4329" spans="1:8" x14ac:dyDescent="0.25">
      <c r="A4329" s="7" t="s">
        <v>4</v>
      </c>
      <c r="B4329" s="7" t="s">
        <v>25</v>
      </c>
      <c r="C4329" s="7" t="s">
        <v>29</v>
      </c>
      <c r="D4329" s="7" t="s">
        <v>235</v>
      </c>
      <c r="E4329" s="7">
        <v>2022</v>
      </c>
      <c r="F4329" s="7">
        <v>24</v>
      </c>
      <c r="G4329">
        <v>115.66</v>
      </c>
      <c r="H4329" s="7" t="s">
        <v>130</v>
      </c>
    </row>
    <row r="4330" spans="1:8" x14ac:dyDescent="0.25">
      <c r="A4330" s="7" t="s">
        <v>4</v>
      </c>
      <c r="B4330" s="7" t="s">
        <v>25</v>
      </c>
      <c r="C4330" s="7" t="s">
        <v>29</v>
      </c>
      <c r="D4330" s="7" t="s">
        <v>235</v>
      </c>
      <c r="E4330" s="7">
        <v>2022</v>
      </c>
      <c r="F4330" s="7">
        <v>27</v>
      </c>
      <c r="G4330">
        <v>3.79</v>
      </c>
      <c r="H4330" s="7" t="s">
        <v>130</v>
      </c>
    </row>
    <row r="4331" spans="1:8" x14ac:dyDescent="0.25">
      <c r="A4331" s="7" t="s">
        <v>4</v>
      </c>
      <c r="B4331" s="7" t="s">
        <v>25</v>
      </c>
      <c r="C4331" s="7" t="s">
        <v>29</v>
      </c>
      <c r="D4331" s="7" t="s">
        <v>235</v>
      </c>
      <c r="E4331" s="7">
        <v>2022</v>
      </c>
      <c r="F4331" s="7">
        <v>30</v>
      </c>
      <c r="G4331">
        <v>467.15</v>
      </c>
      <c r="H4331" s="7" t="s">
        <v>122</v>
      </c>
    </row>
    <row r="4332" spans="1:8" x14ac:dyDescent="0.25">
      <c r="A4332" s="7" t="s">
        <v>4</v>
      </c>
      <c r="B4332" s="7" t="s">
        <v>25</v>
      </c>
      <c r="C4332" s="7" t="s">
        <v>29</v>
      </c>
      <c r="D4332" s="7" t="s">
        <v>235</v>
      </c>
      <c r="E4332" s="7">
        <v>2022</v>
      </c>
      <c r="F4332" s="7">
        <v>34</v>
      </c>
      <c r="G4332">
        <v>27.35</v>
      </c>
      <c r="H4332" s="7" t="s">
        <v>99</v>
      </c>
    </row>
    <row r="4333" spans="1:8" x14ac:dyDescent="0.25">
      <c r="A4333" s="7" t="s">
        <v>4</v>
      </c>
      <c r="B4333" s="7" t="s">
        <v>25</v>
      </c>
      <c r="C4333" s="7" t="s">
        <v>29</v>
      </c>
      <c r="D4333" s="7" t="s">
        <v>240</v>
      </c>
      <c r="E4333" s="7">
        <v>2022</v>
      </c>
      <c r="F4333" s="7">
        <v>21</v>
      </c>
      <c r="G4333">
        <v>4.3099999999999996</v>
      </c>
      <c r="H4333" s="7" t="s">
        <v>1</v>
      </c>
    </row>
    <row r="4334" spans="1:8" x14ac:dyDescent="0.25">
      <c r="A4334" s="7" t="s">
        <v>4</v>
      </c>
      <c r="B4334" s="7" t="s">
        <v>25</v>
      </c>
      <c r="C4334" s="7" t="s">
        <v>29</v>
      </c>
      <c r="D4334" s="7" t="s">
        <v>240</v>
      </c>
      <c r="E4334" s="7">
        <v>2022</v>
      </c>
      <c r="F4334" s="7">
        <v>22</v>
      </c>
      <c r="G4334">
        <v>561</v>
      </c>
      <c r="H4334" s="7" t="s">
        <v>1</v>
      </c>
    </row>
    <row r="4335" spans="1:8" x14ac:dyDescent="0.25">
      <c r="A4335" s="7" t="s">
        <v>4</v>
      </c>
      <c r="B4335" s="7" t="s">
        <v>25</v>
      </c>
      <c r="C4335" s="7" t="s">
        <v>29</v>
      </c>
      <c r="D4335" s="7" t="s">
        <v>243</v>
      </c>
      <c r="E4335" s="7">
        <v>2022</v>
      </c>
      <c r="F4335" s="7">
        <v>18</v>
      </c>
      <c r="G4335">
        <v>13.75</v>
      </c>
      <c r="H4335" s="7" t="s">
        <v>0</v>
      </c>
    </row>
    <row r="4336" spans="1:8" x14ac:dyDescent="0.25">
      <c r="A4336" s="7" t="s">
        <v>4</v>
      </c>
      <c r="B4336" s="7" t="s">
        <v>25</v>
      </c>
      <c r="C4336" s="7" t="s">
        <v>29</v>
      </c>
      <c r="D4336" s="7" t="s">
        <v>243</v>
      </c>
      <c r="E4336" s="7">
        <v>2022</v>
      </c>
      <c r="F4336" s="7">
        <v>19</v>
      </c>
      <c r="G4336">
        <v>13.75</v>
      </c>
      <c r="H4336" s="7" t="s">
        <v>0</v>
      </c>
    </row>
    <row r="4337" spans="1:8" x14ac:dyDescent="0.25">
      <c r="A4337" s="7" t="s">
        <v>4</v>
      </c>
      <c r="B4337" s="7" t="s">
        <v>25</v>
      </c>
      <c r="C4337" s="7" t="s">
        <v>30</v>
      </c>
      <c r="D4337" s="7" t="s">
        <v>235</v>
      </c>
      <c r="E4337" s="7">
        <v>2022</v>
      </c>
      <c r="F4337" s="7">
        <v>24</v>
      </c>
      <c r="G4337">
        <v>6.23</v>
      </c>
      <c r="H4337" s="7" t="s">
        <v>122</v>
      </c>
    </row>
    <row r="4338" spans="1:8" x14ac:dyDescent="0.25">
      <c r="A4338" s="7" t="s">
        <v>4</v>
      </c>
      <c r="B4338" s="7" t="s">
        <v>25</v>
      </c>
      <c r="C4338" s="7" t="s">
        <v>31</v>
      </c>
      <c r="D4338" s="7" t="s">
        <v>235</v>
      </c>
      <c r="E4338" s="7">
        <v>2022</v>
      </c>
      <c r="F4338" s="7">
        <v>14</v>
      </c>
      <c r="G4338">
        <v>3.05</v>
      </c>
      <c r="H4338" s="7" t="s">
        <v>120</v>
      </c>
    </row>
    <row r="4339" spans="1:8" x14ac:dyDescent="0.25">
      <c r="A4339" s="7" t="s">
        <v>4</v>
      </c>
      <c r="B4339" s="7" t="s">
        <v>25</v>
      </c>
      <c r="C4339" s="7" t="s">
        <v>31</v>
      </c>
      <c r="D4339" s="7" t="s">
        <v>235</v>
      </c>
      <c r="E4339" s="7">
        <v>2022</v>
      </c>
      <c r="F4339" s="7">
        <v>25</v>
      </c>
      <c r="G4339">
        <v>102.85</v>
      </c>
      <c r="H4339" s="7" t="s">
        <v>88</v>
      </c>
    </row>
    <row r="4340" spans="1:8" x14ac:dyDescent="0.25">
      <c r="A4340" s="7" t="s">
        <v>4</v>
      </c>
      <c r="B4340" s="7" t="s">
        <v>25</v>
      </c>
      <c r="C4340" s="7" t="s">
        <v>31</v>
      </c>
      <c r="D4340" s="7" t="s">
        <v>235</v>
      </c>
      <c r="E4340" s="7">
        <v>2022</v>
      </c>
      <c r="F4340" s="7">
        <v>27</v>
      </c>
      <c r="G4340">
        <v>0.51</v>
      </c>
      <c r="H4340" s="7" t="s">
        <v>89</v>
      </c>
    </row>
    <row r="4341" spans="1:8" x14ac:dyDescent="0.25">
      <c r="A4341" s="7" t="s">
        <v>4</v>
      </c>
      <c r="B4341" s="7" t="s">
        <v>25</v>
      </c>
      <c r="C4341" s="7" t="s">
        <v>31</v>
      </c>
      <c r="D4341" s="7" t="s">
        <v>240</v>
      </c>
      <c r="E4341" s="7">
        <v>2022</v>
      </c>
      <c r="F4341" s="7">
        <v>18</v>
      </c>
      <c r="G4341">
        <v>159.29</v>
      </c>
      <c r="H4341" s="7" t="s">
        <v>1</v>
      </c>
    </row>
    <row r="4342" spans="1:8" x14ac:dyDescent="0.25">
      <c r="A4342" s="7" t="s">
        <v>4</v>
      </c>
      <c r="B4342" s="7" t="s">
        <v>25</v>
      </c>
      <c r="C4342" s="7" t="s">
        <v>31</v>
      </c>
      <c r="D4342" s="7" t="s">
        <v>240</v>
      </c>
      <c r="E4342" s="7">
        <v>2022</v>
      </c>
      <c r="F4342" s="7">
        <v>19</v>
      </c>
      <c r="G4342">
        <v>25.84</v>
      </c>
      <c r="H4342" s="7" t="s">
        <v>1</v>
      </c>
    </row>
    <row r="4343" spans="1:8" x14ac:dyDescent="0.25">
      <c r="A4343" s="7" t="s">
        <v>4</v>
      </c>
      <c r="B4343" s="7" t="s">
        <v>25</v>
      </c>
      <c r="C4343" s="7" t="s">
        <v>31</v>
      </c>
      <c r="D4343" s="7" t="s">
        <v>239</v>
      </c>
      <c r="E4343" s="7">
        <v>2022</v>
      </c>
      <c r="F4343" s="7">
        <v>23</v>
      </c>
      <c r="G4343">
        <v>9.2899999999999991</v>
      </c>
      <c r="H4343" s="7" t="s">
        <v>117</v>
      </c>
    </row>
    <row r="4344" spans="1:8" x14ac:dyDescent="0.25">
      <c r="A4344" s="7" t="s">
        <v>4</v>
      </c>
      <c r="B4344" s="7" t="s">
        <v>25</v>
      </c>
      <c r="C4344" s="7" t="s">
        <v>31</v>
      </c>
      <c r="D4344" s="7" t="s">
        <v>239</v>
      </c>
      <c r="E4344" s="7">
        <v>2022</v>
      </c>
      <c r="F4344" s="7">
        <v>24</v>
      </c>
      <c r="G4344">
        <v>1.19</v>
      </c>
      <c r="H4344" s="7" t="s">
        <v>117</v>
      </c>
    </row>
    <row r="4345" spans="1:8" x14ac:dyDescent="0.25">
      <c r="A4345" s="7" t="s">
        <v>4</v>
      </c>
      <c r="B4345" s="7" t="s">
        <v>32</v>
      </c>
      <c r="C4345" s="7" t="s">
        <v>33</v>
      </c>
      <c r="D4345" s="7" t="s">
        <v>235</v>
      </c>
      <c r="E4345" s="7">
        <v>2022</v>
      </c>
      <c r="F4345" s="7">
        <v>14</v>
      </c>
      <c r="G4345">
        <v>1.22</v>
      </c>
      <c r="H4345" s="7" t="s">
        <v>124</v>
      </c>
    </row>
    <row r="4346" spans="1:8" x14ac:dyDescent="0.25">
      <c r="A4346" s="7" t="s">
        <v>4</v>
      </c>
      <c r="B4346" s="7" t="s">
        <v>32</v>
      </c>
      <c r="C4346" s="7" t="s">
        <v>33</v>
      </c>
      <c r="D4346" s="7" t="s">
        <v>235</v>
      </c>
      <c r="E4346" s="7">
        <v>2022</v>
      </c>
      <c r="F4346" s="7">
        <v>16</v>
      </c>
      <c r="G4346">
        <v>2507.17</v>
      </c>
      <c r="H4346" s="7" t="s">
        <v>127</v>
      </c>
    </row>
    <row r="4347" spans="1:8" x14ac:dyDescent="0.25">
      <c r="A4347" s="7" t="s">
        <v>4</v>
      </c>
      <c r="B4347" s="7" t="s">
        <v>32</v>
      </c>
      <c r="C4347" s="7" t="s">
        <v>33</v>
      </c>
      <c r="D4347" s="7" t="s">
        <v>235</v>
      </c>
      <c r="E4347" s="7">
        <v>2022</v>
      </c>
      <c r="F4347" s="7">
        <v>17</v>
      </c>
      <c r="G4347">
        <v>0.76</v>
      </c>
      <c r="H4347" s="7" t="s">
        <v>98</v>
      </c>
    </row>
    <row r="4348" spans="1:8" x14ac:dyDescent="0.25">
      <c r="A4348" s="7" t="s">
        <v>4</v>
      </c>
      <c r="B4348" s="7" t="s">
        <v>32</v>
      </c>
      <c r="C4348" s="7" t="s">
        <v>33</v>
      </c>
      <c r="D4348" s="7" t="s">
        <v>235</v>
      </c>
      <c r="E4348" s="7">
        <v>2022</v>
      </c>
      <c r="F4348" s="7">
        <v>30</v>
      </c>
      <c r="G4348">
        <v>18.399999999999999</v>
      </c>
      <c r="H4348" s="7" t="s">
        <v>128</v>
      </c>
    </row>
    <row r="4349" spans="1:8" x14ac:dyDescent="0.25">
      <c r="A4349" s="7" t="s">
        <v>4</v>
      </c>
      <c r="B4349" s="7" t="s">
        <v>32</v>
      </c>
      <c r="C4349" s="7" t="s">
        <v>33</v>
      </c>
      <c r="D4349" s="7" t="s">
        <v>235</v>
      </c>
      <c r="E4349" s="7">
        <v>2022</v>
      </c>
      <c r="F4349" s="7">
        <v>31</v>
      </c>
      <c r="G4349">
        <v>58.04</v>
      </c>
      <c r="H4349" s="7" t="s">
        <v>128</v>
      </c>
    </row>
    <row r="4350" spans="1:8" x14ac:dyDescent="0.25">
      <c r="A4350" s="7" t="s">
        <v>4</v>
      </c>
      <c r="B4350" s="7" t="s">
        <v>32</v>
      </c>
      <c r="C4350" s="7" t="s">
        <v>33</v>
      </c>
      <c r="D4350" s="7" t="s">
        <v>235</v>
      </c>
      <c r="E4350" s="7">
        <v>2022</v>
      </c>
      <c r="F4350" s="7">
        <v>34</v>
      </c>
      <c r="G4350">
        <v>352.13</v>
      </c>
      <c r="H4350" s="7" t="s">
        <v>119</v>
      </c>
    </row>
    <row r="4351" spans="1:8" x14ac:dyDescent="0.25">
      <c r="A4351" s="7" t="s">
        <v>4</v>
      </c>
      <c r="B4351" s="7" t="s">
        <v>32</v>
      </c>
      <c r="C4351" s="7" t="s">
        <v>33</v>
      </c>
      <c r="D4351" s="7" t="s">
        <v>235</v>
      </c>
      <c r="E4351" s="7">
        <v>2022</v>
      </c>
      <c r="F4351" s="7">
        <v>36</v>
      </c>
      <c r="G4351">
        <v>4.1900000000000004</v>
      </c>
      <c r="H4351" s="7" t="s">
        <v>128</v>
      </c>
    </row>
    <row r="4352" spans="1:8" x14ac:dyDescent="0.25">
      <c r="A4352" s="7" t="s">
        <v>4</v>
      </c>
      <c r="B4352" s="7" t="s">
        <v>32</v>
      </c>
      <c r="C4352" s="7" t="s">
        <v>33</v>
      </c>
      <c r="D4352" s="7" t="s">
        <v>236</v>
      </c>
      <c r="E4352" s="7">
        <v>2022</v>
      </c>
      <c r="F4352" s="7">
        <v>30</v>
      </c>
      <c r="G4352">
        <v>2.4500000000000002</v>
      </c>
      <c r="H4352" s="7" t="s">
        <v>87</v>
      </c>
    </row>
    <row r="4353" spans="1:8" x14ac:dyDescent="0.25">
      <c r="A4353" s="7" t="s">
        <v>4</v>
      </c>
      <c r="B4353" s="7" t="s">
        <v>32</v>
      </c>
      <c r="C4353" s="7" t="s">
        <v>33</v>
      </c>
      <c r="D4353" s="7" t="s">
        <v>236</v>
      </c>
      <c r="E4353" s="7">
        <v>2022</v>
      </c>
      <c r="F4353" s="7">
        <v>31</v>
      </c>
      <c r="G4353">
        <v>4.9400000000000004</v>
      </c>
      <c r="H4353" s="7" t="s">
        <v>87</v>
      </c>
    </row>
    <row r="4354" spans="1:8" x14ac:dyDescent="0.25">
      <c r="A4354" s="7" t="s">
        <v>4</v>
      </c>
      <c r="B4354" s="7" t="s">
        <v>32</v>
      </c>
      <c r="C4354" s="7" t="s">
        <v>33</v>
      </c>
      <c r="D4354" s="7" t="s">
        <v>243</v>
      </c>
      <c r="E4354" s="7">
        <v>2022</v>
      </c>
      <c r="F4354" s="7">
        <v>34</v>
      </c>
      <c r="G4354">
        <v>0</v>
      </c>
      <c r="H4354" s="7" t="s">
        <v>0</v>
      </c>
    </row>
    <row r="4355" spans="1:8" x14ac:dyDescent="0.25">
      <c r="A4355" s="7" t="s">
        <v>4</v>
      </c>
      <c r="B4355" s="7" t="s">
        <v>32</v>
      </c>
      <c r="C4355" s="7" t="s">
        <v>34</v>
      </c>
      <c r="D4355" s="7" t="s">
        <v>235</v>
      </c>
      <c r="E4355" s="7">
        <v>2022</v>
      </c>
      <c r="F4355" s="7">
        <v>14</v>
      </c>
      <c r="G4355">
        <v>-0.59</v>
      </c>
      <c r="H4355" s="7" t="s">
        <v>128</v>
      </c>
    </row>
    <row r="4356" spans="1:8" x14ac:dyDescent="0.25">
      <c r="A4356" s="7" t="s">
        <v>4</v>
      </c>
      <c r="B4356" s="7" t="s">
        <v>32</v>
      </c>
      <c r="C4356" s="7" t="s">
        <v>34</v>
      </c>
      <c r="D4356" s="7" t="s">
        <v>235</v>
      </c>
      <c r="E4356" s="7">
        <v>2022</v>
      </c>
      <c r="F4356" s="7">
        <v>14</v>
      </c>
      <c r="G4356">
        <v>-0.01</v>
      </c>
      <c r="H4356" s="7" t="s">
        <v>131</v>
      </c>
    </row>
    <row r="4357" spans="1:8" x14ac:dyDescent="0.25">
      <c r="A4357" s="7" t="s">
        <v>4</v>
      </c>
      <c r="B4357" s="7" t="s">
        <v>32</v>
      </c>
      <c r="C4357" s="7" t="s">
        <v>34</v>
      </c>
      <c r="D4357" s="7" t="s">
        <v>235</v>
      </c>
      <c r="E4357" s="7">
        <v>2022</v>
      </c>
      <c r="F4357" s="7">
        <v>20</v>
      </c>
      <c r="G4357">
        <v>10.63</v>
      </c>
      <c r="H4357" s="7" t="s">
        <v>89</v>
      </c>
    </row>
    <row r="4358" spans="1:8" x14ac:dyDescent="0.25">
      <c r="A4358" s="7" t="s">
        <v>4</v>
      </c>
      <c r="B4358" s="7" t="s">
        <v>32</v>
      </c>
      <c r="C4358" s="7" t="s">
        <v>34</v>
      </c>
      <c r="D4358" s="7" t="s">
        <v>235</v>
      </c>
      <c r="E4358" s="7">
        <v>2022</v>
      </c>
      <c r="F4358" s="7">
        <v>24</v>
      </c>
      <c r="G4358">
        <v>231.67</v>
      </c>
      <c r="H4358" s="7" t="s">
        <v>133</v>
      </c>
    </row>
    <row r="4359" spans="1:8" x14ac:dyDescent="0.25">
      <c r="A4359" s="7" t="s">
        <v>4</v>
      </c>
      <c r="B4359" s="7" t="s">
        <v>32</v>
      </c>
      <c r="C4359" s="7" t="s">
        <v>34</v>
      </c>
      <c r="D4359" s="7" t="s">
        <v>235</v>
      </c>
      <c r="E4359" s="7">
        <v>2022</v>
      </c>
      <c r="F4359" s="7">
        <v>24</v>
      </c>
      <c r="G4359">
        <v>56.06</v>
      </c>
      <c r="H4359" s="7" t="s">
        <v>99</v>
      </c>
    </row>
    <row r="4360" spans="1:8" x14ac:dyDescent="0.25">
      <c r="A4360" s="7" t="s">
        <v>4</v>
      </c>
      <c r="B4360" s="7" t="s">
        <v>32</v>
      </c>
      <c r="C4360" s="7" t="s">
        <v>34</v>
      </c>
      <c r="D4360" s="7" t="s">
        <v>235</v>
      </c>
      <c r="E4360" s="7">
        <v>2022</v>
      </c>
      <c r="F4360" s="7">
        <v>28</v>
      </c>
      <c r="G4360">
        <v>4.5199999999999996</v>
      </c>
      <c r="H4360" s="7" t="s">
        <v>98</v>
      </c>
    </row>
    <row r="4361" spans="1:8" x14ac:dyDescent="0.25">
      <c r="A4361" s="7" t="s">
        <v>4</v>
      </c>
      <c r="B4361" s="7" t="s">
        <v>32</v>
      </c>
      <c r="C4361" s="7" t="s">
        <v>34</v>
      </c>
      <c r="D4361" s="7" t="s">
        <v>235</v>
      </c>
      <c r="E4361" s="7">
        <v>2022</v>
      </c>
      <c r="F4361" s="7">
        <v>31</v>
      </c>
      <c r="G4361">
        <v>10.39</v>
      </c>
      <c r="H4361" s="7" t="s">
        <v>124</v>
      </c>
    </row>
    <row r="4362" spans="1:8" x14ac:dyDescent="0.25">
      <c r="A4362" s="7" t="s">
        <v>4</v>
      </c>
      <c r="B4362" s="7" t="s">
        <v>32</v>
      </c>
      <c r="C4362" s="7" t="s">
        <v>34</v>
      </c>
      <c r="D4362" s="7" t="s">
        <v>235</v>
      </c>
      <c r="E4362" s="7">
        <v>2022</v>
      </c>
      <c r="F4362" s="7">
        <v>36</v>
      </c>
      <c r="G4362">
        <v>1.33</v>
      </c>
      <c r="H4362" s="7" t="s">
        <v>98</v>
      </c>
    </row>
    <row r="4363" spans="1:8" x14ac:dyDescent="0.25">
      <c r="A4363" s="7" t="s">
        <v>4</v>
      </c>
      <c r="B4363" s="7" t="s">
        <v>32</v>
      </c>
      <c r="C4363" s="7" t="s">
        <v>34</v>
      </c>
      <c r="D4363" s="7" t="s">
        <v>239</v>
      </c>
      <c r="E4363" s="7">
        <v>2022</v>
      </c>
      <c r="F4363" s="7">
        <v>21</v>
      </c>
      <c r="G4363">
        <v>1.92</v>
      </c>
      <c r="H4363" s="7" t="s">
        <v>117</v>
      </c>
    </row>
    <row r="4364" spans="1:8" x14ac:dyDescent="0.25">
      <c r="A4364" s="7" t="s">
        <v>4</v>
      </c>
      <c r="B4364" s="7" t="s">
        <v>32</v>
      </c>
      <c r="C4364" s="7" t="s">
        <v>12</v>
      </c>
      <c r="D4364" s="7" t="s">
        <v>235</v>
      </c>
      <c r="E4364" s="7">
        <v>2022</v>
      </c>
      <c r="F4364" s="7">
        <v>28</v>
      </c>
      <c r="G4364">
        <v>112.21</v>
      </c>
      <c r="H4364" s="7" t="s">
        <v>89</v>
      </c>
    </row>
    <row r="4365" spans="1:8" x14ac:dyDescent="0.25">
      <c r="A4365" s="7" t="s">
        <v>4</v>
      </c>
      <c r="B4365" s="7" t="s">
        <v>32</v>
      </c>
      <c r="C4365" s="7" t="s">
        <v>12</v>
      </c>
      <c r="D4365" s="7" t="s">
        <v>235</v>
      </c>
      <c r="E4365" s="7">
        <v>2022</v>
      </c>
      <c r="F4365" s="7">
        <v>36</v>
      </c>
      <c r="G4365">
        <v>10.48</v>
      </c>
      <c r="H4365" s="7" t="s">
        <v>89</v>
      </c>
    </row>
    <row r="4366" spans="1:8" x14ac:dyDescent="0.25">
      <c r="A4366" s="7" t="s">
        <v>4</v>
      </c>
      <c r="B4366" s="7" t="s">
        <v>32</v>
      </c>
      <c r="C4366" s="7" t="s">
        <v>12</v>
      </c>
      <c r="D4366" s="7" t="s">
        <v>243</v>
      </c>
      <c r="E4366" s="7">
        <v>2022</v>
      </c>
      <c r="F4366" s="7">
        <v>14</v>
      </c>
      <c r="G4366">
        <v>39</v>
      </c>
      <c r="H4366" s="7" t="s">
        <v>0</v>
      </c>
    </row>
    <row r="4367" spans="1:8" x14ac:dyDescent="0.25">
      <c r="A4367" s="7" t="s">
        <v>4</v>
      </c>
      <c r="B4367" s="7" t="s">
        <v>32</v>
      </c>
      <c r="C4367" s="7" t="s">
        <v>12</v>
      </c>
      <c r="D4367" s="7" t="s">
        <v>239</v>
      </c>
      <c r="E4367" s="7">
        <v>2022</v>
      </c>
      <c r="F4367" s="7">
        <v>31</v>
      </c>
      <c r="G4367">
        <v>29.08</v>
      </c>
      <c r="H4367" s="7" t="s">
        <v>117</v>
      </c>
    </row>
    <row r="4368" spans="1:8" x14ac:dyDescent="0.25">
      <c r="A4368" s="7" t="s">
        <v>4</v>
      </c>
      <c r="B4368" s="7" t="s">
        <v>32</v>
      </c>
      <c r="C4368" s="7" t="s">
        <v>12</v>
      </c>
      <c r="D4368" s="7" t="s">
        <v>239</v>
      </c>
      <c r="E4368" s="7">
        <v>2022</v>
      </c>
      <c r="F4368" s="7">
        <v>36</v>
      </c>
      <c r="G4368">
        <v>217.41</v>
      </c>
      <c r="H4368" s="7" t="s">
        <v>117</v>
      </c>
    </row>
    <row r="4369" spans="1:8" x14ac:dyDescent="0.25">
      <c r="A4369" s="7" t="s">
        <v>4</v>
      </c>
      <c r="B4369" s="7" t="s">
        <v>35</v>
      </c>
      <c r="C4369" s="7" t="s">
        <v>36</v>
      </c>
      <c r="D4369" s="7" t="s">
        <v>235</v>
      </c>
      <c r="E4369" s="7">
        <v>2022</v>
      </c>
      <c r="F4369" s="7">
        <v>22</v>
      </c>
      <c r="G4369">
        <v>2.95</v>
      </c>
      <c r="H4369" s="7" t="s">
        <v>98</v>
      </c>
    </row>
    <row r="4370" spans="1:8" x14ac:dyDescent="0.25">
      <c r="A4370" s="7" t="s">
        <v>4</v>
      </c>
      <c r="B4370" s="7" t="s">
        <v>35</v>
      </c>
      <c r="C4370" s="7" t="s">
        <v>36</v>
      </c>
      <c r="D4370" s="7" t="s">
        <v>235</v>
      </c>
      <c r="E4370" s="7">
        <v>2022</v>
      </c>
      <c r="F4370" s="7">
        <v>27</v>
      </c>
      <c r="G4370">
        <v>2</v>
      </c>
      <c r="H4370" s="7" t="s">
        <v>122</v>
      </c>
    </row>
    <row r="4371" spans="1:8" x14ac:dyDescent="0.25">
      <c r="A4371" s="7" t="s">
        <v>4</v>
      </c>
      <c r="B4371" s="7" t="s">
        <v>35</v>
      </c>
      <c r="C4371" s="7" t="s">
        <v>36</v>
      </c>
      <c r="D4371" s="7" t="s">
        <v>243</v>
      </c>
      <c r="E4371" s="7">
        <v>2022</v>
      </c>
      <c r="F4371" s="7">
        <v>16</v>
      </c>
      <c r="G4371">
        <v>55.91</v>
      </c>
      <c r="H4371" s="7" t="s">
        <v>0</v>
      </c>
    </row>
    <row r="4372" spans="1:8" x14ac:dyDescent="0.25">
      <c r="A4372" s="7" t="s">
        <v>4</v>
      </c>
      <c r="B4372" s="7" t="s">
        <v>37</v>
      </c>
      <c r="C4372" s="7" t="s">
        <v>38</v>
      </c>
      <c r="D4372" s="7" t="s">
        <v>235</v>
      </c>
      <c r="E4372" s="7">
        <v>2022</v>
      </c>
      <c r="F4372" s="7">
        <v>17</v>
      </c>
      <c r="G4372">
        <v>72.459999999999994</v>
      </c>
      <c r="H4372" s="7" t="s">
        <v>98</v>
      </c>
    </row>
    <row r="4373" spans="1:8" x14ac:dyDescent="0.25">
      <c r="A4373" s="7" t="s">
        <v>4</v>
      </c>
      <c r="B4373" s="7" t="s">
        <v>37</v>
      </c>
      <c r="C4373" s="7" t="s">
        <v>38</v>
      </c>
      <c r="D4373" s="7" t="s">
        <v>235</v>
      </c>
      <c r="E4373" s="7">
        <v>2022</v>
      </c>
      <c r="F4373" s="7">
        <v>18</v>
      </c>
      <c r="G4373">
        <v>325.87</v>
      </c>
      <c r="H4373" s="7" t="s">
        <v>122</v>
      </c>
    </row>
    <row r="4374" spans="1:8" x14ac:dyDescent="0.25">
      <c r="A4374" s="7" t="s">
        <v>4</v>
      </c>
      <c r="B4374" s="7" t="s">
        <v>37</v>
      </c>
      <c r="C4374" s="7" t="s">
        <v>38</v>
      </c>
      <c r="D4374" s="7" t="s">
        <v>235</v>
      </c>
      <c r="E4374" s="7">
        <v>2022</v>
      </c>
      <c r="F4374" s="7">
        <v>22</v>
      </c>
      <c r="G4374">
        <v>0.97</v>
      </c>
      <c r="H4374" s="7" t="s">
        <v>98</v>
      </c>
    </row>
    <row r="4375" spans="1:8" x14ac:dyDescent="0.25">
      <c r="A4375" s="7" t="s">
        <v>4</v>
      </c>
      <c r="B4375" s="7" t="s">
        <v>37</v>
      </c>
      <c r="C4375" s="7" t="s">
        <v>38</v>
      </c>
      <c r="D4375" s="7" t="s">
        <v>240</v>
      </c>
      <c r="E4375" s="7">
        <v>2022</v>
      </c>
      <c r="F4375" s="7">
        <v>25</v>
      </c>
      <c r="G4375">
        <v>174.63</v>
      </c>
      <c r="H4375" s="7" t="s">
        <v>1</v>
      </c>
    </row>
    <row r="4376" spans="1:8" x14ac:dyDescent="0.25">
      <c r="A4376" s="7" t="s">
        <v>4</v>
      </c>
      <c r="B4376" s="7" t="s">
        <v>37</v>
      </c>
      <c r="C4376" s="7" t="s">
        <v>38</v>
      </c>
      <c r="D4376" s="7" t="s">
        <v>243</v>
      </c>
      <c r="E4376" s="7">
        <v>2022</v>
      </c>
      <c r="F4376" s="7">
        <v>16</v>
      </c>
      <c r="G4376">
        <v>38.5</v>
      </c>
      <c r="H4376" s="7" t="s">
        <v>0</v>
      </c>
    </row>
    <row r="4377" spans="1:8" x14ac:dyDescent="0.25">
      <c r="A4377" s="7" t="s">
        <v>4</v>
      </c>
      <c r="B4377" s="7" t="s">
        <v>37</v>
      </c>
      <c r="C4377" s="7" t="s">
        <v>39</v>
      </c>
      <c r="D4377" s="7" t="s">
        <v>235</v>
      </c>
      <c r="E4377" s="7">
        <v>2022</v>
      </c>
      <c r="F4377" s="7">
        <v>15</v>
      </c>
      <c r="G4377">
        <v>0.31</v>
      </c>
      <c r="H4377" s="7" t="s">
        <v>98</v>
      </c>
    </row>
    <row r="4378" spans="1:8" x14ac:dyDescent="0.25">
      <c r="A4378" s="7" t="s">
        <v>4</v>
      </c>
      <c r="B4378" s="7" t="s">
        <v>267</v>
      </c>
      <c r="C4378" s="7" t="s">
        <v>2</v>
      </c>
      <c r="D4378" s="7" t="s">
        <v>235</v>
      </c>
      <c r="E4378" s="7">
        <v>2022</v>
      </c>
      <c r="F4378" s="7">
        <v>15</v>
      </c>
      <c r="G4378">
        <v>19.12</v>
      </c>
      <c r="H4378" s="7" t="s">
        <v>89</v>
      </c>
    </row>
    <row r="4379" spans="1:8" x14ac:dyDescent="0.25">
      <c r="A4379" s="7" t="s">
        <v>4</v>
      </c>
      <c r="B4379" s="7" t="s">
        <v>267</v>
      </c>
      <c r="C4379" s="7" t="s">
        <v>2</v>
      </c>
      <c r="D4379" s="7" t="s">
        <v>235</v>
      </c>
      <c r="E4379" s="7">
        <v>2022</v>
      </c>
      <c r="F4379" s="7">
        <v>18</v>
      </c>
      <c r="G4379">
        <v>8.5500000000000007</v>
      </c>
      <c r="H4379" s="7" t="s">
        <v>122</v>
      </c>
    </row>
    <row r="4380" spans="1:8" x14ac:dyDescent="0.25">
      <c r="A4380" s="7" t="s">
        <v>4</v>
      </c>
      <c r="B4380" s="7" t="s">
        <v>267</v>
      </c>
      <c r="C4380" s="7" t="s">
        <v>2</v>
      </c>
      <c r="D4380" s="7" t="s">
        <v>235</v>
      </c>
      <c r="E4380" s="7">
        <v>2022</v>
      </c>
      <c r="F4380" s="7">
        <v>23</v>
      </c>
      <c r="G4380">
        <v>3.73</v>
      </c>
      <c r="H4380" s="7" t="s">
        <v>98</v>
      </c>
    </row>
    <row r="4381" spans="1:8" x14ac:dyDescent="0.25">
      <c r="A4381" s="7" t="s">
        <v>4</v>
      </c>
      <c r="B4381" s="7" t="s">
        <v>267</v>
      </c>
      <c r="C4381" s="7" t="s">
        <v>2</v>
      </c>
      <c r="D4381" s="7" t="s">
        <v>235</v>
      </c>
      <c r="E4381" s="7">
        <v>2022</v>
      </c>
      <c r="F4381" s="7">
        <v>27</v>
      </c>
      <c r="G4381">
        <v>2.19</v>
      </c>
      <c r="H4381" s="7" t="s">
        <v>98</v>
      </c>
    </row>
    <row r="4382" spans="1:8" x14ac:dyDescent="0.25">
      <c r="A4382" s="7" t="s">
        <v>4</v>
      </c>
      <c r="B4382" s="7" t="s">
        <v>267</v>
      </c>
      <c r="C4382" s="7" t="s">
        <v>2</v>
      </c>
      <c r="D4382" s="7" t="s">
        <v>235</v>
      </c>
      <c r="E4382" s="7">
        <v>2022</v>
      </c>
      <c r="F4382" s="7">
        <v>34</v>
      </c>
      <c r="G4382">
        <v>256.77999999999997</v>
      </c>
      <c r="H4382" s="7" t="s">
        <v>119</v>
      </c>
    </row>
    <row r="4383" spans="1:8" x14ac:dyDescent="0.25">
      <c r="A4383" s="7" t="s">
        <v>4</v>
      </c>
      <c r="B4383" s="7" t="s">
        <v>267</v>
      </c>
      <c r="C4383" s="7" t="s">
        <v>2</v>
      </c>
      <c r="D4383" s="7" t="s">
        <v>235</v>
      </c>
      <c r="E4383" s="7">
        <v>2022</v>
      </c>
      <c r="F4383" s="7">
        <v>36</v>
      </c>
      <c r="G4383">
        <v>1.4</v>
      </c>
      <c r="H4383" s="7" t="s">
        <v>128</v>
      </c>
    </row>
    <row r="4384" spans="1:8" x14ac:dyDescent="0.25">
      <c r="A4384" s="7" t="s">
        <v>4</v>
      </c>
      <c r="B4384" s="7" t="s">
        <v>267</v>
      </c>
      <c r="C4384" s="7" t="s">
        <v>2</v>
      </c>
      <c r="D4384" s="7" t="s">
        <v>240</v>
      </c>
      <c r="E4384" s="7">
        <v>2022</v>
      </c>
      <c r="F4384" s="7">
        <v>16</v>
      </c>
      <c r="G4384">
        <v>248.14</v>
      </c>
      <c r="H4384" s="7" t="s">
        <v>1</v>
      </c>
    </row>
    <row r="4385" spans="1:8" x14ac:dyDescent="0.25">
      <c r="A4385" s="7" t="s">
        <v>4</v>
      </c>
      <c r="B4385" s="7" t="s">
        <v>267</v>
      </c>
      <c r="C4385" s="7" t="s">
        <v>2</v>
      </c>
      <c r="D4385" s="7" t="s">
        <v>240</v>
      </c>
      <c r="E4385" s="7">
        <v>2022</v>
      </c>
      <c r="F4385" s="7">
        <v>30</v>
      </c>
      <c r="G4385">
        <v>99.84</v>
      </c>
      <c r="H4385" s="7" t="s">
        <v>1</v>
      </c>
    </row>
    <row r="4386" spans="1:8" x14ac:dyDescent="0.25">
      <c r="A4386" s="7" t="s">
        <v>4</v>
      </c>
      <c r="B4386" s="7" t="s">
        <v>267</v>
      </c>
      <c r="C4386" s="7" t="s">
        <v>2</v>
      </c>
      <c r="D4386" s="7" t="s">
        <v>239</v>
      </c>
      <c r="E4386" s="7">
        <v>2022</v>
      </c>
      <c r="F4386" s="7">
        <v>15</v>
      </c>
      <c r="G4386">
        <v>1.63</v>
      </c>
      <c r="H4386" s="7" t="s">
        <v>117</v>
      </c>
    </row>
    <row r="4387" spans="1:8" x14ac:dyDescent="0.25">
      <c r="A4387" s="7" t="s">
        <v>4</v>
      </c>
      <c r="B4387" s="7" t="s">
        <v>40</v>
      </c>
      <c r="C4387" s="7" t="s">
        <v>41</v>
      </c>
      <c r="D4387" s="7" t="s">
        <v>235</v>
      </c>
      <c r="E4387" s="7">
        <v>2022</v>
      </c>
      <c r="F4387" s="7">
        <v>28</v>
      </c>
      <c r="G4387">
        <v>188.85</v>
      </c>
      <c r="H4387" s="7" t="s">
        <v>119</v>
      </c>
    </row>
    <row r="4388" spans="1:8" x14ac:dyDescent="0.25">
      <c r="A4388" s="7" t="s">
        <v>4</v>
      </c>
      <c r="B4388" s="7" t="s">
        <v>40</v>
      </c>
      <c r="C4388" s="7" t="s">
        <v>41</v>
      </c>
      <c r="D4388" s="7" t="s">
        <v>235</v>
      </c>
      <c r="E4388" s="7">
        <v>2022</v>
      </c>
      <c r="F4388" s="7">
        <v>33</v>
      </c>
      <c r="G4388">
        <v>99.32</v>
      </c>
      <c r="H4388" s="7" t="s">
        <v>122</v>
      </c>
    </row>
    <row r="4389" spans="1:8" x14ac:dyDescent="0.25">
      <c r="A4389" s="7" t="s">
        <v>4</v>
      </c>
      <c r="B4389" s="7" t="s">
        <v>40</v>
      </c>
      <c r="C4389" s="7" t="s">
        <v>41</v>
      </c>
      <c r="D4389" s="7" t="s">
        <v>235</v>
      </c>
      <c r="E4389" s="7">
        <v>2022</v>
      </c>
      <c r="F4389" s="7">
        <v>35</v>
      </c>
      <c r="G4389">
        <v>18.559999999999999</v>
      </c>
      <c r="H4389" s="7" t="s">
        <v>133</v>
      </c>
    </row>
    <row r="4390" spans="1:8" x14ac:dyDescent="0.25">
      <c r="A4390" s="7" t="s">
        <v>4</v>
      </c>
      <c r="B4390" s="7" t="s">
        <v>40</v>
      </c>
      <c r="C4390" s="7" t="s">
        <v>41</v>
      </c>
      <c r="D4390" s="7" t="s">
        <v>236</v>
      </c>
      <c r="E4390" s="7">
        <v>2022</v>
      </c>
      <c r="F4390" s="7">
        <v>15</v>
      </c>
      <c r="G4390">
        <v>1.06</v>
      </c>
      <c r="H4390" s="7" t="s">
        <v>87</v>
      </c>
    </row>
    <row r="4391" spans="1:8" x14ac:dyDescent="0.25">
      <c r="A4391" s="7" t="s">
        <v>4</v>
      </c>
      <c r="B4391" s="7" t="s">
        <v>40</v>
      </c>
      <c r="C4391" s="7" t="s">
        <v>41</v>
      </c>
      <c r="D4391" s="7" t="s">
        <v>236</v>
      </c>
      <c r="E4391" s="7">
        <v>2022</v>
      </c>
      <c r="F4391" s="7">
        <v>19</v>
      </c>
      <c r="G4391">
        <v>2.15</v>
      </c>
      <c r="H4391" s="7" t="s">
        <v>87</v>
      </c>
    </row>
    <row r="4392" spans="1:8" x14ac:dyDescent="0.25">
      <c r="A4392" s="7" t="s">
        <v>4</v>
      </c>
      <c r="B4392" s="7" t="s">
        <v>40</v>
      </c>
      <c r="C4392" s="7" t="s">
        <v>41</v>
      </c>
      <c r="D4392" s="7" t="s">
        <v>236</v>
      </c>
      <c r="E4392" s="7">
        <v>2022</v>
      </c>
      <c r="F4392" s="7">
        <v>23</v>
      </c>
      <c r="G4392">
        <v>0.61</v>
      </c>
      <c r="H4392" s="7" t="s">
        <v>87</v>
      </c>
    </row>
    <row r="4393" spans="1:8" x14ac:dyDescent="0.25">
      <c r="A4393" s="7" t="s">
        <v>4</v>
      </c>
      <c r="B4393" s="7" t="s">
        <v>40</v>
      </c>
      <c r="C4393" s="7" t="s">
        <v>41</v>
      </c>
      <c r="D4393" s="7" t="s">
        <v>243</v>
      </c>
      <c r="E4393" s="7">
        <v>2022</v>
      </c>
      <c r="F4393" s="7">
        <v>28</v>
      </c>
      <c r="G4393">
        <v>213.84</v>
      </c>
      <c r="H4393" s="7" t="s">
        <v>0</v>
      </c>
    </row>
    <row r="4394" spans="1:8" x14ac:dyDescent="0.25">
      <c r="A4394" s="7" t="s">
        <v>4</v>
      </c>
      <c r="B4394" s="7" t="s">
        <v>40</v>
      </c>
      <c r="C4394" s="7" t="s">
        <v>42</v>
      </c>
      <c r="D4394" s="7" t="s">
        <v>235</v>
      </c>
      <c r="E4394" s="7">
        <v>2022</v>
      </c>
      <c r="F4394" s="7">
        <v>16</v>
      </c>
      <c r="G4394">
        <v>10.32</v>
      </c>
      <c r="H4394" s="7" t="s">
        <v>98</v>
      </c>
    </row>
    <row r="4395" spans="1:8" x14ac:dyDescent="0.25">
      <c r="A4395" s="7" t="s">
        <v>4</v>
      </c>
      <c r="B4395" s="7" t="s">
        <v>40</v>
      </c>
      <c r="C4395" s="7" t="s">
        <v>42</v>
      </c>
      <c r="D4395" s="7" t="s">
        <v>235</v>
      </c>
      <c r="E4395" s="7">
        <v>2022</v>
      </c>
      <c r="F4395" s="7">
        <v>20</v>
      </c>
      <c r="G4395">
        <v>70.17</v>
      </c>
      <c r="H4395" s="7" t="s">
        <v>122</v>
      </c>
    </row>
    <row r="4396" spans="1:8" x14ac:dyDescent="0.25">
      <c r="A4396" s="7" t="s">
        <v>4</v>
      </c>
      <c r="B4396" s="7" t="s">
        <v>40</v>
      </c>
      <c r="C4396" s="7" t="s">
        <v>42</v>
      </c>
      <c r="D4396" s="7" t="s">
        <v>235</v>
      </c>
      <c r="E4396" s="7">
        <v>2022</v>
      </c>
      <c r="F4396" s="7">
        <v>21</v>
      </c>
      <c r="G4396">
        <v>298.36</v>
      </c>
      <c r="H4396" s="7" t="s">
        <v>122</v>
      </c>
    </row>
    <row r="4397" spans="1:8" x14ac:dyDescent="0.25">
      <c r="A4397" s="7" t="s">
        <v>4</v>
      </c>
      <c r="B4397" s="7" t="s">
        <v>40</v>
      </c>
      <c r="C4397" s="7" t="s">
        <v>42</v>
      </c>
      <c r="D4397" s="7" t="s">
        <v>235</v>
      </c>
      <c r="E4397" s="7">
        <v>2022</v>
      </c>
      <c r="F4397" s="7">
        <v>22</v>
      </c>
      <c r="G4397">
        <v>214.49</v>
      </c>
      <c r="H4397" s="7" t="s">
        <v>122</v>
      </c>
    </row>
    <row r="4398" spans="1:8" x14ac:dyDescent="0.25">
      <c r="A4398" s="7" t="s">
        <v>4</v>
      </c>
      <c r="B4398" s="7" t="s">
        <v>40</v>
      </c>
      <c r="C4398" s="7" t="s">
        <v>42</v>
      </c>
      <c r="D4398" s="7" t="s">
        <v>235</v>
      </c>
      <c r="E4398" s="7">
        <v>2022</v>
      </c>
      <c r="F4398" s="7">
        <v>26</v>
      </c>
      <c r="G4398">
        <v>140.6</v>
      </c>
      <c r="H4398" s="7" t="s">
        <v>120</v>
      </c>
    </row>
    <row r="4399" spans="1:8" x14ac:dyDescent="0.25">
      <c r="A4399" s="7" t="s">
        <v>4</v>
      </c>
      <c r="B4399" s="7" t="s">
        <v>40</v>
      </c>
      <c r="C4399" s="7" t="s">
        <v>42</v>
      </c>
      <c r="D4399" s="7" t="s">
        <v>235</v>
      </c>
      <c r="E4399" s="7">
        <v>2022</v>
      </c>
      <c r="F4399" s="7">
        <v>27</v>
      </c>
      <c r="G4399">
        <v>9</v>
      </c>
      <c r="H4399" s="7" t="s">
        <v>128</v>
      </c>
    </row>
    <row r="4400" spans="1:8" x14ac:dyDescent="0.25">
      <c r="A4400" s="7" t="s">
        <v>4</v>
      </c>
      <c r="B4400" s="7" t="s">
        <v>40</v>
      </c>
      <c r="C4400" s="7" t="s">
        <v>42</v>
      </c>
      <c r="D4400" s="7" t="s">
        <v>235</v>
      </c>
      <c r="E4400" s="7">
        <v>2022</v>
      </c>
      <c r="F4400" s="7">
        <v>30</v>
      </c>
      <c r="G4400">
        <v>984.43</v>
      </c>
      <c r="H4400" s="7" t="s">
        <v>134</v>
      </c>
    </row>
    <row r="4401" spans="1:8" x14ac:dyDescent="0.25">
      <c r="A4401" s="7" t="s">
        <v>4</v>
      </c>
      <c r="B4401" s="7" t="s">
        <v>40</v>
      </c>
      <c r="C4401" s="7" t="s">
        <v>42</v>
      </c>
      <c r="D4401" s="7" t="s">
        <v>235</v>
      </c>
      <c r="E4401" s="7">
        <v>2022</v>
      </c>
      <c r="F4401" s="7">
        <v>31</v>
      </c>
      <c r="G4401">
        <v>12.28</v>
      </c>
      <c r="H4401" s="7" t="s">
        <v>98</v>
      </c>
    </row>
    <row r="4402" spans="1:8" x14ac:dyDescent="0.25">
      <c r="A4402" s="7" t="s">
        <v>4</v>
      </c>
      <c r="B4402" s="7" t="s">
        <v>40</v>
      </c>
      <c r="C4402" s="7" t="s">
        <v>42</v>
      </c>
      <c r="D4402" s="7" t="s">
        <v>235</v>
      </c>
      <c r="E4402" s="7">
        <v>2022</v>
      </c>
      <c r="F4402" s="7">
        <v>34</v>
      </c>
      <c r="G4402">
        <v>18.489999999999998</v>
      </c>
      <c r="H4402" s="7" t="s">
        <v>463</v>
      </c>
    </row>
    <row r="4403" spans="1:8" x14ac:dyDescent="0.25">
      <c r="A4403" s="7" t="s">
        <v>4</v>
      </c>
      <c r="B4403" s="7" t="s">
        <v>40</v>
      </c>
      <c r="C4403" s="7" t="s">
        <v>42</v>
      </c>
      <c r="D4403" s="7" t="s">
        <v>240</v>
      </c>
      <c r="E4403" s="7">
        <v>2022</v>
      </c>
      <c r="F4403" s="7">
        <v>19</v>
      </c>
      <c r="G4403">
        <v>17.84</v>
      </c>
      <c r="H4403" s="7" t="s">
        <v>1</v>
      </c>
    </row>
    <row r="4404" spans="1:8" x14ac:dyDescent="0.25">
      <c r="A4404" s="7" t="s">
        <v>4</v>
      </c>
      <c r="B4404" s="7" t="s">
        <v>40</v>
      </c>
      <c r="C4404" s="7" t="s">
        <v>42</v>
      </c>
      <c r="D4404" s="7" t="s">
        <v>240</v>
      </c>
      <c r="E4404" s="7">
        <v>2022</v>
      </c>
      <c r="F4404" s="7">
        <v>23</v>
      </c>
      <c r="G4404">
        <v>141.55000000000001</v>
      </c>
      <c r="H4404" s="7" t="s">
        <v>1</v>
      </c>
    </row>
    <row r="4405" spans="1:8" x14ac:dyDescent="0.25">
      <c r="A4405" s="7" t="s">
        <v>4</v>
      </c>
      <c r="B4405" s="7" t="s">
        <v>40</v>
      </c>
      <c r="C4405" s="7" t="s">
        <v>42</v>
      </c>
      <c r="D4405" s="7" t="s">
        <v>243</v>
      </c>
      <c r="E4405" s="7">
        <v>2022</v>
      </c>
      <c r="F4405" s="7">
        <v>25</v>
      </c>
      <c r="G4405">
        <v>1063.9100000000001</v>
      </c>
      <c r="H4405" s="7" t="s">
        <v>0</v>
      </c>
    </row>
    <row r="4406" spans="1:8" x14ac:dyDescent="0.25">
      <c r="A4406" s="7" t="s">
        <v>4</v>
      </c>
      <c r="B4406" s="7" t="s">
        <v>40</v>
      </c>
      <c r="C4406" s="7" t="s">
        <v>42</v>
      </c>
      <c r="D4406" s="7" t="s">
        <v>238</v>
      </c>
      <c r="E4406" s="7">
        <v>2022</v>
      </c>
      <c r="F4406" s="7">
        <v>23</v>
      </c>
      <c r="G4406">
        <v>-1900.42</v>
      </c>
      <c r="H4406" s="7" t="s">
        <v>123</v>
      </c>
    </row>
    <row r="4407" spans="1:8" x14ac:dyDescent="0.25">
      <c r="A4407" s="7" t="s">
        <v>4</v>
      </c>
      <c r="B4407" s="7" t="s">
        <v>40</v>
      </c>
      <c r="C4407" s="7" t="s">
        <v>43</v>
      </c>
      <c r="D4407" s="7" t="s">
        <v>235</v>
      </c>
      <c r="E4407" s="7">
        <v>2022</v>
      </c>
      <c r="F4407" s="7">
        <v>16</v>
      </c>
      <c r="G4407">
        <v>52.42</v>
      </c>
      <c r="H4407" s="7" t="s">
        <v>88</v>
      </c>
    </row>
    <row r="4408" spans="1:8" x14ac:dyDescent="0.25">
      <c r="A4408" s="7" t="s">
        <v>4</v>
      </c>
      <c r="B4408" s="7" t="s">
        <v>40</v>
      </c>
      <c r="C4408" s="7" t="s">
        <v>43</v>
      </c>
      <c r="D4408" s="7" t="s">
        <v>235</v>
      </c>
      <c r="E4408" s="7">
        <v>2022</v>
      </c>
      <c r="F4408" s="7">
        <v>23</v>
      </c>
      <c r="G4408">
        <v>11.44</v>
      </c>
      <c r="H4408" s="7" t="s">
        <v>98</v>
      </c>
    </row>
    <row r="4409" spans="1:8" x14ac:dyDescent="0.25">
      <c r="A4409" s="7" t="s">
        <v>4</v>
      </c>
      <c r="B4409" s="7" t="s">
        <v>40</v>
      </c>
      <c r="C4409" s="7" t="s">
        <v>43</v>
      </c>
      <c r="D4409" s="7" t="s">
        <v>235</v>
      </c>
      <c r="E4409" s="7">
        <v>2022</v>
      </c>
      <c r="F4409" s="7">
        <v>27</v>
      </c>
      <c r="G4409">
        <v>70.680000000000007</v>
      </c>
      <c r="H4409" s="7" t="s">
        <v>98</v>
      </c>
    </row>
    <row r="4410" spans="1:8" x14ac:dyDescent="0.25">
      <c r="A4410" s="7" t="s">
        <v>4</v>
      </c>
      <c r="B4410" s="7" t="s">
        <v>40</v>
      </c>
      <c r="C4410" s="7" t="s">
        <v>43</v>
      </c>
      <c r="D4410" s="7" t="s">
        <v>235</v>
      </c>
      <c r="E4410" s="7">
        <v>2022</v>
      </c>
      <c r="F4410" s="7">
        <v>28</v>
      </c>
      <c r="G4410">
        <v>16.579999999999998</v>
      </c>
      <c r="H4410" s="7" t="s">
        <v>128</v>
      </c>
    </row>
    <row r="4411" spans="1:8" x14ac:dyDescent="0.25">
      <c r="A4411" s="7" t="s">
        <v>4</v>
      </c>
      <c r="B4411" s="7" t="s">
        <v>40</v>
      </c>
      <c r="C4411" s="7" t="s">
        <v>43</v>
      </c>
      <c r="D4411" s="7" t="s">
        <v>235</v>
      </c>
      <c r="E4411" s="7">
        <v>2022</v>
      </c>
      <c r="F4411" s="7">
        <v>35</v>
      </c>
      <c r="G4411">
        <v>1584.55</v>
      </c>
      <c r="H4411" s="7" t="s">
        <v>151</v>
      </c>
    </row>
    <row r="4412" spans="1:8" x14ac:dyDescent="0.25">
      <c r="A4412" s="7" t="s">
        <v>4</v>
      </c>
      <c r="B4412" s="7" t="s">
        <v>40</v>
      </c>
      <c r="C4412" s="7" t="s">
        <v>43</v>
      </c>
      <c r="D4412" s="7" t="s">
        <v>240</v>
      </c>
      <c r="E4412" s="7">
        <v>2022</v>
      </c>
      <c r="F4412" s="7">
        <v>16</v>
      </c>
      <c r="G4412">
        <v>533.62</v>
      </c>
      <c r="H4412" s="7" t="s">
        <v>1</v>
      </c>
    </row>
    <row r="4413" spans="1:8" x14ac:dyDescent="0.25">
      <c r="A4413" s="7" t="s">
        <v>4</v>
      </c>
      <c r="B4413" s="7" t="s">
        <v>40</v>
      </c>
      <c r="C4413" s="7" t="s">
        <v>43</v>
      </c>
      <c r="D4413" s="7" t="s">
        <v>243</v>
      </c>
      <c r="E4413" s="7">
        <v>2022</v>
      </c>
      <c r="F4413" s="7">
        <v>17</v>
      </c>
      <c r="G4413">
        <v>93.36</v>
      </c>
      <c r="H4413" s="7" t="s">
        <v>0</v>
      </c>
    </row>
    <row r="4414" spans="1:8" x14ac:dyDescent="0.25">
      <c r="A4414" s="7" t="s">
        <v>4</v>
      </c>
      <c r="B4414" s="7" t="s">
        <v>40</v>
      </c>
      <c r="C4414" s="7" t="s">
        <v>43</v>
      </c>
      <c r="D4414" s="7" t="s">
        <v>243</v>
      </c>
      <c r="E4414" s="7">
        <v>2022</v>
      </c>
      <c r="F4414" s="7">
        <v>21</v>
      </c>
      <c r="G4414">
        <v>134.82</v>
      </c>
      <c r="H4414" s="7" t="s">
        <v>0</v>
      </c>
    </row>
    <row r="4415" spans="1:8" x14ac:dyDescent="0.25">
      <c r="A4415" s="7" t="s">
        <v>4</v>
      </c>
      <c r="B4415" s="7" t="s">
        <v>40</v>
      </c>
      <c r="C4415" s="7" t="s">
        <v>43</v>
      </c>
      <c r="D4415" s="7" t="s">
        <v>238</v>
      </c>
      <c r="E4415" s="7">
        <v>2022</v>
      </c>
      <c r="F4415" s="7">
        <v>32</v>
      </c>
      <c r="G4415">
        <v>32.18</v>
      </c>
      <c r="H4415" s="7" t="s">
        <v>123</v>
      </c>
    </row>
    <row r="4416" spans="1:8" x14ac:dyDescent="0.25">
      <c r="A4416" s="7" t="s">
        <v>4</v>
      </c>
      <c r="B4416" s="7" t="s">
        <v>40</v>
      </c>
      <c r="C4416" s="7" t="s">
        <v>44</v>
      </c>
      <c r="D4416" s="7" t="s">
        <v>235</v>
      </c>
      <c r="E4416" s="7">
        <v>2022</v>
      </c>
      <c r="F4416" s="7">
        <v>20</v>
      </c>
      <c r="G4416">
        <v>36.729999999999997</v>
      </c>
      <c r="H4416" s="7" t="s">
        <v>135</v>
      </c>
    </row>
    <row r="4417" spans="1:8" x14ac:dyDescent="0.25">
      <c r="A4417" s="7" t="s">
        <v>4</v>
      </c>
      <c r="B4417" s="7" t="s">
        <v>40</v>
      </c>
      <c r="C4417" s="7" t="s">
        <v>44</v>
      </c>
      <c r="D4417" s="7" t="s">
        <v>235</v>
      </c>
      <c r="E4417" s="7">
        <v>2022</v>
      </c>
      <c r="F4417" s="7">
        <v>22</v>
      </c>
      <c r="G4417">
        <v>1.24</v>
      </c>
      <c r="H4417" s="7" t="s">
        <v>88</v>
      </c>
    </row>
    <row r="4418" spans="1:8" x14ac:dyDescent="0.25">
      <c r="A4418" s="7" t="s">
        <v>4</v>
      </c>
      <c r="B4418" s="7" t="s">
        <v>40</v>
      </c>
      <c r="C4418" s="7" t="s">
        <v>44</v>
      </c>
      <c r="D4418" s="7" t="s">
        <v>235</v>
      </c>
      <c r="E4418" s="7">
        <v>2022</v>
      </c>
      <c r="F4418" s="7">
        <v>23</v>
      </c>
      <c r="G4418">
        <v>30.99</v>
      </c>
      <c r="H4418" s="7" t="s">
        <v>98</v>
      </c>
    </row>
    <row r="4419" spans="1:8" x14ac:dyDescent="0.25">
      <c r="A4419" s="7" t="s">
        <v>4</v>
      </c>
      <c r="B4419" s="7" t="s">
        <v>40</v>
      </c>
      <c r="C4419" s="7" t="s">
        <v>44</v>
      </c>
      <c r="D4419" s="7" t="s">
        <v>235</v>
      </c>
      <c r="E4419" s="7">
        <v>2022</v>
      </c>
      <c r="F4419" s="7">
        <v>24</v>
      </c>
      <c r="G4419">
        <v>53.94</v>
      </c>
      <c r="H4419" s="7" t="s">
        <v>124</v>
      </c>
    </row>
    <row r="4420" spans="1:8" x14ac:dyDescent="0.25">
      <c r="A4420" s="7" t="s">
        <v>4</v>
      </c>
      <c r="B4420" s="7" t="s">
        <v>40</v>
      </c>
      <c r="C4420" s="7" t="s">
        <v>44</v>
      </c>
      <c r="D4420" s="7" t="s">
        <v>235</v>
      </c>
      <c r="E4420" s="7">
        <v>2022</v>
      </c>
      <c r="F4420" s="7">
        <v>24</v>
      </c>
      <c r="G4420">
        <v>3.57</v>
      </c>
      <c r="H4420" s="7" t="s">
        <v>98</v>
      </c>
    </row>
    <row r="4421" spans="1:8" x14ac:dyDescent="0.25">
      <c r="A4421" s="7" t="s">
        <v>4</v>
      </c>
      <c r="B4421" s="7" t="s">
        <v>40</v>
      </c>
      <c r="C4421" s="7" t="s">
        <v>44</v>
      </c>
      <c r="D4421" s="7" t="s">
        <v>235</v>
      </c>
      <c r="E4421" s="7">
        <v>2022</v>
      </c>
      <c r="F4421" s="7">
        <v>29</v>
      </c>
      <c r="G4421">
        <v>51.08</v>
      </c>
      <c r="H4421" s="7" t="s">
        <v>122</v>
      </c>
    </row>
    <row r="4422" spans="1:8" x14ac:dyDescent="0.25">
      <c r="A4422" s="7" t="s">
        <v>4</v>
      </c>
      <c r="B4422" s="7" t="s">
        <v>40</v>
      </c>
      <c r="C4422" s="7" t="s">
        <v>44</v>
      </c>
      <c r="D4422" s="7" t="s">
        <v>235</v>
      </c>
      <c r="E4422" s="7">
        <v>2022</v>
      </c>
      <c r="F4422" s="7">
        <v>35</v>
      </c>
      <c r="G4422">
        <v>0.47</v>
      </c>
      <c r="H4422" s="7" t="s">
        <v>98</v>
      </c>
    </row>
    <row r="4423" spans="1:8" x14ac:dyDescent="0.25">
      <c r="A4423" s="7" t="s">
        <v>4</v>
      </c>
      <c r="B4423" s="7" t="s">
        <v>40</v>
      </c>
      <c r="C4423" s="7" t="s">
        <v>44</v>
      </c>
      <c r="D4423" s="7" t="s">
        <v>236</v>
      </c>
      <c r="E4423" s="7">
        <v>2022</v>
      </c>
      <c r="F4423" s="7">
        <v>20</v>
      </c>
      <c r="G4423">
        <v>1.86</v>
      </c>
      <c r="H4423" s="7" t="s">
        <v>87</v>
      </c>
    </row>
    <row r="4424" spans="1:8" x14ac:dyDescent="0.25">
      <c r="A4424" s="7" t="s">
        <v>4</v>
      </c>
      <c r="B4424" s="7" t="s">
        <v>40</v>
      </c>
      <c r="C4424" s="7" t="s">
        <v>44</v>
      </c>
      <c r="D4424" s="7" t="s">
        <v>236</v>
      </c>
      <c r="E4424" s="7">
        <v>2022</v>
      </c>
      <c r="F4424" s="7">
        <v>26</v>
      </c>
      <c r="G4424">
        <v>2.11</v>
      </c>
      <c r="H4424" s="7" t="s">
        <v>87</v>
      </c>
    </row>
    <row r="4425" spans="1:8" x14ac:dyDescent="0.25">
      <c r="A4425" s="7" t="s">
        <v>4</v>
      </c>
      <c r="B4425" s="7" t="s">
        <v>40</v>
      </c>
      <c r="C4425" s="7" t="s">
        <v>44</v>
      </c>
      <c r="D4425" s="7" t="s">
        <v>240</v>
      </c>
      <c r="E4425" s="7">
        <v>2022</v>
      </c>
      <c r="F4425" s="7">
        <v>16</v>
      </c>
      <c r="G4425">
        <v>595.79</v>
      </c>
      <c r="H4425" s="7" t="s">
        <v>1</v>
      </c>
    </row>
    <row r="4426" spans="1:8" x14ac:dyDescent="0.25">
      <c r="A4426" s="7" t="s">
        <v>4</v>
      </c>
      <c r="B4426" s="7" t="s">
        <v>40</v>
      </c>
      <c r="C4426" s="7" t="s">
        <v>44</v>
      </c>
      <c r="D4426" s="7" t="s">
        <v>240</v>
      </c>
      <c r="E4426" s="7">
        <v>2022</v>
      </c>
      <c r="F4426" s="7">
        <v>37</v>
      </c>
      <c r="G4426">
        <v>58.56</v>
      </c>
      <c r="H4426" s="7" t="s">
        <v>1</v>
      </c>
    </row>
    <row r="4427" spans="1:8" x14ac:dyDescent="0.25">
      <c r="A4427" s="7" t="s">
        <v>4</v>
      </c>
      <c r="B4427" s="7" t="s">
        <v>40</v>
      </c>
      <c r="C4427" s="7" t="s">
        <v>44</v>
      </c>
      <c r="D4427" s="7" t="s">
        <v>243</v>
      </c>
      <c r="E4427" s="7">
        <v>2022</v>
      </c>
      <c r="F4427" s="7">
        <v>23</v>
      </c>
      <c r="G4427">
        <v>25.02</v>
      </c>
      <c r="H4427" s="7" t="s">
        <v>0</v>
      </c>
    </row>
    <row r="4428" spans="1:8" x14ac:dyDescent="0.25">
      <c r="A4428" s="7" t="s">
        <v>4</v>
      </c>
      <c r="B4428" s="7" t="s">
        <v>40</v>
      </c>
      <c r="C4428" s="7" t="s">
        <v>44</v>
      </c>
      <c r="D4428" s="7" t="s">
        <v>243</v>
      </c>
      <c r="E4428" s="7">
        <v>2022</v>
      </c>
      <c r="F4428" s="7">
        <v>24</v>
      </c>
      <c r="G4428">
        <v>127.44</v>
      </c>
      <c r="H4428" s="7" t="s">
        <v>0</v>
      </c>
    </row>
    <row r="4429" spans="1:8" x14ac:dyDescent="0.25">
      <c r="A4429" s="7" t="s">
        <v>4</v>
      </c>
      <c r="B4429" s="7" t="s">
        <v>45</v>
      </c>
      <c r="C4429" s="7" t="s">
        <v>36</v>
      </c>
      <c r="D4429" s="7" t="s">
        <v>235</v>
      </c>
      <c r="E4429" s="7">
        <v>2022</v>
      </c>
      <c r="F4429" s="7">
        <v>36</v>
      </c>
      <c r="G4429">
        <v>382.14</v>
      </c>
      <c r="H4429" s="7" t="s">
        <v>134</v>
      </c>
    </row>
    <row r="4430" spans="1:8" x14ac:dyDescent="0.25">
      <c r="A4430" s="7" t="s">
        <v>4</v>
      </c>
      <c r="B4430" s="7" t="s">
        <v>45</v>
      </c>
      <c r="C4430" s="7" t="s">
        <v>36</v>
      </c>
      <c r="D4430" s="7" t="s">
        <v>235</v>
      </c>
      <c r="E4430" s="7">
        <v>2022</v>
      </c>
      <c r="F4430" s="7">
        <v>36</v>
      </c>
      <c r="G4430">
        <v>17.100000000000001</v>
      </c>
      <c r="H4430" s="7" t="s">
        <v>98</v>
      </c>
    </row>
    <row r="4431" spans="1:8" x14ac:dyDescent="0.25">
      <c r="A4431" s="7" t="s">
        <v>4</v>
      </c>
      <c r="B4431" s="7" t="s">
        <v>45</v>
      </c>
      <c r="C4431" s="7" t="s">
        <v>36</v>
      </c>
      <c r="D4431" s="7" t="s">
        <v>243</v>
      </c>
      <c r="E4431" s="7">
        <v>2022</v>
      </c>
      <c r="F4431" s="7">
        <v>28</v>
      </c>
      <c r="G4431">
        <v>39.64</v>
      </c>
      <c r="H4431" s="7" t="s">
        <v>0</v>
      </c>
    </row>
    <row r="4432" spans="1:8" x14ac:dyDescent="0.25">
      <c r="A4432" s="7" t="s">
        <v>4</v>
      </c>
      <c r="B4432" s="7" t="s">
        <v>45</v>
      </c>
      <c r="C4432" s="7" t="s">
        <v>36</v>
      </c>
      <c r="D4432" s="7" t="s">
        <v>241</v>
      </c>
      <c r="E4432" s="7">
        <v>2022</v>
      </c>
      <c r="F4432" s="7">
        <v>31</v>
      </c>
      <c r="G4432">
        <v>1058.76</v>
      </c>
      <c r="H4432" s="7" t="s">
        <v>242</v>
      </c>
    </row>
    <row r="4433" spans="1:8" x14ac:dyDescent="0.25">
      <c r="A4433" s="7" t="s">
        <v>4</v>
      </c>
      <c r="B4433" s="7" t="s">
        <v>45</v>
      </c>
      <c r="C4433" s="7" t="s">
        <v>46</v>
      </c>
      <c r="D4433" s="7" t="s">
        <v>235</v>
      </c>
      <c r="E4433" s="7">
        <v>2022</v>
      </c>
      <c r="F4433" s="7">
        <v>20</v>
      </c>
      <c r="G4433">
        <v>28.99</v>
      </c>
      <c r="H4433" s="7" t="s">
        <v>92</v>
      </c>
    </row>
    <row r="4434" spans="1:8" x14ac:dyDescent="0.25">
      <c r="A4434" s="7" t="s">
        <v>4</v>
      </c>
      <c r="B4434" s="7" t="s">
        <v>45</v>
      </c>
      <c r="C4434" s="7" t="s">
        <v>46</v>
      </c>
      <c r="D4434" s="7" t="s">
        <v>235</v>
      </c>
      <c r="E4434" s="7">
        <v>2022</v>
      </c>
      <c r="F4434" s="7">
        <v>21</v>
      </c>
      <c r="G4434">
        <v>92.37</v>
      </c>
      <c r="H4434" s="7" t="s">
        <v>92</v>
      </c>
    </row>
    <row r="4435" spans="1:8" x14ac:dyDescent="0.25">
      <c r="A4435" s="7" t="s">
        <v>4</v>
      </c>
      <c r="B4435" s="7" t="s">
        <v>45</v>
      </c>
      <c r="C4435" s="7" t="s">
        <v>46</v>
      </c>
      <c r="D4435" s="7" t="s">
        <v>235</v>
      </c>
      <c r="E4435" s="7">
        <v>2022</v>
      </c>
      <c r="F4435" s="7">
        <v>22</v>
      </c>
      <c r="G4435">
        <v>10.3</v>
      </c>
      <c r="H4435" s="7" t="s">
        <v>92</v>
      </c>
    </row>
    <row r="4436" spans="1:8" x14ac:dyDescent="0.25">
      <c r="A4436" s="7" t="s">
        <v>4</v>
      </c>
      <c r="B4436" s="7" t="s">
        <v>45</v>
      </c>
      <c r="C4436" s="7" t="s">
        <v>46</v>
      </c>
      <c r="D4436" s="7" t="s">
        <v>235</v>
      </c>
      <c r="E4436" s="7">
        <v>2022</v>
      </c>
      <c r="F4436" s="7">
        <v>22</v>
      </c>
      <c r="G4436">
        <v>453.6</v>
      </c>
      <c r="H4436" s="7" t="s">
        <v>122</v>
      </c>
    </row>
    <row r="4437" spans="1:8" x14ac:dyDescent="0.25">
      <c r="A4437" s="7" t="s">
        <v>4</v>
      </c>
      <c r="B4437" s="7" t="s">
        <v>45</v>
      </c>
      <c r="C4437" s="7" t="s">
        <v>46</v>
      </c>
      <c r="D4437" s="7" t="s">
        <v>236</v>
      </c>
      <c r="E4437" s="7">
        <v>2022</v>
      </c>
      <c r="F4437" s="7">
        <v>35</v>
      </c>
      <c r="G4437">
        <v>0.72</v>
      </c>
      <c r="H4437" s="7" t="s">
        <v>87</v>
      </c>
    </row>
    <row r="4438" spans="1:8" x14ac:dyDescent="0.25">
      <c r="A4438" s="7" t="s">
        <v>4</v>
      </c>
      <c r="B4438" s="7" t="s">
        <v>45</v>
      </c>
      <c r="C4438" s="7" t="s">
        <v>46</v>
      </c>
      <c r="D4438" s="7" t="s">
        <v>240</v>
      </c>
      <c r="E4438" s="7">
        <v>2022</v>
      </c>
      <c r="F4438" s="7">
        <v>24</v>
      </c>
      <c r="G4438">
        <v>250.68</v>
      </c>
      <c r="H4438" s="7" t="s">
        <v>1</v>
      </c>
    </row>
    <row r="4439" spans="1:8" x14ac:dyDescent="0.25">
      <c r="A4439" s="7" t="s">
        <v>4</v>
      </c>
      <c r="B4439" s="7" t="s">
        <v>45</v>
      </c>
      <c r="C4439" s="7" t="s">
        <v>47</v>
      </c>
      <c r="D4439" s="7" t="s">
        <v>235</v>
      </c>
      <c r="E4439" s="7">
        <v>2022</v>
      </c>
      <c r="F4439" s="7">
        <v>14</v>
      </c>
      <c r="G4439">
        <v>6.41</v>
      </c>
      <c r="H4439" s="7" t="s">
        <v>122</v>
      </c>
    </row>
    <row r="4440" spans="1:8" x14ac:dyDescent="0.25">
      <c r="A4440" s="7" t="s">
        <v>4</v>
      </c>
      <c r="B4440" s="7" t="s">
        <v>45</v>
      </c>
      <c r="C4440" s="7" t="s">
        <v>47</v>
      </c>
      <c r="D4440" s="7" t="s">
        <v>235</v>
      </c>
      <c r="E4440" s="7">
        <v>2022</v>
      </c>
      <c r="F4440" s="7">
        <v>16</v>
      </c>
      <c r="G4440">
        <v>11.44</v>
      </c>
      <c r="H4440" s="7" t="s">
        <v>98</v>
      </c>
    </row>
    <row r="4441" spans="1:8" x14ac:dyDescent="0.25">
      <c r="A4441" s="7" t="s">
        <v>4</v>
      </c>
      <c r="B4441" s="7" t="s">
        <v>45</v>
      </c>
      <c r="C4441" s="7" t="s">
        <v>47</v>
      </c>
      <c r="D4441" s="7" t="s">
        <v>235</v>
      </c>
      <c r="E4441" s="7">
        <v>2022</v>
      </c>
      <c r="F4441" s="7">
        <v>27</v>
      </c>
      <c r="G4441">
        <v>4.0599999999999996</v>
      </c>
      <c r="H4441" s="7" t="s">
        <v>89</v>
      </c>
    </row>
    <row r="4442" spans="1:8" x14ac:dyDescent="0.25">
      <c r="A4442" s="7" t="s">
        <v>4</v>
      </c>
      <c r="B4442" s="7" t="s">
        <v>45</v>
      </c>
      <c r="C4442" s="7" t="s">
        <v>47</v>
      </c>
      <c r="D4442" s="7" t="s">
        <v>235</v>
      </c>
      <c r="E4442" s="7">
        <v>2022</v>
      </c>
      <c r="F4442" s="7">
        <v>31</v>
      </c>
      <c r="G4442">
        <v>29.41</v>
      </c>
      <c r="H4442" s="7" t="s">
        <v>124</v>
      </c>
    </row>
    <row r="4443" spans="1:8" x14ac:dyDescent="0.25">
      <c r="A4443" s="7" t="s">
        <v>4</v>
      </c>
      <c r="B4443" s="7" t="s">
        <v>45</v>
      </c>
      <c r="C4443" s="7" t="s">
        <v>47</v>
      </c>
      <c r="D4443" s="7" t="s">
        <v>235</v>
      </c>
      <c r="E4443" s="7">
        <v>2022</v>
      </c>
      <c r="F4443" s="7">
        <v>31</v>
      </c>
      <c r="G4443">
        <v>2.97</v>
      </c>
      <c r="H4443" s="7" t="s">
        <v>98</v>
      </c>
    </row>
    <row r="4444" spans="1:8" x14ac:dyDescent="0.25">
      <c r="A4444" s="7" t="s">
        <v>4</v>
      </c>
      <c r="B4444" s="7" t="s">
        <v>45</v>
      </c>
      <c r="C4444" s="7" t="s">
        <v>47</v>
      </c>
      <c r="D4444" s="7" t="s">
        <v>235</v>
      </c>
      <c r="E4444" s="7">
        <v>2022</v>
      </c>
      <c r="F4444" s="7">
        <v>32</v>
      </c>
      <c r="G4444">
        <v>43.07</v>
      </c>
      <c r="H4444" s="7" t="s">
        <v>124</v>
      </c>
    </row>
    <row r="4445" spans="1:8" x14ac:dyDescent="0.25">
      <c r="A4445" s="7" t="s">
        <v>4</v>
      </c>
      <c r="B4445" s="7" t="s">
        <v>45</v>
      </c>
      <c r="C4445" s="7" t="s">
        <v>47</v>
      </c>
      <c r="D4445" s="7" t="s">
        <v>235</v>
      </c>
      <c r="E4445" s="7">
        <v>2022</v>
      </c>
      <c r="F4445" s="7">
        <v>35</v>
      </c>
      <c r="G4445">
        <v>96.6</v>
      </c>
      <c r="H4445" s="7" t="s">
        <v>93</v>
      </c>
    </row>
    <row r="4446" spans="1:8" x14ac:dyDescent="0.25">
      <c r="A4446" s="7" t="s">
        <v>4</v>
      </c>
      <c r="B4446" s="7" t="s">
        <v>45</v>
      </c>
      <c r="C4446" s="7" t="s">
        <v>47</v>
      </c>
      <c r="D4446" s="7" t="s">
        <v>235</v>
      </c>
      <c r="E4446" s="7">
        <v>2022</v>
      </c>
      <c r="F4446" s="7">
        <v>36</v>
      </c>
      <c r="G4446">
        <v>56.28</v>
      </c>
      <c r="H4446" s="7" t="s">
        <v>134</v>
      </c>
    </row>
    <row r="4447" spans="1:8" x14ac:dyDescent="0.25">
      <c r="A4447" s="7" t="s">
        <v>4</v>
      </c>
      <c r="B4447" s="7" t="s">
        <v>45</v>
      </c>
      <c r="C4447" s="7" t="s">
        <v>47</v>
      </c>
      <c r="D4447" s="7" t="s">
        <v>235</v>
      </c>
      <c r="E4447" s="7">
        <v>2022</v>
      </c>
      <c r="F4447" s="7">
        <v>36</v>
      </c>
      <c r="G4447">
        <v>0.56000000000000005</v>
      </c>
      <c r="H4447" s="7" t="s">
        <v>98</v>
      </c>
    </row>
    <row r="4448" spans="1:8" x14ac:dyDescent="0.25">
      <c r="A4448" s="7" t="s">
        <v>4</v>
      </c>
      <c r="B4448" s="7" t="s">
        <v>45</v>
      </c>
      <c r="C4448" s="7" t="s">
        <v>47</v>
      </c>
      <c r="D4448" s="7" t="s">
        <v>243</v>
      </c>
      <c r="E4448" s="7">
        <v>2022</v>
      </c>
      <c r="F4448" s="7">
        <v>29</v>
      </c>
      <c r="G4448">
        <v>301.66000000000003</v>
      </c>
      <c r="H4448" s="7" t="s">
        <v>0</v>
      </c>
    </row>
    <row r="4449" spans="1:8" x14ac:dyDescent="0.25">
      <c r="A4449" s="7" t="s">
        <v>4</v>
      </c>
      <c r="B4449" s="7" t="s">
        <v>45</v>
      </c>
      <c r="C4449" s="7" t="s">
        <v>47</v>
      </c>
      <c r="D4449" s="7" t="s">
        <v>243</v>
      </c>
      <c r="E4449" s="7">
        <v>2022</v>
      </c>
      <c r="F4449" s="7">
        <v>31</v>
      </c>
      <c r="G4449">
        <v>4183.07</v>
      </c>
      <c r="H4449" s="7" t="s">
        <v>0</v>
      </c>
    </row>
    <row r="4450" spans="1:8" x14ac:dyDescent="0.25">
      <c r="A4450" s="7" t="s">
        <v>4</v>
      </c>
      <c r="B4450" s="7" t="s">
        <v>45</v>
      </c>
      <c r="C4450" s="7" t="s">
        <v>47</v>
      </c>
      <c r="D4450" s="7" t="s">
        <v>238</v>
      </c>
      <c r="E4450" s="7">
        <v>2022</v>
      </c>
      <c r="F4450" s="7">
        <v>19</v>
      </c>
      <c r="G4450">
        <v>289.75</v>
      </c>
      <c r="H4450" s="7" t="s">
        <v>123</v>
      </c>
    </row>
    <row r="4451" spans="1:8" x14ac:dyDescent="0.25">
      <c r="A4451" s="7" t="s">
        <v>4</v>
      </c>
      <c r="B4451" s="7" t="s">
        <v>45</v>
      </c>
      <c r="C4451" s="7" t="s">
        <v>47</v>
      </c>
      <c r="D4451" s="7" t="s">
        <v>238</v>
      </c>
      <c r="E4451" s="7">
        <v>2022</v>
      </c>
      <c r="F4451" s="7">
        <v>35</v>
      </c>
      <c r="G4451">
        <v>0</v>
      </c>
      <c r="H4451" s="7" t="s">
        <v>123</v>
      </c>
    </row>
    <row r="4452" spans="1:8" x14ac:dyDescent="0.25">
      <c r="A4452" s="7" t="s">
        <v>4</v>
      </c>
      <c r="B4452" s="7" t="s">
        <v>45</v>
      </c>
      <c r="C4452" s="7" t="s">
        <v>47</v>
      </c>
      <c r="D4452" s="7" t="s">
        <v>239</v>
      </c>
      <c r="E4452" s="7">
        <v>2022</v>
      </c>
      <c r="F4452" s="7">
        <v>36</v>
      </c>
      <c r="G4452">
        <v>1000</v>
      </c>
      <c r="H4452" s="7" t="s">
        <v>109</v>
      </c>
    </row>
    <row r="4453" spans="1:8" x14ac:dyDescent="0.25">
      <c r="A4453" s="7" t="s">
        <v>4</v>
      </c>
      <c r="B4453" s="7" t="s">
        <v>50</v>
      </c>
      <c r="C4453" s="7" t="s">
        <v>51</v>
      </c>
      <c r="D4453" s="7" t="s">
        <v>235</v>
      </c>
      <c r="E4453" s="7">
        <v>2022</v>
      </c>
      <c r="F4453" s="7">
        <v>22</v>
      </c>
      <c r="G4453">
        <v>8.61</v>
      </c>
      <c r="H4453" s="7" t="s">
        <v>120</v>
      </c>
    </row>
    <row r="4454" spans="1:8" x14ac:dyDescent="0.25">
      <c r="A4454" s="7" t="s">
        <v>4</v>
      </c>
      <c r="B4454" s="7" t="s">
        <v>50</v>
      </c>
      <c r="C4454" s="7" t="s">
        <v>51</v>
      </c>
      <c r="D4454" s="7" t="s">
        <v>235</v>
      </c>
      <c r="E4454" s="7">
        <v>2022</v>
      </c>
      <c r="F4454" s="7">
        <v>22</v>
      </c>
      <c r="G4454">
        <v>4.91</v>
      </c>
      <c r="H4454" s="7" t="s">
        <v>122</v>
      </c>
    </row>
    <row r="4455" spans="1:8" x14ac:dyDescent="0.25">
      <c r="A4455" s="7" t="s">
        <v>4</v>
      </c>
      <c r="B4455" s="7" t="s">
        <v>50</v>
      </c>
      <c r="C4455" s="7" t="s">
        <v>51</v>
      </c>
      <c r="D4455" s="7" t="s">
        <v>240</v>
      </c>
      <c r="E4455" s="7">
        <v>2022</v>
      </c>
      <c r="F4455" s="7">
        <v>23</v>
      </c>
      <c r="G4455">
        <v>403.76</v>
      </c>
      <c r="H4455" s="7" t="s">
        <v>1</v>
      </c>
    </row>
    <row r="4456" spans="1:8" x14ac:dyDescent="0.25">
      <c r="A4456" s="7" t="s">
        <v>4</v>
      </c>
      <c r="B4456" s="7" t="s">
        <v>50</v>
      </c>
      <c r="C4456" s="7" t="s">
        <v>51</v>
      </c>
      <c r="D4456" s="7" t="s">
        <v>240</v>
      </c>
      <c r="E4456" s="7">
        <v>2022</v>
      </c>
      <c r="F4456" s="7">
        <v>24</v>
      </c>
      <c r="G4456">
        <v>861.74</v>
      </c>
      <c r="H4456" s="7" t="s">
        <v>1</v>
      </c>
    </row>
    <row r="4457" spans="1:8" x14ac:dyDescent="0.25">
      <c r="A4457" s="7" t="s">
        <v>52</v>
      </c>
      <c r="B4457" s="7" t="s">
        <v>5</v>
      </c>
      <c r="C4457" s="7" t="s">
        <v>5</v>
      </c>
      <c r="D4457" s="7" t="s">
        <v>235</v>
      </c>
      <c r="E4457" s="7">
        <v>2022</v>
      </c>
      <c r="F4457" s="7">
        <v>15</v>
      </c>
      <c r="G4457">
        <v>485.13</v>
      </c>
      <c r="H4457" s="7" t="s">
        <v>142</v>
      </c>
    </row>
    <row r="4458" spans="1:8" x14ac:dyDescent="0.25">
      <c r="A4458" s="7" t="s">
        <v>52</v>
      </c>
      <c r="B4458" s="7" t="s">
        <v>5</v>
      </c>
      <c r="C4458" s="7" t="s">
        <v>5</v>
      </c>
      <c r="D4458" s="7" t="s">
        <v>235</v>
      </c>
      <c r="E4458" s="7">
        <v>2022</v>
      </c>
      <c r="F4458" s="7">
        <v>19</v>
      </c>
      <c r="G4458">
        <v>704.08</v>
      </c>
      <c r="H4458" s="7" t="s">
        <v>142</v>
      </c>
    </row>
    <row r="4459" spans="1:8" x14ac:dyDescent="0.25">
      <c r="A4459" s="7" t="s">
        <v>52</v>
      </c>
      <c r="B4459" s="7" t="s">
        <v>5</v>
      </c>
      <c r="C4459" s="7" t="s">
        <v>5</v>
      </c>
      <c r="D4459" s="7" t="s">
        <v>235</v>
      </c>
      <c r="E4459" s="7">
        <v>2022</v>
      </c>
      <c r="F4459" s="7">
        <v>35</v>
      </c>
      <c r="G4459">
        <v>65.31</v>
      </c>
      <c r="H4459" s="7" t="s">
        <v>142</v>
      </c>
    </row>
    <row r="4460" spans="1:8" x14ac:dyDescent="0.25">
      <c r="A4460" s="7" t="s">
        <v>52</v>
      </c>
      <c r="B4460" s="7" t="s">
        <v>5</v>
      </c>
      <c r="C4460" s="7" t="s">
        <v>5</v>
      </c>
      <c r="D4460" s="7" t="s">
        <v>236</v>
      </c>
      <c r="E4460" s="7">
        <v>2022</v>
      </c>
      <c r="F4460" s="7">
        <v>23</v>
      </c>
      <c r="G4460">
        <v>371.73</v>
      </c>
      <c r="H4460" s="7" t="s">
        <v>141</v>
      </c>
    </row>
    <row r="4461" spans="1:8" x14ac:dyDescent="0.25">
      <c r="A4461" s="7" t="s">
        <v>52</v>
      </c>
      <c r="B4461" s="7" t="s">
        <v>5</v>
      </c>
      <c r="C4461" s="7" t="s">
        <v>5</v>
      </c>
      <c r="D4461" s="7" t="s">
        <v>236</v>
      </c>
      <c r="E4461" s="7">
        <v>2022</v>
      </c>
      <c r="F4461" s="7">
        <v>27</v>
      </c>
      <c r="G4461">
        <v>29.44</v>
      </c>
      <c r="H4461" s="7" t="s">
        <v>141</v>
      </c>
    </row>
    <row r="4462" spans="1:8" x14ac:dyDescent="0.25">
      <c r="A4462" s="7" t="s">
        <v>52</v>
      </c>
      <c r="B4462" s="7" t="s">
        <v>5</v>
      </c>
      <c r="C4462" s="7" t="s">
        <v>5</v>
      </c>
      <c r="D4462" s="7" t="s">
        <v>236</v>
      </c>
      <c r="E4462" s="7">
        <v>2022</v>
      </c>
      <c r="F4462" s="7">
        <v>27</v>
      </c>
      <c r="G4462">
        <v>901.14</v>
      </c>
      <c r="H4462" s="7" t="s">
        <v>87</v>
      </c>
    </row>
    <row r="4463" spans="1:8" x14ac:dyDescent="0.25">
      <c r="A4463" s="7" t="s">
        <v>52</v>
      </c>
      <c r="B4463" s="7" t="s">
        <v>5</v>
      </c>
      <c r="C4463" s="7" t="s">
        <v>5</v>
      </c>
      <c r="D4463" s="7" t="s">
        <v>238</v>
      </c>
      <c r="E4463" s="7">
        <v>2022</v>
      </c>
      <c r="F4463" s="7">
        <v>15</v>
      </c>
      <c r="G4463">
        <v>114.43</v>
      </c>
      <c r="H4463" s="7" t="s">
        <v>102</v>
      </c>
    </row>
    <row r="4464" spans="1:8" x14ac:dyDescent="0.25">
      <c r="A4464" s="7" t="s">
        <v>52</v>
      </c>
      <c r="B4464" s="7" t="s">
        <v>5</v>
      </c>
      <c r="C4464" s="7" t="s">
        <v>5</v>
      </c>
      <c r="D4464" s="7" t="s">
        <v>238</v>
      </c>
      <c r="E4464" s="7">
        <v>2022</v>
      </c>
      <c r="F4464" s="7">
        <v>16</v>
      </c>
      <c r="G4464">
        <v>103.77</v>
      </c>
      <c r="H4464" s="7" t="s">
        <v>144</v>
      </c>
    </row>
    <row r="4465" spans="1:8" x14ac:dyDescent="0.25">
      <c r="A4465" s="7" t="s">
        <v>52</v>
      </c>
      <c r="B4465" s="7" t="s">
        <v>5</v>
      </c>
      <c r="C4465" s="7" t="s">
        <v>5</v>
      </c>
      <c r="D4465" s="7" t="s">
        <v>238</v>
      </c>
      <c r="E4465" s="7">
        <v>2022</v>
      </c>
      <c r="F4465" s="7">
        <v>23</v>
      </c>
      <c r="G4465">
        <v>9.3800000000000008</v>
      </c>
      <c r="H4465" s="7" t="s">
        <v>145</v>
      </c>
    </row>
    <row r="4466" spans="1:8" x14ac:dyDescent="0.25">
      <c r="A4466" s="7" t="s">
        <v>52</v>
      </c>
      <c r="B4466" s="7" t="s">
        <v>5</v>
      </c>
      <c r="C4466" s="7" t="s">
        <v>5</v>
      </c>
      <c r="D4466" s="7" t="s">
        <v>238</v>
      </c>
      <c r="E4466" s="7">
        <v>2022</v>
      </c>
      <c r="F4466" s="7">
        <v>23</v>
      </c>
      <c r="G4466">
        <v>4.67</v>
      </c>
      <c r="H4466" s="7" t="s">
        <v>146</v>
      </c>
    </row>
    <row r="4467" spans="1:8" x14ac:dyDescent="0.25">
      <c r="A4467" s="7" t="s">
        <v>52</v>
      </c>
      <c r="B4467" s="7" t="s">
        <v>5</v>
      </c>
      <c r="C4467" s="7" t="s">
        <v>5</v>
      </c>
      <c r="D4467" s="7" t="s">
        <v>238</v>
      </c>
      <c r="E4467" s="7">
        <v>2022</v>
      </c>
      <c r="F4467" s="7">
        <v>24</v>
      </c>
      <c r="G4467">
        <v>105.54</v>
      </c>
      <c r="H4467" s="7" t="s">
        <v>102</v>
      </c>
    </row>
    <row r="4468" spans="1:8" x14ac:dyDescent="0.25">
      <c r="A4468" s="7" t="s">
        <v>52</v>
      </c>
      <c r="B4468" s="7" t="s">
        <v>5</v>
      </c>
      <c r="C4468" s="7" t="s">
        <v>5</v>
      </c>
      <c r="D4468" s="7" t="s">
        <v>238</v>
      </c>
      <c r="E4468" s="7">
        <v>2022</v>
      </c>
      <c r="F4468" s="7">
        <v>24</v>
      </c>
      <c r="G4468">
        <v>13.65</v>
      </c>
      <c r="H4468" s="7" t="s">
        <v>146</v>
      </c>
    </row>
    <row r="4469" spans="1:8" x14ac:dyDescent="0.25">
      <c r="A4469" s="7" t="s">
        <v>52</v>
      </c>
      <c r="B4469" s="7" t="s">
        <v>5</v>
      </c>
      <c r="C4469" s="7" t="s">
        <v>5</v>
      </c>
      <c r="D4469" s="7" t="s">
        <v>238</v>
      </c>
      <c r="E4469" s="7">
        <v>2022</v>
      </c>
      <c r="F4469" s="7">
        <v>26</v>
      </c>
      <c r="G4469">
        <v>16.63</v>
      </c>
      <c r="H4469" s="7" t="s">
        <v>147</v>
      </c>
    </row>
    <row r="4470" spans="1:8" x14ac:dyDescent="0.25">
      <c r="A4470" s="7" t="s">
        <v>52</v>
      </c>
      <c r="B4470" s="7" t="s">
        <v>5</v>
      </c>
      <c r="C4470" s="7" t="s">
        <v>5</v>
      </c>
      <c r="D4470" s="7" t="s">
        <v>238</v>
      </c>
      <c r="E4470" s="7">
        <v>2022</v>
      </c>
      <c r="F4470" s="7">
        <v>37</v>
      </c>
      <c r="G4470">
        <v>277.8</v>
      </c>
      <c r="H4470" s="7" t="s">
        <v>144</v>
      </c>
    </row>
    <row r="4471" spans="1:8" x14ac:dyDescent="0.25">
      <c r="A4471" s="7" t="s">
        <v>52</v>
      </c>
      <c r="B4471" s="7" t="s">
        <v>5</v>
      </c>
      <c r="C4471" s="7" t="s">
        <v>5</v>
      </c>
      <c r="D4471" s="7" t="s">
        <v>239</v>
      </c>
      <c r="E4471" s="7">
        <v>2022</v>
      </c>
      <c r="F4471" s="7">
        <v>20</v>
      </c>
      <c r="G4471">
        <v>144.35</v>
      </c>
      <c r="H4471" s="7" t="s">
        <v>138</v>
      </c>
    </row>
    <row r="4472" spans="1:8" x14ac:dyDescent="0.25">
      <c r="A4472" s="7" t="s">
        <v>52</v>
      </c>
      <c r="B4472" s="7" t="s">
        <v>5</v>
      </c>
      <c r="C4472" s="7" t="s">
        <v>5</v>
      </c>
      <c r="D4472" s="7" t="s">
        <v>239</v>
      </c>
      <c r="E4472" s="7">
        <v>2022</v>
      </c>
      <c r="F4472" s="7">
        <v>23</v>
      </c>
      <c r="G4472">
        <v>28293.01</v>
      </c>
      <c r="H4472" s="7" t="s">
        <v>149</v>
      </c>
    </row>
    <row r="4473" spans="1:8" x14ac:dyDescent="0.25">
      <c r="A4473" s="7" t="s">
        <v>52</v>
      </c>
      <c r="B4473" s="7" t="s">
        <v>5</v>
      </c>
      <c r="C4473" s="7" t="s">
        <v>5</v>
      </c>
      <c r="D4473" s="7" t="s">
        <v>239</v>
      </c>
      <c r="E4473" s="7">
        <v>2022</v>
      </c>
      <c r="F4473" s="7">
        <v>26</v>
      </c>
      <c r="G4473">
        <v>147.33000000000001</v>
      </c>
      <c r="H4473" s="7" t="s">
        <v>138</v>
      </c>
    </row>
    <row r="4474" spans="1:8" x14ac:dyDescent="0.25">
      <c r="A4474" s="7" t="s">
        <v>54</v>
      </c>
      <c r="B4474" s="7" t="s">
        <v>25</v>
      </c>
      <c r="C4474" s="7" t="s">
        <v>55</v>
      </c>
      <c r="D4474" s="7" t="s">
        <v>235</v>
      </c>
      <c r="E4474" s="7">
        <v>2022</v>
      </c>
      <c r="F4474" s="7">
        <v>14</v>
      </c>
      <c r="G4474">
        <v>15.32</v>
      </c>
      <c r="H4474" s="7" t="s">
        <v>90</v>
      </c>
    </row>
    <row r="4475" spans="1:8" x14ac:dyDescent="0.25">
      <c r="A4475" s="7" t="s">
        <v>54</v>
      </c>
      <c r="B4475" s="7" t="s">
        <v>25</v>
      </c>
      <c r="C4475" s="7" t="s">
        <v>55</v>
      </c>
      <c r="D4475" s="7" t="s">
        <v>235</v>
      </c>
      <c r="E4475" s="7">
        <v>2022</v>
      </c>
      <c r="F4475" s="7">
        <v>14</v>
      </c>
      <c r="G4475">
        <v>6.71</v>
      </c>
      <c r="H4475" s="7" t="s">
        <v>120</v>
      </c>
    </row>
    <row r="4476" spans="1:8" x14ac:dyDescent="0.25">
      <c r="A4476" s="7" t="s">
        <v>54</v>
      </c>
      <c r="B4476" s="7" t="s">
        <v>25</v>
      </c>
      <c r="C4476" s="7" t="s">
        <v>55</v>
      </c>
      <c r="D4476" s="7" t="s">
        <v>235</v>
      </c>
      <c r="E4476" s="7">
        <v>2022</v>
      </c>
      <c r="F4476" s="7">
        <v>14</v>
      </c>
      <c r="G4476">
        <v>235.68</v>
      </c>
      <c r="H4476" s="7" t="s">
        <v>122</v>
      </c>
    </row>
    <row r="4477" spans="1:8" x14ac:dyDescent="0.25">
      <c r="A4477" s="7" t="s">
        <v>54</v>
      </c>
      <c r="B4477" s="7" t="s">
        <v>25</v>
      </c>
      <c r="C4477" s="7" t="s">
        <v>55</v>
      </c>
      <c r="D4477" s="7" t="s">
        <v>235</v>
      </c>
      <c r="E4477" s="7">
        <v>2022</v>
      </c>
      <c r="F4477" s="7">
        <v>18</v>
      </c>
      <c r="G4477">
        <v>179.52</v>
      </c>
      <c r="H4477" s="7" t="s">
        <v>150</v>
      </c>
    </row>
    <row r="4478" spans="1:8" x14ac:dyDescent="0.25">
      <c r="A4478" s="7" t="s">
        <v>54</v>
      </c>
      <c r="B4478" s="7" t="s">
        <v>25</v>
      </c>
      <c r="C4478" s="7" t="s">
        <v>55</v>
      </c>
      <c r="D4478" s="7" t="s">
        <v>235</v>
      </c>
      <c r="E4478" s="7">
        <v>2022</v>
      </c>
      <c r="F4478" s="7">
        <v>19</v>
      </c>
      <c r="G4478">
        <v>46.23</v>
      </c>
      <c r="H4478" s="7" t="s">
        <v>150</v>
      </c>
    </row>
    <row r="4479" spans="1:8" x14ac:dyDescent="0.25">
      <c r="A4479" s="7" t="s">
        <v>54</v>
      </c>
      <c r="B4479" s="7" t="s">
        <v>25</v>
      </c>
      <c r="C4479" s="7" t="s">
        <v>55</v>
      </c>
      <c r="D4479" s="7" t="s">
        <v>235</v>
      </c>
      <c r="E4479" s="7">
        <v>2022</v>
      </c>
      <c r="F4479" s="7">
        <v>28</v>
      </c>
      <c r="G4479">
        <v>403.07</v>
      </c>
      <c r="H4479" s="7" t="s">
        <v>130</v>
      </c>
    </row>
    <row r="4480" spans="1:8" x14ac:dyDescent="0.25">
      <c r="A4480" s="7" t="s">
        <v>54</v>
      </c>
      <c r="B4480" s="7" t="s">
        <v>25</v>
      </c>
      <c r="C4480" s="7" t="s">
        <v>55</v>
      </c>
      <c r="D4480" s="7" t="s">
        <v>235</v>
      </c>
      <c r="E4480" s="7">
        <v>2022</v>
      </c>
      <c r="F4480" s="7">
        <v>29</v>
      </c>
      <c r="G4480">
        <v>162.49</v>
      </c>
      <c r="H4480" s="7" t="s">
        <v>130</v>
      </c>
    </row>
    <row r="4481" spans="1:8" x14ac:dyDescent="0.25">
      <c r="A4481" s="7" t="s">
        <v>54</v>
      </c>
      <c r="B4481" s="7" t="s">
        <v>25</v>
      </c>
      <c r="C4481" s="7" t="s">
        <v>55</v>
      </c>
      <c r="D4481" s="7" t="s">
        <v>235</v>
      </c>
      <c r="E4481" s="7">
        <v>2022</v>
      </c>
      <c r="F4481" s="7">
        <v>34</v>
      </c>
      <c r="G4481">
        <v>58.32</v>
      </c>
      <c r="H4481" s="7" t="s">
        <v>92</v>
      </c>
    </row>
    <row r="4482" spans="1:8" x14ac:dyDescent="0.25">
      <c r="A4482" s="7" t="s">
        <v>54</v>
      </c>
      <c r="B4482" s="7" t="s">
        <v>25</v>
      </c>
      <c r="C4482" s="7" t="s">
        <v>55</v>
      </c>
      <c r="D4482" s="7" t="s">
        <v>235</v>
      </c>
      <c r="E4482" s="7">
        <v>2022</v>
      </c>
      <c r="F4482" s="7">
        <v>35</v>
      </c>
      <c r="G4482">
        <v>21.4</v>
      </c>
      <c r="H4482" s="7" t="s">
        <v>96</v>
      </c>
    </row>
    <row r="4483" spans="1:8" x14ac:dyDescent="0.25">
      <c r="A4483" s="7" t="s">
        <v>54</v>
      </c>
      <c r="B4483" s="7" t="s">
        <v>25</v>
      </c>
      <c r="C4483" s="7" t="s">
        <v>55</v>
      </c>
      <c r="D4483" s="7" t="s">
        <v>236</v>
      </c>
      <c r="E4483" s="7">
        <v>2022</v>
      </c>
      <c r="F4483" s="7">
        <v>15</v>
      </c>
      <c r="G4483">
        <v>37.72</v>
      </c>
      <c r="H4483" s="7" t="s">
        <v>87</v>
      </c>
    </row>
    <row r="4484" spans="1:8" x14ac:dyDescent="0.25">
      <c r="A4484" s="7" t="s">
        <v>54</v>
      </c>
      <c r="B4484" s="7" t="s">
        <v>25</v>
      </c>
      <c r="C4484" s="7" t="s">
        <v>252</v>
      </c>
      <c r="D4484" s="7" t="s">
        <v>235</v>
      </c>
      <c r="E4484" s="7">
        <v>2022</v>
      </c>
      <c r="F4484" s="7">
        <v>17</v>
      </c>
      <c r="G4484">
        <v>33.21</v>
      </c>
      <c r="H4484" s="7" t="s">
        <v>88</v>
      </c>
    </row>
    <row r="4485" spans="1:8" x14ac:dyDescent="0.25">
      <c r="A4485" s="7" t="s">
        <v>54</v>
      </c>
      <c r="B4485" s="7" t="s">
        <v>25</v>
      </c>
      <c r="C4485" s="7" t="s">
        <v>252</v>
      </c>
      <c r="D4485" s="7" t="s">
        <v>235</v>
      </c>
      <c r="E4485" s="7">
        <v>2022</v>
      </c>
      <c r="F4485" s="7">
        <v>17</v>
      </c>
      <c r="G4485">
        <v>32.22</v>
      </c>
      <c r="H4485" s="7" t="s">
        <v>150</v>
      </c>
    </row>
    <row r="4486" spans="1:8" x14ac:dyDescent="0.25">
      <c r="A4486" s="7" t="s">
        <v>54</v>
      </c>
      <c r="B4486" s="7" t="s">
        <v>25</v>
      </c>
      <c r="C4486" s="7" t="s">
        <v>252</v>
      </c>
      <c r="D4486" s="7" t="s">
        <v>235</v>
      </c>
      <c r="E4486" s="7">
        <v>2022</v>
      </c>
      <c r="F4486" s="7">
        <v>18</v>
      </c>
      <c r="G4486">
        <v>-260.42</v>
      </c>
      <c r="H4486" s="7" t="s">
        <v>98</v>
      </c>
    </row>
    <row r="4487" spans="1:8" x14ac:dyDescent="0.25">
      <c r="A4487" s="7" t="s">
        <v>54</v>
      </c>
      <c r="B4487" s="7" t="s">
        <v>25</v>
      </c>
      <c r="C4487" s="7" t="s">
        <v>252</v>
      </c>
      <c r="D4487" s="7" t="s">
        <v>235</v>
      </c>
      <c r="E4487" s="7">
        <v>2022</v>
      </c>
      <c r="F4487" s="7">
        <v>26</v>
      </c>
      <c r="G4487">
        <v>536.67999999999995</v>
      </c>
      <c r="H4487" s="7" t="s">
        <v>127</v>
      </c>
    </row>
    <row r="4488" spans="1:8" x14ac:dyDescent="0.25">
      <c r="A4488" s="7" t="s">
        <v>54</v>
      </c>
      <c r="B4488" s="7" t="s">
        <v>25</v>
      </c>
      <c r="C4488" s="7" t="s">
        <v>252</v>
      </c>
      <c r="D4488" s="7" t="s">
        <v>235</v>
      </c>
      <c r="E4488" s="7">
        <v>2022</v>
      </c>
      <c r="F4488" s="7">
        <v>28</v>
      </c>
      <c r="G4488">
        <v>59.56</v>
      </c>
      <c r="H4488" s="7" t="s">
        <v>120</v>
      </c>
    </row>
    <row r="4489" spans="1:8" x14ac:dyDescent="0.25">
      <c r="A4489" s="7" t="s">
        <v>54</v>
      </c>
      <c r="B4489" s="7" t="s">
        <v>25</v>
      </c>
      <c r="C4489" s="7" t="s">
        <v>252</v>
      </c>
      <c r="D4489" s="7" t="s">
        <v>235</v>
      </c>
      <c r="E4489" s="7">
        <v>2022</v>
      </c>
      <c r="F4489" s="7">
        <v>30</v>
      </c>
      <c r="G4489">
        <v>48.63</v>
      </c>
      <c r="H4489" s="7" t="s">
        <v>122</v>
      </c>
    </row>
    <row r="4490" spans="1:8" x14ac:dyDescent="0.25">
      <c r="A4490" s="7" t="s">
        <v>54</v>
      </c>
      <c r="B4490" s="7" t="s">
        <v>25</v>
      </c>
      <c r="C4490" s="7" t="s">
        <v>252</v>
      </c>
      <c r="D4490" s="7" t="s">
        <v>235</v>
      </c>
      <c r="E4490" s="7">
        <v>2022</v>
      </c>
      <c r="F4490" s="7">
        <v>30</v>
      </c>
      <c r="G4490">
        <v>260.27</v>
      </c>
      <c r="H4490" s="7" t="s">
        <v>131</v>
      </c>
    </row>
    <row r="4491" spans="1:8" x14ac:dyDescent="0.25">
      <c r="A4491" s="7" t="s">
        <v>54</v>
      </c>
      <c r="B4491" s="7" t="s">
        <v>25</v>
      </c>
      <c r="C4491" s="7" t="s">
        <v>252</v>
      </c>
      <c r="D4491" s="7" t="s">
        <v>235</v>
      </c>
      <c r="E4491" s="7">
        <v>2022</v>
      </c>
      <c r="F4491" s="7">
        <v>31</v>
      </c>
      <c r="G4491">
        <v>3.38</v>
      </c>
      <c r="H4491" s="7" t="s">
        <v>122</v>
      </c>
    </row>
    <row r="4492" spans="1:8" x14ac:dyDescent="0.25">
      <c r="A4492" s="7" t="s">
        <v>54</v>
      </c>
      <c r="B4492" s="7" t="s">
        <v>25</v>
      </c>
      <c r="C4492" s="7" t="s">
        <v>252</v>
      </c>
      <c r="D4492" s="7" t="s">
        <v>235</v>
      </c>
      <c r="E4492" s="7">
        <v>2022</v>
      </c>
      <c r="F4492" s="7">
        <v>36</v>
      </c>
      <c r="G4492">
        <v>24.07</v>
      </c>
      <c r="H4492" s="7" t="s">
        <v>122</v>
      </c>
    </row>
    <row r="4493" spans="1:8" x14ac:dyDescent="0.25">
      <c r="A4493" s="7" t="s">
        <v>54</v>
      </c>
      <c r="B4493" s="7" t="s">
        <v>25</v>
      </c>
      <c r="C4493" s="7" t="s">
        <v>252</v>
      </c>
      <c r="D4493" s="7" t="s">
        <v>235</v>
      </c>
      <c r="E4493" s="7">
        <v>2022</v>
      </c>
      <c r="F4493" s="7">
        <v>36</v>
      </c>
      <c r="G4493">
        <v>221.01</v>
      </c>
      <c r="H4493" s="7" t="s">
        <v>131</v>
      </c>
    </row>
    <row r="4494" spans="1:8" x14ac:dyDescent="0.25">
      <c r="A4494" s="7" t="s">
        <v>54</v>
      </c>
      <c r="B4494" s="7" t="s">
        <v>25</v>
      </c>
      <c r="C4494" s="7" t="s">
        <v>252</v>
      </c>
      <c r="D4494" s="7" t="s">
        <v>236</v>
      </c>
      <c r="E4494" s="7">
        <v>2022</v>
      </c>
      <c r="F4494" s="7">
        <v>20</v>
      </c>
      <c r="G4494">
        <v>14.87</v>
      </c>
      <c r="H4494" s="7" t="s">
        <v>87</v>
      </c>
    </row>
    <row r="4495" spans="1:8" x14ac:dyDescent="0.25">
      <c r="A4495" s="7" t="s">
        <v>54</v>
      </c>
      <c r="B4495" s="7" t="s">
        <v>25</v>
      </c>
      <c r="C4495" s="7" t="s">
        <v>252</v>
      </c>
      <c r="D4495" s="7" t="s">
        <v>236</v>
      </c>
      <c r="E4495" s="7">
        <v>2022</v>
      </c>
      <c r="F4495" s="7">
        <v>26</v>
      </c>
      <c r="G4495">
        <v>21.39</v>
      </c>
      <c r="H4495" s="7" t="s">
        <v>87</v>
      </c>
    </row>
    <row r="4496" spans="1:8" x14ac:dyDescent="0.25">
      <c r="A4496" s="7" t="s">
        <v>54</v>
      </c>
      <c r="B4496" s="7" t="s">
        <v>25</v>
      </c>
      <c r="C4496" s="7" t="s">
        <v>252</v>
      </c>
      <c r="D4496" s="7" t="s">
        <v>240</v>
      </c>
      <c r="E4496" s="7">
        <v>2022</v>
      </c>
      <c r="F4496" s="7">
        <v>17</v>
      </c>
      <c r="G4496">
        <v>507.73</v>
      </c>
      <c r="H4496" s="7" t="s">
        <v>1</v>
      </c>
    </row>
    <row r="4497" spans="1:8" x14ac:dyDescent="0.25">
      <c r="A4497" s="7" t="s">
        <v>54</v>
      </c>
      <c r="B4497" s="7" t="s">
        <v>25</v>
      </c>
      <c r="C4497" s="7" t="s">
        <v>56</v>
      </c>
      <c r="D4497" s="7" t="s">
        <v>235</v>
      </c>
      <c r="E4497" s="7">
        <v>2022</v>
      </c>
      <c r="F4497" s="7">
        <v>17</v>
      </c>
      <c r="G4497">
        <v>15.6</v>
      </c>
      <c r="H4497" s="7" t="s">
        <v>122</v>
      </c>
    </row>
    <row r="4498" spans="1:8" x14ac:dyDescent="0.25">
      <c r="A4498" s="7" t="s">
        <v>54</v>
      </c>
      <c r="B4498" s="7" t="s">
        <v>25</v>
      </c>
      <c r="C4498" s="7" t="s">
        <v>56</v>
      </c>
      <c r="D4498" s="7" t="s">
        <v>235</v>
      </c>
      <c r="E4498" s="7">
        <v>2022</v>
      </c>
      <c r="F4498" s="7">
        <v>27</v>
      </c>
      <c r="G4498">
        <v>61.52</v>
      </c>
      <c r="H4498" s="7" t="s">
        <v>131</v>
      </c>
    </row>
    <row r="4499" spans="1:8" x14ac:dyDescent="0.25">
      <c r="A4499" s="7" t="s">
        <v>54</v>
      </c>
      <c r="B4499" s="7" t="s">
        <v>25</v>
      </c>
      <c r="C4499" s="7" t="s">
        <v>56</v>
      </c>
      <c r="D4499" s="7" t="s">
        <v>235</v>
      </c>
      <c r="E4499" s="7">
        <v>2022</v>
      </c>
      <c r="F4499" s="7">
        <v>34</v>
      </c>
      <c r="G4499">
        <v>187.65</v>
      </c>
      <c r="H4499" s="7" t="s">
        <v>455</v>
      </c>
    </row>
    <row r="4500" spans="1:8" x14ac:dyDescent="0.25">
      <c r="A4500" s="7" t="s">
        <v>54</v>
      </c>
      <c r="B4500" s="7" t="s">
        <v>25</v>
      </c>
      <c r="C4500" s="7" t="s">
        <v>56</v>
      </c>
      <c r="D4500" s="7" t="s">
        <v>236</v>
      </c>
      <c r="E4500" s="7">
        <v>2022</v>
      </c>
      <c r="F4500" s="7">
        <v>18</v>
      </c>
      <c r="G4500">
        <v>29.35</v>
      </c>
      <c r="H4500" s="7" t="s">
        <v>87</v>
      </c>
    </row>
    <row r="4501" spans="1:8" x14ac:dyDescent="0.25">
      <c r="A4501" s="7" t="s">
        <v>54</v>
      </c>
      <c r="B4501" s="7" t="s">
        <v>25</v>
      </c>
      <c r="C4501" s="7" t="s">
        <v>56</v>
      </c>
      <c r="D4501" s="7" t="s">
        <v>236</v>
      </c>
      <c r="E4501" s="7">
        <v>2022</v>
      </c>
      <c r="F4501" s="7">
        <v>19</v>
      </c>
      <c r="G4501">
        <v>23.19</v>
      </c>
      <c r="H4501" s="7" t="s">
        <v>87</v>
      </c>
    </row>
    <row r="4502" spans="1:8" x14ac:dyDescent="0.25">
      <c r="A4502" s="7" t="s">
        <v>54</v>
      </c>
      <c r="B4502" s="7" t="s">
        <v>25</v>
      </c>
      <c r="C4502" s="7" t="s">
        <v>56</v>
      </c>
      <c r="D4502" s="7" t="s">
        <v>240</v>
      </c>
      <c r="E4502" s="7">
        <v>2022</v>
      </c>
      <c r="F4502" s="7">
        <v>15</v>
      </c>
      <c r="G4502">
        <v>395.26</v>
      </c>
      <c r="H4502" s="7" t="s">
        <v>1</v>
      </c>
    </row>
    <row r="4503" spans="1:8" x14ac:dyDescent="0.25">
      <c r="A4503" s="7" t="s">
        <v>54</v>
      </c>
      <c r="B4503" s="7" t="s">
        <v>25</v>
      </c>
      <c r="C4503" s="7" t="s">
        <v>3</v>
      </c>
      <c r="D4503" s="7" t="s">
        <v>235</v>
      </c>
      <c r="E4503" s="7">
        <v>2022</v>
      </c>
      <c r="F4503" s="7">
        <v>14</v>
      </c>
      <c r="G4503">
        <v>33.76</v>
      </c>
      <c r="H4503" s="7" t="s">
        <v>128</v>
      </c>
    </row>
    <row r="4504" spans="1:8" x14ac:dyDescent="0.25">
      <c r="A4504" s="7" t="s">
        <v>54</v>
      </c>
      <c r="B4504" s="7" t="s">
        <v>25</v>
      </c>
      <c r="C4504" s="7" t="s">
        <v>3</v>
      </c>
      <c r="D4504" s="7" t="s">
        <v>235</v>
      </c>
      <c r="E4504" s="7">
        <v>2022</v>
      </c>
      <c r="F4504" s="7">
        <v>19</v>
      </c>
      <c r="G4504">
        <v>85.19</v>
      </c>
      <c r="H4504" s="7" t="s">
        <v>130</v>
      </c>
    </row>
    <row r="4505" spans="1:8" x14ac:dyDescent="0.25">
      <c r="A4505" s="7" t="s">
        <v>54</v>
      </c>
      <c r="B4505" s="7" t="s">
        <v>25</v>
      </c>
      <c r="C4505" s="7" t="s">
        <v>3</v>
      </c>
      <c r="D4505" s="7" t="s">
        <v>235</v>
      </c>
      <c r="E4505" s="7">
        <v>2022</v>
      </c>
      <c r="F4505" s="7">
        <v>20</v>
      </c>
      <c r="G4505">
        <v>111.22</v>
      </c>
      <c r="H4505" s="7" t="s">
        <v>89</v>
      </c>
    </row>
    <row r="4506" spans="1:8" x14ac:dyDescent="0.25">
      <c r="A4506" s="7" t="s">
        <v>54</v>
      </c>
      <c r="B4506" s="7" t="s">
        <v>25</v>
      </c>
      <c r="C4506" s="7" t="s">
        <v>3</v>
      </c>
      <c r="D4506" s="7" t="s">
        <v>235</v>
      </c>
      <c r="E4506" s="7">
        <v>2022</v>
      </c>
      <c r="F4506" s="7">
        <v>21</v>
      </c>
      <c r="G4506">
        <v>70.87</v>
      </c>
      <c r="H4506" s="7" t="s">
        <v>89</v>
      </c>
    </row>
    <row r="4507" spans="1:8" x14ac:dyDescent="0.25">
      <c r="A4507" s="7" t="s">
        <v>54</v>
      </c>
      <c r="B4507" s="7" t="s">
        <v>25</v>
      </c>
      <c r="C4507" s="7" t="s">
        <v>3</v>
      </c>
      <c r="D4507" s="7" t="s">
        <v>235</v>
      </c>
      <c r="E4507" s="7">
        <v>2022</v>
      </c>
      <c r="F4507" s="7">
        <v>22</v>
      </c>
      <c r="G4507">
        <v>79.319999999999993</v>
      </c>
      <c r="H4507" s="7" t="s">
        <v>89</v>
      </c>
    </row>
    <row r="4508" spans="1:8" x14ac:dyDescent="0.25">
      <c r="A4508" s="7" t="s">
        <v>54</v>
      </c>
      <c r="B4508" s="7" t="s">
        <v>25</v>
      </c>
      <c r="C4508" s="7" t="s">
        <v>3</v>
      </c>
      <c r="D4508" s="7" t="s">
        <v>235</v>
      </c>
      <c r="E4508" s="7">
        <v>2022</v>
      </c>
      <c r="F4508" s="7">
        <v>27</v>
      </c>
      <c r="G4508">
        <v>21.74</v>
      </c>
      <c r="H4508" s="7" t="s">
        <v>150</v>
      </c>
    </row>
    <row r="4509" spans="1:8" x14ac:dyDescent="0.25">
      <c r="A4509" s="7" t="s">
        <v>54</v>
      </c>
      <c r="B4509" s="7" t="s">
        <v>25</v>
      </c>
      <c r="C4509" s="7" t="s">
        <v>3</v>
      </c>
      <c r="D4509" s="7" t="s">
        <v>235</v>
      </c>
      <c r="E4509" s="7">
        <v>2022</v>
      </c>
      <c r="F4509" s="7">
        <v>28</v>
      </c>
      <c r="G4509">
        <v>23.28</v>
      </c>
      <c r="H4509" s="7" t="s">
        <v>134</v>
      </c>
    </row>
    <row r="4510" spans="1:8" x14ac:dyDescent="0.25">
      <c r="A4510" s="7" t="s">
        <v>54</v>
      </c>
      <c r="B4510" s="7" t="s">
        <v>25</v>
      </c>
      <c r="C4510" s="7" t="s">
        <v>3</v>
      </c>
      <c r="D4510" s="7" t="s">
        <v>235</v>
      </c>
      <c r="E4510" s="7">
        <v>2022</v>
      </c>
      <c r="F4510" s="7">
        <v>28</v>
      </c>
      <c r="G4510">
        <v>0.47</v>
      </c>
      <c r="H4510" s="7" t="s">
        <v>98</v>
      </c>
    </row>
    <row r="4511" spans="1:8" x14ac:dyDescent="0.25">
      <c r="A4511" s="7" t="s">
        <v>54</v>
      </c>
      <c r="B4511" s="7" t="s">
        <v>25</v>
      </c>
      <c r="C4511" s="7" t="s">
        <v>3</v>
      </c>
      <c r="D4511" s="7" t="s">
        <v>236</v>
      </c>
      <c r="E4511" s="7">
        <v>2022</v>
      </c>
      <c r="F4511" s="7">
        <v>24</v>
      </c>
      <c r="G4511">
        <v>33.909999999999997</v>
      </c>
      <c r="H4511" s="7" t="s">
        <v>87</v>
      </c>
    </row>
    <row r="4512" spans="1:8" x14ac:dyDescent="0.25">
      <c r="A4512" s="7" t="s">
        <v>54</v>
      </c>
      <c r="B4512" s="7" t="s">
        <v>25</v>
      </c>
      <c r="C4512" s="7" t="s">
        <v>3</v>
      </c>
      <c r="D4512" s="7" t="s">
        <v>243</v>
      </c>
      <c r="E4512" s="7">
        <v>2022</v>
      </c>
      <c r="F4512" s="7">
        <v>18</v>
      </c>
      <c r="G4512">
        <v>91.12</v>
      </c>
      <c r="H4512" s="7" t="s">
        <v>0</v>
      </c>
    </row>
    <row r="4513" spans="1:8" x14ac:dyDescent="0.25">
      <c r="A4513" s="7" t="s">
        <v>54</v>
      </c>
      <c r="B4513" s="7" t="s">
        <v>25</v>
      </c>
      <c r="C4513" s="7" t="s">
        <v>3</v>
      </c>
      <c r="D4513" s="7" t="s">
        <v>241</v>
      </c>
      <c r="E4513" s="7">
        <v>2022</v>
      </c>
      <c r="F4513" s="7">
        <v>31</v>
      </c>
      <c r="G4513">
        <v>4711.8900000000003</v>
      </c>
      <c r="H4513" s="7" t="s">
        <v>242</v>
      </c>
    </row>
    <row r="4514" spans="1:8" x14ac:dyDescent="0.25">
      <c r="A4514" s="7" t="s">
        <v>54</v>
      </c>
      <c r="B4514" s="7" t="s">
        <v>25</v>
      </c>
      <c r="C4514" s="7" t="s">
        <v>3</v>
      </c>
      <c r="D4514" s="7" t="s">
        <v>239</v>
      </c>
      <c r="E4514" s="7">
        <v>2022</v>
      </c>
      <c r="F4514" s="7">
        <v>33</v>
      </c>
      <c r="G4514">
        <v>197.68</v>
      </c>
      <c r="H4514" s="7" t="s">
        <v>117</v>
      </c>
    </row>
    <row r="4515" spans="1:8" x14ac:dyDescent="0.25">
      <c r="A4515" s="7" t="s">
        <v>54</v>
      </c>
      <c r="B4515" s="7" t="s">
        <v>32</v>
      </c>
      <c r="C4515" s="7" t="s">
        <v>253</v>
      </c>
      <c r="D4515" s="7" t="s">
        <v>235</v>
      </c>
      <c r="E4515" s="7">
        <v>2022</v>
      </c>
      <c r="F4515" s="7">
        <v>14</v>
      </c>
      <c r="G4515">
        <v>7.42</v>
      </c>
      <c r="H4515" s="7" t="s">
        <v>131</v>
      </c>
    </row>
    <row r="4516" spans="1:8" x14ac:dyDescent="0.25">
      <c r="A4516" s="7" t="s">
        <v>54</v>
      </c>
      <c r="B4516" s="7" t="s">
        <v>32</v>
      </c>
      <c r="C4516" s="7" t="s">
        <v>253</v>
      </c>
      <c r="D4516" s="7" t="s">
        <v>235</v>
      </c>
      <c r="E4516" s="7">
        <v>2022</v>
      </c>
      <c r="F4516" s="7">
        <v>36</v>
      </c>
      <c r="G4516">
        <v>3.37</v>
      </c>
      <c r="H4516" s="7" t="s">
        <v>98</v>
      </c>
    </row>
    <row r="4517" spans="1:8" x14ac:dyDescent="0.25">
      <c r="A4517" s="7" t="s">
        <v>54</v>
      </c>
      <c r="B4517" s="7" t="s">
        <v>32</v>
      </c>
      <c r="C4517" s="7" t="s">
        <v>253</v>
      </c>
      <c r="D4517" s="7" t="s">
        <v>236</v>
      </c>
      <c r="E4517" s="7">
        <v>2022</v>
      </c>
      <c r="F4517" s="7">
        <v>2</v>
      </c>
      <c r="G4517">
        <v>1.53</v>
      </c>
      <c r="H4517" s="7" t="s">
        <v>87</v>
      </c>
    </row>
    <row r="4518" spans="1:8" x14ac:dyDescent="0.25">
      <c r="A4518" s="7" t="s">
        <v>54</v>
      </c>
      <c r="B4518" s="7" t="s">
        <v>57</v>
      </c>
      <c r="C4518" s="7" t="s">
        <v>58</v>
      </c>
      <c r="D4518" s="7" t="s">
        <v>235</v>
      </c>
      <c r="E4518" s="7">
        <v>2022</v>
      </c>
      <c r="F4518" s="7">
        <v>22</v>
      </c>
      <c r="G4518">
        <v>2.4700000000000002</v>
      </c>
      <c r="H4518" s="7" t="s">
        <v>93</v>
      </c>
    </row>
    <row r="4519" spans="1:8" x14ac:dyDescent="0.25">
      <c r="A4519" s="7" t="s">
        <v>54</v>
      </c>
      <c r="B4519" s="7" t="s">
        <v>57</v>
      </c>
      <c r="C4519" s="7" t="s">
        <v>58</v>
      </c>
      <c r="D4519" s="7" t="s">
        <v>236</v>
      </c>
      <c r="E4519" s="7">
        <v>2022</v>
      </c>
      <c r="F4519" s="7">
        <v>14</v>
      </c>
      <c r="G4519">
        <v>19.27</v>
      </c>
      <c r="H4519" s="7" t="s">
        <v>87</v>
      </c>
    </row>
    <row r="4520" spans="1:8" x14ac:dyDescent="0.25">
      <c r="A4520" s="7" t="s">
        <v>54</v>
      </c>
      <c r="B4520" s="7" t="s">
        <v>57</v>
      </c>
      <c r="C4520" s="7" t="s">
        <v>59</v>
      </c>
      <c r="D4520" s="7" t="s">
        <v>235</v>
      </c>
      <c r="E4520" s="7">
        <v>2022</v>
      </c>
      <c r="F4520" s="7">
        <v>17</v>
      </c>
      <c r="G4520">
        <v>29.73</v>
      </c>
      <c r="H4520" s="7" t="s">
        <v>353</v>
      </c>
    </row>
    <row r="4521" spans="1:8" x14ac:dyDescent="0.25">
      <c r="A4521" s="7" t="s">
        <v>54</v>
      </c>
      <c r="B4521" s="7" t="s">
        <v>57</v>
      </c>
      <c r="C4521" s="7" t="s">
        <v>59</v>
      </c>
      <c r="D4521" s="7" t="s">
        <v>235</v>
      </c>
      <c r="E4521" s="7">
        <v>2022</v>
      </c>
      <c r="F4521" s="7">
        <v>18</v>
      </c>
      <c r="G4521">
        <v>17.399999999999999</v>
      </c>
      <c r="H4521" s="7" t="s">
        <v>128</v>
      </c>
    </row>
    <row r="4522" spans="1:8" x14ac:dyDescent="0.25">
      <c r="A4522" s="7" t="s">
        <v>54</v>
      </c>
      <c r="B4522" s="7" t="s">
        <v>57</v>
      </c>
      <c r="C4522" s="7" t="s">
        <v>59</v>
      </c>
      <c r="D4522" s="7" t="s">
        <v>240</v>
      </c>
      <c r="E4522" s="7">
        <v>2022</v>
      </c>
      <c r="F4522" s="7">
        <v>15</v>
      </c>
      <c r="G4522">
        <v>311.10000000000002</v>
      </c>
      <c r="H4522" s="7" t="s">
        <v>1</v>
      </c>
    </row>
    <row r="4523" spans="1:8" x14ac:dyDescent="0.25">
      <c r="A4523" s="7" t="s">
        <v>54</v>
      </c>
      <c r="B4523" s="7" t="s">
        <v>57</v>
      </c>
      <c r="C4523" s="7" t="s">
        <v>60</v>
      </c>
      <c r="D4523" s="7" t="s">
        <v>235</v>
      </c>
      <c r="E4523" s="7">
        <v>2022</v>
      </c>
      <c r="F4523" s="7">
        <v>14</v>
      </c>
      <c r="G4523">
        <v>4.1100000000000003</v>
      </c>
      <c r="H4523" s="7" t="s">
        <v>98</v>
      </c>
    </row>
    <row r="4524" spans="1:8" x14ac:dyDescent="0.25">
      <c r="A4524" s="7" t="s">
        <v>54</v>
      </c>
      <c r="B4524" s="7" t="s">
        <v>57</v>
      </c>
      <c r="C4524" s="7" t="s">
        <v>60</v>
      </c>
      <c r="D4524" s="7" t="s">
        <v>235</v>
      </c>
      <c r="E4524" s="7">
        <v>2022</v>
      </c>
      <c r="F4524" s="7">
        <v>15</v>
      </c>
      <c r="G4524">
        <v>10.45</v>
      </c>
      <c r="H4524" s="7" t="s">
        <v>90</v>
      </c>
    </row>
    <row r="4525" spans="1:8" x14ac:dyDescent="0.25">
      <c r="A4525" s="7" t="s">
        <v>54</v>
      </c>
      <c r="B4525" s="7" t="s">
        <v>57</v>
      </c>
      <c r="C4525" s="7" t="s">
        <v>61</v>
      </c>
      <c r="D4525" s="7" t="s">
        <v>235</v>
      </c>
      <c r="E4525" s="7">
        <v>2022</v>
      </c>
      <c r="F4525" s="7">
        <v>21</v>
      </c>
      <c r="G4525">
        <v>57.66</v>
      </c>
      <c r="H4525" s="7" t="s">
        <v>90</v>
      </c>
    </row>
    <row r="4526" spans="1:8" x14ac:dyDescent="0.25">
      <c r="A4526" s="7" t="s">
        <v>54</v>
      </c>
      <c r="B4526" s="7" t="s">
        <v>57</v>
      </c>
      <c r="C4526" s="7" t="s">
        <v>61</v>
      </c>
      <c r="D4526" s="7" t="s">
        <v>235</v>
      </c>
      <c r="E4526" s="7">
        <v>2022</v>
      </c>
      <c r="F4526" s="7">
        <v>22</v>
      </c>
      <c r="G4526">
        <v>12.37</v>
      </c>
      <c r="H4526" s="7" t="s">
        <v>90</v>
      </c>
    </row>
    <row r="4527" spans="1:8" x14ac:dyDescent="0.25">
      <c r="A4527" s="7" t="s">
        <v>54</v>
      </c>
      <c r="B4527" s="7" t="s">
        <v>57</v>
      </c>
      <c r="C4527" s="7" t="s">
        <v>49</v>
      </c>
      <c r="D4527" s="7" t="s">
        <v>235</v>
      </c>
      <c r="E4527" s="7">
        <v>2022</v>
      </c>
      <c r="F4527" s="7">
        <v>14</v>
      </c>
      <c r="G4527">
        <v>1.02</v>
      </c>
      <c r="H4527" s="7" t="s">
        <v>90</v>
      </c>
    </row>
    <row r="4528" spans="1:8" x14ac:dyDescent="0.25">
      <c r="A4528" s="7" t="s">
        <v>54</v>
      </c>
      <c r="B4528" s="7" t="s">
        <v>57</v>
      </c>
      <c r="C4528" s="7" t="s">
        <v>49</v>
      </c>
      <c r="D4528" s="7" t="s">
        <v>235</v>
      </c>
      <c r="E4528" s="7">
        <v>2022</v>
      </c>
      <c r="F4528" s="7">
        <v>14</v>
      </c>
      <c r="G4528">
        <v>1.67</v>
      </c>
      <c r="H4528" s="7" t="s">
        <v>120</v>
      </c>
    </row>
    <row r="4529" spans="1:8" x14ac:dyDescent="0.25">
      <c r="A4529" s="7" t="s">
        <v>54</v>
      </c>
      <c r="B4529" s="7" t="s">
        <v>57</v>
      </c>
      <c r="C4529" s="7" t="s">
        <v>49</v>
      </c>
      <c r="D4529" s="7" t="s">
        <v>235</v>
      </c>
      <c r="E4529" s="7">
        <v>2022</v>
      </c>
      <c r="F4529" s="7">
        <v>16</v>
      </c>
      <c r="G4529">
        <v>0.23</v>
      </c>
      <c r="H4529" s="7" t="s">
        <v>98</v>
      </c>
    </row>
    <row r="4530" spans="1:8" x14ac:dyDescent="0.25">
      <c r="A4530" s="7" t="s">
        <v>54</v>
      </c>
      <c r="B4530" s="7" t="s">
        <v>57</v>
      </c>
      <c r="C4530" s="7" t="s">
        <v>49</v>
      </c>
      <c r="D4530" s="7" t="s">
        <v>240</v>
      </c>
      <c r="E4530" s="7">
        <v>2022</v>
      </c>
      <c r="F4530" s="7">
        <v>18</v>
      </c>
      <c r="G4530">
        <v>41.59</v>
      </c>
      <c r="H4530" s="7" t="s">
        <v>1</v>
      </c>
    </row>
    <row r="4531" spans="1:8" x14ac:dyDescent="0.25">
      <c r="A4531" s="7" t="s">
        <v>54</v>
      </c>
      <c r="B4531" s="7" t="s">
        <v>48</v>
      </c>
      <c r="C4531" s="7" t="s">
        <v>58</v>
      </c>
      <c r="D4531" s="7" t="s">
        <v>236</v>
      </c>
      <c r="E4531" s="7">
        <v>2022</v>
      </c>
      <c r="F4531" s="7">
        <v>34</v>
      </c>
      <c r="G4531">
        <v>6.48</v>
      </c>
      <c r="H4531" s="7" t="s">
        <v>87</v>
      </c>
    </row>
    <row r="4532" spans="1:8" x14ac:dyDescent="0.25">
      <c r="A4532" s="7" t="s">
        <v>54</v>
      </c>
      <c r="B4532" s="7" t="s">
        <v>48</v>
      </c>
      <c r="C4532" s="7" t="s">
        <v>58</v>
      </c>
      <c r="D4532" s="7" t="s">
        <v>239</v>
      </c>
      <c r="E4532" s="7">
        <v>2022</v>
      </c>
      <c r="F4532" s="7">
        <v>31</v>
      </c>
      <c r="G4532">
        <v>1349.93</v>
      </c>
      <c r="H4532" s="7" t="s">
        <v>117</v>
      </c>
    </row>
    <row r="4533" spans="1:8" x14ac:dyDescent="0.25">
      <c r="A4533" s="7" t="s">
        <v>54</v>
      </c>
      <c r="B4533" s="7" t="s">
        <v>48</v>
      </c>
      <c r="C4533" s="7" t="s">
        <v>59</v>
      </c>
      <c r="D4533" s="7" t="s">
        <v>240</v>
      </c>
      <c r="E4533" s="7">
        <v>2022</v>
      </c>
      <c r="F4533" s="7">
        <v>18</v>
      </c>
      <c r="G4533">
        <v>33.83</v>
      </c>
      <c r="H4533" s="7" t="s">
        <v>1</v>
      </c>
    </row>
    <row r="4534" spans="1:8" x14ac:dyDescent="0.25">
      <c r="A4534" s="7" t="s">
        <v>54</v>
      </c>
      <c r="B4534" s="7" t="s">
        <v>48</v>
      </c>
      <c r="C4534" s="7" t="s">
        <v>59</v>
      </c>
      <c r="D4534" s="7" t="s">
        <v>240</v>
      </c>
      <c r="E4534" s="7">
        <v>2022</v>
      </c>
      <c r="F4534" s="7">
        <v>19</v>
      </c>
      <c r="G4534">
        <v>220.26</v>
      </c>
      <c r="H4534" s="7" t="s">
        <v>1</v>
      </c>
    </row>
    <row r="4535" spans="1:8" x14ac:dyDescent="0.25">
      <c r="A4535" s="7" t="s">
        <v>54</v>
      </c>
      <c r="B4535" s="7" t="s">
        <v>48</v>
      </c>
      <c r="C4535" s="7" t="s">
        <v>59</v>
      </c>
      <c r="D4535" s="7" t="s">
        <v>243</v>
      </c>
      <c r="E4535" s="7">
        <v>2022</v>
      </c>
      <c r="F4535" s="7">
        <v>16</v>
      </c>
      <c r="G4535">
        <v>218.1</v>
      </c>
      <c r="H4535" s="7" t="s">
        <v>0</v>
      </c>
    </row>
    <row r="4536" spans="1:8" x14ac:dyDescent="0.25">
      <c r="A4536" s="7" t="s">
        <v>54</v>
      </c>
      <c r="B4536" s="7" t="s">
        <v>48</v>
      </c>
      <c r="C4536" s="7" t="s">
        <v>59</v>
      </c>
      <c r="D4536" s="7" t="s">
        <v>243</v>
      </c>
      <c r="E4536" s="7">
        <v>2022</v>
      </c>
      <c r="F4536" s="7">
        <v>31</v>
      </c>
      <c r="G4536">
        <v>128.4</v>
      </c>
      <c r="H4536" s="7" t="s">
        <v>0</v>
      </c>
    </row>
    <row r="4537" spans="1:8" x14ac:dyDescent="0.25">
      <c r="A4537" s="7" t="s">
        <v>54</v>
      </c>
      <c r="B4537" s="7" t="s">
        <v>48</v>
      </c>
      <c r="C4537" s="7" t="s">
        <v>61</v>
      </c>
      <c r="D4537" s="7" t="s">
        <v>240</v>
      </c>
      <c r="E4537" s="7">
        <v>2022</v>
      </c>
      <c r="F4537" s="7">
        <v>23</v>
      </c>
      <c r="G4537">
        <v>222.66</v>
      </c>
      <c r="H4537" s="7" t="s">
        <v>1</v>
      </c>
    </row>
    <row r="4538" spans="1:8" x14ac:dyDescent="0.25">
      <c r="A4538" s="7" t="s">
        <v>54</v>
      </c>
      <c r="B4538" s="7" t="s">
        <v>48</v>
      </c>
      <c r="C4538" s="7" t="s">
        <v>61</v>
      </c>
      <c r="D4538" s="7" t="s">
        <v>243</v>
      </c>
      <c r="E4538" s="7">
        <v>2022</v>
      </c>
      <c r="F4538" s="7">
        <v>18</v>
      </c>
      <c r="G4538">
        <v>786.67</v>
      </c>
      <c r="H4538" s="7" t="s">
        <v>0</v>
      </c>
    </row>
    <row r="4539" spans="1:8" x14ac:dyDescent="0.25">
      <c r="A4539" s="7" t="s">
        <v>54</v>
      </c>
      <c r="B4539" s="7" t="s">
        <v>48</v>
      </c>
      <c r="C4539" s="7" t="s">
        <v>61</v>
      </c>
      <c r="D4539" s="7" t="s">
        <v>243</v>
      </c>
      <c r="E4539" s="7">
        <v>2022</v>
      </c>
      <c r="F4539" s="7">
        <v>19</v>
      </c>
      <c r="G4539">
        <v>791.8</v>
      </c>
      <c r="H4539" s="7" t="s">
        <v>0</v>
      </c>
    </row>
    <row r="4540" spans="1:8" x14ac:dyDescent="0.25">
      <c r="A4540" s="7" t="s">
        <v>54</v>
      </c>
      <c r="B4540" s="7" t="s">
        <v>48</v>
      </c>
      <c r="C4540" s="7" t="s">
        <v>49</v>
      </c>
      <c r="D4540" s="7" t="s">
        <v>235</v>
      </c>
      <c r="E4540" s="7">
        <v>2022</v>
      </c>
      <c r="F4540" s="7">
        <v>26</v>
      </c>
      <c r="G4540">
        <v>51.35</v>
      </c>
      <c r="H4540" s="7" t="s">
        <v>353</v>
      </c>
    </row>
    <row r="4541" spans="1:8" x14ac:dyDescent="0.25">
      <c r="A4541" s="7" t="s">
        <v>62</v>
      </c>
      <c r="B4541" s="7" t="s">
        <v>57</v>
      </c>
      <c r="C4541" s="7" t="s">
        <v>63</v>
      </c>
      <c r="D4541" s="7" t="s">
        <v>236</v>
      </c>
      <c r="E4541" s="7">
        <v>2022</v>
      </c>
      <c r="F4541" s="7">
        <v>18</v>
      </c>
      <c r="G4541">
        <v>56.93</v>
      </c>
      <c r="H4541" s="7" t="s">
        <v>87</v>
      </c>
    </row>
    <row r="4542" spans="1:8" x14ac:dyDescent="0.25">
      <c r="A4542" s="7" t="s">
        <v>62</v>
      </c>
      <c r="B4542" s="7" t="s">
        <v>57</v>
      </c>
      <c r="C4542" s="7" t="s">
        <v>63</v>
      </c>
      <c r="D4542" s="7" t="s">
        <v>236</v>
      </c>
      <c r="E4542" s="7">
        <v>2022</v>
      </c>
      <c r="F4542" s="7">
        <v>19</v>
      </c>
      <c r="G4542">
        <v>41.99</v>
      </c>
      <c r="H4542" s="7" t="s">
        <v>87</v>
      </c>
    </row>
    <row r="4543" spans="1:8" x14ac:dyDescent="0.25">
      <c r="A4543" s="7" t="s">
        <v>62</v>
      </c>
      <c r="B4543" s="7" t="s">
        <v>48</v>
      </c>
      <c r="C4543" s="7" t="s">
        <v>63</v>
      </c>
      <c r="D4543" s="7" t="s">
        <v>240</v>
      </c>
      <c r="E4543" s="7">
        <v>2022</v>
      </c>
      <c r="F4543" s="7">
        <v>23</v>
      </c>
      <c r="G4543">
        <v>55.67</v>
      </c>
      <c r="H4543" s="7" t="s">
        <v>1</v>
      </c>
    </row>
    <row r="4544" spans="1:8" x14ac:dyDescent="0.25">
      <c r="A4544" s="7" t="s">
        <v>62</v>
      </c>
      <c r="B4544" s="7" t="s">
        <v>48</v>
      </c>
      <c r="C4544" s="7" t="s">
        <v>63</v>
      </c>
      <c r="D4544" s="7" t="s">
        <v>240</v>
      </c>
      <c r="E4544" s="7">
        <v>2022</v>
      </c>
      <c r="F4544" s="7">
        <v>24</v>
      </c>
      <c r="G4544">
        <v>82.6</v>
      </c>
      <c r="H4544" s="7" t="s">
        <v>1</v>
      </c>
    </row>
    <row r="4545" spans="1:8" x14ac:dyDescent="0.25">
      <c r="A4545" s="7" t="s">
        <v>62</v>
      </c>
      <c r="B4545" s="7" t="s">
        <v>48</v>
      </c>
      <c r="C4545" s="7" t="s">
        <v>64</v>
      </c>
      <c r="D4545" s="7" t="s">
        <v>235</v>
      </c>
      <c r="E4545" s="7">
        <v>2022</v>
      </c>
      <c r="F4545" s="7">
        <v>23</v>
      </c>
      <c r="G4545">
        <v>37.450000000000003</v>
      </c>
      <c r="H4545" s="7" t="s">
        <v>122</v>
      </c>
    </row>
    <row r="4546" spans="1:8" x14ac:dyDescent="0.25">
      <c r="A4546" s="7" t="s">
        <v>62</v>
      </c>
      <c r="B4546" s="7" t="s">
        <v>48</v>
      </c>
      <c r="C4546" s="7" t="s">
        <v>64</v>
      </c>
      <c r="D4546" s="7" t="s">
        <v>235</v>
      </c>
      <c r="E4546" s="7">
        <v>2022</v>
      </c>
      <c r="F4546" s="7">
        <v>25</v>
      </c>
      <c r="G4546">
        <v>25.45</v>
      </c>
      <c r="H4546" s="7" t="s">
        <v>135</v>
      </c>
    </row>
    <row r="4547" spans="1:8" x14ac:dyDescent="0.25">
      <c r="A4547" s="7" t="s">
        <v>62</v>
      </c>
      <c r="B4547" s="7" t="s">
        <v>48</v>
      </c>
      <c r="C4547" s="7" t="s">
        <v>64</v>
      </c>
      <c r="D4547" s="7" t="s">
        <v>235</v>
      </c>
      <c r="E4547" s="7">
        <v>2022</v>
      </c>
      <c r="F4547" s="7">
        <v>25</v>
      </c>
      <c r="G4547">
        <v>18.2</v>
      </c>
      <c r="H4547" s="7" t="s">
        <v>128</v>
      </c>
    </row>
    <row r="4548" spans="1:8" x14ac:dyDescent="0.25">
      <c r="A4548" s="7" t="s">
        <v>62</v>
      </c>
      <c r="B4548" s="7" t="s">
        <v>48</v>
      </c>
      <c r="C4548" s="7" t="s">
        <v>64</v>
      </c>
      <c r="D4548" s="7" t="s">
        <v>235</v>
      </c>
      <c r="E4548" s="7">
        <v>2022</v>
      </c>
      <c r="F4548" s="7">
        <v>27</v>
      </c>
      <c r="G4548">
        <v>2.42</v>
      </c>
      <c r="H4548" s="7" t="s">
        <v>122</v>
      </c>
    </row>
    <row r="4549" spans="1:8" x14ac:dyDescent="0.25">
      <c r="A4549" s="7" t="s">
        <v>62</v>
      </c>
      <c r="B4549" s="7" t="s">
        <v>48</v>
      </c>
      <c r="C4549" s="7" t="s">
        <v>64</v>
      </c>
      <c r="D4549" s="7" t="s">
        <v>235</v>
      </c>
      <c r="E4549" s="7">
        <v>2022</v>
      </c>
      <c r="F4549" s="7">
        <v>29</v>
      </c>
      <c r="G4549">
        <v>34.08</v>
      </c>
      <c r="H4549" s="7" t="s">
        <v>128</v>
      </c>
    </row>
    <row r="4550" spans="1:8" x14ac:dyDescent="0.25">
      <c r="A4550" s="7" t="s">
        <v>62</v>
      </c>
      <c r="B4550" s="7" t="s">
        <v>48</v>
      </c>
      <c r="C4550" s="7" t="s">
        <v>64</v>
      </c>
      <c r="D4550" s="7" t="s">
        <v>235</v>
      </c>
      <c r="E4550" s="7">
        <v>2022</v>
      </c>
      <c r="F4550" s="7">
        <v>30</v>
      </c>
      <c r="G4550">
        <v>90.94</v>
      </c>
      <c r="H4550" s="7" t="s">
        <v>126</v>
      </c>
    </row>
    <row r="4551" spans="1:8" x14ac:dyDescent="0.25">
      <c r="A4551" s="7" t="s">
        <v>62</v>
      </c>
      <c r="B4551" s="7" t="s">
        <v>48</v>
      </c>
      <c r="C4551" s="7" t="s">
        <v>64</v>
      </c>
      <c r="D4551" s="7" t="s">
        <v>235</v>
      </c>
      <c r="E4551" s="7">
        <v>2022</v>
      </c>
      <c r="F4551" s="7">
        <v>36</v>
      </c>
      <c r="G4551">
        <v>24.52</v>
      </c>
      <c r="H4551" s="7" t="s">
        <v>133</v>
      </c>
    </row>
    <row r="4552" spans="1:8" x14ac:dyDescent="0.25">
      <c r="A4552" s="7" t="s">
        <v>62</v>
      </c>
      <c r="B4552" s="7" t="s">
        <v>48</v>
      </c>
      <c r="C4552" s="7" t="s">
        <v>64</v>
      </c>
      <c r="D4552" s="7" t="s">
        <v>236</v>
      </c>
      <c r="E4552" s="7">
        <v>2022</v>
      </c>
      <c r="F4552" s="7">
        <v>25</v>
      </c>
      <c r="G4552">
        <v>2.62</v>
      </c>
      <c r="H4552" s="7" t="s">
        <v>87</v>
      </c>
    </row>
    <row r="4553" spans="1:8" x14ac:dyDescent="0.25">
      <c r="A4553" s="7" t="s">
        <v>62</v>
      </c>
      <c r="B4553" s="7" t="s">
        <v>48</v>
      </c>
      <c r="C4553" s="7" t="s">
        <v>64</v>
      </c>
      <c r="D4553" s="7" t="s">
        <v>236</v>
      </c>
      <c r="E4553" s="7">
        <v>2022</v>
      </c>
      <c r="F4553" s="7">
        <v>29</v>
      </c>
      <c r="G4553">
        <v>10.130000000000001</v>
      </c>
      <c r="H4553" s="7" t="s">
        <v>87</v>
      </c>
    </row>
    <row r="4554" spans="1:8" x14ac:dyDescent="0.25">
      <c r="A4554" s="7" t="s">
        <v>62</v>
      </c>
      <c r="B4554" s="7" t="s">
        <v>48</v>
      </c>
      <c r="C4554" s="7" t="s">
        <v>64</v>
      </c>
      <c r="D4554" s="7" t="s">
        <v>236</v>
      </c>
      <c r="E4554" s="7">
        <v>2022</v>
      </c>
      <c r="F4554" s="7">
        <v>30</v>
      </c>
      <c r="G4554">
        <v>44.71</v>
      </c>
      <c r="H4554" s="7" t="s">
        <v>87</v>
      </c>
    </row>
    <row r="4555" spans="1:8" x14ac:dyDescent="0.25">
      <c r="A4555" s="7" t="s">
        <v>62</v>
      </c>
      <c r="B4555" s="7" t="s">
        <v>48</v>
      </c>
      <c r="C4555" s="7" t="s">
        <v>64</v>
      </c>
      <c r="D4555" s="7" t="s">
        <v>243</v>
      </c>
      <c r="E4555" s="7">
        <v>2022</v>
      </c>
      <c r="F4555" s="7">
        <v>34</v>
      </c>
      <c r="G4555">
        <v>0</v>
      </c>
      <c r="H4555" s="7" t="s">
        <v>0</v>
      </c>
    </row>
    <row r="4556" spans="1:8" x14ac:dyDescent="0.25">
      <c r="A4556" s="7" t="s">
        <v>62</v>
      </c>
      <c r="B4556" s="7" t="s">
        <v>48</v>
      </c>
      <c r="C4556" s="7" t="s">
        <v>65</v>
      </c>
      <c r="D4556" s="7" t="s">
        <v>235</v>
      </c>
      <c r="E4556" s="7">
        <v>2022</v>
      </c>
      <c r="F4556" s="7">
        <v>17</v>
      </c>
      <c r="G4556">
        <v>523.59</v>
      </c>
      <c r="H4556" s="7" t="s">
        <v>353</v>
      </c>
    </row>
    <row r="4557" spans="1:8" x14ac:dyDescent="0.25">
      <c r="A4557" s="7" t="s">
        <v>62</v>
      </c>
      <c r="B4557" s="7" t="s">
        <v>48</v>
      </c>
      <c r="C4557" s="7" t="s">
        <v>65</v>
      </c>
      <c r="D4557" s="7" t="s">
        <v>235</v>
      </c>
      <c r="E4557" s="7">
        <v>2022</v>
      </c>
      <c r="F4557" s="7">
        <v>17</v>
      </c>
      <c r="G4557">
        <v>46.2</v>
      </c>
      <c r="H4557" s="7" t="s">
        <v>98</v>
      </c>
    </row>
    <row r="4558" spans="1:8" x14ac:dyDescent="0.25">
      <c r="A4558" s="7" t="s">
        <v>62</v>
      </c>
      <c r="B4558" s="7" t="s">
        <v>48</v>
      </c>
      <c r="C4558" s="7" t="s">
        <v>65</v>
      </c>
      <c r="D4558" s="7" t="s">
        <v>235</v>
      </c>
      <c r="E4558" s="7">
        <v>2022</v>
      </c>
      <c r="F4558" s="7">
        <v>18</v>
      </c>
      <c r="G4558">
        <v>115.7</v>
      </c>
      <c r="H4558" s="7" t="s">
        <v>90</v>
      </c>
    </row>
    <row r="4559" spans="1:8" x14ac:dyDescent="0.25">
      <c r="A4559" s="7" t="s">
        <v>62</v>
      </c>
      <c r="B4559" s="7" t="s">
        <v>48</v>
      </c>
      <c r="C4559" s="7" t="s">
        <v>65</v>
      </c>
      <c r="D4559" s="7" t="s">
        <v>235</v>
      </c>
      <c r="E4559" s="7">
        <v>2022</v>
      </c>
      <c r="F4559" s="7">
        <v>19</v>
      </c>
      <c r="G4559">
        <v>13.48</v>
      </c>
      <c r="H4559" s="7" t="s">
        <v>90</v>
      </c>
    </row>
    <row r="4560" spans="1:8" x14ac:dyDescent="0.25">
      <c r="A4560" s="7" t="s">
        <v>62</v>
      </c>
      <c r="B4560" s="7" t="s">
        <v>48</v>
      </c>
      <c r="C4560" s="7" t="s">
        <v>65</v>
      </c>
      <c r="D4560" s="7" t="s">
        <v>235</v>
      </c>
      <c r="E4560" s="7">
        <v>2022</v>
      </c>
      <c r="F4560" s="7">
        <v>28</v>
      </c>
      <c r="G4560">
        <v>247.13</v>
      </c>
      <c r="H4560" s="7" t="s">
        <v>137</v>
      </c>
    </row>
    <row r="4561" spans="1:8" x14ac:dyDescent="0.25">
      <c r="A4561" s="7" t="s">
        <v>62</v>
      </c>
      <c r="B4561" s="7" t="s">
        <v>48</v>
      </c>
      <c r="C4561" s="7" t="s">
        <v>65</v>
      </c>
      <c r="D4561" s="7" t="s">
        <v>235</v>
      </c>
      <c r="E4561" s="7">
        <v>2022</v>
      </c>
      <c r="F4561" s="7">
        <v>29</v>
      </c>
      <c r="G4561">
        <v>330.12</v>
      </c>
      <c r="H4561" s="7" t="s">
        <v>137</v>
      </c>
    </row>
    <row r="4562" spans="1:8" x14ac:dyDescent="0.25">
      <c r="A4562" s="7" t="s">
        <v>62</v>
      </c>
      <c r="B4562" s="7" t="s">
        <v>48</v>
      </c>
      <c r="C4562" s="7" t="s">
        <v>65</v>
      </c>
      <c r="D4562" s="7" t="s">
        <v>235</v>
      </c>
      <c r="E4562" s="7">
        <v>2022</v>
      </c>
      <c r="F4562" s="7">
        <v>30</v>
      </c>
      <c r="G4562">
        <v>182.96</v>
      </c>
      <c r="H4562" s="7" t="s">
        <v>137</v>
      </c>
    </row>
    <row r="4563" spans="1:8" x14ac:dyDescent="0.25">
      <c r="A4563" s="7" t="s">
        <v>62</v>
      </c>
      <c r="B4563" s="7" t="s">
        <v>48</v>
      </c>
      <c r="C4563" s="7" t="s">
        <v>65</v>
      </c>
      <c r="D4563" s="7" t="s">
        <v>235</v>
      </c>
      <c r="E4563" s="7">
        <v>2022</v>
      </c>
      <c r="F4563" s="7">
        <v>33</v>
      </c>
      <c r="G4563">
        <v>31.2</v>
      </c>
      <c r="H4563" s="7" t="s">
        <v>98</v>
      </c>
    </row>
    <row r="4564" spans="1:8" x14ac:dyDescent="0.25">
      <c r="A4564" s="7" t="s">
        <v>62</v>
      </c>
      <c r="B4564" s="7" t="s">
        <v>48</v>
      </c>
      <c r="C4564" s="7" t="s">
        <v>65</v>
      </c>
      <c r="D4564" s="7" t="s">
        <v>235</v>
      </c>
      <c r="E4564" s="7">
        <v>2022</v>
      </c>
      <c r="F4564" s="7">
        <v>36</v>
      </c>
      <c r="G4564">
        <v>5.36</v>
      </c>
      <c r="H4564" s="7" t="s">
        <v>126</v>
      </c>
    </row>
    <row r="4565" spans="1:8" x14ac:dyDescent="0.25">
      <c r="A4565" s="7" t="s">
        <v>62</v>
      </c>
      <c r="B4565" s="7" t="s">
        <v>48</v>
      </c>
      <c r="C4565" s="7" t="s">
        <v>65</v>
      </c>
      <c r="D4565" s="7" t="s">
        <v>235</v>
      </c>
      <c r="E4565" s="7">
        <v>2022</v>
      </c>
      <c r="F4565" s="7">
        <v>36</v>
      </c>
      <c r="G4565">
        <v>38.03</v>
      </c>
      <c r="H4565" s="7" t="s">
        <v>133</v>
      </c>
    </row>
    <row r="4566" spans="1:8" x14ac:dyDescent="0.25">
      <c r="A4566" s="7" t="s">
        <v>62</v>
      </c>
      <c r="B4566" s="7" t="s">
        <v>48</v>
      </c>
      <c r="C4566" s="7" t="s">
        <v>65</v>
      </c>
      <c r="D4566" s="7" t="s">
        <v>236</v>
      </c>
      <c r="E4566" s="7">
        <v>2022</v>
      </c>
      <c r="F4566" s="7">
        <v>25</v>
      </c>
      <c r="G4566">
        <v>29.79</v>
      </c>
      <c r="H4566" s="7" t="s">
        <v>87</v>
      </c>
    </row>
    <row r="4567" spans="1:8" x14ac:dyDescent="0.25">
      <c r="A4567" s="7" t="s">
        <v>62</v>
      </c>
      <c r="B4567" s="7" t="s">
        <v>48</v>
      </c>
      <c r="C4567" s="7" t="s">
        <v>65</v>
      </c>
      <c r="D4567" s="7" t="s">
        <v>236</v>
      </c>
      <c r="E4567" s="7">
        <v>2022</v>
      </c>
      <c r="F4567" s="7">
        <v>30</v>
      </c>
      <c r="G4567">
        <v>51.49</v>
      </c>
      <c r="H4567" s="7" t="s">
        <v>87</v>
      </c>
    </row>
    <row r="4568" spans="1:8" x14ac:dyDescent="0.25">
      <c r="A4568" s="7" t="s">
        <v>62</v>
      </c>
      <c r="B4568" s="7" t="s">
        <v>48</v>
      </c>
      <c r="C4568" s="7" t="s">
        <v>65</v>
      </c>
      <c r="D4568" s="7" t="s">
        <v>236</v>
      </c>
      <c r="E4568" s="7">
        <v>2022</v>
      </c>
      <c r="F4568" s="7">
        <v>31</v>
      </c>
      <c r="G4568">
        <v>19.37</v>
      </c>
      <c r="H4568" s="7" t="s">
        <v>87</v>
      </c>
    </row>
    <row r="4569" spans="1:8" x14ac:dyDescent="0.25">
      <c r="A4569" s="7" t="s">
        <v>62</v>
      </c>
      <c r="B4569" s="7" t="s">
        <v>48</v>
      </c>
      <c r="C4569" s="7" t="s">
        <v>65</v>
      </c>
      <c r="D4569" s="7" t="s">
        <v>241</v>
      </c>
      <c r="E4569" s="7">
        <v>2022</v>
      </c>
      <c r="F4569" s="7">
        <v>14</v>
      </c>
      <c r="G4569">
        <v>5394.61</v>
      </c>
      <c r="H4569" s="7" t="s">
        <v>242</v>
      </c>
    </row>
    <row r="4570" spans="1:8" x14ac:dyDescent="0.25">
      <c r="A4570" s="7" t="s">
        <v>66</v>
      </c>
      <c r="B4570" s="7" t="s">
        <v>5</v>
      </c>
      <c r="C4570" s="7" t="s">
        <v>5</v>
      </c>
      <c r="D4570" s="7" t="s">
        <v>235</v>
      </c>
      <c r="E4570" s="7">
        <v>2022</v>
      </c>
      <c r="F4570" s="7">
        <v>25</v>
      </c>
      <c r="G4570">
        <v>78.2</v>
      </c>
      <c r="H4570" s="7" t="s">
        <v>457</v>
      </c>
    </row>
    <row r="4571" spans="1:8" x14ac:dyDescent="0.25">
      <c r="A4571" s="7" t="s">
        <v>66</v>
      </c>
      <c r="B4571" s="7" t="s">
        <v>5</v>
      </c>
      <c r="C4571" s="7" t="s">
        <v>5</v>
      </c>
      <c r="D4571" s="7" t="s">
        <v>235</v>
      </c>
      <c r="E4571" s="7">
        <v>2022</v>
      </c>
      <c r="F4571" s="7">
        <v>29</v>
      </c>
      <c r="G4571">
        <v>21.71</v>
      </c>
      <c r="H4571" s="7" t="s">
        <v>457</v>
      </c>
    </row>
    <row r="4572" spans="1:8" x14ac:dyDescent="0.25">
      <c r="A4572" s="7" t="s">
        <v>66</v>
      </c>
      <c r="B4572" s="7" t="s">
        <v>5</v>
      </c>
      <c r="C4572" s="7" t="s">
        <v>5</v>
      </c>
      <c r="D4572" s="7" t="s">
        <v>238</v>
      </c>
      <c r="E4572" s="7">
        <v>2022</v>
      </c>
      <c r="F4572" s="7">
        <v>20</v>
      </c>
      <c r="G4572">
        <v>7.19</v>
      </c>
      <c r="H4572" s="7" t="s">
        <v>146</v>
      </c>
    </row>
    <row r="4573" spans="1:8" x14ac:dyDescent="0.25">
      <c r="A4573" s="7" t="s">
        <v>66</v>
      </c>
      <c r="B4573" s="7" t="s">
        <v>5</v>
      </c>
      <c r="C4573" s="7" t="s">
        <v>5</v>
      </c>
      <c r="D4573" s="7" t="s">
        <v>238</v>
      </c>
      <c r="E4573" s="7">
        <v>2022</v>
      </c>
      <c r="F4573" s="7">
        <v>21</v>
      </c>
      <c r="G4573">
        <v>59.9</v>
      </c>
      <c r="H4573" s="7" t="s">
        <v>145</v>
      </c>
    </row>
    <row r="4574" spans="1:8" x14ac:dyDescent="0.25">
      <c r="A4574" s="7" t="s">
        <v>66</v>
      </c>
      <c r="B4574" s="7" t="s">
        <v>5</v>
      </c>
      <c r="C4574" s="7" t="s">
        <v>5</v>
      </c>
      <c r="D4574" s="7" t="s">
        <v>239</v>
      </c>
      <c r="E4574" s="7">
        <v>2022</v>
      </c>
      <c r="F4574" s="7">
        <v>18</v>
      </c>
      <c r="G4574">
        <v>47.6</v>
      </c>
      <c r="H4574" s="7" t="s">
        <v>168</v>
      </c>
    </row>
    <row r="4575" spans="1:8" x14ac:dyDescent="0.25">
      <c r="A4575" s="7" t="s">
        <v>66</v>
      </c>
      <c r="B4575" s="7" t="s">
        <v>5</v>
      </c>
      <c r="C4575" s="7" t="s">
        <v>5</v>
      </c>
      <c r="D4575" s="7" t="s">
        <v>239</v>
      </c>
      <c r="E4575" s="7">
        <v>2022</v>
      </c>
      <c r="F4575" s="7">
        <v>23</v>
      </c>
      <c r="G4575">
        <v>84.17</v>
      </c>
      <c r="H4575" s="7" t="s">
        <v>164</v>
      </c>
    </row>
    <row r="4576" spans="1:8" x14ac:dyDescent="0.25">
      <c r="A4576" s="7" t="s">
        <v>66</v>
      </c>
      <c r="B4576" s="7" t="s">
        <v>5</v>
      </c>
      <c r="C4576" s="7" t="s">
        <v>5</v>
      </c>
      <c r="D4576" s="7" t="s">
        <v>239</v>
      </c>
      <c r="E4576" s="7">
        <v>2022</v>
      </c>
      <c r="F4576" s="7">
        <v>28</v>
      </c>
      <c r="G4576">
        <v>38.61</v>
      </c>
      <c r="H4576" s="7" t="s">
        <v>115</v>
      </c>
    </row>
    <row r="4577" spans="1:8" x14ac:dyDescent="0.25">
      <c r="A4577" s="7" t="s">
        <v>66</v>
      </c>
      <c r="B4577" s="7" t="s">
        <v>5</v>
      </c>
      <c r="C4577" s="7" t="s">
        <v>5</v>
      </c>
      <c r="D4577" s="7" t="s">
        <v>239</v>
      </c>
      <c r="E4577" s="7">
        <v>2022</v>
      </c>
      <c r="F4577" s="7">
        <v>29</v>
      </c>
      <c r="G4577">
        <v>47.06</v>
      </c>
      <c r="H4577" s="7" t="s">
        <v>106</v>
      </c>
    </row>
    <row r="4578" spans="1:8" x14ac:dyDescent="0.25">
      <c r="A4578" s="7" t="s">
        <v>66</v>
      </c>
      <c r="B4578" s="7" t="s">
        <v>5</v>
      </c>
      <c r="C4578" s="7" t="s">
        <v>5</v>
      </c>
      <c r="D4578" s="7" t="s">
        <v>239</v>
      </c>
      <c r="E4578" s="7">
        <v>2022</v>
      </c>
      <c r="F4578" s="7">
        <v>29</v>
      </c>
      <c r="G4578">
        <v>2.56</v>
      </c>
      <c r="H4578" s="7" t="s">
        <v>115</v>
      </c>
    </row>
    <row r="4579" spans="1:8" x14ac:dyDescent="0.25">
      <c r="A4579" s="7" t="s">
        <v>66</v>
      </c>
      <c r="B4579" s="7" t="s">
        <v>5</v>
      </c>
      <c r="C4579" s="7" t="s">
        <v>5</v>
      </c>
      <c r="D4579" s="7" t="s">
        <v>239</v>
      </c>
      <c r="E4579" s="7">
        <v>2022</v>
      </c>
      <c r="F4579" s="7">
        <v>30</v>
      </c>
      <c r="G4579">
        <v>8.9600000000000009</v>
      </c>
      <c r="H4579" s="7" t="s">
        <v>106</v>
      </c>
    </row>
    <row r="4580" spans="1:8" x14ac:dyDescent="0.25">
      <c r="A4580" s="7" t="s">
        <v>66</v>
      </c>
      <c r="B4580" s="7" t="s">
        <v>5</v>
      </c>
      <c r="C4580" s="7" t="s">
        <v>5</v>
      </c>
      <c r="D4580" s="7" t="s">
        <v>244</v>
      </c>
      <c r="E4580" s="7">
        <v>2022</v>
      </c>
      <c r="F4580" s="7">
        <v>22</v>
      </c>
      <c r="G4580">
        <v>8339.83</v>
      </c>
      <c r="H4580" s="7" t="s">
        <v>161</v>
      </c>
    </row>
    <row r="4581" spans="1:8" x14ac:dyDescent="0.25">
      <c r="A4581" s="7" t="s">
        <v>66</v>
      </c>
      <c r="B4581" s="7" t="s">
        <v>5</v>
      </c>
      <c r="C4581" s="7" t="s">
        <v>5</v>
      </c>
      <c r="D4581" s="7" t="s">
        <v>244</v>
      </c>
      <c r="E4581" s="7">
        <v>2022</v>
      </c>
      <c r="F4581" s="7">
        <v>38</v>
      </c>
      <c r="G4581">
        <v>207.48</v>
      </c>
      <c r="H4581" s="7" t="s">
        <v>159</v>
      </c>
    </row>
    <row r="4582" spans="1:8" x14ac:dyDescent="0.25">
      <c r="A4582" s="7" t="s">
        <v>67</v>
      </c>
      <c r="B4582" s="7" t="s">
        <v>5</v>
      </c>
      <c r="C4582" s="7" t="s">
        <v>5</v>
      </c>
      <c r="D4582" s="7" t="s">
        <v>235</v>
      </c>
      <c r="E4582" s="7">
        <v>2022</v>
      </c>
      <c r="F4582" s="7">
        <v>15</v>
      </c>
      <c r="G4582">
        <v>96.82</v>
      </c>
      <c r="H4582" s="7" t="s">
        <v>172</v>
      </c>
    </row>
    <row r="4583" spans="1:8" x14ac:dyDescent="0.25">
      <c r="A4583" s="7" t="s">
        <v>67</v>
      </c>
      <c r="B4583" s="7" t="s">
        <v>5</v>
      </c>
      <c r="C4583" s="7" t="s">
        <v>5</v>
      </c>
      <c r="D4583" s="7" t="s">
        <v>235</v>
      </c>
      <c r="E4583" s="7">
        <v>2022</v>
      </c>
      <c r="F4583" s="7">
        <v>16</v>
      </c>
      <c r="G4583">
        <v>26.72</v>
      </c>
      <c r="H4583" s="7" t="s">
        <v>98</v>
      </c>
    </row>
    <row r="4584" spans="1:8" x14ac:dyDescent="0.25">
      <c r="A4584" s="7" t="s">
        <v>67</v>
      </c>
      <c r="B4584" s="7" t="s">
        <v>5</v>
      </c>
      <c r="C4584" s="7" t="s">
        <v>5</v>
      </c>
      <c r="D4584" s="7" t="s">
        <v>235</v>
      </c>
      <c r="E4584" s="7">
        <v>2022</v>
      </c>
      <c r="F4584" s="7">
        <v>17</v>
      </c>
      <c r="G4584">
        <v>485.15</v>
      </c>
      <c r="H4584" s="7" t="s">
        <v>174</v>
      </c>
    </row>
    <row r="4585" spans="1:8" x14ac:dyDescent="0.25">
      <c r="A4585" s="7" t="s">
        <v>67</v>
      </c>
      <c r="B4585" s="7" t="s">
        <v>5</v>
      </c>
      <c r="C4585" s="7" t="s">
        <v>5</v>
      </c>
      <c r="D4585" s="7" t="s">
        <v>235</v>
      </c>
      <c r="E4585" s="7">
        <v>2022</v>
      </c>
      <c r="F4585" s="7">
        <v>20</v>
      </c>
      <c r="G4585">
        <v>160.4</v>
      </c>
      <c r="H4585" s="7" t="s">
        <v>171</v>
      </c>
    </row>
    <row r="4586" spans="1:8" x14ac:dyDescent="0.25">
      <c r="A4586" s="7" t="s">
        <v>67</v>
      </c>
      <c r="B4586" s="7" t="s">
        <v>5</v>
      </c>
      <c r="C4586" s="7" t="s">
        <v>5</v>
      </c>
      <c r="D4586" s="7" t="s">
        <v>235</v>
      </c>
      <c r="E4586" s="7">
        <v>2022</v>
      </c>
      <c r="F4586" s="7">
        <v>26</v>
      </c>
      <c r="G4586">
        <v>130.88999999999999</v>
      </c>
      <c r="H4586" s="7" t="s">
        <v>171</v>
      </c>
    </row>
    <row r="4587" spans="1:8" x14ac:dyDescent="0.25">
      <c r="A4587" s="7" t="s">
        <v>67</v>
      </c>
      <c r="B4587" s="7" t="s">
        <v>5</v>
      </c>
      <c r="C4587" s="7" t="s">
        <v>5</v>
      </c>
      <c r="D4587" s="7" t="s">
        <v>235</v>
      </c>
      <c r="E4587" s="7">
        <v>2022</v>
      </c>
      <c r="F4587" s="7">
        <v>27</v>
      </c>
      <c r="G4587">
        <v>149.16</v>
      </c>
      <c r="H4587" s="7" t="s">
        <v>173</v>
      </c>
    </row>
    <row r="4588" spans="1:8" x14ac:dyDescent="0.25">
      <c r="A4588" s="7" t="s">
        <v>67</v>
      </c>
      <c r="B4588" s="7" t="s">
        <v>5</v>
      </c>
      <c r="C4588" s="7" t="s">
        <v>5</v>
      </c>
      <c r="D4588" s="7" t="s">
        <v>235</v>
      </c>
      <c r="E4588" s="7">
        <v>2022</v>
      </c>
      <c r="F4588" s="7">
        <v>30</v>
      </c>
      <c r="G4588">
        <v>121.64</v>
      </c>
      <c r="H4588" s="7" t="s">
        <v>98</v>
      </c>
    </row>
    <row r="4589" spans="1:8" x14ac:dyDescent="0.25">
      <c r="A4589" s="7" t="s">
        <v>67</v>
      </c>
      <c r="B4589" s="7" t="s">
        <v>5</v>
      </c>
      <c r="C4589" s="7" t="s">
        <v>5</v>
      </c>
      <c r="D4589" s="7" t="s">
        <v>235</v>
      </c>
      <c r="E4589" s="7">
        <v>2022</v>
      </c>
      <c r="F4589" s="7">
        <v>31</v>
      </c>
      <c r="G4589">
        <v>161.34</v>
      </c>
      <c r="H4589" s="7" t="s">
        <v>98</v>
      </c>
    </row>
    <row r="4590" spans="1:8" x14ac:dyDescent="0.25">
      <c r="A4590" s="7" t="s">
        <v>67</v>
      </c>
      <c r="B4590" s="7" t="s">
        <v>5</v>
      </c>
      <c r="C4590" s="7" t="s">
        <v>5</v>
      </c>
      <c r="D4590" s="7" t="s">
        <v>235</v>
      </c>
      <c r="E4590" s="7">
        <v>2022</v>
      </c>
      <c r="F4590" s="7">
        <v>32</v>
      </c>
      <c r="G4590">
        <v>94.81</v>
      </c>
      <c r="H4590" s="7" t="s">
        <v>98</v>
      </c>
    </row>
    <row r="4591" spans="1:8" x14ac:dyDescent="0.25">
      <c r="A4591" s="7" t="s">
        <v>67</v>
      </c>
      <c r="B4591" s="7" t="s">
        <v>5</v>
      </c>
      <c r="C4591" s="7" t="s">
        <v>5</v>
      </c>
      <c r="D4591" s="7" t="s">
        <v>235</v>
      </c>
      <c r="E4591" s="7">
        <v>2022</v>
      </c>
      <c r="F4591" s="7">
        <v>33</v>
      </c>
      <c r="G4591">
        <v>210.18</v>
      </c>
      <c r="H4591" s="7" t="s">
        <v>174</v>
      </c>
    </row>
    <row r="4592" spans="1:8" x14ac:dyDescent="0.25">
      <c r="A4592" s="7" t="s">
        <v>67</v>
      </c>
      <c r="B4592" s="7" t="s">
        <v>5</v>
      </c>
      <c r="C4592" s="7" t="s">
        <v>5</v>
      </c>
      <c r="D4592" s="7" t="s">
        <v>235</v>
      </c>
      <c r="E4592" s="7">
        <v>2022</v>
      </c>
      <c r="F4592" s="7">
        <v>34</v>
      </c>
      <c r="G4592">
        <v>171.13</v>
      </c>
      <c r="H4592" s="7" t="s">
        <v>174</v>
      </c>
    </row>
    <row r="4593" spans="1:8" x14ac:dyDescent="0.25">
      <c r="A4593" s="7" t="s">
        <v>67</v>
      </c>
      <c r="B4593" s="7" t="s">
        <v>5</v>
      </c>
      <c r="C4593" s="7" t="s">
        <v>5</v>
      </c>
      <c r="D4593" s="7" t="s">
        <v>235</v>
      </c>
      <c r="E4593" s="7">
        <v>2022</v>
      </c>
      <c r="F4593" s="7">
        <v>36</v>
      </c>
      <c r="G4593">
        <v>77.05</v>
      </c>
      <c r="H4593" s="7" t="s">
        <v>98</v>
      </c>
    </row>
    <row r="4594" spans="1:8" x14ac:dyDescent="0.25">
      <c r="A4594" s="7" t="s">
        <v>67</v>
      </c>
      <c r="B4594" s="7" t="s">
        <v>5</v>
      </c>
      <c r="C4594" s="7" t="s">
        <v>5</v>
      </c>
      <c r="D4594" s="7" t="s">
        <v>247</v>
      </c>
      <c r="E4594" s="7">
        <v>2022</v>
      </c>
      <c r="F4594" s="7">
        <v>19</v>
      </c>
      <c r="G4594">
        <v>25.77</v>
      </c>
      <c r="H4594" s="7" t="s">
        <v>170</v>
      </c>
    </row>
    <row r="4595" spans="1:8" x14ac:dyDescent="0.25">
      <c r="A4595" s="7" t="s">
        <v>67</v>
      </c>
      <c r="B4595" s="7" t="s">
        <v>5</v>
      </c>
      <c r="C4595" s="7" t="s">
        <v>5</v>
      </c>
      <c r="D4595" s="7" t="s">
        <v>238</v>
      </c>
      <c r="E4595" s="7">
        <v>2022</v>
      </c>
      <c r="F4595" s="7">
        <v>16</v>
      </c>
      <c r="G4595">
        <v>194.22</v>
      </c>
      <c r="H4595" s="7" t="s">
        <v>101</v>
      </c>
    </row>
    <row r="4596" spans="1:8" x14ac:dyDescent="0.25">
      <c r="A4596" s="7" t="s">
        <v>67</v>
      </c>
      <c r="B4596" s="7" t="s">
        <v>5</v>
      </c>
      <c r="C4596" s="7" t="s">
        <v>5</v>
      </c>
      <c r="D4596" s="7" t="s">
        <v>238</v>
      </c>
      <c r="E4596" s="7">
        <v>2022</v>
      </c>
      <c r="F4596" s="7">
        <v>18</v>
      </c>
      <c r="G4596">
        <v>7.96</v>
      </c>
      <c r="H4596" s="7" t="s">
        <v>146</v>
      </c>
    </row>
    <row r="4597" spans="1:8" x14ac:dyDescent="0.25">
      <c r="A4597" s="7" t="s">
        <v>67</v>
      </c>
      <c r="B4597" s="7" t="s">
        <v>5</v>
      </c>
      <c r="C4597" s="7" t="s">
        <v>5</v>
      </c>
      <c r="D4597" s="7" t="s">
        <v>238</v>
      </c>
      <c r="E4597" s="7">
        <v>2022</v>
      </c>
      <c r="F4597" s="7">
        <v>30</v>
      </c>
      <c r="G4597">
        <v>265.92</v>
      </c>
      <c r="H4597" s="7" t="s">
        <v>101</v>
      </c>
    </row>
    <row r="4598" spans="1:8" x14ac:dyDescent="0.25">
      <c r="A4598" s="7" t="s">
        <v>67</v>
      </c>
      <c r="B4598" s="7" t="s">
        <v>5</v>
      </c>
      <c r="C4598" s="7" t="s">
        <v>5</v>
      </c>
      <c r="D4598" s="7" t="s">
        <v>238</v>
      </c>
      <c r="E4598" s="7">
        <v>2022</v>
      </c>
      <c r="F4598" s="7">
        <v>31</v>
      </c>
      <c r="G4598">
        <v>212.35</v>
      </c>
      <c r="H4598" s="7" t="s">
        <v>101</v>
      </c>
    </row>
    <row r="4599" spans="1:8" x14ac:dyDescent="0.25">
      <c r="A4599" s="7" t="s">
        <v>67</v>
      </c>
      <c r="B4599" s="7" t="s">
        <v>5</v>
      </c>
      <c r="C4599" s="7" t="s">
        <v>5</v>
      </c>
      <c r="D4599" s="7" t="s">
        <v>238</v>
      </c>
      <c r="E4599" s="7">
        <v>2022</v>
      </c>
      <c r="F4599" s="7">
        <v>33</v>
      </c>
      <c r="G4599">
        <v>0</v>
      </c>
      <c r="H4599" s="7" t="s">
        <v>157</v>
      </c>
    </row>
    <row r="4600" spans="1:8" x14ac:dyDescent="0.25">
      <c r="A4600" s="7" t="s">
        <v>67</v>
      </c>
      <c r="B4600" s="7" t="s">
        <v>5</v>
      </c>
      <c r="C4600" s="7" t="s">
        <v>5</v>
      </c>
      <c r="D4600" s="7" t="s">
        <v>238</v>
      </c>
      <c r="E4600" s="7">
        <v>2022</v>
      </c>
      <c r="F4600" s="7">
        <v>34</v>
      </c>
      <c r="G4600">
        <v>0</v>
      </c>
      <c r="H4600" s="7" t="s">
        <v>157</v>
      </c>
    </row>
    <row r="4601" spans="1:8" x14ac:dyDescent="0.25">
      <c r="A4601" s="7" t="s">
        <v>67</v>
      </c>
      <c r="B4601" s="7" t="s">
        <v>5</v>
      </c>
      <c r="C4601" s="7" t="s">
        <v>5</v>
      </c>
      <c r="D4601" s="7" t="s">
        <v>238</v>
      </c>
      <c r="E4601" s="7">
        <v>2022</v>
      </c>
      <c r="F4601" s="7">
        <v>36</v>
      </c>
      <c r="G4601">
        <v>115.81</v>
      </c>
      <c r="H4601" s="7" t="s">
        <v>101</v>
      </c>
    </row>
    <row r="4602" spans="1:8" x14ac:dyDescent="0.25">
      <c r="A4602" s="7" t="s">
        <v>67</v>
      </c>
      <c r="B4602" s="7" t="s">
        <v>5</v>
      </c>
      <c r="C4602" s="7" t="s">
        <v>5</v>
      </c>
      <c r="D4602" s="7" t="s">
        <v>239</v>
      </c>
      <c r="E4602" s="7">
        <v>2022</v>
      </c>
      <c r="F4602" s="7">
        <v>30</v>
      </c>
      <c r="G4602">
        <v>29.04</v>
      </c>
      <c r="H4602" s="7" t="s">
        <v>167</v>
      </c>
    </row>
    <row r="4603" spans="1:8" x14ac:dyDescent="0.25">
      <c r="A4603" s="7" t="s">
        <v>68</v>
      </c>
      <c r="B4603" s="7" t="s">
        <v>5</v>
      </c>
      <c r="C4603" s="7" t="s">
        <v>5</v>
      </c>
      <c r="D4603" s="7" t="s">
        <v>239</v>
      </c>
      <c r="E4603" s="7">
        <v>2022</v>
      </c>
      <c r="F4603" s="7">
        <v>22</v>
      </c>
      <c r="G4603">
        <v>62.74</v>
      </c>
      <c r="H4603" s="7" t="s">
        <v>117</v>
      </c>
    </row>
    <row r="4604" spans="1:8" x14ac:dyDescent="0.25">
      <c r="A4604" s="7" t="s">
        <v>68</v>
      </c>
      <c r="B4604" s="7" t="s">
        <v>5</v>
      </c>
      <c r="C4604" s="7" t="s">
        <v>5</v>
      </c>
      <c r="D4604" s="7" t="s">
        <v>239</v>
      </c>
      <c r="E4604" s="7">
        <v>2022</v>
      </c>
      <c r="F4604" s="7">
        <v>25</v>
      </c>
      <c r="G4604">
        <v>147.57</v>
      </c>
      <c r="H4604" s="7" t="s">
        <v>178</v>
      </c>
    </row>
    <row r="4605" spans="1:8" x14ac:dyDescent="0.25">
      <c r="A4605" s="7" t="s">
        <v>71</v>
      </c>
      <c r="B4605" s="7" t="s">
        <v>5</v>
      </c>
      <c r="C4605" s="7" t="s">
        <v>5</v>
      </c>
      <c r="D4605" s="7" t="s">
        <v>245</v>
      </c>
      <c r="E4605" s="7">
        <v>2022</v>
      </c>
      <c r="F4605" s="7">
        <v>14</v>
      </c>
      <c r="G4605">
        <v>23171.81</v>
      </c>
      <c r="H4605" s="7" t="s">
        <v>184</v>
      </c>
    </row>
    <row r="4606" spans="1:8" x14ac:dyDescent="0.25">
      <c r="A4606" s="7" t="s">
        <v>4</v>
      </c>
      <c r="B4606" s="7" t="s">
        <v>8</v>
      </c>
      <c r="C4606" s="7" t="s">
        <v>9</v>
      </c>
      <c r="D4606" s="7" t="s">
        <v>235</v>
      </c>
      <c r="E4606" s="7">
        <v>2022</v>
      </c>
      <c r="F4606" s="7">
        <v>14</v>
      </c>
      <c r="G4606">
        <v>45.41</v>
      </c>
      <c r="H4606" s="7" t="s">
        <v>120</v>
      </c>
    </row>
    <row r="4607" spans="1:8" x14ac:dyDescent="0.25">
      <c r="A4607" s="7" t="s">
        <v>4</v>
      </c>
      <c r="B4607" s="7" t="s">
        <v>8</v>
      </c>
      <c r="C4607" s="7" t="s">
        <v>9</v>
      </c>
      <c r="D4607" s="7" t="s">
        <v>235</v>
      </c>
      <c r="E4607" s="7">
        <v>2022</v>
      </c>
      <c r="F4607" s="7">
        <v>14</v>
      </c>
      <c r="G4607">
        <v>8.56</v>
      </c>
      <c r="H4607" s="7" t="s">
        <v>121</v>
      </c>
    </row>
    <row r="4608" spans="1:8" x14ac:dyDescent="0.25">
      <c r="A4608" s="7" t="s">
        <v>4</v>
      </c>
      <c r="B4608" s="7" t="s">
        <v>8</v>
      </c>
      <c r="C4608" s="7" t="s">
        <v>9</v>
      </c>
      <c r="D4608" s="7" t="s">
        <v>235</v>
      </c>
      <c r="E4608" s="7">
        <v>2022</v>
      </c>
      <c r="F4608" s="7">
        <v>22</v>
      </c>
      <c r="G4608">
        <v>7.56</v>
      </c>
      <c r="H4608" s="7" t="s">
        <v>98</v>
      </c>
    </row>
    <row r="4609" spans="1:8" x14ac:dyDescent="0.25">
      <c r="A4609" s="7" t="s">
        <v>4</v>
      </c>
      <c r="B4609" s="7" t="s">
        <v>8</v>
      </c>
      <c r="C4609" s="7" t="s">
        <v>9</v>
      </c>
      <c r="D4609" s="7" t="s">
        <v>235</v>
      </c>
      <c r="E4609" s="7">
        <v>2022</v>
      </c>
      <c r="F4609" s="7">
        <v>35</v>
      </c>
      <c r="G4609">
        <v>141.99</v>
      </c>
      <c r="H4609" s="7" t="s">
        <v>127</v>
      </c>
    </row>
    <row r="4610" spans="1:8" x14ac:dyDescent="0.25">
      <c r="A4610" s="7" t="s">
        <v>4</v>
      </c>
      <c r="B4610" s="7" t="s">
        <v>8</v>
      </c>
      <c r="C4610" s="7" t="s">
        <v>9</v>
      </c>
      <c r="D4610" s="7" t="s">
        <v>243</v>
      </c>
      <c r="E4610" s="7">
        <v>2022</v>
      </c>
      <c r="F4610" s="7">
        <v>16</v>
      </c>
      <c r="G4610">
        <v>262</v>
      </c>
      <c r="H4610" s="7" t="s">
        <v>0</v>
      </c>
    </row>
    <row r="4611" spans="1:8" x14ac:dyDescent="0.25">
      <c r="A4611" s="7" t="s">
        <v>4</v>
      </c>
      <c r="B4611" s="7" t="s">
        <v>8</v>
      </c>
      <c r="C4611" s="7" t="s">
        <v>9</v>
      </c>
      <c r="D4611" s="7" t="s">
        <v>239</v>
      </c>
      <c r="E4611" s="7">
        <v>2022</v>
      </c>
      <c r="F4611" s="7">
        <v>15</v>
      </c>
      <c r="G4611">
        <v>123.02</v>
      </c>
      <c r="H4611" s="7" t="s">
        <v>117</v>
      </c>
    </row>
    <row r="4612" spans="1:8" x14ac:dyDescent="0.25">
      <c r="A4612" s="7" t="s">
        <v>4</v>
      </c>
      <c r="B4612" s="7" t="s">
        <v>8</v>
      </c>
      <c r="C4612" s="7" t="s">
        <v>9</v>
      </c>
      <c r="D4612" s="7" t="s">
        <v>239</v>
      </c>
      <c r="E4612" s="7">
        <v>2022</v>
      </c>
      <c r="F4612" s="7">
        <v>19</v>
      </c>
      <c r="G4612">
        <v>13.69</v>
      </c>
      <c r="H4612" s="7" t="s">
        <v>117</v>
      </c>
    </row>
    <row r="4613" spans="1:8" x14ac:dyDescent="0.25">
      <c r="A4613" s="7" t="s">
        <v>4</v>
      </c>
      <c r="B4613" s="7" t="s">
        <v>8</v>
      </c>
      <c r="C4613" s="7" t="s">
        <v>9</v>
      </c>
      <c r="D4613" s="7" t="s">
        <v>239</v>
      </c>
      <c r="E4613" s="7">
        <v>2022</v>
      </c>
      <c r="F4613" s="7">
        <v>36</v>
      </c>
      <c r="G4613">
        <v>360.82</v>
      </c>
      <c r="H4613" s="7" t="s">
        <v>132</v>
      </c>
    </row>
    <row r="4614" spans="1:8" x14ac:dyDescent="0.25">
      <c r="A4614" s="7" t="s">
        <v>4</v>
      </c>
      <c r="B4614" s="7" t="s">
        <v>8</v>
      </c>
      <c r="C4614" s="7" t="s">
        <v>251</v>
      </c>
      <c r="D4614" s="7" t="s">
        <v>235</v>
      </c>
      <c r="E4614" s="7">
        <v>2022</v>
      </c>
      <c r="F4614" s="7">
        <v>17</v>
      </c>
      <c r="G4614">
        <v>0.48</v>
      </c>
      <c r="H4614" s="7" t="s">
        <v>98</v>
      </c>
    </row>
    <row r="4615" spans="1:8" x14ac:dyDescent="0.25">
      <c r="A4615" s="7" t="s">
        <v>4</v>
      </c>
      <c r="B4615" s="7" t="s">
        <v>8</v>
      </c>
      <c r="C4615" s="7" t="s">
        <v>251</v>
      </c>
      <c r="D4615" s="7" t="s">
        <v>235</v>
      </c>
      <c r="E4615" s="7">
        <v>2022</v>
      </c>
      <c r="F4615" s="7">
        <v>22</v>
      </c>
      <c r="G4615">
        <v>1.86</v>
      </c>
      <c r="H4615" s="7" t="s">
        <v>98</v>
      </c>
    </row>
    <row r="4616" spans="1:8" x14ac:dyDescent="0.25">
      <c r="A4616" s="7" t="s">
        <v>4</v>
      </c>
      <c r="B4616" s="7" t="s">
        <v>265</v>
      </c>
      <c r="C4616" s="7" t="s">
        <v>10</v>
      </c>
      <c r="D4616" s="7" t="s">
        <v>235</v>
      </c>
      <c r="E4616" s="7">
        <v>2022</v>
      </c>
      <c r="F4616" s="7">
        <v>26</v>
      </c>
      <c r="G4616">
        <v>2337.65</v>
      </c>
      <c r="H4616" s="7" t="s">
        <v>127</v>
      </c>
    </row>
    <row r="4617" spans="1:8" x14ac:dyDescent="0.25">
      <c r="A4617" s="7" t="s">
        <v>4</v>
      </c>
      <c r="B4617" s="7" t="s">
        <v>265</v>
      </c>
      <c r="C4617" s="7" t="s">
        <v>10</v>
      </c>
      <c r="D4617" s="7" t="s">
        <v>239</v>
      </c>
      <c r="E4617" s="7">
        <v>2022</v>
      </c>
      <c r="F4617" s="7">
        <v>36</v>
      </c>
      <c r="G4617">
        <v>1924.8</v>
      </c>
      <c r="H4617" s="7" t="s">
        <v>117</v>
      </c>
    </row>
    <row r="4618" spans="1:8" x14ac:dyDescent="0.25">
      <c r="A4618" s="7" t="s">
        <v>4</v>
      </c>
      <c r="B4618" s="7" t="s">
        <v>265</v>
      </c>
      <c r="C4618" s="7" t="s">
        <v>11</v>
      </c>
      <c r="D4618" s="7" t="s">
        <v>235</v>
      </c>
      <c r="E4618" s="7">
        <v>2022</v>
      </c>
      <c r="F4618" s="7">
        <v>14</v>
      </c>
      <c r="G4618">
        <v>12.76</v>
      </c>
      <c r="H4618" s="7" t="s">
        <v>98</v>
      </c>
    </row>
    <row r="4619" spans="1:8" x14ac:dyDescent="0.25">
      <c r="A4619" s="7" t="s">
        <v>4</v>
      </c>
      <c r="B4619" s="7" t="s">
        <v>265</v>
      </c>
      <c r="C4619" s="7" t="s">
        <v>11</v>
      </c>
      <c r="D4619" s="7" t="s">
        <v>235</v>
      </c>
      <c r="E4619" s="7">
        <v>2022</v>
      </c>
      <c r="F4619" s="7">
        <v>15</v>
      </c>
      <c r="G4619">
        <v>12.19</v>
      </c>
      <c r="H4619" s="7" t="s">
        <v>122</v>
      </c>
    </row>
    <row r="4620" spans="1:8" x14ac:dyDescent="0.25">
      <c r="A4620" s="7" t="s">
        <v>4</v>
      </c>
      <c r="B4620" s="7" t="s">
        <v>265</v>
      </c>
      <c r="C4620" s="7" t="s">
        <v>11</v>
      </c>
      <c r="D4620" s="7" t="s">
        <v>235</v>
      </c>
      <c r="E4620" s="7">
        <v>2022</v>
      </c>
      <c r="F4620" s="7">
        <v>26</v>
      </c>
      <c r="G4620">
        <v>2849</v>
      </c>
      <c r="H4620" s="7" t="s">
        <v>127</v>
      </c>
    </row>
    <row r="4621" spans="1:8" x14ac:dyDescent="0.25">
      <c r="A4621" s="7" t="s">
        <v>4</v>
      </c>
      <c r="B4621" s="7" t="s">
        <v>265</v>
      </c>
      <c r="C4621" s="7" t="s">
        <v>11</v>
      </c>
      <c r="D4621" s="7" t="s">
        <v>235</v>
      </c>
      <c r="E4621" s="7">
        <v>2022</v>
      </c>
      <c r="F4621" s="7">
        <v>30</v>
      </c>
      <c r="G4621">
        <v>522.12</v>
      </c>
      <c r="H4621" s="7" t="s">
        <v>131</v>
      </c>
    </row>
    <row r="4622" spans="1:8" x14ac:dyDescent="0.25">
      <c r="A4622" s="7" t="s">
        <v>4</v>
      </c>
      <c r="B4622" s="7" t="s">
        <v>265</v>
      </c>
      <c r="C4622" s="7" t="s">
        <v>11</v>
      </c>
      <c r="D4622" s="7" t="s">
        <v>235</v>
      </c>
      <c r="E4622" s="7">
        <v>2022</v>
      </c>
      <c r="F4622" s="7">
        <v>31</v>
      </c>
      <c r="G4622">
        <v>3.01</v>
      </c>
      <c r="H4622" s="7" t="s">
        <v>126</v>
      </c>
    </row>
    <row r="4623" spans="1:8" x14ac:dyDescent="0.25">
      <c r="A4623" s="7" t="s">
        <v>4</v>
      </c>
      <c r="B4623" s="7" t="s">
        <v>265</v>
      </c>
      <c r="C4623" s="7" t="s">
        <v>11</v>
      </c>
      <c r="D4623" s="7" t="s">
        <v>235</v>
      </c>
      <c r="E4623" s="7">
        <v>2022</v>
      </c>
      <c r="F4623" s="7">
        <v>36</v>
      </c>
      <c r="G4623">
        <v>44.39</v>
      </c>
      <c r="H4623" s="7" t="s">
        <v>131</v>
      </c>
    </row>
    <row r="4624" spans="1:8" x14ac:dyDescent="0.25">
      <c r="A4624" s="7" t="s">
        <v>4</v>
      </c>
      <c r="B4624" s="7" t="s">
        <v>265</v>
      </c>
      <c r="C4624" s="7" t="s">
        <v>11</v>
      </c>
      <c r="D4624" s="7" t="s">
        <v>236</v>
      </c>
      <c r="E4624" s="7">
        <v>2022</v>
      </c>
      <c r="F4624" s="7">
        <v>26</v>
      </c>
      <c r="G4624">
        <v>2.69</v>
      </c>
      <c r="H4624" s="7" t="s">
        <v>87</v>
      </c>
    </row>
    <row r="4625" spans="1:8" x14ac:dyDescent="0.25">
      <c r="A4625" s="7" t="s">
        <v>4</v>
      </c>
      <c r="B4625" s="7" t="s">
        <v>265</v>
      </c>
      <c r="C4625" s="7" t="s">
        <v>12</v>
      </c>
      <c r="D4625" s="7" t="s">
        <v>235</v>
      </c>
      <c r="E4625" s="7">
        <v>2022</v>
      </c>
      <c r="F4625" s="7">
        <v>14</v>
      </c>
      <c r="G4625">
        <v>-1.49</v>
      </c>
      <c r="H4625" s="7" t="s">
        <v>122</v>
      </c>
    </row>
    <row r="4626" spans="1:8" x14ac:dyDescent="0.25">
      <c r="A4626" s="7" t="s">
        <v>4</v>
      </c>
      <c r="B4626" s="7" t="s">
        <v>265</v>
      </c>
      <c r="C4626" s="7" t="s">
        <v>12</v>
      </c>
      <c r="D4626" s="7" t="s">
        <v>235</v>
      </c>
      <c r="E4626" s="7">
        <v>2022</v>
      </c>
      <c r="F4626" s="7">
        <v>20</v>
      </c>
      <c r="G4626">
        <v>6.48</v>
      </c>
      <c r="H4626" s="7" t="s">
        <v>122</v>
      </c>
    </row>
    <row r="4627" spans="1:8" x14ac:dyDescent="0.25">
      <c r="A4627" s="7" t="s">
        <v>4</v>
      </c>
      <c r="B4627" s="7" t="s">
        <v>265</v>
      </c>
      <c r="C4627" s="7" t="s">
        <v>12</v>
      </c>
      <c r="D4627" s="7" t="s">
        <v>235</v>
      </c>
      <c r="E4627" s="7">
        <v>2022</v>
      </c>
      <c r="F4627" s="7">
        <v>26</v>
      </c>
      <c r="G4627">
        <v>15.72</v>
      </c>
      <c r="H4627" s="7" t="s">
        <v>122</v>
      </c>
    </row>
    <row r="4628" spans="1:8" x14ac:dyDescent="0.25">
      <c r="A4628" s="7" t="s">
        <v>4</v>
      </c>
      <c r="B4628" s="7" t="s">
        <v>265</v>
      </c>
      <c r="C4628" s="7" t="s">
        <v>12</v>
      </c>
      <c r="D4628" s="7" t="s">
        <v>235</v>
      </c>
      <c r="E4628" s="7">
        <v>2022</v>
      </c>
      <c r="F4628" s="7">
        <v>29</v>
      </c>
      <c r="G4628">
        <v>67.2</v>
      </c>
      <c r="H4628" s="7" t="s">
        <v>130</v>
      </c>
    </row>
    <row r="4629" spans="1:8" x14ac:dyDescent="0.25">
      <c r="A4629" s="7" t="s">
        <v>4</v>
      </c>
      <c r="B4629" s="7" t="s">
        <v>265</v>
      </c>
      <c r="C4629" s="7" t="s">
        <v>12</v>
      </c>
      <c r="D4629" s="7" t="s">
        <v>235</v>
      </c>
      <c r="E4629" s="7">
        <v>2022</v>
      </c>
      <c r="F4629" s="7">
        <v>31</v>
      </c>
      <c r="G4629">
        <v>0.04</v>
      </c>
      <c r="H4629" s="7" t="s">
        <v>98</v>
      </c>
    </row>
    <row r="4630" spans="1:8" x14ac:dyDescent="0.25">
      <c r="A4630" s="7" t="s">
        <v>4</v>
      </c>
      <c r="B4630" s="7" t="s">
        <v>265</v>
      </c>
      <c r="C4630" s="7" t="s">
        <v>12</v>
      </c>
      <c r="D4630" s="7" t="s">
        <v>235</v>
      </c>
      <c r="E4630" s="7">
        <v>2022</v>
      </c>
      <c r="F4630" s="7">
        <v>33</v>
      </c>
      <c r="G4630">
        <v>17.010000000000002</v>
      </c>
      <c r="H4630" s="7" t="s">
        <v>129</v>
      </c>
    </row>
    <row r="4631" spans="1:8" x14ac:dyDescent="0.25">
      <c r="A4631" s="7" t="s">
        <v>4</v>
      </c>
      <c r="B4631" s="7" t="s">
        <v>265</v>
      </c>
      <c r="C4631" s="7" t="s">
        <v>12</v>
      </c>
      <c r="D4631" s="7" t="s">
        <v>235</v>
      </c>
      <c r="E4631" s="7">
        <v>2022</v>
      </c>
      <c r="F4631" s="7">
        <v>36</v>
      </c>
      <c r="G4631">
        <v>0.57999999999999996</v>
      </c>
      <c r="H4631" s="7" t="s">
        <v>98</v>
      </c>
    </row>
    <row r="4632" spans="1:8" x14ac:dyDescent="0.25">
      <c r="A4632" s="7" t="s">
        <v>4</v>
      </c>
      <c r="B4632" s="7" t="s">
        <v>265</v>
      </c>
      <c r="C4632" s="7" t="s">
        <v>12</v>
      </c>
      <c r="D4632" s="7" t="s">
        <v>240</v>
      </c>
      <c r="E4632" s="7">
        <v>2022</v>
      </c>
      <c r="F4632" s="7">
        <v>18</v>
      </c>
      <c r="G4632">
        <v>395.25</v>
      </c>
      <c r="H4632" s="7" t="s">
        <v>1</v>
      </c>
    </row>
    <row r="4633" spans="1:8" x14ac:dyDescent="0.25">
      <c r="A4633" s="7" t="s">
        <v>4</v>
      </c>
      <c r="B4633" s="7" t="s">
        <v>265</v>
      </c>
      <c r="C4633" s="7" t="s">
        <v>12</v>
      </c>
      <c r="D4633" s="7" t="s">
        <v>239</v>
      </c>
      <c r="E4633" s="7">
        <v>2022</v>
      </c>
      <c r="F4633" s="7">
        <v>23</v>
      </c>
      <c r="G4633">
        <v>1.61</v>
      </c>
      <c r="H4633" s="7" t="s">
        <v>117</v>
      </c>
    </row>
    <row r="4634" spans="1:8" x14ac:dyDescent="0.25">
      <c r="A4634" s="7" t="s">
        <v>4</v>
      </c>
      <c r="B4634" s="7" t="s">
        <v>266</v>
      </c>
      <c r="C4634" s="7" t="s">
        <v>13</v>
      </c>
      <c r="D4634" s="7" t="s">
        <v>235</v>
      </c>
      <c r="E4634" s="7">
        <v>2022</v>
      </c>
      <c r="F4634" s="7">
        <v>17</v>
      </c>
      <c r="G4634">
        <v>607.74</v>
      </c>
      <c r="H4634" s="7" t="s">
        <v>127</v>
      </c>
    </row>
    <row r="4635" spans="1:8" x14ac:dyDescent="0.25">
      <c r="A4635" s="7" t="s">
        <v>4</v>
      </c>
      <c r="B4635" s="7" t="s">
        <v>266</v>
      </c>
      <c r="C4635" s="7" t="s">
        <v>13</v>
      </c>
      <c r="D4635" s="7" t="s">
        <v>235</v>
      </c>
      <c r="E4635" s="7">
        <v>2022</v>
      </c>
      <c r="F4635" s="7">
        <v>21</v>
      </c>
      <c r="G4635">
        <v>192.69</v>
      </c>
      <c r="H4635" s="7" t="s">
        <v>130</v>
      </c>
    </row>
    <row r="4636" spans="1:8" x14ac:dyDescent="0.25">
      <c r="A4636" s="7" t="s">
        <v>4</v>
      </c>
      <c r="B4636" s="7" t="s">
        <v>266</v>
      </c>
      <c r="C4636" s="7" t="s">
        <v>13</v>
      </c>
      <c r="D4636" s="7" t="s">
        <v>235</v>
      </c>
      <c r="E4636" s="7">
        <v>2022</v>
      </c>
      <c r="F4636" s="7">
        <v>22</v>
      </c>
      <c r="G4636">
        <v>543.69000000000005</v>
      </c>
      <c r="H4636" s="7" t="s">
        <v>130</v>
      </c>
    </row>
    <row r="4637" spans="1:8" x14ac:dyDescent="0.25">
      <c r="A4637" s="7" t="s">
        <v>4</v>
      </c>
      <c r="B4637" s="7" t="s">
        <v>266</v>
      </c>
      <c r="C4637" s="7" t="s">
        <v>13</v>
      </c>
      <c r="D4637" s="7" t="s">
        <v>235</v>
      </c>
      <c r="E4637" s="7">
        <v>2022</v>
      </c>
      <c r="F4637" s="7">
        <v>24</v>
      </c>
      <c r="G4637">
        <v>176.81</v>
      </c>
      <c r="H4637" s="7" t="s">
        <v>134</v>
      </c>
    </row>
    <row r="4638" spans="1:8" x14ac:dyDescent="0.25">
      <c r="A4638" s="7" t="s">
        <v>4</v>
      </c>
      <c r="B4638" s="7" t="s">
        <v>266</v>
      </c>
      <c r="C4638" s="7" t="s">
        <v>13</v>
      </c>
      <c r="D4638" s="7" t="s">
        <v>235</v>
      </c>
      <c r="E4638" s="7">
        <v>2022</v>
      </c>
      <c r="F4638" s="7">
        <v>27</v>
      </c>
      <c r="G4638">
        <v>1.69</v>
      </c>
      <c r="H4638" s="7" t="s">
        <v>98</v>
      </c>
    </row>
    <row r="4639" spans="1:8" x14ac:dyDescent="0.25">
      <c r="A4639" s="7" t="s">
        <v>4</v>
      </c>
      <c r="B4639" s="7" t="s">
        <v>266</v>
      </c>
      <c r="C4639" s="7" t="s">
        <v>13</v>
      </c>
      <c r="D4639" s="7" t="s">
        <v>235</v>
      </c>
      <c r="E4639" s="7">
        <v>2022</v>
      </c>
      <c r="F4639" s="7">
        <v>28</v>
      </c>
      <c r="G4639">
        <v>106.39</v>
      </c>
      <c r="H4639" s="7" t="s">
        <v>122</v>
      </c>
    </row>
    <row r="4640" spans="1:8" x14ac:dyDescent="0.25">
      <c r="A4640" s="7" t="s">
        <v>4</v>
      </c>
      <c r="B4640" s="7" t="s">
        <v>266</v>
      </c>
      <c r="C4640" s="7" t="s">
        <v>13</v>
      </c>
      <c r="D4640" s="7" t="s">
        <v>235</v>
      </c>
      <c r="E4640" s="7">
        <v>2022</v>
      </c>
      <c r="F4640" s="7">
        <v>29</v>
      </c>
      <c r="G4640">
        <v>582.96</v>
      </c>
      <c r="H4640" s="7" t="s">
        <v>122</v>
      </c>
    </row>
    <row r="4641" spans="1:8" x14ac:dyDescent="0.25">
      <c r="A4641" s="7" t="s">
        <v>4</v>
      </c>
      <c r="B4641" s="7" t="s">
        <v>266</v>
      </c>
      <c r="C4641" s="7" t="s">
        <v>13</v>
      </c>
      <c r="D4641" s="7" t="s">
        <v>236</v>
      </c>
      <c r="E4641" s="7">
        <v>2022</v>
      </c>
      <c r="F4641" s="7">
        <v>33</v>
      </c>
      <c r="G4641">
        <v>7.48</v>
      </c>
      <c r="H4641" s="7" t="s">
        <v>87</v>
      </c>
    </row>
    <row r="4642" spans="1:8" x14ac:dyDescent="0.25">
      <c r="A4642" s="7" t="s">
        <v>4</v>
      </c>
      <c r="B4642" s="7" t="s">
        <v>266</v>
      </c>
      <c r="C4642" s="7" t="s">
        <v>13</v>
      </c>
      <c r="D4642" s="7" t="s">
        <v>240</v>
      </c>
      <c r="E4642" s="7">
        <v>2022</v>
      </c>
      <c r="F4642" s="7">
        <v>16</v>
      </c>
      <c r="G4642">
        <v>194.43</v>
      </c>
      <c r="H4642" s="7" t="s">
        <v>1</v>
      </c>
    </row>
    <row r="4643" spans="1:8" x14ac:dyDescent="0.25">
      <c r="A4643" s="7" t="s">
        <v>4</v>
      </c>
      <c r="B4643" s="7" t="s">
        <v>266</v>
      </c>
      <c r="C4643" s="7" t="s">
        <v>13</v>
      </c>
      <c r="D4643" s="7" t="s">
        <v>238</v>
      </c>
      <c r="E4643" s="7">
        <v>2022</v>
      </c>
      <c r="F4643" s="7">
        <v>26</v>
      </c>
      <c r="G4643">
        <v>17.84</v>
      </c>
      <c r="H4643" s="7" t="s">
        <v>123</v>
      </c>
    </row>
    <row r="4644" spans="1:8" x14ac:dyDescent="0.25">
      <c r="A4644" s="7" t="s">
        <v>4</v>
      </c>
      <c r="B4644" s="7" t="s">
        <v>14</v>
      </c>
      <c r="C4644" s="7" t="s">
        <v>15</v>
      </c>
      <c r="D4644" s="7" t="s">
        <v>235</v>
      </c>
      <c r="E4644" s="7">
        <v>2022</v>
      </c>
      <c r="F4644" s="7">
        <v>20</v>
      </c>
      <c r="G4644">
        <v>11.62</v>
      </c>
      <c r="H4644" s="7" t="s">
        <v>122</v>
      </c>
    </row>
    <row r="4645" spans="1:8" x14ac:dyDescent="0.25">
      <c r="A4645" s="7" t="s">
        <v>4</v>
      </c>
      <c r="B4645" s="7" t="s">
        <v>14</v>
      </c>
      <c r="C4645" s="7" t="s">
        <v>15</v>
      </c>
      <c r="D4645" s="7" t="s">
        <v>235</v>
      </c>
      <c r="E4645" s="7">
        <v>2022</v>
      </c>
      <c r="F4645" s="7">
        <v>22</v>
      </c>
      <c r="G4645">
        <v>1.1000000000000001</v>
      </c>
      <c r="H4645" s="7" t="s">
        <v>122</v>
      </c>
    </row>
    <row r="4646" spans="1:8" x14ac:dyDescent="0.25">
      <c r="A4646" s="7" t="s">
        <v>4</v>
      </c>
      <c r="B4646" s="7" t="s">
        <v>14</v>
      </c>
      <c r="C4646" s="7" t="s">
        <v>15</v>
      </c>
      <c r="D4646" s="7" t="s">
        <v>235</v>
      </c>
      <c r="E4646" s="7">
        <v>2022</v>
      </c>
      <c r="F4646" s="7">
        <v>27</v>
      </c>
      <c r="G4646">
        <v>1.0900000000000001</v>
      </c>
      <c r="H4646" s="7" t="s">
        <v>128</v>
      </c>
    </row>
    <row r="4647" spans="1:8" x14ac:dyDescent="0.25">
      <c r="A4647" s="7" t="s">
        <v>4</v>
      </c>
      <c r="B4647" s="7" t="s">
        <v>14</v>
      </c>
      <c r="C4647" s="7" t="s">
        <v>15</v>
      </c>
      <c r="D4647" s="7" t="s">
        <v>235</v>
      </c>
      <c r="E4647" s="7">
        <v>2022</v>
      </c>
      <c r="F4647" s="7">
        <v>31</v>
      </c>
      <c r="G4647">
        <v>0.12</v>
      </c>
      <c r="H4647" s="7" t="s">
        <v>98</v>
      </c>
    </row>
    <row r="4648" spans="1:8" x14ac:dyDescent="0.25">
      <c r="A4648" s="7" t="s">
        <v>4</v>
      </c>
      <c r="B4648" s="7" t="s">
        <v>14</v>
      </c>
      <c r="C4648" s="7" t="s">
        <v>15</v>
      </c>
      <c r="D4648" s="7" t="s">
        <v>243</v>
      </c>
      <c r="E4648" s="7">
        <v>2022</v>
      </c>
      <c r="F4648" s="7">
        <v>25</v>
      </c>
      <c r="G4648">
        <v>273</v>
      </c>
      <c r="H4648" s="7" t="s">
        <v>0</v>
      </c>
    </row>
    <row r="4649" spans="1:8" x14ac:dyDescent="0.25">
      <c r="A4649" s="7" t="s">
        <v>4</v>
      </c>
      <c r="B4649" s="7" t="s">
        <v>14</v>
      </c>
      <c r="C4649" s="7" t="s">
        <v>16</v>
      </c>
      <c r="D4649" s="7" t="s">
        <v>235</v>
      </c>
      <c r="E4649" s="7">
        <v>2022</v>
      </c>
      <c r="F4649" s="7">
        <v>20</v>
      </c>
      <c r="G4649">
        <v>16.760000000000002</v>
      </c>
      <c r="H4649" s="7" t="s">
        <v>89</v>
      </c>
    </row>
    <row r="4650" spans="1:8" x14ac:dyDescent="0.25">
      <c r="A4650" s="7" t="s">
        <v>4</v>
      </c>
      <c r="B4650" s="7" t="s">
        <v>14</v>
      </c>
      <c r="C4650" s="7" t="s">
        <v>16</v>
      </c>
      <c r="D4650" s="7" t="s">
        <v>235</v>
      </c>
      <c r="E4650" s="7">
        <v>2022</v>
      </c>
      <c r="F4650" s="7">
        <v>22</v>
      </c>
      <c r="G4650">
        <v>1.02</v>
      </c>
      <c r="H4650" s="7" t="s">
        <v>122</v>
      </c>
    </row>
    <row r="4651" spans="1:8" x14ac:dyDescent="0.25">
      <c r="A4651" s="7" t="s">
        <v>4</v>
      </c>
      <c r="B4651" s="7" t="s">
        <v>14</v>
      </c>
      <c r="C4651" s="7" t="s">
        <v>16</v>
      </c>
      <c r="D4651" s="7" t="s">
        <v>235</v>
      </c>
      <c r="E4651" s="7">
        <v>2022</v>
      </c>
      <c r="F4651" s="7">
        <v>26</v>
      </c>
      <c r="G4651">
        <v>15.19</v>
      </c>
      <c r="H4651" s="7" t="s">
        <v>89</v>
      </c>
    </row>
    <row r="4652" spans="1:8" x14ac:dyDescent="0.25">
      <c r="A4652" s="7" t="s">
        <v>4</v>
      </c>
      <c r="B4652" s="7" t="s">
        <v>14</v>
      </c>
      <c r="C4652" s="7" t="s">
        <v>17</v>
      </c>
      <c r="D4652" s="7" t="s">
        <v>235</v>
      </c>
      <c r="E4652" s="7">
        <v>2022</v>
      </c>
      <c r="F4652" s="7">
        <v>14</v>
      </c>
      <c r="G4652">
        <v>9.14</v>
      </c>
      <c r="H4652" s="7" t="s">
        <v>120</v>
      </c>
    </row>
    <row r="4653" spans="1:8" x14ac:dyDescent="0.25">
      <c r="A4653" s="7" t="s">
        <v>4</v>
      </c>
      <c r="B4653" s="7" t="s">
        <v>14</v>
      </c>
      <c r="C4653" s="7" t="s">
        <v>17</v>
      </c>
      <c r="D4653" s="7" t="s">
        <v>235</v>
      </c>
      <c r="E4653" s="7">
        <v>2022</v>
      </c>
      <c r="F4653" s="7">
        <v>14</v>
      </c>
      <c r="G4653">
        <v>0.71</v>
      </c>
      <c r="H4653" s="7" t="s">
        <v>122</v>
      </c>
    </row>
    <row r="4654" spans="1:8" x14ac:dyDescent="0.25">
      <c r="A4654" s="7" t="s">
        <v>4</v>
      </c>
      <c r="B4654" s="7" t="s">
        <v>14</v>
      </c>
      <c r="C4654" s="7" t="s">
        <v>17</v>
      </c>
      <c r="D4654" s="7" t="s">
        <v>235</v>
      </c>
      <c r="E4654" s="7">
        <v>2022</v>
      </c>
      <c r="F4654" s="7">
        <v>20</v>
      </c>
      <c r="G4654">
        <v>2.15</v>
      </c>
      <c r="H4654" s="7" t="s">
        <v>98</v>
      </c>
    </row>
    <row r="4655" spans="1:8" x14ac:dyDescent="0.25">
      <c r="A4655" s="7" t="s">
        <v>4</v>
      </c>
      <c r="B4655" s="7" t="s">
        <v>14</v>
      </c>
      <c r="C4655" s="7" t="s">
        <v>18</v>
      </c>
      <c r="D4655" s="7" t="s">
        <v>235</v>
      </c>
      <c r="E4655" s="7">
        <v>2022</v>
      </c>
      <c r="F4655" s="7">
        <v>18</v>
      </c>
      <c r="G4655">
        <v>54.08</v>
      </c>
      <c r="H4655" s="7" t="s">
        <v>122</v>
      </c>
    </row>
    <row r="4656" spans="1:8" x14ac:dyDescent="0.25">
      <c r="A4656" s="7" t="s">
        <v>4</v>
      </c>
      <c r="B4656" s="7" t="s">
        <v>14</v>
      </c>
      <c r="C4656" s="7" t="s">
        <v>18</v>
      </c>
      <c r="D4656" s="7" t="s">
        <v>235</v>
      </c>
      <c r="E4656" s="7">
        <v>2022</v>
      </c>
      <c r="F4656" s="7">
        <v>19</v>
      </c>
      <c r="G4656">
        <v>6.68</v>
      </c>
      <c r="H4656" s="7" t="s">
        <v>122</v>
      </c>
    </row>
    <row r="4657" spans="1:8" x14ac:dyDescent="0.25">
      <c r="A4657" s="7" t="s">
        <v>4</v>
      </c>
      <c r="B4657" s="7" t="s">
        <v>14</v>
      </c>
      <c r="C4657" s="7" t="s">
        <v>18</v>
      </c>
      <c r="D4657" s="7" t="s">
        <v>235</v>
      </c>
      <c r="E4657" s="7">
        <v>2022</v>
      </c>
      <c r="F4657" s="7">
        <v>23</v>
      </c>
      <c r="G4657">
        <v>4.74</v>
      </c>
      <c r="H4657" s="7" t="s">
        <v>98</v>
      </c>
    </row>
    <row r="4658" spans="1:8" x14ac:dyDescent="0.25">
      <c r="A4658" s="7" t="s">
        <v>4</v>
      </c>
      <c r="B4658" s="7" t="s">
        <v>14</v>
      </c>
      <c r="C4658" s="7" t="s">
        <v>18</v>
      </c>
      <c r="D4658" s="7" t="s">
        <v>235</v>
      </c>
      <c r="E4658" s="7">
        <v>2022</v>
      </c>
      <c r="F4658" s="7">
        <v>27</v>
      </c>
      <c r="G4658">
        <v>1.07</v>
      </c>
      <c r="H4658" s="7" t="s">
        <v>98</v>
      </c>
    </row>
    <row r="4659" spans="1:8" x14ac:dyDescent="0.25">
      <c r="A4659" s="7" t="s">
        <v>4</v>
      </c>
      <c r="B4659" s="7" t="s">
        <v>14</v>
      </c>
      <c r="C4659" s="7" t="s">
        <v>18</v>
      </c>
      <c r="D4659" s="7" t="s">
        <v>235</v>
      </c>
      <c r="E4659" s="7">
        <v>2022</v>
      </c>
      <c r="F4659" s="7">
        <v>28</v>
      </c>
      <c r="G4659">
        <v>43.96</v>
      </c>
      <c r="H4659" s="7" t="s">
        <v>128</v>
      </c>
    </row>
    <row r="4660" spans="1:8" x14ac:dyDescent="0.25">
      <c r="A4660" s="7" t="s">
        <v>4</v>
      </c>
      <c r="B4660" s="7" t="s">
        <v>14</v>
      </c>
      <c r="C4660" s="7" t="s">
        <v>18</v>
      </c>
      <c r="D4660" s="7" t="s">
        <v>240</v>
      </c>
      <c r="E4660" s="7">
        <v>2022</v>
      </c>
      <c r="F4660" s="7">
        <v>16</v>
      </c>
      <c r="G4660">
        <v>23.38</v>
      </c>
      <c r="H4660" s="7" t="s">
        <v>1</v>
      </c>
    </row>
    <row r="4661" spans="1:8" x14ac:dyDescent="0.25">
      <c r="A4661" s="7" t="s">
        <v>4</v>
      </c>
      <c r="B4661" s="7" t="s">
        <v>14</v>
      </c>
      <c r="C4661" s="7" t="s">
        <v>18</v>
      </c>
      <c r="D4661" s="7" t="s">
        <v>243</v>
      </c>
      <c r="E4661" s="7">
        <v>2022</v>
      </c>
      <c r="F4661" s="7">
        <v>17</v>
      </c>
      <c r="G4661">
        <v>243.75</v>
      </c>
      <c r="H4661" s="7" t="s">
        <v>0</v>
      </c>
    </row>
    <row r="4662" spans="1:8" x14ac:dyDescent="0.25">
      <c r="A4662" s="7" t="s">
        <v>4</v>
      </c>
      <c r="B4662" s="7" t="s">
        <v>14</v>
      </c>
      <c r="C4662" s="7" t="s">
        <v>19</v>
      </c>
      <c r="D4662" s="7" t="s">
        <v>235</v>
      </c>
      <c r="E4662" s="7">
        <v>2022</v>
      </c>
      <c r="F4662" s="7">
        <v>22</v>
      </c>
      <c r="G4662">
        <v>3.59</v>
      </c>
      <c r="H4662" s="7" t="s">
        <v>98</v>
      </c>
    </row>
    <row r="4663" spans="1:8" x14ac:dyDescent="0.25">
      <c r="A4663" s="7" t="s">
        <v>4</v>
      </c>
      <c r="B4663" s="7" t="s">
        <v>14</v>
      </c>
      <c r="C4663" s="7" t="s">
        <v>19</v>
      </c>
      <c r="D4663" s="7" t="s">
        <v>235</v>
      </c>
      <c r="E4663" s="7">
        <v>2022</v>
      </c>
      <c r="F4663" s="7">
        <v>30</v>
      </c>
      <c r="G4663">
        <v>26.48</v>
      </c>
      <c r="H4663" s="7" t="s">
        <v>99</v>
      </c>
    </row>
    <row r="4664" spans="1:8" x14ac:dyDescent="0.25">
      <c r="A4664" s="7" t="s">
        <v>4</v>
      </c>
      <c r="B4664" s="7" t="s">
        <v>14</v>
      </c>
      <c r="C4664" s="7" t="s">
        <v>19</v>
      </c>
      <c r="D4664" s="7" t="s">
        <v>235</v>
      </c>
      <c r="E4664" s="7">
        <v>2022</v>
      </c>
      <c r="F4664" s="7">
        <v>31</v>
      </c>
      <c r="G4664">
        <v>72.150000000000006</v>
      </c>
      <c r="H4664" s="7" t="s">
        <v>130</v>
      </c>
    </row>
    <row r="4665" spans="1:8" x14ac:dyDescent="0.25">
      <c r="A4665" s="7" t="s">
        <v>4</v>
      </c>
      <c r="B4665" s="7" t="s">
        <v>14</v>
      </c>
      <c r="C4665" s="7" t="s">
        <v>19</v>
      </c>
      <c r="D4665" s="7" t="s">
        <v>235</v>
      </c>
      <c r="E4665" s="7">
        <v>2022</v>
      </c>
      <c r="F4665" s="7">
        <v>31</v>
      </c>
      <c r="G4665">
        <v>69.27</v>
      </c>
      <c r="H4665" s="7" t="s">
        <v>99</v>
      </c>
    </row>
    <row r="4666" spans="1:8" x14ac:dyDescent="0.25">
      <c r="A4666" s="7" t="s">
        <v>4</v>
      </c>
      <c r="B4666" s="7" t="s">
        <v>14</v>
      </c>
      <c r="C4666" s="7" t="s">
        <v>19</v>
      </c>
      <c r="D4666" s="7" t="s">
        <v>235</v>
      </c>
      <c r="E4666" s="7">
        <v>2022</v>
      </c>
      <c r="F4666" s="7">
        <v>32</v>
      </c>
      <c r="G4666">
        <v>50.34</v>
      </c>
      <c r="H4666" s="7" t="s">
        <v>130</v>
      </c>
    </row>
    <row r="4667" spans="1:8" x14ac:dyDescent="0.25">
      <c r="A4667" s="7" t="s">
        <v>4</v>
      </c>
      <c r="B4667" s="7" t="s">
        <v>14</v>
      </c>
      <c r="C4667" s="7" t="s">
        <v>19</v>
      </c>
      <c r="D4667" s="7" t="s">
        <v>235</v>
      </c>
      <c r="E4667" s="7">
        <v>2022</v>
      </c>
      <c r="F4667" s="7">
        <v>36</v>
      </c>
      <c r="G4667">
        <v>2.66</v>
      </c>
      <c r="H4667" s="7" t="s">
        <v>130</v>
      </c>
    </row>
    <row r="4668" spans="1:8" x14ac:dyDescent="0.25">
      <c r="A4668" s="7" t="s">
        <v>4</v>
      </c>
      <c r="B4668" s="7" t="s">
        <v>14</v>
      </c>
      <c r="C4668" s="7" t="s">
        <v>19</v>
      </c>
      <c r="D4668" s="7" t="s">
        <v>235</v>
      </c>
      <c r="E4668" s="7">
        <v>2022</v>
      </c>
      <c r="F4668" s="7">
        <v>36</v>
      </c>
      <c r="G4668">
        <v>20.89</v>
      </c>
      <c r="H4668" s="7" t="s">
        <v>99</v>
      </c>
    </row>
    <row r="4669" spans="1:8" x14ac:dyDescent="0.25">
      <c r="A4669" s="7" t="s">
        <v>4</v>
      </c>
      <c r="B4669" s="7" t="s">
        <v>14</v>
      </c>
      <c r="C4669" s="7" t="s">
        <v>19</v>
      </c>
      <c r="D4669" s="7" t="s">
        <v>236</v>
      </c>
      <c r="E4669" s="7">
        <v>2022</v>
      </c>
      <c r="F4669" s="7">
        <v>16</v>
      </c>
      <c r="G4669">
        <v>5.14</v>
      </c>
      <c r="H4669" s="7" t="s">
        <v>87</v>
      </c>
    </row>
    <row r="4670" spans="1:8" x14ac:dyDescent="0.25">
      <c r="A4670" s="7" t="s">
        <v>4</v>
      </c>
      <c r="B4670" s="7" t="s">
        <v>14</v>
      </c>
      <c r="C4670" s="7" t="s">
        <v>19</v>
      </c>
      <c r="D4670" s="7" t="s">
        <v>243</v>
      </c>
      <c r="E4670" s="7">
        <v>2022</v>
      </c>
      <c r="F4670" s="7">
        <v>22</v>
      </c>
      <c r="G4670">
        <v>119</v>
      </c>
      <c r="H4670" s="7" t="s">
        <v>0</v>
      </c>
    </row>
    <row r="4671" spans="1:8" x14ac:dyDescent="0.25">
      <c r="A4671" s="7" t="s">
        <v>4</v>
      </c>
      <c r="B4671" s="7" t="s">
        <v>14</v>
      </c>
      <c r="C4671" s="7" t="s">
        <v>19</v>
      </c>
      <c r="D4671" s="7" t="s">
        <v>243</v>
      </c>
      <c r="E4671" s="7">
        <v>2022</v>
      </c>
      <c r="F4671" s="7">
        <v>26</v>
      </c>
      <c r="G4671">
        <v>520</v>
      </c>
      <c r="H4671" s="7" t="s">
        <v>0</v>
      </c>
    </row>
    <row r="4672" spans="1:8" x14ac:dyDescent="0.25">
      <c r="A4672" s="7" t="s">
        <v>4</v>
      </c>
      <c r="B4672" s="7" t="s">
        <v>14</v>
      </c>
      <c r="C4672" s="7" t="s">
        <v>20</v>
      </c>
      <c r="D4672" s="7" t="s">
        <v>235</v>
      </c>
      <c r="E4672" s="7">
        <v>2022</v>
      </c>
      <c r="F4672" s="7">
        <v>18</v>
      </c>
      <c r="G4672">
        <v>2.33</v>
      </c>
      <c r="H4672" s="7" t="s">
        <v>98</v>
      </c>
    </row>
    <row r="4673" spans="1:8" x14ac:dyDescent="0.25">
      <c r="A4673" s="7" t="s">
        <v>4</v>
      </c>
      <c r="B4673" s="7" t="s">
        <v>14</v>
      </c>
      <c r="C4673" s="7" t="s">
        <v>20</v>
      </c>
      <c r="D4673" s="7" t="s">
        <v>235</v>
      </c>
      <c r="E4673" s="7">
        <v>2022</v>
      </c>
      <c r="F4673" s="7">
        <v>19</v>
      </c>
      <c r="G4673">
        <v>0.79</v>
      </c>
      <c r="H4673" s="7" t="s">
        <v>98</v>
      </c>
    </row>
    <row r="4674" spans="1:8" x14ac:dyDescent="0.25">
      <c r="A4674" s="7" t="s">
        <v>4</v>
      </c>
      <c r="B4674" s="7" t="s">
        <v>14</v>
      </c>
      <c r="C4674" s="7" t="s">
        <v>20</v>
      </c>
      <c r="D4674" s="7" t="s">
        <v>235</v>
      </c>
      <c r="E4674" s="7">
        <v>2022</v>
      </c>
      <c r="F4674" s="7">
        <v>28</v>
      </c>
      <c r="G4674">
        <v>3.64</v>
      </c>
      <c r="H4674" s="7" t="s">
        <v>122</v>
      </c>
    </row>
    <row r="4675" spans="1:8" x14ac:dyDescent="0.25">
      <c r="A4675" s="7" t="s">
        <v>4</v>
      </c>
      <c r="B4675" s="7" t="s">
        <v>14</v>
      </c>
      <c r="C4675" s="7" t="s">
        <v>20</v>
      </c>
      <c r="D4675" s="7" t="s">
        <v>240</v>
      </c>
      <c r="E4675" s="7">
        <v>2022</v>
      </c>
      <c r="F4675" s="7">
        <v>16</v>
      </c>
      <c r="G4675">
        <v>17.850000000000001</v>
      </c>
      <c r="H4675" s="7" t="s">
        <v>1</v>
      </c>
    </row>
    <row r="4676" spans="1:8" x14ac:dyDescent="0.25">
      <c r="A4676" s="7" t="s">
        <v>4</v>
      </c>
      <c r="B4676" s="7" t="s">
        <v>14</v>
      </c>
      <c r="C4676" s="7" t="s">
        <v>21</v>
      </c>
      <c r="D4676" s="7" t="s">
        <v>235</v>
      </c>
      <c r="E4676" s="7">
        <v>2022</v>
      </c>
      <c r="F4676" s="7">
        <v>14</v>
      </c>
      <c r="G4676">
        <v>4.12</v>
      </c>
      <c r="H4676" s="7" t="s">
        <v>119</v>
      </c>
    </row>
    <row r="4677" spans="1:8" x14ac:dyDescent="0.25">
      <c r="A4677" s="7" t="s">
        <v>4</v>
      </c>
      <c r="B4677" s="7" t="s">
        <v>14</v>
      </c>
      <c r="C4677" s="7" t="s">
        <v>21</v>
      </c>
      <c r="D4677" s="7" t="s">
        <v>235</v>
      </c>
      <c r="E4677" s="7">
        <v>2022</v>
      </c>
      <c r="F4677" s="7">
        <v>18</v>
      </c>
      <c r="G4677">
        <v>14.68</v>
      </c>
      <c r="H4677" s="7" t="s">
        <v>98</v>
      </c>
    </row>
    <row r="4678" spans="1:8" x14ac:dyDescent="0.25">
      <c r="A4678" s="7" t="s">
        <v>4</v>
      </c>
      <c r="B4678" s="7" t="s">
        <v>14</v>
      </c>
      <c r="C4678" s="7" t="s">
        <v>21</v>
      </c>
      <c r="D4678" s="7" t="s">
        <v>235</v>
      </c>
      <c r="E4678" s="7">
        <v>2022</v>
      </c>
      <c r="F4678" s="7">
        <v>19</v>
      </c>
      <c r="G4678">
        <v>7.93</v>
      </c>
      <c r="H4678" s="7" t="s">
        <v>98</v>
      </c>
    </row>
    <row r="4679" spans="1:8" x14ac:dyDescent="0.25">
      <c r="A4679" s="7" t="s">
        <v>4</v>
      </c>
      <c r="B4679" s="7" t="s">
        <v>14</v>
      </c>
      <c r="C4679" s="7" t="s">
        <v>21</v>
      </c>
      <c r="D4679" s="7" t="s">
        <v>235</v>
      </c>
      <c r="E4679" s="7">
        <v>2022</v>
      </c>
      <c r="F4679" s="7">
        <v>27</v>
      </c>
      <c r="G4679">
        <v>11.33</v>
      </c>
      <c r="H4679" s="7" t="s">
        <v>130</v>
      </c>
    </row>
    <row r="4680" spans="1:8" x14ac:dyDescent="0.25">
      <c r="A4680" s="7" t="s">
        <v>4</v>
      </c>
      <c r="B4680" s="7" t="s">
        <v>14</v>
      </c>
      <c r="C4680" s="7" t="s">
        <v>21</v>
      </c>
      <c r="D4680" s="7" t="s">
        <v>235</v>
      </c>
      <c r="E4680" s="7">
        <v>2022</v>
      </c>
      <c r="F4680" s="7">
        <v>30</v>
      </c>
      <c r="G4680">
        <v>141.22</v>
      </c>
      <c r="H4680" s="7" t="s">
        <v>131</v>
      </c>
    </row>
    <row r="4681" spans="1:8" x14ac:dyDescent="0.25">
      <c r="A4681" s="7" t="s">
        <v>4</v>
      </c>
      <c r="B4681" s="7" t="s">
        <v>14</v>
      </c>
      <c r="C4681" s="7" t="s">
        <v>21</v>
      </c>
      <c r="D4681" s="7" t="s">
        <v>235</v>
      </c>
      <c r="E4681" s="7">
        <v>2022</v>
      </c>
      <c r="F4681" s="7">
        <v>31</v>
      </c>
      <c r="G4681">
        <v>8.19</v>
      </c>
      <c r="H4681" s="7" t="s">
        <v>131</v>
      </c>
    </row>
    <row r="4682" spans="1:8" x14ac:dyDescent="0.25">
      <c r="A4682" s="7" t="s">
        <v>4</v>
      </c>
      <c r="B4682" s="7" t="s">
        <v>14</v>
      </c>
      <c r="C4682" s="7" t="s">
        <v>21</v>
      </c>
      <c r="D4682" s="7" t="s">
        <v>235</v>
      </c>
      <c r="E4682" s="7">
        <v>2022</v>
      </c>
      <c r="F4682" s="7">
        <v>36</v>
      </c>
      <c r="G4682">
        <v>1.32</v>
      </c>
      <c r="H4682" s="7" t="s">
        <v>122</v>
      </c>
    </row>
    <row r="4683" spans="1:8" x14ac:dyDescent="0.25">
      <c r="A4683" s="7" t="s">
        <v>4</v>
      </c>
      <c r="B4683" s="7" t="s">
        <v>14</v>
      </c>
      <c r="C4683" s="7" t="s">
        <v>21</v>
      </c>
      <c r="D4683" s="7" t="s">
        <v>235</v>
      </c>
      <c r="E4683" s="7">
        <v>2022</v>
      </c>
      <c r="F4683" s="7">
        <v>36</v>
      </c>
      <c r="G4683">
        <v>305.91000000000003</v>
      </c>
      <c r="H4683" s="7" t="s">
        <v>455</v>
      </c>
    </row>
    <row r="4684" spans="1:8" x14ac:dyDescent="0.25">
      <c r="A4684" s="7" t="s">
        <v>4</v>
      </c>
      <c r="B4684" s="7" t="s">
        <v>14</v>
      </c>
      <c r="C4684" s="7" t="s">
        <v>21</v>
      </c>
      <c r="D4684" s="7" t="s">
        <v>236</v>
      </c>
      <c r="E4684" s="7">
        <v>2022</v>
      </c>
      <c r="F4684" s="7">
        <v>21</v>
      </c>
      <c r="G4684">
        <v>6.04</v>
      </c>
      <c r="H4684" s="7" t="s">
        <v>87</v>
      </c>
    </row>
    <row r="4685" spans="1:8" x14ac:dyDescent="0.25">
      <c r="A4685" s="7" t="s">
        <v>4</v>
      </c>
      <c r="B4685" s="7" t="s">
        <v>14</v>
      </c>
      <c r="C4685" s="7" t="s">
        <v>21</v>
      </c>
      <c r="D4685" s="7" t="s">
        <v>236</v>
      </c>
      <c r="E4685" s="7">
        <v>2022</v>
      </c>
      <c r="F4685" s="7">
        <v>22</v>
      </c>
      <c r="G4685">
        <v>2.2400000000000002</v>
      </c>
      <c r="H4685" s="7" t="s">
        <v>87</v>
      </c>
    </row>
    <row r="4686" spans="1:8" x14ac:dyDescent="0.25">
      <c r="A4686" s="7" t="s">
        <v>4</v>
      </c>
      <c r="B4686" s="7" t="s">
        <v>14</v>
      </c>
      <c r="C4686" s="7" t="s">
        <v>21</v>
      </c>
      <c r="D4686" s="7" t="s">
        <v>240</v>
      </c>
      <c r="E4686" s="7">
        <v>2022</v>
      </c>
      <c r="F4686" s="7">
        <v>20</v>
      </c>
      <c r="G4686">
        <v>551.91999999999996</v>
      </c>
      <c r="H4686" s="7" t="s">
        <v>1</v>
      </c>
    </row>
    <row r="4687" spans="1:8" x14ac:dyDescent="0.25">
      <c r="A4687" s="7" t="s">
        <v>4</v>
      </c>
      <c r="B4687" s="7" t="s">
        <v>14</v>
      </c>
      <c r="C4687" s="7" t="s">
        <v>21</v>
      </c>
      <c r="D4687" s="7" t="s">
        <v>240</v>
      </c>
      <c r="E4687" s="7">
        <v>2022</v>
      </c>
      <c r="F4687" s="7">
        <v>21</v>
      </c>
      <c r="G4687">
        <v>450</v>
      </c>
      <c r="H4687" s="7" t="s">
        <v>1</v>
      </c>
    </row>
    <row r="4688" spans="1:8" x14ac:dyDescent="0.25">
      <c r="A4688" s="7" t="s">
        <v>4</v>
      </c>
      <c r="B4688" s="7" t="s">
        <v>14</v>
      </c>
      <c r="C4688" s="7" t="s">
        <v>22</v>
      </c>
      <c r="D4688" s="7" t="s">
        <v>235</v>
      </c>
      <c r="E4688" s="7">
        <v>2022</v>
      </c>
      <c r="F4688" s="7">
        <v>20</v>
      </c>
      <c r="G4688">
        <v>18.48</v>
      </c>
      <c r="H4688" s="7" t="s">
        <v>89</v>
      </c>
    </row>
    <row r="4689" spans="1:8" x14ac:dyDescent="0.25">
      <c r="A4689" s="7" t="s">
        <v>4</v>
      </c>
      <c r="B4689" s="7" t="s">
        <v>14</v>
      </c>
      <c r="C4689" s="7" t="s">
        <v>22</v>
      </c>
      <c r="D4689" s="7" t="s">
        <v>235</v>
      </c>
      <c r="E4689" s="7">
        <v>2022</v>
      </c>
      <c r="F4689" s="7">
        <v>22</v>
      </c>
      <c r="G4689">
        <v>1.1100000000000001</v>
      </c>
      <c r="H4689" s="7" t="s">
        <v>89</v>
      </c>
    </row>
    <row r="4690" spans="1:8" x14ac:dyDescent="0.25">
      <c r="A4690" s="7" t="s">
        <v>4</v>
      </c>
      <c r="B4690" s="7" t="s">
        <v>14</v>
      </c>
      <c r="C4690" s="7" t="s">
        <v>22</v>
      </c>
      <c r="D4690" s="7" t="s">
        <v>235</v>
      </c>
      <c r="E4690" s="7">
        <v>2022</v>
      </c>
      <c r="F4690" s="7">
        <v>26</v>
      </c>
      <c r="G4690">
        <v>109.29</v>
      </c>
      <c r="H4690" s="7" t="s">
        <v>89</v>
      </c>
    </row>
    <row r="4691" spans="1:8" x14ac:dyDescent="0.25">
      <c r="A4691" s="7" t="s">
        <v>4</v>
      </c>
      <c r="B4691" s="7" t="s">
        <v>14</v>
      </c>
      <c r="C4691" s="7" t="s">
        <v>22</v>
      </c>
      <c r="D4691" s="7" t="s">
        <v>240</v>
      </c>
      <c r="E4691" s="7">
        <v>2022</v>
      </c>
      <c r="F4691" s="7">
        <v>17</v>
      </c>
      <c r="G4691">
        <v>44.1</v>
      </c>
      <c r="H4691" s="7" t="s">
        <v>1</v>
      </c>
    </row>
    <row r="4692" spans="1:8" x14ac:dyDescent="0.25">
      <c r="A4692" s="7" t="s">
        <v>4</v>
      </c>
      <c r="B4692" s="7" t="s">
        <v>14</v>
      </c>
      <c r="C4692" s="7" t="s">
        <v>22</v>
      </c>
      <c r="D4692" s="7" t="s">
        <v>243</v>
      </c>
      <c r="E4692" s="7">
        <v>2022</v>
      </c>
      <c r="F4692" s="7">
        <v>19</v>
      </c>
      <c r="G4692">
        <v>10.5</v>
      </c>
      <c r="H4692" s="7" t="s">
        <v>0</v>
      </c>
    </row>
    <row r="4693" spans="1:8" x14ac:dyDescent="0.25">
      <c r="A4693" s="7" t="s">
        <v>4</v>
      </c>
      <c r="B4693" s="7" t="s">
        <v>14</v>
      </c>
      <c r="C4693" s="7" t="s">
        <v>11</v>
      </c>
      <c r="D4693" s="7" t="s">
        <v>235</v>
      </c>
      <c r="E4693" s="7">
        <v>2022</v>
      </c>
      <c r="F4693" s="7">
        <v>23</v>
      </c>
      <c r="G4693">
        <v>185.6</v>
      </c>
      <c r="H4693" s="7" t="s">
        <v>120</v>
      </c>
    </row>
    <row r="4694" spans="1:8" x14ac:dyDescent="0.25">
      <c r="A4694" s="7" t="s">
        <v>4</v>
      </c>
      <c r="B4694" s="7" t="s">
        <v>14</v>
      </c>
      <c r="C4694" s="7" t="s">
        <v>11</v>
      </c>
      <c r="D4694" s="7" t="s">
        <v>235</v>
      </c>
      <c r="E4694" s="7">
        <v>2022</v>
      </c>
      <c r="F4694" s="7">
        <v>25</v>
      </c>
      <c r="G4694">
        <v>92.16</v>
      </c>
      <c r="H4694" s="7" t="s">
        <v>126</v>
      </c>
    </row>
    <row r="4695" spans="1:8" x14ac:dyDescent="0.25">
      <c r="A4695" s="7" t="s">
        <v>4</v>
      </c>
      <c r="B4695" s="7" t="s">
        <v>14</v>
      </c>
      <c r="C4695" s="7" t="s">
        <v>11</v>
      </c>
      <c r="D4695" s="7" t="s">
        <v>235</v>
      </c>
      <c r="E4695" s="7">
        <v>2022</v>
      </c>
      <c r="F4695" s="7">
        <v>27</v>
      </c>
      <c r="G4695">
        <v>1.2</v>
      </c>
      <c r="H4695" s="7" t="s">
        <v>89</v>
      </c>
    </row>
    <row r="4696" spans="1:8" x14ac:dyDescent="0.25">
      <c r="A4696" s="7" t="s">
        <v>4</v>
      </c>
      <c r="B4696" s="7" t="s">
        <v>14</v>
      </c>
      <c r="C4696" s="7" t="s">
        <v>24</v>
      </c>
      <c r="D4696" s="7" t="s">
        <v>235</v>
      </c>
      <c r="E4696" s="7">
        <v>2022</v>
      </c>
      <c r="F4696" s="7">
        <v>21</v>
      </c>
      <c r="G4696">
        <v>3.38</v>
      </c>
      <c r="H4696" s="7" t="s">
        <v>122</v>
      </c>
    </row>
    <row r="4697" spans="1:8" x14ac:dyDescent="0.25">
      <c r="A4697" s="7" t="s">
        <v>4</v>
      </c>
      <c r="B4697" s="7" t="s">
        <v>14</v>
      </c>
      <c r="C4697" s="7" t="s">
        <v>24</v>
      </c>
      <c r="D4697" s="7" t="s">
        <v>235</v>
      </c>
      <c r="E4697" s="7">
        <v>2022</v>
      </c>
      <c r="F4697" s="7">
        <v>22</v>
      </c>
      <c r="G4697">
        <v>16.010000000000002</v>
      </c>
      <c r="H4697" s="7" t="s">
        <v>122</v>
      </c>
    </row>
    <row r="4698" spans="1:8" x14ac:dyDescent="0.25">
      <c r="A4698" s="7" t="s">
        <v>4</v>
      </c>
      <c r="B4698" s="7" t="s">
        <v>14</v>
      </c>
      <c r="C4698" s="7" t="s">
        <v>24</v>
      </c>
      <c r="D4698" s="7" t="s">
        <v>235</v>
      </c>
      <c r="E4698" s="7">
        <v>2022</v>
      </c>
      <c r="F4698" s="7">
        <v>27</v>
      </c>
      <c r="G4698">
        <v>0.71</v>
      </c>
      <c r="H4698" s="7" t="s">
        <v>89</v>
      </c>
    </row>
    <row r="4699" spans="1:8" x14ac:dyDescent="0.25">
      <c r="A4699" s="7" t="s">
        <v>4</v>
      </c>
      <c r="B4699" s="7" t="s">
        <v>14</v>
      </c>
      <c r="C4699" s="7" t="s">
        <v>24</v>
      </c>
      <c r="D4699" s="7" t="s">
        <v>243</v>
      </c>
      <c r="E4699" s="7">
        <v>2022</v>
      </c>
      <c r="F4699" s="7">
        <v>15</v>
      </c>
      <c r="G4699">
        <v>250.5</v>
      </c>
      <c r="H4699" s="7" t="s">
        <v>0</v>
      </c>
    </row>
    <row r="4700" spans="1:8" x14ac:dyDescent="0.25">
      <c r="A4700" s="7" t="s">
        <v>4</v>
      </c>
      <c r="B4700" s="7" t="s">
        <v>14</v>
      </c>
      <c r="C4700" s="7" t="s">
        <v>53</v>
      </c>
      <c r="D4700" s="7" t="s">
        <v>235</v>
      </c>
      <c r="E4700" s="7">
        <v>2022</v>
      </c>
      <c r="F4700" s="7">
        <v>14</v>
      </c>
      <c r="G4700">
        <v>8.44</v>
      </c>
      <c r="H4700" s="7" t="s">
        <v>119</v>
      </c>
    </row>
    <row r="4701" spans="1:8" x14ac:dyDescent="0.25">
      <c r="A4701" s="7" t="s">
        <v>4</v>
      </c>
      <c r="B4701" s="7" t="s">
        <v>14</v>
      </c>
      <c r="C4701" s="7" t="s">
        <v>53</v>
      </c>
      <c r="D4701" s="7" t="s">
        <v>235</v>
      </c>
      <c r="E4701" s="7">
        <v>2022</v>
      </c>
      <c r="F4701" s="7">
        <v>27</v>
      </c>
      <c r="G4701">
        <v>5.81</v>
      </c>
      <c r="H4701" s="7" t="s">
        <v>98</v>
      </c>
    </row>
    <row r="4702" spans="1:8" x14ac:dyDescent="0.25">
      <c r="A4702" s="7" t="s">
        <v>4</v>
      </c>
      <c r="B4702" s="7" t="s">
        <v>14</v>
      </c>
      <c r="C4702" s="7" t="s">
        <v>53</v>
      </c>
      <c r="D4702" s="7" t="s">
        <v>235</v>
      </c>
      <c r="E4702" s="7">
        <v>2022</v>
      </c>
      <c r="F4702" s="7">
        <v>36</v>
      </c>
      <c r="G4702">
        <v>109.62</v>
      </c>
      <c r="H4702" s="7" t="s">
        <v>99</v>
      </c>
    </row>
    <row r="4703" spans="1:8" x14ac:dyDescent="0.25">
      <c r="A4703" s="7" t="s">
        <v>4</v>
      </c>
      <c r="B4703" s="7" t="s">
        <v>14</v>
      </c>
      <c r="C4703" s="7" t="s">
        <v>53</v>
      </c>
      <c r="D4703" s="7" t="s">
        <v>236</v>
      </c>
      <c r="E4703" s="7">
        <v>2022</v>
      </c>
      <c r="F4703" s="7">
        <v>16</v>
      </c>
      <c r="G4703">
        <v>10.28</v>
      </c>
      <c r="H4703" s="7" t="s">
        <v>87</v>
      </c>
    </row>
    <row r="4704" spans="1:8" x14ac:dyDescent="0.25">
      <c r="A4704" s="7" t="s">
        <v>4</v>
      </c>
      <c r="B4704" s="7" t="s">
        <v>14</v>
      </c>
      <c r="C4704" s="7" t="s">
        <v>53</v>
      </c>
      <c r="D4704" s="7" t="s">
        <v>243</v>
      </c>
      <c r="E4704" s="7">
        <v>2022</v>
      </c>
      <c r="F4704" s="7">
        <v>20</v>
      </c>
      <c r="G4704">
        <v>51</v>
      </c>
      <c r="H4704" s="7" t="s">
        <v>0</v>
      </c>
    </row>
    <row r="4705" spans="1:8" x14ac:dyDescent="0.25">
      <c r="A4705" s="7" t="s">
        <v>4</v>
      </c>
      <c r="B4705" s="7" t="s">
        <v>14</v>
      </c>
      <c r="C4705" s="7" t="s">
        <v>53</v>
      </c>
      <c r="D4705" s="7" t="s">
        <v>243</v>
      </c>
      <c r="E4705" s="7">
        <v>2022</v>
      </c>
      <c r="F4705" s="7">
        <v>21</v>
      </c>
      <c r="G4705">
        <v>35</v>
      </c>
      <c r="H4705" s="7" t="s">
        <v>0</v>
      </c>
    </row>
    <row r="4706" spans="1:8" x14ac:dyDescent="0.25">
      <c r="A4706" s="7" t="s">
        <v>4</v>
      </c>
      <c r="B4706" s="7" t="s">
        <v>14</v>
      </c>
      <c r="C4706" s="7" t="s">
        <v>53</v>
      </c>
      <c r="D4706" s="7" t="s">
        <v>243</v>
      </c>
      <c r="E4706" s="7">
        <v>2022</v>
      </c>
      <c r="F4706" s="7">
        <v>22</v>
      </c>
      <c r="G4706">
        <v>988</v>
      </c>
      <c r="H4706" s="7" t="s">
        <v>0</v>
      </c>
    </row>
    <row r="4707" spans="1:8" x14ac:dyDescent="0.25">
      <c r="A4707" s="7" t="s">
        <v>4</v>
      </c>
      <c r="B4707" s="7" t="s">
        <v>14</v>
      </c>
      <c r="C4707" s="7" t="s">
        <v>53</v>
      </c>
      <c r="D4707" s="7" t="s">
        <v>239</v>
      </c>
      <c r="E4707" s="7">
        <v>2022</v>
      </c>
      <c r="F4707" s="7">
        <v>15</v>
      </c>
      <c r="G4707">
        <v>48.27</v>
      </c>
      <c r="H4707" s="7" t="s">
        <v>117</v>
      </c>
    </row>
    <row r="4708" spans="1:8" x14ac:dyDescent="0.25">
      <c r="A4708" s="7" t="s">
        <v>4</v>
      </c>
      <c r="B4708" s="7" t="s">
        <v>14</v>
      </c>
      <c r="C4708" s="7" t="s">
        <v>53</v>
      </c>
      <c r="D4708" s="7" t="s">
        <v>239</v>
      </c>
      <c r="E4708" s="7">
        <v>2022</v>
      </c>
      <c r="F4708" s="7">
        <v>19</v>
      </c>
      <c r="G4708">
        <v>35.119999999999997</v>
      </c>
      <c r="H4708" s="7" t="s">
        <v>117</v>
      </c>
    </row>
    <row r="4709" spans="1:8" x14ac:dyDescent="0.25">
      <c r="A4709" s="7" t="s">
        <v>4</v>
      </c>
      <c r="B4709" s="7" t="s">
        <v>25</v>
      </c>
      <c r="C4709" s="7" t="s">
        <v>26</v>
      </c>
      <c r="D4709" s="7" t="s">
        <v>235</v>
      </c>
      <c r="E4709" s="7">
        <v>2022</v>
      </c>
      <c r="F4709" s="7">
        <v>16</v>
      </c>
      <c r="G4709">
        <v>144.87</v>
      </c>
      <c r="H4709" s="7" t="s">
        <v>90</v>
      </c>
    </row>
    <row r="4710" spans="1:8" x14ac:dyDescent="0.25">
      <c r="A4710" s="7" t="s">
        <v>4</v>
      </c>
      <c r="B4710" s="7" t="s">
        <v>25</v>
      </c>
      <c r="C4710" s="7" t="s">
        <v>26</v>
      </c>
      <c r="D4710" s="7" t="s">
        <v>235</v>
      </c>
      <c r="E4710" s="7">
        <v>2022</v>
      </c>
      <c r="F4710" s="7">
        <v>20</v>
      </c>
      <c r="G4710">
        <v>46.22</v>
      </c>
      <c r="H4710" s="7" t="s">
        <v>128</v>
      </c>
    </row>
    <row r="4711" spans="1:8" x14ac:dyDescent="0.25">
      <c r="A4711" s="7" t="s">
        <v>4</v>
      </c>
      <c r="B4711" s="7" t="s">
        <v>25</v>
      </c>
      <c r="C4711" s="7" t="s">
        <v>26</v>
      </c>
      <c r="D4711" s="7" t="s">
        <v>235</v>
      </c>
      <c r="E4711" s="7">
        <v>2022</v>
      </c>
      <c r="F4711" s="7">
        <v>23</v>
      </c>
      <c r="G4711">
        <v>394.54</v>
      </c>
      <c r="H4711" s="7" t="s">
        <v>88</v>
      </c>
    </row>
    <row r="4712" spans="1:8" x14ac:dyDescent="0.25">
      <c r="A4712" s="7" t="s">
        <v>4</v>
      </c>
      <c r="B4712" s="7" t="s">
        <v>25</v>
      </c>
      <c r="C4712" s="7" t="s">
        <v>26</v>
      </c>
      <c r="D4712" s="7" t="s">
        <v>235</v>
      </c>
      <c r="E4712" s="7">
        <v>2022</v>
      </c>
      <c r="F4712" s="7">
        <v>23</v>
      </c>
      <c r="G4712">
        <v>121.45</v>
      </c>
      <c r="H4712" s="7" t="s">
        <v>130</v>
      </c>
    </row>
    <row r="4713" spans="1:8" x14ac:dyDescent="0.25">
      <c r="A4713" s="7" t="s">
        <v>4</v>
      </c>
      <c r="B4713" s="7" t="s">
        <v>25</v>
      </c>
      <c r="C4713" s="7" t="s">
        <v>26</v>
      </c>
      <c r="D4713" s="7" t="s">
        <v>235</v>
      </c>
      <c r="E4713" s="7">
        <v>2022</v>
      </c>
      <c r="F4713" s="7">
        <v>34</v>
      </c>
      <c r="G4713">
        <v>1619.58</v>
      </c>
      <c r="H4713" s="7" t="s">
        <v>127</v>
      </c>
    </row>
    <row r="4714" spans="1:8" x14ac:dyDescent="0.25">
      <c r="A4714" s="7" t="s">
        <v>4</v>
      </c>
      <c r="B4714" s="7" t="s">
        <v>25</v>
      </c>
      <c r="C4714" s="7" t="s">
        <v>26</v>
      </c>
      <c r="D4714" s="7" t="s">
        <v>235</v>
      </c>
      <c r="E4714" s="7">
        <v>2022</v>
      </c>
      <c r="F4714" s="7">
        <v>35</v>
      </c>
      <c r="G4714">
        <v>77.2</v>
      </c>
      <c r="H4714" s="7" t="s">
        <v>130</v>
      </c>
    </row>
    <row r="4715" spans="1:8" x14ac:dyDescent="0.25">
      <c r="A4715" s="7" t="s">
        <v>4</v>
      </c>
      <c r="B4715" s="7" t="s">
        <v>25</v>
      </c>
      <c r="C4715" s="7" t="s">
        <v>26</v>
      </c>
      <c r="D4715" s="7" t="s">
        <v>236</v>
      </c>
      <c r="E4715" s="7">
        <v>2022</v>
      </c>
      <c r="F4715" s="7">
        <v>17</v>
      </c>
      <c r="G4715">
        <v>2.52</v>
      </c>
      <c r="H4715" s="7" t="s">
        <v>87</v>
      </c>
    </row>
    <row r="4716" spans="1:8" x14ac:dyDescent="0.25">
      <c r="A4716" s="7" t="s">
        <v>4</v>
      </c>
      <c r="B4716" s="7" t="s">
        <v>25</v>
      </c>
      <c r="C4716" s="7" t="s">
        <v>26</v>
      </c>
      <c r="D4716" s="7" t="s">
        <v>236</v>
      </c>
      <c r="E4716" s="7">
        <v>2022</v>
      </c>
      <c r="F4716" s="7">
        <v>22</v>
      </c>
      <c r="G4716">
        <v>4.47</v>
      </c>
      <c r="H4716" s="7" t="s">
        <v>87</v>
      </c>
    </row>
    <row r="4717" spans="1:8" x14ac:dyDescent="0.25">
      <c r="A4717" s="7" t="s">
        <v>4</v>
      </c>
      <c r="B4717" s="7" t="s">
        <v>25</v>
      </c>
      <c r="C4717" s="7" t="s">
        <v>26</v>
      </c>
      <c r="D4717" s="7" t="s">
        <v>243</v>
      </c>
      <c r="E4717" s="7">
        <v>2022</v>
      </c>
      <c r="F4717" s="7">
        <v>19</v>
      </c>
      <c r="G4717">
        <v>17.5</v>
      </c>
      <c r="H4717" s="7" t="s">
        <v>0</v>
      </c>
    </row>
    <row r="4718" spans="1:8" x14ac:dyDescent="0.25">
      <c r="A4718" s="7" t="s">
        <v>4</v>
      </c>
      <c r="B4718" s="7" t="s">
        <v>25</v>
      </c>
      <c r="C4718" s="7" t="s">
        <v>26</v>
      </c>
      <c r="D4718" s="7" t="s">
        <v>239</v>
      </c>
      <c r="E4718" s="7">
        <v>2022</v>
      </c>
      <c r="F4718" s="7">
        <v>33</v>
      </c>
      <c r="G4718">
        <v>105.69</v>
      </c>
      <c r="H4718" s="7" t="s">
        <v>117</v>
      </c>
    </row>
    <row r="4719" spans="1:8" x14ac:dyDescent="0.25">
      <c r="A4719" s="7" t="s">
        <v>4</v>
      </c>
      <c r="B4719" s="7" t="s">
        <v>25</v>
      </c>
      <c r="C4719" s="7" t="s">
        <v>27</v>
      </c>
      <c r="D4719" s="7" t="s">
        <v>235</v>
      </c>
      <c r="E4719" s="7">
        <v>2022</v>
      </c>
      <c r="F4719" s="7">
        <v>15</v>
      </c>
      <c r="G4719">
        <v>97.7</v>
      </c>
      <c r="H4719" s="7" t="s">
        <v>90</v>
      </c>
    </row>
    <row r="4720" spans="1:8" x14ac:dyDescent="0.25">
      <c r="A4720" s="7" t="s">
        <v>4</v>
      </c>
      <c r="B4720" s="7" t="s">
        <v>25</v>
      </c>
      <c r="C4720" s="7" t="s">
        <v>27</v>
      </c>
      <c r="D4720" s="7" t="s">
        <v>235</v>
      </c>
      <c r="E4720" s="7">
        <v>2022</v>
      </c>
      <c r="F4720" s="7">
        <v>27</v>
      </c>
      <c r="G4720">
        <v>4.79</v>
      </c>
      <c r="H4720" s="7" t="s">
        <v>98</v>
      </c>
    </row>
    <row r="4721" spans="1:8" x14ac:dyDescent="0.25">
      <c r="A4721" s="7" t="s">
        <v>4</v>
      </c>
      <c r="B4721" s="7" t="s">
        <v>25</v>
      </c>
      <c r="C4721" s="7" t="s">
        <v>27</v>
      </c>
      <c r="D4721" s="7" t="s">
        <v>240</v>
      </c>
      <c r="E4721" s="7">
        <v>2022</v>
      </c>
      <c r="F4721" s="7">
        <v>16</v>
      </c>
      <c r="G4721">
        <v>389.94</v>
      </c>
      <c r="H4721" s="7" t="s">
        <v>1</v>
      </c>
    </row>
    <row r="4722" spans="1:8" x14ac:dyDescent="0.25">
      <c r="A4722" s="7" t="s">
        <v>4</v>
      </c>
      <c r="B4722" s="7" t="s">
        <v>25</v>
      </c>
      <c r="C4722" s="7" t="s">
        <v>27</v>
      </c>
      <c r="D4722" s="7" t="s">
        <v>243</v>
      </c>
      <c r="E4722" s="7">
        <v>2022</v>
      </c>
      <c r="F4722" s="7">
        <v>20</v>
      </c>
      <c r="G4722">
        <v>200</v>
      </c>
      <c r="H4722" s="7" t="s">
        <v>0</v>
      </c>
    </row>
    <row r="4723" spans="1:8" x14ac:dyDescent="0.25">
      <c r="A4723" s="7" t="s">
        <v>4</v>
      </c>
      <c r="B4723" s="7" t="s">
        <v>25</v>
      </c>
      <c r="C4723" s="7" t="s">
        <v>27</v>
      </c>
      <c r="D4723" s="7" t="s">
        <v>243</v>
      </c>
      <c r="E4723" s="7">
        <v>2022</v>
      </c>
      <c r="F4723" s="7">
        <v>21</v>
      </c>
      <c r="G4723">
        <v>215</v>
      </c>
      <c r="H4723" s="7" t="s">
        <v>0</v>
      </c>
    </row>
    <row r="4724" spans="1:8" x14ac:dyDescent="0.25">
      <c r="A4724" s="7" t="s">
        <v>4</v>
      </c>
      <c r="B4724" s="7" t="s">
        <v>25</v>
      </c>
      <c r="C4724" s="7" t="s">
        <v>27</v>
      </c>
      <c r="D4724" s="7" t="s">
        <v>243</v>
      </c>
      <c r="E4724" s="7">
        <v>2022</v>
      </c>
      <c r="F4724" s="7">
        <v>22</v>
      </c>
      <c r="G4724">
        <v>430</v>
      </c>
      <c r="H4724" s="7" t="s">
        <v>0</v>
      </c>
    </row>
    <row r="4725" spans="1:8" x14ac:dyDescent="0.25">
      <c r="A4725" s="7" t="s">
        <v>4</v>
      </c>
      <c r="B4725" s="7" t="s">
        <v>25</v>
      </c>
      <c r="C4725" s="7" t="s">
        <v>28</v>
      </c>
      <c r="D4725" s="7" t="s">
        <v>235</v>
      </c>
      <c r="E4725" s="7">
        <v>2022</v>
      </c>
      <c r="F4725" s="7">
        <v>15</v>
      </c>
      <c r="G4725">
        <v>0.01</v>
      </c>
      <c r="H4725" s="7" t="s">
        <v>98</v>
      </c>
    </row>
    <row r="4726" spans="1:8" x14ac:dyDescent="0.25">
      <c r="A4726" s="7" t="s">
        <v>4</v>
      </c>
      <c r="B4726" s="7" t="s">
        <v>25</v>
      </c>
      <c r="C4726" s="7" t="s">
        <v>28</v>
      </c>
      <c r="D4726" s="7" t="s">
        <v>235</v>
      </c>
      <c r="E4726" s="7">
        <v>2022</v>
      </c>
      <c r="F4726" s="7">
        <v>20</v>
      </c>
      <c r="G4726">
        <v>42.18</v>
      </c>
      <c r="H4726" s="7" t="s">
        <v>128</v>
      </c>
    </row>
    <row r="4727" spans="1:8" x14ac:dyDescent="0.25">
      <c r="A4727" s="7" t="s">
        <v>4</v>
      </c>
      <c r="B4727" s="7" t="s">
        <v>25</v>
      </c>
      <c r="C4727" s="7" t="s">
        <v>28</v>
      </c>
      <c r="D4727" s="7" t="s">
        <v>235</v>
      </c>
      <c r="E4727" s="7">
        <v>2022</v>
      </c>
      <c r="F4727" s="7">
        <v>21</v>
      </c>
      <c r="G4727">
        <v>71.08</v>
      </c>
      <c r="H4727" s="7" t="s">
        <v>128</v>
      </c>
    </row>
    <row r="4728" spans="1:8" x14ac:dyDescent="0.25">
      <c r="A4728" s="7" t="s">
        <v>4</v>
      </c>
      <c r="B4728" s="7" t="s">
        <v>25</v>
      </c>
      <c r="C4728" s="7" t="s">
        <v>28</v>
      </c>
      <c r="D4728" s="7" t="s">
        <v>235</v>
      </c>
      <c r="E4728" s="7">
        <v>2022</v>
      </c>
      <c r="F4728" s="7">
        <v>22</v>
      </c>
      <c r="G4728">
        <v>45.58</v>
      </c>
      <c r="H4728" s="7" t="s">
        <v>128</v>
      </c>
    </row>
    <row r="4729" spans="1:8" x14ac:dyDescent="0.25">
      <c r="A4729" s="7" t="s">
        <v>4</v>
      </c>
      <c r="B4729" s="7" t="s">
        <v>25</v>
      </c>
      <c r="C4729" s="7" t="s">
        <v>28</v>
      </c>
      <c r="D4729" s="7" t="s">
        <v>235</v>
      </c>
      <c r="E4729" s="7">
        <v>2022</v>
      </c>
      <c r="F4729" s="7">
        <v>26</v>
      </c>
      <c r="G4729">
        <v>25.85</v>
      </c>
      <c r="H4729" s="7" t="s">
        <v>128</v>
      </c>
    </row>
    <row r="4730" spans="1:8" x14ac:dyDescent="0.25">
      <c r="A4730" s="7" t="s">
        <v>4</v>
      </c>
      <c r="B4730" s="7" t="s">
        <v>25</v>
      </c>
      <c r="C4730" s="7" t="s">
        <v>28</v>
      </c>
      <c r="D4730" s="7" t="s">
        <v>235</v>
      </c>
      <c r="E4730" s="7">
        <v>2022</v>
      </c>
      <c r="F4730" s="7">
        <v>29</v>
      </c>
      <c r="G4730">
        <v>58.91</v>
      </c>
      <c r="H4730" s="7" t="s">
        <v>92</v>
      </c>
    </row>
    <row r="4731" spans="1:8" x14ac:dyDescent="0.25">
      <c r="A4731" s="7" t="s">
        <v>4</v>
      </c>
      <c r="B4731" s="7" t="s">
        <v>25</v>
      </c>
      <c r="C4731" s="7" t="s">
        <v>28</v>
      </c>
      <c r="D4731" s="7" t="s">
        <v>235</v>
      </c>
      <c r="E4731" s="7">
        <v>2022</v>
      </c>
      <c r="F4731" s="7">
        <v>30</v>
      </c>
      <c r="G4731">
        <v>105.58</v>
      </c>
      <c r="H4731" s="7" t="s">
        <v>92</v>
      </c>
    </row>
    <row r="4732" spans="1:8" x14ac:dyDescent="0.25">
      <c r="A4732" s="7" t="s">
        <v>4</v>
      </c>
      <c r="B4732" s="7" t="s">
        <v>25</v>
      </c>
      <c r="C4732" s="7" t="s">
        <v>28</v>
      </c>
      <c r="D4732" s="7" t="s">
        <v>235</v>
      </c>
      <c r="E4732" s="7">
        <v>2022</v>
      </c>
      <c r="F4732" s="7">
        <v>31</v>
      </c>
      <c r="G4732">
        <v>352.76</v>
      </c>
      <c r="H4732" s="7" t="s">
        <v>99</v>
      </c>
    </row>
    <row r="4733" spans="1:8" x14ac:dyDescent="0.25">
      <c r="A4733" s="7" t="s">
        <v>4</v>
      </c>
      <c r="B4733" s="7" t="s">
        <v>25</v>
      </c>
      <c r="C4733" s="7" t="s">
        <v>28</v>
      </c>
      <c r="D4733" s="7" t="s">
        <v>235</v>
      </c>
      <c r="E4733" s="7">
        <v>2022</v>
      </c>
      <c r="F4733" s="7">
        <v>32</v>
      </c>
      <c r="G4733">
        <v>346.79</v>
      </c>
      <c r="H4733" s="7" t="s">
        <v>99</v>
      </c>
    </row>
    <row r="4734" spans="1:8" x14ac:dyDescent="0.25">
      <c r="A4734" s="7" t="s">
        <v>4</v>
      </c>
      <c r="B4734" s="7" t="s">
        <v>25</v>
      </c>
      <c r="C4734" s="7" t="s">
        <v>28</v>
      </c>
      <c r="D4734" s="7" t="s">
        <v>235</v>
      </c>
      <c r="E4734" s="7">
        <v>2022</v>
      </c>
      <c r="F4734" s="7">
        <v>36</v>
      </c>
      <c r="G4734">
        <v>1.85</v>
      </c>
      <c r="H4734" s="7" t="s">
        <v>92</v>
      </c>
    </row>
    <row r="4735" spans="1:8" x14ac:dyDescent="0.25">
      <c r="A4735" s="7" t="s">
        <v>4</v>
      </c>
      <c r="B4735" s="7" t="s">
        <v>25</v>
      </c>
      <c r="C4735" s="7" t="s">
        <v>28</v>
      </c>
      <c r="D4735" s="7" t="s">
        <v>240</v>
      </c>
      <c r="E4735" s="7">
        <v>2022</v>
      </c>
      <c r="F4735" s="7">
        <v>17</v>
      </c>
      <c r="G4735">
        <v>294.24</v>
      </c>
      <c r="H4735" s="7" t="s">
        <v>1</v>
      </c>
    </row>
    <row r="4736" spans="1:8" x14ac:dyDescent="0.25">
      <c r="A4736" s="7" t="s">
        <v>4</v>
      </c>
      <c r="B4736" s="7" t="s">
        <v>25</v>
      </c>
      <c r="C4736" s="7" t="s">
        <v>28</v>
      </c>
      <c r="D4736" s="7" t="s">
        <v>243</v>
      </c>
      <c r="E4736" s="7">
        <v>2022</v>
      </c>
      <c r="F4736" s="7">
        <v>23</v>
      </c>
      <c r="G4736">
        <v>57.5</v>
      </c>
      <c r="H4736" s="7" t="s">
        <v>0</v>
      </c>
    </row>
    <row r="4737" spans="1:8" x14ac:dyDescent="0.25">
      <c r="A4737" s="7" t="s">
        <v>4</v>
      </c>
      <c r="B4737" s="7" t="s">
        <v>25</v>
      </c>
      <c r="C4737" s="7" t="s">
        <v>29</v>
      </c>
      <c r="D4737" s="7" t="s">
        <v>235</v>
      </c>
      <c r="E4737" s="7">
        <v>2022</v>
      </c>
      <c r="F4737" s="7">
        <v>22</v>
      </c>
      <c r="G4737">
        <v>0.78</v>
      </c>
      <c r="H4737" s="7" t="s">
        <v>98</v>
      </c>
    </row>
    <row r="4738" spans="1:8" x14ac:dyDescent="0.25">
      <c r="A4738" s="7" t="s">
        <v>4</v>
      </c>
      <c r="B4738" s="7" t="s">
        <v>25</v>
      </c>
      <c r="C4738" s="7" t="s">
        <v>29</v>
      </c>
      <c r="D4738" s="7" t="s">
        <v>235</v>
      </c>
      <c r="E4738" s="7">
        <v>2022</v>
      </c>
      <c r="F4738" s="7">
        <v>31</v>
      </c>
      <c r="G4738">
        <v>1.25</v>
      </c>
      <c r="H4738" s="7" t="s">
        <v>130</v>
      </c>
    </row>
    <row r="4739" spans="1:8" x14ac:dyDescent="0.25">
      <c r="A4739" s="7" t="s">
        <v>4</v>
      </c>
      <c r="B4739" s="7" t="s">
        <v>25</v>
      </c>
      <c r="C4739" s="7" t="s">
        <v>29</v>
      </c>
      <c r="D4739" s="7" t="s">
        <v>235</v>
      </c>
      <c r="E4739" s="7">
        <v>2022</v>
      </c>
      <c r="F4739" s="7">
        <v>36</v>
      </c>
      <c r="G4739">
        <v>4.1500000000000004</v>
      </c>
      <c r="H4739" s="7" t="s">
        <v>130</v>
      </c>
    </row>
    <row r="4740" spans="1:8" x14ac:dyDescent="0.25">
      <c r="A4740" s="7" t="s">
        <v>4</v>
      </c>
      <c r="B4740" s="7" t="s">
        <v>25</v>
      </c>
      <c r="C4740" s="7" t="s">
        <v>29</v>
      </c>
      <c r="D4740" s="7" t="s">
        <v>243</v>
      </c>
      <c r="E4740" s="7">
        <v>2022</v>
      </c>
      <c r="F4740" s="7">
        <v>26</v>
      </c>
      <c r="G4740">
        <v>20</v>
      </c>
      <c r="H4740" s="7" t="s">
        <v>0</v>
      </c>
    </row>
    <row r="4741" spans="1:8" x14ac:dyDescent="0.25">
      <c r="A4741" s="7" t="s">
        <v>4</v>
      </c>
      <c r="B4741" s="7" t="s">
        <v>25</v>
      </c>
      <c r="C4741" s="7" t="s">
        <v>30</v>
      </c>
      <c r="D4741" s="7" t="s">
        <v>235</v>
      </c>
      <c r="E4741" s="7">
        <v>2022</v>
      </c>
      <c r="F4741" s="7">
        <v>27</v>
      </c>
      <c r="G4741">
        <v>936.59</v>
      </c>
      <c r="H4741" s="7" t="s">
        <v>127</v>
      </c>
    </row>
    <row r="4742" spans="1:8" x14ac:dyDescent="0.25">
      <c r="A4742" s="7" t="s">
        <v>4</v>
      </c>
      <c r="B4742" s="7" t="s">
        <v>25</v>
      </c>
      <c r="C4742" s="7" t="s">
        <v>30</v>
      </c>
      <c r="D4742" s="7" t="s">
        <v>235</v>
      </c>
      <c r="E4742" s="7">
        <v>2022</v>
      </c>
      <c r="F4742" s="7">
        <v>27</v>
      </c>
      <c r="G4742">
        <v>8.27</v>
      </c>
      <c r="H4742" s="7" t="s">
        <v>130</v>
      </c>
    </row>
    <row r="4743" spans="1:8" x14ac:dyDescent="0.25">
      <c r="A4743" s="7" t="s">
        <v>4</v>
      </c>
      <c r="B4743" s="7" t="s">
        <v>25</v>
      </c>
      <c r="C4743" s="7" t="s">
        <v>30</v>
      </c>
      <c r="D4743" s="7" t="s">
        <v>235</v>
      </c>
      <c r="E4743" s="7">
        <v>2022</v>
      </c>
      <c r="F4743" s="7">
        <v>27</v>
      </c>
      <c r="G4743">
        <v>17.690000000000001</v>
      </c>
      <c r="H4743" s="7" t="s">
        <v>99</v>
      </c>
    </row>
    <row r="4744" spans="1:8" x14ac:dyDescent="0.25">
      <c r="A4744" s="7" t="s">
        <v>4</v>
      </c>
      <c r="B4744" s="7" t="s">
        <v>25</v>
      </c>
      <c r="C4744" s="7" t="s">
        <v>30</v>
      </c>
      <c r="D4744" s="7" t="s">
        <v>235</v>
      </c>
      <c r="E4744" s="7">
        <v>2022</v>
      </c>
      <c r="F4744" s="7">
        <v>33</v>
      </c>
      <c r="G4744">
        <v>24.68</v>
      </c>
      <c r="H4744" s="7" t="s">
        <v>126</v>
      </c>
    </row>
    <row r="4745" spans="1:8" x14ac:dyDescent="0.25">
      <c r="A4745" s="7" t="s">
        <v>4</v>
      </c>
      <c r="B4745" s="7" t="s">
        <v>25</v>
      </c>
      <c r="C4745" s="7" t="s">
        <v>30</v>
      </c>
      <c r="D4745" s="7" t="s">
        <v>235</v>
      </c>
      <c r="E4745" s="7">
        <v>2022</v>
      </c>
      <c r="F4745" s="7">
        <v>33</v>
      </c>
      <c r="G4745">
        <v>18.690000000000001</v>
      </c>
      <c r="H4745" s="7" t="s">
        <v>128</v>
      </c>
    </row>
    <row r="4746" spans="1:8" x14ac:dyDescent="0.25">
      <c r="A4746" s="7" t="s">
        <v>4</v>
      </c>
      <c r="B4746" s="7" t="s">
        <v>25</v>
      </c>
      <c r="C4746" s="7" t="s">
        <v>30</v>
      </c>
      <c r="D4746" s="7" t="s">
        <v>235</v>
      </c>
      <c r="E4746" s="7">
        <v>2022</v>
      </c>
      <c r="F4746" s="7">
        <v>33</v>
      </c>
      <c r="G4746">
        <v>129.41</v>
      </c>
      <c r="H4746" s="7" t="s">
        <v>131</v>
      </c>
    </row>
    <row r="4747" spans="1:8" x14ac:dyDescent="0.25">
      <c r="A4747" s="7" t="s">
        <v>4</v>
      </c>
      <c r="B4747" s="7" t="s">
        <v>25</v>
      </c>
      <c r="C4747" s="7" t="s">
        <v>30</v>
      </c>
      <c r="D4747" s="7" t="s">
        <v>235</v>
      </c>
      <c r="E4747" s="7">
        <v>2022</v>
      </c>
      <c r="F4747" s="7">
        <v>34</v>
      </c>
      <c r="G4747">
        <v>21.5</v>
      </c>
      <c r="H4747" s="7" t="s">
        <v>128</v>
      </c>
    </row>
    <row r="4748" spans="1:8" x14ac:dyDescent="0.25">
      <c r="A4748" s="7" t="s">
        <v>4</v>
      </c>
      <c r="B4748" s="7" t="s">
        <v>25</v>
      </c>
      <c r="C4748" s="7" t="s">
        <v>30</v>
      </c>
      <c r="D4748" s="7" t="s">
        <v>240</v>
      </c>
      <c r="E4748" s="7">
        <v>2022</v>
      </c>
      <c r="F4748" s="7">
        <v>20</v>
      </c>
      <c r="G4748">
        <v>385.22</v>
      </c>
      <c r="H4748" s="7" t="s">
        <v>1</v>
      </c>
    </row>
    <row r="4749" spans="1:8" x14ac:dyDescent="0.25">
      <c r="A4749" s="7" t="s">
        <v>4</v>
      </c>
      <c r="B4749" s="7" t="s">
        <v>25</v>
      </c>
      <c r="C4749" s="7" t="s">
        <v>30</v>
      </c>
      <c r="D4749" s="7" t="s">
        <v>240</v>
      </c>
      <c r="E4749" s="7">
        <v>2022</v>
      </c>
      <c r="F4749" s="7">
        <v>21</v>
      </c>
      <c r="G4749">
        <v>816</v>
      </c>
      <c r="H4749" s="7" t="s">
        <v>1</v>
      </c>
    </row>
    <row r="4750" spans="1:8" x14ac:dyDescent="0.25">
      <c r="A4750" s="7" t="s">
        <v>4</v>
      </c>
      <c r="B4750" s="7" t="s">
        <v>25</v>
      </c>
      <c r="C4750" s="7" t="s">
        <v>31</v>
      </c>
      <c r="D4750" s="7" t="s">
        <v>235</v>
      </c>
      <c r="E4750" s="7">
        <v>2022</v>
      </c>
      <c r="F4750" s="7">
        <v>23</v>
      </c>
      <c r="G4750">
        <v>4.26</v>
      </c>
      <c r="H4750" s="7" t="s">
        <v>98</v>
      </c>
    </row>
    <row r="4751" spans="1:8" x14ac:dyDescent="0.25">
      <c r="A4751" s="7" t="s">
        <v>4</v>
      </c>
      <c r="B4751" s="7" t="s">
        <v>25</v>
      </c>
      <c r="C4751" s="7" t="s">
        <v>31</v>
      </c>
      <c r="D4751" s="7" t="s">
        <v>235</v>
      </c>
      <c r="E4751" s="7">
        <v>2022</v>
      </c>
      <c r="F4751" s="7">
        <v>24</v>
      </c>
      <c r="G4751">
        <v>0.3</v>
      </c>
      <c r="H4751" s="7" t="s">
        <v>98</v>
      </c>
    </row>
    <row r="4752" spans="1:8" x14ac:dyDescent="0.25">
      <c r="A4752" s="7" t="s">
        <v>4</v>
      </c>
      <c r="B4752" s="7" t="s">
        <v>25</v>
      </c>
      <c r="C4752" s="7" t="s">
        <v>31</v>
      </c>
      <c r="D4752" s="7" t="s">
        <v>235</v>
      </c>
      <c r="E4752" s="7">
        <v>2022</v>
      </c>
      <c r="F4752" s="7">
        <v>33</v>
      </c>
      <c r="G4752">
        <v>72.290000000000006</v>
      </c>
      <c r="H4752" s="7" t="s">
        <v>99</v>
      </c>
    </row>
    <row r="4753" spans="1:8" x14ac:dyDescent="0.25">
      <c r="A4753" s="7" t="s">
        <v>4</v>
      </c>
      <c r="B4753" s="7" t="s">
        <v>25</v>
      </c>
      <c r="C4753" s="7" t="s">
        <v>31</v>
      </c>
      <c r="D4753" s="7" t="s">
        <v>235</v>
      </c>
      <c r="E4753" s="7">
        <v>2022</v>
      </c>
      <c r="F4753" s="7">
        <v>34</v>
      </c>
      <c r="G4753">
        <v>406.22</v>
      </c>
      <c r="H4753" s="7" t="s">
        <v>127</v>
      </c>
    </row>
    <row r="4754" spans="1:8" x14ac:dyDescent="0.25">
      <c r="A4754" s="7" t="s">
        <v>4</v>
      </c>
      <c r="B4754" s="7" t="s">
        <v>25</v>
      </c>
      <c r="C4754" s="7" t="s">
        <v>31</v>
      </c>
      <c r="D4754" s="7" t="s">
        <v>235</v>
      </c>
      <c r="E4754" s="7">
        <v>2022</v>
      </c>
      <c r="F4754" s="7">
        <v>34</v>
      </c>
      <c r="G4754">
        <v>33.840000000000003</v>
      </c>
      <c r="H4754" s="7" t="s">
        <v>130</v>
      </c>
    </row>
    <row r="4755" spans="1:8" x14ac:dyDescent="0.25">
      <c r="A4755" s="7" t="s">
        <v>4</v>
      </c>
      <c r="B4755" s="7" t="s">
        <v>25</v>
      </c>
      <c r="C4755" s="7" t="s">
        <v>31</v>
      </c>
      <c r="D4755" s="7" t="s">
        <v>235</v>
      </c>
      <c r="E4755" s="7">
        <v>2022</v>
      </c>
      <c r="F4755" s="7">
        <v>35</v>
      </c>
      <c r="G4755">
        <v>0.68</v>
      </c>
      <c r="H4755" s="7" t="s">
        <v>98</v>
      </c>
    </row>
    <row r="4756" spans="1:8" x14ac:dyDescent="0.25">
      <c r="A4756" s="7" t="s">
        <v>4</v>
      </c>
      <c r="B4756" s="7" t="s">
        <v>25</v>
      </c>
      <c r="C4756" s="7" t="s">
        <v>31</v>
      </c>
      <c r="D4756" s="7" t="s">
        <v>236</v>
      </c>
      <c r="E4756" s="7">
        <v>2022</v>
      </c>
      <c r="F4756" s="7">
        <v>34</v>
      </c>
      <c r="G4756">
        <v>4.96</v>
      </c>
      <c r="H4756" s="7" t="s">
        <v>87</v>
      </c>
    </row>
    <row r="4757" spans="1:8" x14ac:dyDescent="0.25">
      <c r="A4757" s="7" t="s">
        <v>4</v>
      </c>
      <c r="B4757" s="7" t="s">
        <v>25</v>
      </c>
      <c r="C4757" s="7" t="s">
        <v>31</v>
      </c>
      <c r="D4757" s="7" t="s">
        <v>240</v>
      </c>
      <c r="E4757" s="7">
        <v>2022</v>
      </c>
      <c r="F4757" s="7">
        <v>16</v>
      </c>
      <c r="G4757">
        <v>10.47</v>
      </c>
      <c r="H4757" s="7" t="s">
        <v>1</v>
      </c>
    </row>
    <row r="4758" spans="1:8" x14ac:dyDescent="0.25">
      <c r="A4758" s="7" t="s">
        <v>4</v>
      </c>
      <c r="B4758" s="7" t="s">
        <v>25</v>
      </c>
      <c r="C4758" s="7" t="s">
        <v>31</v>
      </c>
      <c r="D4758" s="7" t="s">
        <v>243</v>
      </c>
      <c r="E4758" s="7">
        <v>2022</v>
      </c>
      <c r="F4758" s="7">
        <v>23</v>
      </c>
      <c r="G4758">
        <v>245</v>
      </c>
      <c r="H4758" s="7" t="s">
        <v>0</v>
      </c>
    </row>
    <row r="4759" spans="1:8" x14ac:dyDescent="0.25">
      <c r="A4759" s="7" t="s">
        <v>4</v>
      </c>
      <c r="B4759" s="7" t="s">
        <v>32</v>
      </c>
      <c r="C4759" s="7" t="s">
        <v>33</v>
      </c>
      <c r="D4759" s="7" t="s">
        <v>235</v>
      </c>
      <c r="E4759" s="7">
        <v>2022</v>
      </c>
      <c r="F4759" s="7">
        <v>22</v>
      </c>
      <c r="G4759">
        <v>4.4800000000000004</v>
      </c>
      <c r="H4759" s="7" t="s">
        <v>128</v>
      </c>
    </row>
    <row r="4760" spans="1:8" x14ac:dyDescent="0.25">
      <c r="A4760" s="7" t="s">
        <v>4</v>
      </c>
      <c r="B4760" s="7" t="s">
        <v>32</v>
      </c>
      <c r="C4760" s="7" t="s">
        <v>33</v>
      </c>
      <c r="D4760" s="7" t="s">
        <v>235</v>
      </c>
      <c r="E4760" s="7">
        <v>2022</v>
      </c>
      <c r="F4760" s="7">
        <v>25</v>
      </c>
      <c r="G4760">
        <v>117.87</v>
      </c>
      <c r="H4760" s="7" t="s">
        <v>134</v>
      </c>
    </row>
    <row r="4761" spans="1:8" x14ac:dyDescent="0.25">
      <c r="A4761" s="7" t="s">
        <v>4</v>
      </c>
      <c r="B4761" s="7" t="s">
        <v>32</v>
      </c>
      <c r="C4761" s="7" t="s">
        <v>33</v>
      </c>
      <c r="D4761" s="7" t="s">
        <v>239</v>
      </c>
      <c r="E4761" s="7">
        <v>2022</v>
      </c>
      <c r="F4761" s="7">
        <v>20</v>
      </c>
      <c r="G4761">
        <v>78.209999999999994</v>
      </c>
      <c r="H4761" s="7" t="s">
        <v>117</v>
      </c>
    </row>
    <row r="4762" spans="1:8" x14ac:dyDescent="0.25">
      <c r="A4762" s="7" t="s">
        <v>4</v>
      </c>
      <c r="B4762" s="7" t="s">
        <v>32</v>
      </c>
      <c r="C4762" s="7" t="s">
        <v>34</v>
      </c>
      <c r="D4762" s="7" t="s">
        <v>235</v>
      </c>
      <c r="E4762" s="7">
        <v>2022</v>
      </c>
      <c r="F4762" s="7">
        <v>15</v>
      </c>
      <c r="G4762">
        <v>7.17</v>
      </c>
      <c r="H4762" s="7" t="s">
        <v>122</v>
      </c>
    </row>
    <row r="4763" spans="1:8" x14ac:dyDescent="0.25">
      <c r="A4763" s="7" t="s">
        <v>4</v>
      </c>
      <c r="B4763" s="7" t="s">
        <v>32</v>
      </c>
      <c r="C4763" s="7" t="s">
        <v>34</v>
      </c>
      <c r="D4763" s="7" t="s">
        <v>235</v>
      </c>
      <c r="E4763" s="7">
        <v>2022</v>
      </c>
      <c r="F4763" s="7">
        <v>19</v>
      </c>
      <c r="G4763">
        <v>100.21</v>
      </c>
      <c r="H4763" s="7" t="s">
        <v>92</v>
      </c>
    </row>
    <row r="4764" spans="1:8" x14ac:dyDescent="0.25">
      <c r="A4764" s="7" t="s">
        <v>4</v>
      </c>
      <c r="B4764" s="7" t="s">
        <v>32</v>
      </c>
      <c r="C4764" s="7" t="s">
        <v>34</v>
      </c>
      <c r="D4764" s="7" t="s">
        <v>235</v>
      </c>
      <c r="E4764" s="7">
        <v>2022</v>
      </c>
      <c r="F4764" s="7">
        <v>35</v>
      </c>
      <c r="G4764">
        <v>27.16</v>
      </c>
      <c r="H4764" s="7" t="s">
        <v>120</v>
      </c>
    </row>
    <row r="4765" spans="1:8" x14ac:dyDescent="0.25">
      <c r="A4765" s="7" t="s">
        <v>4</v>
      </c>
      <c r="B4765" s="7" t="s">
        <v>32</v>
      </c>
      <c r="C4765" s="7" t="s">
        <v>34</v>
      </c>
      <c r="D4765" s="7" t="s">
        <v>239</v>
      </c>
      <c r="E4765" s="7">
        <v>2022</v>
      </c>
      <c r="F4765" s="7">
        <v>36</v>
      </c>
      <c r="G4765">
        <v>335.53</v>
      </c>
      <c r="H4765" s="7" t="s">
        <v>117</v>
      </c>
    </row>
    <row r="4766" spans="1:8" x14ac:dyDescent="0.25">
      <c r="A4766" s="7" t="s">
        <v>4</v>
      </c>
      <c r="B4766" s="7" t="s">
        <v>32</v>
      </c>
      <c r="C4766" s="7" t="s">
        <v>12</v>
      </c>
      <c r="D4766" s="7" t="s">
        <v>235</v>
      </c>
      <c r="E4766" s="7">
        <v>2022</v>
      </c>
      <c r="F4766" s="7">
        <v>14</v>
      </c>
      <c r="G4766">
        <v>5.45</v>
      </c>
      <c r="H4766" s="7" t="s">
        <v>89</v>
      </c>
    </row>
    <row r="4767" spans="1:8" x14ac:dyDescent="0.25">
      <c r="A4767" s="7" t="s">
        <v>4</v>
      </c>
      <c r="B4767" s="7" t="s">
        <v>32</v>
      </c>
      <c r="C4767" s="7" t="s">
        <v>12</v>
      </c>
      <c r="D4767" s="7" t="s">
        <v>235</v>
      </c>
      <c r="E4767" s="7">
        <v>2022</v>
      </c>
      <c r="F4767" s="7">
        <v>33</v>
      </c>
      <c r="G4767">
        <v>34.01</v>
      </c>
      <c r="H4767" s="7" t="s">
        <v>129</v>
      </c>
    </row>
    <row r="4768" spans="1:8" x14ac:dyDescent="0.25">
      <c r="A4768" s="7" t="s">
        <v>4</v>
      </c>
      <c r="B4768" s="7" t="s">
        <v>32</v>
      </c>
      <c r="C4768" s="7" t="s">
        <v>12</v>
      </c>
      <c r="D4768" s="7" t="s">
        <v>235</v>
      </c>
      <c r="E4768" s="7">
        <v>2022</v>
      </c>
      <c r="F4768" s="7">
        <v>36</v>
      </c>
      <c r="G4768">
        <v>1.1599999999999999</v>
      </c>
      <c r="H4768" s="7" t="s">
        <v>98</v>
      </c>
    </row>
    <row r="4769" spans="1:8" x14ac:dyDescent="0.25">
      <c r="A4769" s="7" t="s">
        <v>4</v>
      </c>
      <c r="B4769" s="7" t="s">
        <v>32</v>
      </c>
      <c r="C4769" s="7" t="s">
        <v>12</v>
      </c>
      <c r="D4769" s="7" t="s">
        <v>240</v>
      </c>
      <c r="E4769" s="7">
        <v>2022</v>
      </c>
      <c r="F4769" s="7">
        <v>27</v>
      </c>
      <c r="G4769">
        <v>151.83000000000001</v>
      </c>
      <c r="H4769" s="7" t="s">
        <v>1</v>
      </c>
    </row>
    <row r="4770" spans="1:8" x14ac:dyDescent="0.25">
      <c r="A4770" s="7" t="s">
        <v>4</v>
      </c>
      <c r="B4770" s="7" t="s">
        <v>32</v>
      </c>
      <c r="C4770" s="7" t="s">
        <v>12</v>
      </c>
      <c r="D4770" s="7" t="s">
        <v>243</v>
      </c>
      <c r="E4770" s="7">
        <v>2022</v>
      </c>
      <c r="F4770" s="7">
        <v>29</v>
      </c>
      <c r="G4770">
        <v>124.35</v>
      </c>
      <c r="H4770" s="7" t="s">
        <v>0</v>
      </c>
    </row>
    <row r="4771" spans="1:8" x14ac:dyDescent="0.25">
      <c r="A4771" s="7" t="s">
        <v>4</v>
      </c>
      <c r="B4771" s="7" t="s">
        <v>35</v>
      </c>
      <c r="C4771" s="7" t="s">
        <v>36</v>
      </c>
      <c r="D4771" s="7" t="s">
        <v>235</v>
      </c>
      <c r="E4771" s="7">
        <v>2022</v>
      </c>
      <c r="F4771" s="7">
        <v>14</v>
      </c>
      <c r="G4771">
        <v>4.1100000000000003</v>
      </c>
      <c r="H4771" s="7" t="s">
        <v>93</v>
      </c>
    </row>
    <row r="4772" spans="1:8" x14ac:dyDescent="0.25">
      <c r="A4772" s="7" t="s">
        <v>4</v>
      </c>
      <c r="B4772" s="7" t="s">
        <v>35</v>
      </c>
      <c r="C4772" s="7" t="s">
        <v>36</v>
      </c>
      <c r="D4772" s="7" t="s">
        <v>235</v>
      </c>
      <c r="E4772" s="7">
        <v>2022</v>
      </c>
      <c r="F4772" s="7">
        <v>15</v>
      </c>
      <c r="G4772">
        <v>37.07</v>
      </c>
      <c r="H4772" s="7" t="s">
        <v>98</v>
      </c>
    </row>
    <row r="4773" spans="1:8" x14ac:dyDescent="0.25">
      <c r="A4773" s="7" t="s">
        <v>4</v>
      </c>
      <c r="B4773" s="7" t="s">
        <v>35</v>
      </c>
      <c r="C4773" s="7" t="s">
        <v>36</v>
      </c>
      <c r="D4773" s="7" t="s">
        <v>235</v>
      </c>
      <c r="E4773" s="7">
        <v>2022</v>
      </c>
      <c r="F4773" s="7">
        <v>16</v>
      </c>
      <c r="G4773">
        <v>612.19000000000005</v>
      </c>
      <c r="H4773" s="7" t="s">
        <v>122</v>
      </c>
    </row>
    <row r="4774" spans="1:8" x14ac:dyDescent="0.25">
      <c r="A4774" s="7" t="s">
        <v>4</v>
      </c>
      <c r="B4774" s="7" t="s">
        <v>35</v>
      </c>
      <c r="C4774" s="7" t="s">
        <v>36</v>
      </c>
      <c r="D4774" s="7" t="s">
        <v>235</v>
      </c>
      <c r="E4774" s="7">
        <v>2022</v>
      </c>
      <c r="F4774" s="7">
        <v>17</v>
      </c>
      <c r="G4774">
        <v>34.64</v>
      </c>
      <c r="H4774" s="7" t="s">
        <v>88</v>
      </c>
    </row>
    <row r="4775" spans="1:8" x14ac:dyDescent="0.25">
      <c r="A4775" s="7" t="s">
        <v>4</v>
      </c>
      <c r="B4775" s="7" t="s">
        <v>35</v>
      </c>
      <c r="C4775" s="7" t="s">
        <v>36</v>
      </c>
      <c r="D4775" s="7" t="s">
        <v>235</v>
      </c>
      <c r="E4775" s="7">
        <v>2022</v>
      </c>
      <c r="F4775" s="7">
        <v>20</v>
      </c>
      <c r="G4775">
        <v>18.55</v>
      </c>
      <c r="H4775" s="7" t="s">
        <v>128</v>
      </c>
    </row>
    <row r="4776" spans="1:8" x14ac:dyDescent="0.25">
      <c r="A4776" s="7" t="s">
        <v>4</v>
      </c>
      <c r="B4776" s="7" t="s">
        <v>35</v>
      </c>
      <c r="C4776" s="7" t="s">
        <v>36</v>
      </c>
      <c r="D4776" s="7" t="s">
        <v>235</v>
      </c>
      <c r="E4776" s="7">
        <v>2022</v>
      </c>
      <c r="F4776" s="7">
        <v>21</v>
      </c>
      <c r="G4776">
        <v>24.23</v>
      </c>
      <c r="H4776" s="7" t="s">
        <v>128</v>
      </c>
    </row>
    <row r="4777" spans="1:8" x14ac:dyDescent="0.25">
      <c r="A4777" s="7" t="s">
        <v>4</v>
      </c>
      <c r="B4777" s="7" t="s">
        <v>35</v>
      </c>
      <c r="C4777" s="7" t="s">
        <v>36</v>
      </c>
      <c r="D4777" s="7" t="s">
        <v>235</v>
      </c>
      <c r="E4777" s="7">
        <v>2022</v>
      </c>
      <c r="F4777" s="7">
        <v>22</v>
      </c>
      <c r="G4777">
        <v>2.92</v>
      </c>
      <c r="H4777" s="7" t="s">
        <v>128</v>
      </c>
    </row>
    <row r="4778" spans="1:8" x14ac:dyDescent="0.25">
      <c r="A4778" s="7" t="s">
        <v>4</v>
      </c>
      <c r="B4778" s="7" t="s">
        <v>35</v>
      </c>
      <c r="C4778" s="7" t="s">
        <v>36</v>
      </c>
      <c r="D4778" s="7" t="s">
        <v>240</v>
      </c>
      <c r="E4778" s="7">
        <v>2022</v>
      </c>
      <c r="F4778" s="7">
        <v>17</v>
      </c>
      <c r="G4778">
        <v>158.80000000000001</v>
      </c>
      <c r="H4778" s="7" t="s">
        <v>1</v>
      </c>
    </row>
    <row r="4779" spans="1:8" x14ac:dyDescent="0.25">
      <c r="A4779" s="7" t="s">
        <v>4</v>
      </c>
      <c r="B4779" s="7" t="s">
        <v>37</v>
      </c>
      <c r="C4779" s="7" t="s">
        <v>38</v>
      </c>
      <c r="D4779" s="7" t="s">
        <v>235</v>
      </c>
      <c r="E4779" s="7">
        <v>2022</v>
      </c>
      <c r="F4779" s="7">
        <v>16</v>
      </c>
      <c r="G4779">
        <v>253.89</v>
      </c>
      <c r="H4779" s="7" t="s">
        <v>122</v>
      </c>
    </row>
    <row r="4780" spans="1:8" x14ac:dyDescent="0.25">
      <c r="A4780" s="7" t="s">
        <v>4</v>
      </c>
      <c r="B4780" s="7" t="s">
        <v>37</v>
      </c>
      <c r="C4780" s="7" t="s">
        <v>38</v>
      </c>
      <c r="D4780" s="7" t="s">
        <v>235</v>
      </c>
      <c r="E4780" s="7">
        <v>2022</v>
      </c>
      <c r="F4780" s="7">
        <v>18</v>
      </c>
      <c r="G4780">
        <v>64.86</v>
      </c>
      <c r="H4780" s="7" t="s">
        <v>119</v>
      </c>
    </row>
    <row r="4781" spans="1:8" x14ac:dyDescent="0.25">
      <c r="A4781" s="7" t="s">
        <v>4</v>
      </c>
      <c r="B4781" s="7" t="s">
        <v>37</v>
      </c>
      <c r="C4781" s="7" t="s">
        <v>38</v>
      </c>
      <c r="D4781" s="7" t="s">
        <v>235</v>
      </c>
      <c r="E4781" s="7">
        <v>2022</v>
      </c>
      <c r="F4781" s="7">
        <v>20</v>
      </c>
      <c r="G4781">
        <v>19.05</v>
      </c>
      <c r="H4781" s="7" t="s">
        <v>128</v>
      </c>
    </row>
    <row r="4782" spans="1:8" x14ac:dyDescent="0.25">
      <c r="A4782" s="7" t="s">
        <v>4</v>
      </c>
      <c r="B4782" s="7" t="s">
        <v>37</v>
      </c>
      <c r="C4782" s="7" t="s">
        <v>38</v>
      </c>
      <c r="D4782" s="7" t="s">
        <v>235</v>
      </c>
      <c r="E4782" s="7">
        <v>2022</v>
      </c>
      <c r="F4782" s="7">
        <v>21</v>
      </c>
      <c r="G4782">
        <v>68.099999999999994</v>
      </c>
      <c r="H4782" s="7" t="s">
        <v>89</v>
      </c>
    </row>
    <row r="4783" spans="1:8" x14ac:dyDescent="0.25">
      <c r="A4783" s="7" t="s">
        <v>4</v>
      </c>
      <c r="B4783" s="7" t="s">
        <v>37</v>
      </c>
      <c r="C4783" s="7" t="s">
        <v>38</v>
      </c>
      <c r="D4783" s="7" t="s">
        <v>235</v>
      </c>
      <c r="E4783" s="7">
        <v>2022</v>
      </c>
      <c r="F4783" s="7">
        <v>22</v>
      </c>
      <c r="G4783">
        <v>54.35</v>
      </c>
      <c r="H4783" s="7" t="s">
        <v>89</v>
      </c>
    </row>
    <row r="4784" spans="1:8" x14ac:dyDescent="0.25">
      <c r="A4784" s="7" t="s">
        <v>4</v>
      </c>
      <c r="B4784" s="7" t="s">
        <v>37</v>
      </c>
      <c r="C4784" s="7" t="s">
        <v>38</v>
      </c>
      <c r="D4784" s="7" t="s">
        <v>235</v>
      </c>
      <c r="E4784" s="7">
        <v>2022</v>
      </c>
      <c r="F4784" s="7">
        <v>22</v>
      </c>
      <c r="G4784">
        <v>0.82</v>
      </c>
      <c r="H4784" s="7" t="s">
        <v>128</v>
      </c>
    </row>
    <row r="4785" spans="1:8" x14ac:dyDescent="0.25">
      <c r="A4785" s="7" t="s">
        <v>4</v>
      </c>
      <c r="B4785" s="7" t="s">
        <v>37</v>
      </c>
      <c r="C4785" s="7" t="s">
        <v>38</v>
      </c>
      <c r="D4785" s="7" t="s">
        <v>235</v>
      </c>
      <c r="E4785" s="7">
        <v>2022</v>
      </c>
      <c r="F4785" s="7">
        <v>36</v>
      </c>
      <c r="G4785">
        <v>2.14</v>
      </c>
      <c r="H4785" s="7" t="s">
        <v>120</v>
      </c>
    </row>
    <row r="4786" spans="1:8" x14ac:dyDescent="0.25">
      <c r="A4786" s="7" t="s">
        <v>4</v>
      </c>
      <c r="B4786" s="7" t="s">
        <v>37</v>
      </c>
      <c r="C4786" s="7" t="s">
        <v>38</v>
      </c>
      <c r="D4786" s="7" t="s">
        <v>240</v>
      </c>
      <c r="E4786" s="7">
        <v>2022</v>
      </c>
      <c r="F4786" s="7">
        <v>17</v>
      </c>
      <c r="G4786">
        <v>85.46</v>
      </c>
      <c r="H4786" s="7" t="s">
        <v>1</v>
      </c>
    </row>
    <row r="4787" spans="1:8" x14ac:dyDescent="0.25">
      <c r="A4787" s="7" t="s">
        <v>4</v>
      </c>
      <c r="B4787" s="7" t="s">
        <v>37</v>
      </c>
      <c r="C4787" s="7" t="s">
        <v>38</v>
      </c>
      <c r="D4787" s="7" t="s">
        <v>243</v>
      </c>
      <c r="E4787" s="7">
        <v>2022</v>
      </c>
      <c r="F4787" s="7">
        <v>23</v>
      </c>
      <c r="G4787">
        <v>15.6</v>
      </c>
      <c r="H4787" s="7" t="s">
        <v>0</v>
      </c>
    </row>
    <row r="4788" spans="1:8" x14ac:dyDescent="0.25">
      <c r="A4788" s="7" t="s">
        <v>4</v>
      </c>
      <c r="B4788" s="7" t="s">
        <v>37</v>
      </c>
      <c r="C4788" s="7" t="s">
        <v>38</v>
      </c>
      <c r="D4788" s="7" t="s">
        <v>243</v>
      </c>
      <c r="E4788" s="7">
        <v>2022</v>
      </c>
      <c r="F4788" s="7">
        <v>24</v>
      </c>
      <c r="G4788">
        <v>81.75</v>
      </c>
      <c r="H4788" s="7" t="s">
        <v>0</v>
      </c>
    </row>
    <row r="4789" spans="1:8" x14ac:dyDescent="0.25">
      <c r="A4789" s="7" t="s">
        <v>4</v>
      </c>
      <c r="B4789" s="7" t="s">
        <v>37</v>
      </c>
      <c r="C4789" s="7" t="s">
        <v>39</v>
      </c>
      <c r="D4789" s="7" t="s">
        <v>235</v>
      </c>
      <c r="E4789" s="7">
        <v>2022</v>
      </c>
      <c r="F4789" s="7">
        <v>15</v>
      </c>
      <c r="G4789">
        <v>24.16</v>
      </c>
      <c r="H4789" s="7" t="s">
        <v>128</v>
      </c>
    </row>
    <row r="4790" spans="1:8" x14ac:dyDescent="0.25">
      <c r="A4790" s="7" t="s">
        <v>4</v>
      </c>
      <c r="B4790" s="7" t="s">
        <v>37</v>
      </c>
      <c r="C4790" s="7" t="s">
        <v>39</v>
      </c>
      <c r="D4790" s="7" t="s">
        <v>236</v>
      </c>
      <c r="E4790" s="7">
        <v>2022</v>
      </c>
      <c r="F4790" s="7">
        <v>30</v>
      </c>
      <c r="G4790">
        <v>0.65</v>
      </c>
      <c r="H4790" s="7" t="s">
        <v>87</v>
      </c>
    </row>
    <row r="4791" spans="1:8" x14ac:dyDescent="0.25">
      <c r="A4791" s="7" t="s">
        <v>4</v>
      </c>
      <c r="B4791" s="7" t="s">
        <v>267</v>
      </c>
      <c r="C4791" s="7" t="s">
        <v>2</v>
      </c>
      <c r="D4791" s="7" t="s">
        <v>235</v>
      </c>
      <c r="E4791" s="7">
        <v>2022</v>
      </c>
      <c r="F4791" s="7">
        <v>14</v>
      </c>
      <c r="G4791">
        <v>20.95</v>
      </c>
      <c r="H4791" s="7" t="s">
        <v>128</v>
      </c>
    </row>
    <row r="4792" spans="1:8" x14ac:dyDescent="0.25">
      <c r="A4792" s="7" t="s">
        <v>4</v>
      </c>
      <c r="B4792" s="7" t="s">
        <v>267</v>
      </c>
      <c r="C4792" s="7" t="s">
        <v>2</v>
      </c>
      <c r="D4792" s="7" t="s">
        <v>235</v>
      </c>
      <c r="E4792" s="7">
        <v>2022</v>
      </c>
      <c r="F4792" s="7">
        <v>15</v>
      </c>
      <c r="G4792">
        <v>18.2</v>
      </c>
      <c r="H4792" s="7" t="s">
        <v>119</v>
      </c>
    </row>
    <row r="4793" spans="1:8" x14ac:dyDescent="0.25">
      <c r="A4793" s="7" t="s">
        <v>4</v>
      </c>
      <c r="B4793" s="7" t="s">
        <v>267</v>
      </c>
      <c r="C4793" s="7" t="s">
        <v>2</v>
      </c>
      <c r="D4793" s="7" t="s">
        <v>235</v>
      </c>
      <c r="E4793" s="7">
        <v>2022</v>
      </c>
      <c r="F4793" s="7">
        <v>18</v>
      </c>
      <c r="G4793">
        <v>22.84</v>
      </c>
      <c r="H4793" s="7" t="s">
        <v>130</v>
      </c>
    </row>
    <row r="4794" spans="1:8" x14ac:dyDescent="0.25">
      <c r="A4794" s="7" t="s">
        <v>4</v>
      </c>
      <c r="B4794" s="7" t="s">
        <v>267</v>
      </c>
      <c r="C4794" s="7" t="s">
        <v>2</v>
      </c>
      <c r="D4794" s="7" t="s">
        <v>235</v>
      </c>
      <c r="E4794" s="7">
        <v>2022</v>
      </c>
      <c r="F4794" s="7">
        <v>21</v>
      </c>
      <c r="G4794">
        <v>281.64</v>
      </c>
      <c r="H4794" s="7" t="s">
        <v>131</v>
      </c>
    </row>
    <row r="4795" spans="1:8" x14ac:dyDescent="0.25">
      <c r="A4795" s="7" t="s">
        <v>4</v>
      </c>
      <c r="B4795" s="7" t="s">
        <v>267</v>
      </c>
      <c r="C4795" s="7" t="s">
        <v>2</v>
      </c>
      <c r="D4795" s="7" t="s">
        <v>235</v>
      </c>
      <c r="E4795" s="7">
        <v>2022</v>
      </c>
      <c r="F4795" s="7">
        <v>22</v>
      </c>
      <c r="G4795">
        <v>155.33000000000001</v>
      </c>
      <c r="H4795" s="7" t="s">
        <v>131</v>
      </c>
    </row>
    <row r="4796" spans="1:8" x14ac:dyDescent="0.25">
      <c r="A4796" s="7" t="s">
        <v>4</v>
      </c>
      <c r="B4796" s="7" t="s">
        <v>267</v>
      </c>
      <c r="C4796" s="7" t="s">
        <v>2</v>
      </c>
      <c r="D4796" s="7" t="s">
        <v>235</v>
      </c>
      <c r="E4796" s="7">
        <v>2022</v>
      </c>
      <c r="F4796" s="7">
        <v>26</v>
      </c>
      <c r="G4796">
        <v>41.15</v>
      </c>
      <c r="H4796" s="7" t="s">
        <v>122</v>
      </c>
    </row>
    <row r="4797" spans="1:8" x14ac:dyDescent="0.25">
      <c r="A4797" s="7" t="s">
        <v>4</v>
      </c>
      <c r="B4797" s="7" t="s">
        <v>267</v>
      </c>
      <c r="C4797" s="7" t="s">
        <v>2</v>
      </c>
      <c r="D4797" s="7" t="s">
        <v>235</v>
      </c>
      <c r="E4797" s="7">
        <v>2022</v>
      </c>
      <c r="F4797" s="7">
        <v>27</v>
      </c>
      <c r="G4797">
        <v>36.6</v>
      </c>
      <c r="H4797" s="7" t="s">
        <v>127</v>
      </c>
    </row>
    <row r="4798" spans="1:8" x14ac:dyDescent="0.25">
      <c r="A4798" s="7" t="s">
        <v>4</v>
      </c>
      <c r="B4798" s="7" t="s">
        <v>267</v>
      </c>
      <c r="C4798" s="7" t="s">
        <v>2</v>
      </c>
      <c r="D4798" s="7" t="s">
        <v>235</v>
      </c>
      <c r="E4798" s="7">
        <v>2022</v>
      </c>
      <c r="F4798" s="7">
        <v>34</v>
      </c>
      <c r="G4798">
        <v>36.01</v>
      </c>
      <c r="H4798" s="7" t="s">
        <v>129</v>
      </c>
    </row>
    <row r="4799" spans="1:8" x14ac:dyDescent="0.25">
      <c r="A4799" s="7" t="s">
        <v>4</v>
      </c>
      <c r="B4799" s="7" t="s">
        <v>267</v>
      </c>
      <c r="C4799" s="7" t="s">
        <v>2</v>
      </c>
      <c r="D4799" s="7" t="s">
        <v>235</v>
      </c>
      <c r="E4799" s="7">
        <v>2022</v>
      </c>
      <c r="F4799" s="7">
        <v>36</v>
      </c>
      <c r="G4799">
        <v>1.1200000000000001</v>
      </c>
      <c r="H4799" s="7" t="s">
        <v>98</v>
      </c>
    </row>
    <row r="4800" spans="1:8" x14ac:dyDescent="0.25">
      <c r="A4800" s="7" t="s">
        <v>4</v>
      </c>
      <c r="B4800" s="7" t="s">
        <v>267</v>
      </c>
      <c r="C4800" s="7" t="s">
        <v>2</v>
      </c>
      <c r="D4800" s="7" t="s">
        <v>240</v>
      </c>
      <c r="E4800" s="7">
        <v>2022</v>
      </c>
      <c r="F4800" s="7">
        <v>18</v>
      </c>
      <c r="G4800">
        <v>1583.56</v>
      </c>
      <c r="H4800" s="7" t="s">
        <v>1</v>
      </c>
    </row>
    <row r="4801" spans="1:8" x14ac:dyDescent="0.25">
      <c r="A4801" s="7" t="s">
        <v>4</v>
      </c>
      <c r="B4801" s="7" t="s">
        <v>40</v>
      </c>
      <c r="C4801" s="7" t="s">
        <v>41</v>
      </c>
      <c r="D4801" s="7" t="s">
        <v>243</v>
      </c>
      <c r="E4801" s="7">
        <v>2022</v>
      </c>
      <c r="F4801" s="7">
        <v>26</v>
      </c>
      <c r="G4801">
        <v>65.44</v>
      </c>
      <c r="H4801" s="7" t="s">
        <v>0</v>
      </c>
    </row>
    <row r="4802" spans="1:8" x14ac:dyDescent="0.25">
      <c r="A4802" s="7" t="s">
        <v>4</v>
      </c>
      <c r="B4802" s="7" t="s">
        <v>40</v>
      </c>
      <c r="C4802" s="7" t="s">
        <v>42</v>
      </c>
      <c r="D4802" s="7" t="s">
        <v>235</v>
      </c>
      <c r="E4802" s="7">
        <v>2022</v>
      </c>
      <c r="F4802" s="7">
        <v>15</v>
      </c>
      <c r="G4802">
        <v>49.92</v>
      </c>
      <c r="H4802" s="7" t="s">
        <v>122</v>
      </c>
    </row>
    <row r="4803" spans="1:8" x14ac:dyDescent="0.25">
      <c r="A4803" s="7" t="s">
        <v>4</v>
      </c>
      <c r="B4803" s="7" t="s">
        <v>40</v>
      </c>
      <c r="C4803" s="7" t="s">
        <v>42</v>
      </c>
      <c r="D4803" s="7" t="s">
        <v>235</v>
      </c>
      <c r="E4803" s="7">
        <v>2022</v>
      </c>
      <c r="F4803" s="7">
        <v>16</v>
      </c>
      <c r="G4803">
        <v>598.07000000000005</v>
      </c>
      <c r="H4803" s="7" t="s">
        <v>136</v>
      </c>
    </row>
    <row r="4804" spans="1:8" x14ac:dyDescent="0.25">
      <c r="A4804" s="7" t="s">
        <v>4</v>
      </c>
      <c r="B4804" s="7" t="s">
        <v>40</v>
      </c>
      <c r="C4804" s="7" t="s">
        <v>42</v>
      </c>
      <c r="D4804" s="7" t="s">
        <v>235</v>
      </c>
      <c r="E4804" s="7">
        <v>2022</v>
      </c>
      <c r="F4804" s="7">
        <v>18</v>
      </c>
      <c r="G4804">
        <v>91.47</v>
      </c>
      <c r="H4804" s="7" t="s">
        <v>120</v>
      </c>
    </row>
    <row r="4805" spans="1:8" x14ac:dyDescent="0.25">
      <c r="A4805" s="7" t="s">
        <v>4</v>
      </c>
      <c r="B4805" s="7" t="s">
        <v>40</v>
      </c>
      <c r="C4805" s="7" t="s">
        <v>42</v>
      </c>
      <c r="D4805" s="7" t="s">
        <v>235</v>
      </c>
      <c r="E4805" s="7">
        <v>2022</v>
      </c>
      <c r="F4805" s="7">
        <v>22</v>
      </c>
      <c r="G4805">
        <v>38.11</v>
      </c>
      <c r="H4805" s="7" t="s">
        <v>119</v>
      </c>
    </row>
    <row r="4806" spans="1:8" x14ac:dyDescent="0.25">
      <c r="A4806" s="7" t="s">
        <v>4</v>
      </c>
      <c r="B4806" s="7" t="s">
        <v>40</v>
      </c>
      <c r="C4806" s="7" t="s">
        <v>42</v>
      </c>
      <c r="D4806" s="7" t="s">
        <v>235</v>
      </c>
      <c r="E4806" s="7">
        <v>2022</v>
      </c>
      <c r="F4806" s="7">
        <v>23</v>
      </c>
      <c r="G4806">
        <v>68.58</v>
      </c>
      <c r="H4806" s="7" t="s">
        <v>124</v>
      </c>
    </row>
    <row r="4807" spans="1:8" x14ac:dyDescent="0.25">
      <c r="A4807" s="7" t="s">
        <v>4</v>
      </c>
      <c r="B4807" s="7" t="s">
        <v>40</v>
      </c>
      <c r="C4807" s="7" t="s">
        <v>42</v>
      </c>
      <c r="D4807" s="7" t="s">
        <v>235</v>
      </c>
      <c r="E4807" s="7">
        <v>2022</v>
      </c>
      <c r="F4807" s="7">
        <v>23</v>
      </c>
      <c r="G4807">
        <v>23.11</v>
      </c>
      <c r="H4807" s="7" t="s">
        <v>98</v>
      </c>
    </row>
    <row r="4808" spans="1:8" x14ac:dyDescent="0.25">
      <c r="A4808" s="7" t="s">
        <v>4</v>
      </c>
      <c r="B4808" s="7" t="s">
        <v>40</v>
      </c>
      <c r="C4808" s="7" t="s">
        <v>42</v>
      </c>
      <c r="D4808" s="7" t="s">
        <v>235</v>
      </c>
      <c r="E4808" s="7">
        <v>2022</v>
      </c>
      <c r="F4808" s="7">
        <v>24</v>
      </c>
      <c r="G4808">
        <v>7.58</v>
      </c>
      <c r="H4808" s="7" t="s">
        <v>98</v>
      </c>
    </row>
    <row r="4809" spans="1:8" x14ac:dyDescent="0.25">
      <c r="A4809" s="7" t="s">
        <v>4</v>
      </c>
      <c r="B4809" s="7" t="s">
        <v>40</v>
      </c>
      <c r="C4809" s="7" t="s">
        <v>42</v>
      </c>
      <c r="D4809" s="7" t="s">
        <v>235</v>
      </c>
      <c r="E4809" s="7">
        <v>2022</v>
      </c>
      <c r="F4809" s="7">
        <v>25</v>
      </c>
      <c r="G4809">
        <v>18.57</v>
      </c>
      <c r="H4809" s="7" t="s">
        <v>89</v>
      </c>
    </row>
    <row r="4810" spans="1:8" x14ac:dyDescent="0.25">
      <c r="A4810" s="7" t="s">
        <v>4</v>
      </c>
      <c r="B4810" s="7" t="s">
        <v>40</v>
      </c>
      <c r="C4810" s="7" t="s">
        <v>42</v>
      </c>
      <c r="D4810" s="7" t="s">
        <v>235</v>
      </c>
      <c r="E4810" s="7">
        <v>2022</v>
      </c>
      <c r="F4810" s="7">
        <v>25</v>
      </c>
      <c r="G4810">
        <v>37.35</v>
      </c>
      <c r="H4810" s="7" t="s">
        <v>128</v>
      </c>
    </row>
    <row r="4811" spans="1:8" x14ac:dyDescent="0.25">
      <c r="A4811" s="7" t="s">
        <v>4</v>
      </c>
      <c r="B4811" s="7" t="s">
        <v>40</v>
      </c>
      <c r="C4811" s="7" t="s">
        <v>42</v>
      </c>
      <c r="D4811" s="7" t="s">
        <v>235</v>
      </c>
      <c r="E4811" s="7">
        <v>2022</v>
      </c>
      <c r="F4811" s="7">
        <v>31</v>
      </c>
      <c r="G4811">
        <v>1.1299999999999999</v>
      </c>
      <c r="H4811" s="7" t="s">
        <v>89</v>
      </c>
    </row>
    <row r="4812" spans="1:8" x14ac:dyDescent="0.25">
      <c r="A4812" s="7" t="s">
        <v>4</v>
      </c>
      <c r="B4812" s="7" t="s">
        <v>40</v>
      </c>
      <c r="C4812" s="7" t="s">
        <v>42</v>
      </c>
      <c r="D4812" s="7" t="s">
        <v>235</v>
      </c>
      <c r="E4812" s="7">
        <v>2022</v>
      </c>
      <c r="F4812" s="7">
        <v>35</v>
      </c>
      <c r="G4812">
        <v>21.85</v>
      </c>
      <c r="H4812" s="7" t="s">
        <v>124</v>
      </c>
    </row>
    <row r="4813" spans="1:8" x14ac:dyDescent="0.25">
      <c r="A4813" s="7" t="s">
        <v>4</v>
      </c>
      <c r="B4813" s="7" t="s">
        <v>40</v>
      </c>
      <c r="C4813" s="7" t="s">
        <v>42</v>
      </c>
      <c r="D4813" s="7" t="s">
        <v>235</v>
      </c>
      <c r="E4813" s="7">
        <v>2022</v>
      </c>
      <c r="F4813" s="7">
        <v>36</v>
      </c>
      <c r="G4813">
        <v>4.1500000000000004</v>
      </c>
      <c r="H4813" s="7" t="s">
        <v>128</v>
      </c>
    </row>
    <row r="4814" spans="1:8" x14ac:dyDescent="0.25">
      <c r="A4814" s="7" t="s">
        <v>4</v>
      </c>
      <c r="B4814" s="7" t="s">
        <v>40</v>
      </c>
      <c r="C4814" s="7" t="s">
        <v>42</v>
      </c>
      <c r="D4814" s="7" t="s">
        <v>243</v>
      </c>
      <c r="E4814" s="7">
        <v>2022</v>
      </c>
      <c r="F4814" s="7">
        <v>17</v>
      </c>
      <c r="G4814">
        <v>615.95000000000005</v>
      </c>
      <c r="H4814" s="7" t="s">
        <v>0</v>
      </c>
    </row>
    <row r="4815" spans="1:8" x14ac:dyDescent="0.25">
      <c r="A4815" s="7" t="s">
        <v>4</v>
      </c>
      <c r="B4815" s="7" t="s">
        <v>40</v>
      </c>
      <c r="C4815" s="7" t="s">
        <v>42</v>
      </c>
      <c r="D4815" s="7" t="s">
        <v>243</v>
      </c>
      <c r="E4815" s="7">
        <v>2022</v>
      </c>
      <c r="F4815" s="7">
        <v>33</v>
      </c>
      <c r="G4815">
        <v>0</v>
      </c>
      <c r="H4815" s="7" t="s">
        <v>0</v>
      </c>
    </row>
    <row r="4816" spans="1:8" x14ac:dyDescent="0.25">
      <c r="A4816" s="7" t="s">
        <v>4</v>
      </c>
      <c r="B4816" s="7" t="s">
        <v>40</v>
      </c>
      <c r="C4816" s="7" t="s">
        <v>42</v>
      </c>
      <c r="D4816" s="7" t="s">
        <v>243</v>
      </c>
      <c r="E4816" s="7">
        <v>2022</v>
      </c>
      <c r="F4816" s="7">
        <v>34</v>
      </c>
      <c r="G4816">
        <v>0</v>
      </c>
      <c r="H4816" s="7" t="s">
        <v>0</v>
      </c>
    </row>
    <row r="4817" spans="1:8" x14ac:dyDescent="0.25">
      <c r="A4817" s="7" t="s">
        <v>4</v>
      </c>
      <c r="B4817" s="7" t="s">
        <v>40</v>
      </c>
      <c r="C4817" s="7" t="s">
        <v>42</v>
      </c>
      <c r="D4817" s="7" t="s">
        <v>241</v>
      </c>
      <c r="E4817" s="7">
        <v>2022</v>
      </c>
      <c r="F4817" s="7">
        <v>18</v>
      </c>
      <c r="G4817">
        <v>5997.83</v>
      </c>
      <c r="H4817" s="7" t="s">
        <v>242</v>
      </c>
    </row>
    <row r="4818" spans="1:8" x14ac:dyDescent="0.25">
      <c r="A4818" s="7" t="s">
        <v>4</v>
      </c>
      <c r="B4818" s="7" t="s">
        <v>40</v>
      </c>
      <c r="C4818" s="7" t="s">
        <v>42</v>
      </c>
      <c r="D4818" s="7" t="s">
        <v>239</v>
      </c>
      <c r="E4818" s="7">
        <v>2022</v>
      </c>
      <c r="F4818" s="7">
        <v>36</v>
      </c>
      <c r="G4818">
        <v>1043.6300000000001</v>
      </c>
      <c r="H4818" s="7" t="s">
        <v>138</v>
      </c>
    </row>
    <row r="4819" spans="1:8" x14ac:dyDescent="0.25">
      <c r="A4819" s="7" t="s">
        <v>4</v>
      </c>
      <c r="B4819" s="7" t="s">
        <v>40</v>
      </c>
      <c r="C4819" s="7" t="s">
        <v>43</v>
      </c>
      <c r="D4819" s="7" t="s">
        <v>235</v>
      </c>
      <c r="E4819" s="7">
        <v>2022</v>
      </c>
      <c r="F4819" s="7">
        <v>14</v>
      </c>
      <c r="G4819">
        <v>33.78</v>
      </c>
      <c r="H4819" s="7" t="s">
        <v>128</v>
      </c>
    </row>
    <row r="4820" spans="1:8" x14ac:dyDescent="0.25">
      <c r="A4820" s="7" t="s">
        <v>4</v>
      </c>
      <c r="B4820" s="7" t="s">
        <v>40</v>
      </c>
      <c r="C4820" s="7" t="s">
        <v>43</v>
      </c>
      <c r="D4820" s="7" t="s">
        <v>235</v>
      </c>
      <c r="E4820" s="7">
        <v>2022</v>
      </c>
      <c r="F4820" s="7">
        <v>14</v>
      </c>
      <c r="G4820">
        <v>16.78</v>
      </c>
      <c r="H4820" s="7" t="s">
        <v>99</v>
      </c>
    </row>
    <row r="4821" spans="1:8" x14ac:dyDescent="0.25">
      <c r="A4821" s="7" t="s">
        <v>4</v>
      </c>
      <c r="B4821" s="7" t="s">
        <v>40</v>
      </c>
      <c r="C4821" s="7" t="s">
        <v>43</v>
      </c>
      <c r="D4821" s="7" t="s">
        <v>235</v>
      </c>
      <c r="E4821" s="7">
        <v>2022</v>
      </c>
      <c r="F4821" s="7">
        <v>23</v>
      </c>
      <c r="G4821">
        <v>239.94</v>
      </c>
      <c r="H4821" s="7" t="s">
        <v>137</v>
      </c>
    </row>
    <row r="4822" spans="1:8" x14ac:dyDescent="0.25">
      <c r="A4822" s="7" t="s">
        <v>4</v>
      </c>
      <c r="B4822" s="7" t="s">
        <v>40</v>
      </c>
      <c r="C4822" s="7" t="s">
        <v>43</v>
      </c>
      <c r="D4822" s="7" t="s">
        <v>235</v>
      </c>
      <c r="E4822" s="7">
        <v>2022</v>
      </c>
      <c r="F4822" s="7">
        <v>26</v>
      </c>
      <c r="G4822">
        <v>36.64</v>
      </c>
      <c r="H4822" s="7" t="s">
        <v>122</v>
      </c>
    </row>
    <row r="4823" spans="1:8" x14ac:dyDescent="0.25">
      <c r="A4823" s="7" t="s">
        <v>4</v>
      </c>
      <c r="B4823" s="7" t="s">
        <v>40</v>
      </c>
      <c r="C4823" s="7" t="s">
        <v>43</v>
      </c>
      <c r="D4823" s="7" t="s">
        <v>235</v>
      </c>
      <c r="E4823" s="7">
        <v>2022</v>
      </c>
      <c r="F4823" s="7">
        <v>30</v>
      </c>
      <c r="G4823">
        <v>0.37</v>
      </c>
      <c r="H4823" s="7" t="s">
        <v>98</v>
      </c>
    </row>
    <row r="4824" spans="1:8" x14ac:dyDescent="0.25">
      <c r="A4824" s="7" t="s">
        <v>4</v>
      </c>
      <c r="B4824" s="7" t="s">
        <v>40</v>
      </c>
      <c r="C4824" s="7" t="s">
        <v>43</v>
      </c>
      <c r="D4824" s="7" t="s">
        <v>235</v>
      </c>
      <c r="E4824" s="7">
        <v>2022</v>
      </c>
      <c r="F4824" s="7">
        <v>31</v>
      </c>
      <c r="G4824">
        <v>3.32</v>
      </c>
      <c r="H4824" s="7" t="s">
        <v>98</v>
      </c>
    </row>
    <row r="4825" spans="1:8" x14ac:dyDescent="0.25">
      <c r="A4825" s="7" t="s">
        <v>4</v>
      </c>
      <c r="B4825" s="7" t="s">
        <v>40</v>
      </c>
      <c r="C4825" s="7" t="s">
        <v>43</v>
      </c>
      <c r="D4825" s="7" t="s">
        <v>235</v>
      </c>
      <c r="E4825" s="7">
        <v>2022</v>
      </c>
      <c r="F4825" s="7">
        <v>35</v>
      </c>
      <c r="G4825">
        <v>113.17</v>
      </c>
      <c r="H4825" s="7" t="s">
        <v>93</v>
      </c>
    </row>
    <row r="4826" spans="1:8" x14ac:dyDescent="0.25">
      <c r="A4826" s="7" t="s">
        <v>4</v>
      </c>
      <c r="B4826" s="7" t="s">
        <v>40</v>
      </c>
      <c r="C4826" s="7" t="s">
        <v>43</v>
      </c>
      <c r="D4826" s="7" t="s">
        <v>235</v>
      </c>
      <c r="E4826" s="7">
        <v>2022</v>
      </c>
      <c r="F4826" s="7">
        <v>36</v>
      </c>
      <c r="G4826">
        <v>0.77</v>
      </c>
      <c r="H4826" s="7" t="s">
        <v>98</v>
      </c>
    </row>
    <row r="4827" spans="1:8" x14ac:dyDescent="0.25">
      <c r="A4827" s="7" t="s">
        <v>4</v>
      </c>
      <c r="B4827" s="7" t="s">
        <v>40</v>
      </c>
      <c r="C4827" s="7" t="s">
        <v>43</v>
      </c>
      <c r="D4827" s="7" t="s">
        <v>236</v>
      </c>
      <c r="E4827" s="7">
        <v>2022</v>
      </c>
      <c r="F4827" s="7">
        <v>27</v>
      </c>
      <c r="G4827">
        <v>1.96</v>
      </c>
      <c r="H4827" s="7" t="s">
        <v>87</v>
      </c>
    </row>
    <row r="4828" spans="1:8" x14ac:dyDescent="0.25">
      <c r="A4828" s="7" t="s">
        <v>4</v>
      </c>
      <c r="B4828" s="7" t="s">
        <v>40</v>
      </c>
      <c r="C4828" s="7" t="s">
        <v>43</v>
      </c>
      <c r="D4828" s="7" t="s">
        <v>240</v>
      </c>
      <c r="E4828" s="7">
        <v>2022</v>
      </c>
      <c r="F4828" s="7">
        <v>18</v>
      </c>
      <c r="G4828">
        <v>277.27999999999997</v>
      </c>
      <c r="H4828" s="7" t="s">
        <v>1</v>
      </c>
    </row>
    <row r="4829" spans="1:8" x14ac:dyDescent="0.25">
      <c r="A4829" s="7" t="s">
        <v>4</v>
      </c>
      <c r="B4829" s="7" t="s">
        <v>40</v>
      </c>
      <c r="C4829" s="7" t="s">
        <v>43</v>
      </c>
      <c r="D4829" s="7" t="s">
        <v>243</v>
      </c>
      <c r="E4829" s="7">
        <v>2022</v>
      </c>
      <c r="F4829" s="7">
        <v>25</v>
      </c>
      <c r="G4829">
        <v>82</v>
      </c>
      <c r="H4829" s="7" t="s">
        <v>0</v>
      </c>
    </row>
    <row r="4830" spans="1:8" x14ac:dyDescent="0.25">
      <c r="A4830" s="7" t="s">
        <v>4</v>
      </c>
      <c r="B4830" s="7" t="s">
        <v>40</v>
      </c>
      <c r="C4830" s="7" t="s">
        <v>44</v>
      </c>
      <c r="D4830" s="7" t="s">
        <v>235</v>
      </c>
      <c r="E4830" s="7">
        <v>2022</v>
      </c>
      <c r="F4830" s="7">
        <v>15</v>
      </c>
      <c r="G4830">
        <v>31.98</v>
      </c>
      <c r="H4830" s="7" t="s">
        <v>88</v>
      </c>
    </row>
    <row r="4831" spans="1:8" x14ac:dyDescent="0.25">
      <c r="A4831" s="7" t="s">
        <v>4</v>
      </c>
      <c r="B4831" s="7" t="s">
        <v>40</v>
      </c>
      <c r="C4831" s="7" t="s">
        <v>44</v>
      </c>
      <c r="D4831" s="7" t="s">
        <v>235</v>
      </c>
      <c r="E4831" s="7">
        <v>2022</v>
      </c>
      <c r="F4831" s="7">
        <v>17</v>
      </c>
      <c r="G4831">
        <v>162.33000000000001</v>
      </c>
      <c r="H4831" s="7" t="s">
        <v>122</v>
      </c>
    </row>
    <row r="4832" spans="1:8" x14ac:dyDescent="0.25">
      <c r="A4832" s="7" t="s">
        <v>4</v>
      </c>
      <c r="B4832" s="7" t="s">
        <v>40</v>
      </c>
      <c r="C4832" s="7" t="s">
        <v>44</v>
      </c>
      <c r="D4832" s="7" t="s">
        <v>235</v>
      </c>
      <c r="E4832" s="7">
        <v>2022</v>
      </c>
      <c r="F4832" s="7">
        <v>21</v>
      </c>
      <c r="G4832">
        <v>54.91</v>
      </c>
      <c r="H4832" s="7" t="s">
        <v>120</v>
      </c>
    </row>
    <row r="4833" spans="1:8" x14ac:dyDescent="0.25">
      <c r="A4833" s="7" t="s">
        <v>4</v>
      </c>
      <c r="B4833" s="7" t="s">
        <v>40</v>
      </c>
      <c r="C4833" s="7" t="s">
        <v>44</v>
      </c>
      <c r="D4833" s="7" t="s">
        <v>235</v>
      </c>
      <c r="E4833" s="7">
        <v>2022</v>
      </c>
      <c r="F4833" s="7">
        <v>22</v>
      </c>
      <c r="G4833">
        <v>5.31</v>
      </c>
      <c r="H4833" s="7" t="s">
        <v>120</v>
      </c>
    </row>
    <row r="4834" spans="1:8" x14ac:dyDescent="0.25">
      <c r="A4834" s="7" t="s">
        <v>4</v>
      </c>
      <c r="B4834" s="7" t="s">
        <v>40</v>
      </c>
      <c r="C4834" s="7" t="s">
        <v>44</v>
      </c>
      <c r="D4834" s="7" t="s">
        <v>235</v>
      </c>
      <c r="E4834" s="7">
        <v>2022</v>
      </c>
      <c r="F4834" s="7">
        <v>22</v>
      </c>
      <c r="G4834">
        <v>79.53</v>
      </c>
      <c r="H4834" s="7" t="s">
        <v>92</v>
      </c>
    </row>
    <row r="4835" spans="1:8" x14ac:dyDescent="0.25">
      <c r="A4835" s="7" t="s">
        <v>4</v>
      </c>
      <c r="B4835" s="7" t="s">
        <v>40</v>
      </c>
      <c r="C4835" s="7" t="s">
        <v>44</v>
      </c>
      <c r="D4835" s="7" t="s">
        <v>235</v>
      </c>
      <c r="E4835" s="7">
        <v>2022</v>
      </c>
      <c r="F4835" s="7">
        <v>22</v>
      </c>
      <c r="G4835">
        <v>24.4</v>
      </c>
      <c r="H4835" s="7" t="s">
        <v>122</v>
      </c>
    </row>
    <row r="4836" spans="1:8" x14ac:dyDescent="0.25">
      <c r="A4836" s="7" t="s">
        <v>4</v>
      </c>
      <c r="B4836" s="7" t="s">
        <v>40</v>
      </c>
      <c r="C4836" s="7" t="s">
        <v>44</v>
      </c>
      <c r="D4836" s="7" t="s">
        <v>235</v>
      </c>
      <c r="E4836" s="7">
        <v>2022</v>
      </c>
      <c r="F4836" s="7">
        <v>25</v>
      </c>
      <c r="G4836">
        <v>325.58999999999997</v>
      </c>
      <c r="H4836" s="7" t="s">
        <v>119</v>
      </c>
    </row>
    <row r="4837" spans="1:8" x14ac:dyDescent="0.25">
      <c r="A4837" s="7" t="s">
        <v>4</v>
      </c>
      <c r="B4837" s="7" t="s">
        <v>40</v>
      </c>
      <c r="C4837" s="7" t="s">
        <v>44</v>
      </c>
      <c r="D4837" s="7" t="s">
        <v>235</v>
      </c>
      <c r="E4837" s="7">
        <v>2022</v>
      </c>
      <c r="F4837" s="7">
        <v>27</v>
      </c>
      <c r="G4837">
        <v>3.42</v>
      </c>
      <c r="H4837" s="7" t="s">
        <v>89</v>
      </c>
    </row>
    <row r="4838" spans="1:8" x14ac:dyDescent="0.25">
      <c r="A4838" s="7" t="s">
        <v>4</v>
      </c>
      <c r="B4838" s="7" t="s">
        <v>40</v>
      </c>
      <c r="C4838" s="7" t="s">
        <v>44</v>
      </c>
      <c r="D4838" s="7" t="s">
        <v>235</v>
      </c>
      <c r="E4838" s="7">
        <v>2022</v>
      </c>
      <c r="F4838" s="7">
        <v>33</v>
      </c>
      <c r="G4838">
        <v>28.41</v>
      </c>
      <c r="H4838" s="7" t="s">
        <v>122</v>
      </c>
    </row>
    <row r="4839" spans="1:8" x14ac:dyDescent="0.25">
      <c r="A4839" s="7" t="s">
        <v>4</v>
      </c>
      <c r="B4839" s="7" t="s">
        <v>40</v>
      </c>
      <c r="C4839" s="7" t="s">
        <v>44</v>
      </c>
      <c r="D4839" s="7" t="s">
        <v>240</v>
      </c>
      <c r="E4839" s="7">
        <v>2022</v>
      </c>
      <c r="F4839" s="7">
        <v>23</v>
      </c>
      <c r="G4839">
        <v>454.2</v>
      </c>
      <c r="H4839" s="7" t="s">
        <v>1</v>
      </c>
    </row>
    <row r="4840" spans="1:8" x14ac:dyDescent="0.25">
      <c r="A4840" s="7" t="s">
        <v>4</v>
      </c>
      <c r="B4840" s="7" t="s">
        <v>40</v>
      </c>
      <c r="C4840" s="7" t="s">
        <v>44</v>
      </c>
      <c r="D4840" s="7" t="s">
        <v>238</v>
      </c>
      <c r="E4840" s="7">
        <v>2022</v>
      </c>
      <c r="F4840" s="7">
        <v>18</v>
      </c>
      <c r="G4840">
        <v>4370.97</v>
      </c>
      <c r="H4840" s="7" t="s">
        <v>123</v>
      </c>
    </row>
    <row r="4841" spans="1:8" x14ac:dyDescent="0.25">
      <c r="A4841" s="7" t="s">
        <v>4</v>
      </c>
      <c r="B4841" s="7" t="s">
        <v>40</v>
      </c>
      <c r="C4841" s="7" t="s">
        <v>44</v>
      </c>
      <c r="D4841" s="7" t="s">
        <v>241</v>
      </c>
      <c r="E4841" s="7">
        <v>2022</v>
      </c>
      <c r="F4841" s="7">
        <v>22</v>
      </c>
      <c r="G4841">
        <v>2077.59</v>
      </c>
      <c r="H4841" s="7" t="s">
        <v>242</v>
      </c>
    </row>
    <row r="4842" spans="1:8" x14ac:dyDescent="0.25">
      <c r="A4842" s="7" t="s">
        <v>4</v>
      </c>
      <c r="B4842" s="7" t="s">
        <v>40</v>
      </c>
      <c r="C4842" s="7" t="s">
        <v>44</v>
      </c>
      <c r="D4842" s="7" t="s">
        <v>239</v>
      </c>
      <c r="E4842" s="7">
        <v>2022</v>
      </c>
      <c r="F4842" s="7">
        <v>36</v>
      </c>
      <c r="G4842">
        <v>1000</v>
      </c>
      <c r="H4842" s="7" t="s">
        <v>109</v>
      </c>
    </row>
    <row r="4843" spans="1:8" x14ac:dyDescent="0.25">
      <c r="A4843" s="7" t="s">
        <v>4</v>
      </c>
      <c r="B4843" s="7" t="s">
        <v>45</v>
      </c>
      <c r="C4843" s="7" t="s">
        <v>36</v>
      </c>
      <c r="D4843" s="7" t="s">
        <v>239</v>
      </c>
      <c r="E4843" s="7">
        <v>2022</v>
      </c>
      <c r="F4843" s="7">
        <v>31</v>
      </c>
      <c r="G4843">
        <v>337.29</v>
      </c>
      <c r="H4843" s="7" t="s">
        <v>117</v>
      </c>
    </row>
    <row r="4844" spans="1:8" x14ac:dyDescent="0.25">
      <c r="A4844" s="7" t="s">
        <v>4</v>
      </c>
      <c r="B4844" s="7" t="s">
        <v>45</v>
      </c>
      <c r="C4844" s="7" t="s">
        <v>36</v>
      </c>
      <c r="D4844" s="7" t="s">
        <v>239</v>
      </c>
      <c r="E4844" s="7">
        <v>2022</v>
      </c>
      <c r="F4844" s="7">
        <v>36</v>
      </c>
      <c r="G4844">
        <v>56.69</v>
      </c>
      <c r="H4844" s="7" t="s">
        <v>117</v>
      </c>
    </row>
    <row r="4845" spans="1:8" x14ac:dyDescent="0.25">
      <c r="A4845" s="7" t="s">
        <v>4</v>
      </c>
      <c r="B4845" s="7" t="s">
        <v>45</v>
      </c>
      <c r="C4845" s="7" t="s">
        <v>46</v>
      </c>
      <c r="D4845" s="7" t="s">
        <v>235</v>
      </c>
      <c r="E4845" s="7">
        <v>2022</v>
      </c>
      <c r="F4845" s="7">
        <v>14</v>
      </c>
      <c r="G4845">
        <v>47.38</v>
      </c>
      <c r="H4845" s="7" t="s">
        <v>98</v>
      </c>
    </row>
    <row r="4846" spans="1:8" x14ac:dyDescent="0.25">
      <c r="A4846" s="7" t="s">
        <v>4</v>
      </c>
      <c r="B4846" s="7" t="s">
        <v>45</v>
      </c>
      <c r="C4846" s="7" t="s">
        <v>46</v>
      </c>
      <c r="D4846" s="7" t="s">
        <v>235</v>
      </c>
      <c r="E4846" s="7">
        <v>2022</v>
      </c>
      <c r="F4846" s="7">
        <v>24</v>
      </c>
      <c r="G4846">
        <v>18.88</v>
      </c>
      <c r="H4846" s="7" t="s">
        <v>124</v>
      </c>
    </row>
    <row r="4847" spans="1:8" x14ac:dyDescent="0.25">
      <c r="A4847" s="7" t="s">
        <v>4</v>
      </c>
      <c r="B4847" s="7" t="s">
        <v>45</v>
      </c>
      <c r="C4847" s="7" t="s">
        <v>46</v>
      </c>
      <c r="D4847" s="7" t="s">
        <v>235</v>
      </c>
      <c r="E4847" s="7">
        <v>2022</v>
      </c>
      <c r="F4847" s="7">
        <v>30</v>
      </c>
      <c r="G4847">
        <v>119.07</v>
      </c>
      <c r="H4847" s="7" t="s">
        <v>93</v>
      </c>
    </row>
    <row r="4848" spans="1:8" x14ac:dyDescent="0.25">
      <c r="A4848" s="7" t="s">
        <v>4</v>
      </c>
      <c r="B4848" s="7" t="s">
        <v>45</v>
      </c>
      <c r="C4848" s="7" t="s">
        <v>46</v>
      </c>
      <c r="D4848" s="7" t="s">
        <v>235</v>
      </c>
      <c r="E4848" s="7">
        <v>2022</v>
      </c>
      <c r="F4848" s="7">
        <v>31</v>
      </c>
      <c r="G4848">
        <v>75.86</v>
      </c>
      <c r="H4848" s="7" t="s">
        <v>93</v>
      </c>
    </row>
    <row r="4849" spans="1:8" x14ac:dyDescent="0.25">
      <c r="A4849" s="7" t="s">
        <v>4</v>
      </c>
      <c r="B4849" s="7" t="s">
        <v>45</v>
      </c>
      <c r="C4849" s="7" t="s">
        <v>46</v>
      </c>
      <c r="D4849" s="7" t="s">
        <v>235</v>
      </c>
      <c r="E4849" s="7">
        <v>2022</v>
      </c>
      <c r="F4849" s="7">
        <v>36</v>
      </c>
      <c r="G4849">
        <v>26.09</v>
      </c>
      <c r="H4849" s="7" t="s">
        <v>93</v>
      </c>
    </row>
    <row r="4850" spans="1:8" x14ac:dyDescent="0.25">
      <c r="A4850" s="7" t="s">
        <v>4</v>
      </c>
      <c r="B4850" s="7" t="s">
        <v>45</v>
      </c>
      <c r="C4850" s="7" t="s">
        <v>46</v>
      </c>
      <c r="D4850" s="7" t="s">
        <v>236</v>
      </c>
      <c r="E4850" s="7">
        <v>2022</v>
      </c>
      <c r="F4850" s="7">
        <v>20</v>
      </c>
      <c r="G4850">
        <v>5.46</v>
      </c>
      <c r="H4850" s="7" t="s">
        <v>87</v>
      </c>
    </row>
    <row r="4851" spans="1:8" x14ac:dyDescent="0.25">
      <c r="A4851" s="7" t="s">
        <v>4</v>
      </c>
      <c r="B4851" s="7" t="s">
        <v>45</v>
      </c>
      <c r="C4851" s="7" t="s">
        <v>46</v>
      </c>
      <c r="D4851" s="7" t="s">
        <v>243</v>
      </c>
      <c r="E4851" s="7">
        <v>2022</v>
      </c>
      <c r="F4851" s="7">
        <v>14</v>
      </c>
      <c r="G4851">
        <v>98</v>
      </c>
      <c r="H4851" s="7" t="s">
        <v>0</v>
      </c>
    </row>
    <row r="4852" spans="1:8" x14ac:dyDescent="0.25">
      <c r="A4852" s="7" t="s">
        <v>4</v>
      </c>
      <c r="B4852" s="7" t="s">
        <v>45</v>
      </c>
      <c r="C4852" s="7" t="s">
        <v>47</v>
      </c>
      <c r="D4852" s="7" t="s">
        <v>235</v>
      </c>
      <c r="E4852" s="7">
        <v>2022</v>
      </c>
      <c r="F4852" s="7">
        <v>23</v>
      </c>
      <c r="G4852">
        <v>12.98</v>
      </c>
      <c r="H4852" s="7" t="s">
        <v>98</v>
      </c>
    </row>
    <row r="4853" spans="1:8" x14ac:dyDescent="0.25">
      <c r="A4853" s="7" t="s">
        <v>4</v>
      </c>
      <c r="B4853" s="7" t="s">
        <v>45</v>
      </c>
      <c r="C4853" s="7" t="s">
        <v>47</v>
      </c>
      <c r="D4853" s="7" t="s">
        <v>235</v>
      </c>
      <c r="E4853" s="7">
        <v>2022</v>
      </c>
      <c r="F4853" s="7">
        <v>27</v>
      </c>
      <c r="G4853">
        <v>58.02</v>
      </c>
      <c r="H4853" s="7" t="s">
        <v>98</v>
      </c>
    </row>
    <row r="4854" spans="1:8" x14ac:dyDescent="0.25">
      <c r="A4854" s="7" t="s">
        <v>4</v>
      </c>
      <c r="B4854" s="7" t="s">
        <v>45</v>
      </c>
      <c r="C4854" s="7" t="s">
        <v>47</v>
      </c>
      <c r="D4854" s="7" t="s">
        <v>235</v>
      </c>
      <c r="E4854" s="7">
        <v>2022</v>
      </c>
      <c r="F4854" s="7">
        <v>28</v>
      </c>
      <c r="G4854">
        <v>50.36</v>
      </c>
      <c r="H4854" s="7" t="s">
        <v>122</v>
      </c>
    </row>
    <row r="4855" spans="1:8" x14ac:dyDescent="0.25">
      <c r="A4855" s="7" t="s">
        <v>4</v>
      </c>
      <c r="B4855" s="7" t="s">
        <v>45</v>
      </c>
      <c r="C4855" s="7" t="s">
        <v>47</v>
      </c>
      <c r="D4855" s="7" t="s">
        <v>235</v>
      </c>
      <c r="E4855" s="7">
        <v>2022</v>
      </c>
      <c r="F4855" s="7">
        <v>33</v>
      </c>
      <c r="G4855">
        <v>209.86</v>
      </c>
      <c r="H4855" s="7" t="s">
        <v>133</v>
      </c>
    </row>
    <row r="4856" spans="1:8" x14ac:dyDescent="0.25">
      <c r="A4856" s="7" t="s">
        <v>4</v>
      </c>
      <c r="B4856" s="7" t="s">
        <v>45</v>
      </c>
      <c r="C4856" s="7" t="s">
        <v>47</v>
      </c>
      <c r="D4856" s="7" t="s">
        <v>235</v>
      </c>
      <c r="E4856" s="7">
        <v>2022</v>
      </c>
      <c r="F4856" s="7">
        <v>34</v>
      </c>
      <c r="G4856">
        <v>62.46</v>
      </c>
      <c r="H4856" s="7" t="s">
        <v>133</v>
      </c>
    </row>
    <row r="4857" spans="1:8" x14ac:dyDescent="0.25">
      <c r="A4857" s="7" t="s">
        <v>4</v>
      </c>
      <c r="B4857" s="7" t="s">
        <v>45</v>
      </c>
      <c r="C4857" s="7" t="s">
        <v>47</v>
      </c>
      <c r="D4857" s="7" t="s">
        <v>235</v>
      </c>
      <c r="E4857" s="7">
        <v>2022</v>
      </c>
      <c r="F4857" s="7">
        <v>36</v>
      </c>
      <c r="G4857">
        <v>8</v>
      </c>
      <c r="H4857" s="7" t="s">
        <v>463</v>
      </c>
    </row>
    <row r="4858" spans="1:8" x14ac:dyDescent="0.25">
      <c r="A4858" s="7" t="s">
        <v>4</v>
      </c>
      <c r="B4858" s="7" t="s">
        <v>45</v>
      </c>
      <c r="C4858" s="7" t="s">
        <v>47</v>
      </c>
      <c r="D4858" s="7" t="s">
        <v>235</v>
      </c>
      <c r="E4858" s="7">
        <v>2022</v>
      </c>
      <c r="F4858" s="7">
        <v>36</v>
      </c>
      <c r="G4858">
        <v>1.38</v>
      </c>
      <c r="H4858" s="7" t="s">
        <v>128</v>
      </c>
    </row>
    <row r="4859" spans="1:8" x14ac:dyDescent="0.25">
      <c r="A4859" s="7" t="s">
        <v>4</v>
      </c>
      <c r="B4859" s="7" t="s">
        <v>45</v>
      </c>
      <c r="C4859" s="7" t="s">
        <v>47</v>
      </c>
      <c r="D4859" s="7" t="s">
        <v>236</v>
      </c>
      <c r="E4859" s="7">
        <v>2022</v>
      </c>
      <c r="F4859" s="7">
        <v>33</v>
      </c>
      <c r="G4859">
        <v>0.68</v>
      </c>
      <c r="H4859" s="7" t="s">
        <v>87</v>
      </c>
    </row>
    <row r="4860" spans="1:8" x14ac:dyDescent="0.25">
      <c r="A4860" s="7" t="s">
        <v>4</v>
      </c>
      <c r="B4860" s="7" t="s">
        <v>45</v>
      </c>
      <c r="C4860" s="7" t="s">
        <v>47</v>
      </c>
      <c r="D4860" s="7" t="s">
        <v>236</v>
      </c>
      <c r="E4860" s="7">
        <v>2022</v>
      </c>
      <c r="F4860" s="7">
        <v>34</v>
      </c>
      <c r="G4860">
        <v>3.74</v>
      </c>
      <c r="H4860" s="7" t="s">
        <v>87</v>
      </c>
    </row>
    <row r="4861" spans="1:8" x14ac:dyDescent="0.25">
      <c r="A4861" s="7" t="s">
        <v>4</v>
      </c>
      <c r="B4861" s="7" t="s">
        <v>45</v>
      </c>
      <c r="C4861" s="7" t="s">
        <v>47</v>
      </c>
      <c r="D4861" s="7" t="s">
        <v>240</v>
      </c>
      <c r="E4861" s="7">
        <v>2022</v>
      </c>
      <c r="F4861" s="7">
        <v>16</v>
      </c>
      <c r="G4861">
        <v>698.85</v>
      </c>
      <c r="H4861" s="7" t="s">
        <v>1</v>
      </c>
    </row>
    <row r="4862" spans="1:8" x14ac:dyDescent="0.25">
      <c r="A4862" s="7" t="s">
        <v>4</v>
      </c>
      <c r="B4862" s="7" t="s">
        <v>45</v>
      </c>
      <c r="C4862" s="7" t="s">
        <v>47</v>
      </c>
      <c r="D4862" s="7" t="s">
        <v>240</v>
      </c>
      <c r="E4862" s="7">
        <v>2022</v>
      </c>
      <c r="F4862" s="7">
        <v>31</v>
      </c>
      <c r="G4862">
        <v>162.74</v>
      </c>
      <c r="H4862" s="7" t="s">
        <v>1</v>
      </c>
    </row>
    <row r="4863" spans="1:8" x14ac:dyDescent="0.25">
      <c r="A4863" s="7" t="s">
        <v>4</v>
      </c>
      <c r="B4863" s="7" t="s">
        <v>45</v>
      </c>
      <c r="C4863" s="7" t="s">
        <v>47</v>
      </c>
      <c r="D4863" s="7" t="s">
        <v>243</v>
      </c>
      <c r="E4863" s="7">
        <v>2022</v>
      </c>
      <c r="F4863" s="7">
        <v>22</v>
      </c>
      <c r="G4863">
        <v>0.82</v>
      </c>
      <c r="H4863" s="7" t="s">
        <v>0</v>
      </c>
    </row>
    <row r="4864" spans="1:8" x14ac:dyDescent="0.25">
      <c r="A4864" s="7" t="s">
        <v>4</v>
      </c>
      <c r="B4864" s="7" t="s">
        <v>50</v>
      </c>
      <c r="C4864" s="7" t="s">
        <v>51</v>
      </c>
      <c r="D4864" s="7" t="s">
        <v>235</v>
      </c>
      <c r="E4864" s="7">
        <v>2022</v>
      </c>
      <c r="F4864" s="7">
        <v>24</v>
      </c>
      <c r="G4864">
        <v>54.55</v>
      </c>
      <c r="H4864" s="7" t="s">
        <v>124</v>
      </c>
    </row>
    <row r="4865" spans="1:8" x14ac:dyDescent="0.25">
      <c r="A4865" s="7" t="s">
        <v>4</v>
      </c>
      <c r="B4865" s="7" t="s">
        <v>50</v>
      </c>
      <c r="C4865" s="7" t="s">
        <v>51</v>
      </c>
      <c r="D4865" s="7" t="s">
        <v>235</v>
      </c>
      <c r="E4865" s="7">
        <v>2022</v>
      </c>
      <c r="F4865" s="7">
        <v>35</v>
      </c>
      <c r="G4865">
        <v>1619.55</v>
      </c>
      <c r="H4865" s="7" t="s">
        <v>134</v>
      </c>
    </row>
    <row r="4866" spans="1:8" x14ac:dyDescent="0.25">
      <c r="A4866" s="7" t="s">
        <v>4</v>
      </c>
      <c r="B4866" s="7" t="s">
        <v>50</v>
      </c>
      <c r="C4866" s="7" t="s">
        <v>51</v>
      </c>
      <c r="D4866" s="7" t="s">
        <v>243</v>
      </c>
      <c r="E4866" s="7">
        <v>2022</v>
      </c>
      <c r="F4866" s="7">
        <v>14</v>
      </c>
      <c r="G4866">
        <v>14.55</v>
      </c>
      <c r="H4866" s="7" t="s">
        <v>0</v>
      </c>
    </row>
    <row r="4867" spans="1:8" x14ac:dyDescent="0.25">
      <c r="A4867" s="7" t="s">
        <v>4</v>
      </c>
      <c r="B4867" s="7" t="s">
        <v>50</v>
      </c>
      <c r="C4867" s="7" t="s">
        <v>51</v>
      </c>
      <c r="D4867" s="7" t="s">
        <v>239</v>
      </c>
      <c r="E4867" s="7">
        <v>2022</v>
      </c>
      <c r="F4867" s="7">
        <v>36</v>
      </c>
      <c r="G4867">
        <v>1511.31</v>
      </c>
      <c r="H4867" s="7" t="s">
        <v>117</v>
      </c>
    </row>
    <row r="4868" spans="1:8" x14ac:dyDescent="0.25">
      <c r="A4868" s="7" t="s">
        <v>52</v>
      </c>
      <c r="B4868" s="7" t="s">
        <v>5</v>
      </c>
      <c r="C4868" s="7" t="s">
        <v>5</v>
      </c>
      <c r="D4868" s="7" t="s">
        <v>236</v>
      </c>
      <c r="E4868" s="7">
        <v>2022</v>
      </c>
      <c r="F4868" s="7">
        <v>29</v>
      </c>
      <c r="G4868">
        <v>38.36</v>
      </c>
      <c r="H4868" s="7" t="s">
        <v>140</v>
      </c>
    </row>
    <row r="4869" spans="1:8" x14ac:dyDescent="0.25">
      <c r="A4869" s="7" t="s">
        <v>52</v>
      </c>
      <c r="B4869" s="7" t="s">
        <v>5</v>
      </c>
      <c r="C4869" s="7" t="s">
        <v>5</v>
      </c>
      <c r="D4869" s="7" t="s">
        <v>236</v>
      </c>
      <c r="E4869" s="7">
        <v>2022</v>
      </c>
      <c r="F4869" s="7">
        <v>30</v>
      </c>
      <c r="G4869">
        <v>31.96</v>
      </c>
      <c r="H4869" s="7" t="s">
        <v>141</v>
      </c>
    </row>
    <row r="4870" spans="1:8" x14ac:dyDescent="0.25">
      <c r="A4870" s="7" t="s">
        <v>52</v>
      </c>
      <c r="B4870" s="7" t="s">
        <v>5</v>
      </c>
      <c r="C4870" s="7" t="s">
        <v>5</v>
      </c>
      <c r="D4870" s="7" t="s">
        <v>236</v>
      </c>
      <c r="E4870" s="7">
        <v>2022</v>
      </c>
      <c r="F4870" s="7">
        <v>31</v>
      </c>
      <c r="G4870">
        <v>932.41</v>
      </c>
      <c r="H4870" s="7" t="s">
        <v>141</v>
      </c>
    </row>
    <row r="4871" spans="1:8" x14ac:dyDescent="0.25">
      <c r="A4871" s="7" t="s">
        <v>52</v>
      </c>
      <c r="B4871" s="7" t="s">
        <v>5</v>
      </c>
      <c r="C4871" s="7" t="s">
        <v>5</v>
      </c>
      <c r="D4871" s="7" t="s">
        <v>236</v>
      </c>
      <c r="E4871" s="7">
        <v>2022</v>
      </c>
      <c r="F4871" s="7">
        <v>36</v>
      </c>
      <c r="G4871">
        <v>3321.12</v>
      </c>
      <c r="H4871" s="7" t="s">
        <v>141</v>
      </c>
    </row>
    <row r="4872" spans="1:8" x14ac:dyDescent="0.25">
      <c r="A4872" s="7" t="s">
        <v>52</v>
      </c>
      <c r="B4872" s="7" t="s">
        <v>5</v>
      </c>
      <c r="C4872" s="7" t="s">
        <v>5</v>
      </c>
      <c r="D4872" s="7" t="s">
        <v>238</v>
      </c>
      <c r="E4872" s="7">
        <v>2022</v>
      </c>
      <c r="F4872" s="7">
        <v>16</v>
      </c>
      <c r="G4872">
        <v>6.83</v>
      </c>
      <c r="H4872" s="7" t="s">
        <v>146</v>
      </c>
    </row>
    <row r="4873" spans="1:8" x14ac:dyDescent="0.25">
      <c r="A4873" s="7" t="s">
        <v>52</v>
      </c>
      <c r="B4873" s="7" t="s">
        <v>5</v>
      </c>
      <c r="C4873" s="7" t="s">
        <v>5</v>
      </c>
      <c r="D4873" s="7" t="s">
        <v>238</v>
      </c>
      <c r="E4873" s="7">
        <v>2022</v>
      </c>
      <c r="F4873" s="7">
        <v>17</v>
      </c>
      <c r="G4873">
        <v>10.74</v>
      </c>
      <c r="H4873" s="7" t="s">
        <v>102</v>
      </c>
    </row>
    <row r="4874" spans="1:8" x14ac:dyDescent="0.25">
      <c r="A4874" s="7" t="s">
        <v>52</v>
      </c>
      <c r="B4874" s="7" t="s">
        <v>5</v>
      </c>
      <c r="C4874" s="7" t="s">
        <v>5</v>
      </c>
      <c r="D4874" s="7" t="s">
        <v>238</v>
      </c>
      <c r="E4874" s="7">
        <v>2022</v>
      </c>
      <c r="F4874" s="7">
        <v>18</v>
      </c>
      <c r="G4874">
        <v>12.31</v>
      </c>
      <c r="H4874" s="7" t="s">
        <v>147</v>
      </c>
    </row>
    <row r="4875" spans="1:8" x14ac:dyDescent="0.25">
      <c r="A4875" s="7" t="s">
        <v>52</v>
      </c>
      <c r="B4875" s="7" t="s">
        <v>5</v>
      </c>
      <c r="C4875" s="7" t="s">
        <v>5</v>
      </c>
      <c r="D4875" s="7" t="s">
        <v>238</v>
      </c>
      <c r="E4875" s="7">
        <v>2022</v>
      </c>
      <c r="F4875" s="7">
        <v>19</v>
      </c>
      <c r="G4875">
        <v>184.44</v>
      </c>
      <c r="H4875" s="7" t="s">
        <v>147</v>
      </c>
    </row>
    <row r="4876" spans="1:8" x14ac:dyDescent="0.25">
      <c r="A4876" s="7" t="s">
        <v>52</v>
      </c>
      <c r="B4876" s="7" t="s">
        <v>5</v>
      </c>
      <c r="C4876" s="7" t="s">
        <v>5</v>
      </c>
      <c r="D4876" s="7" t="s">
        <v>238</v>
      </c>
      <c r="E4876" s="7">
        <v>2022</v>
      </c>
      <c r="F4876" s="7">
        <v>27</v>
      </c>
      <c r="G4876">
        <v>250.85</v>
      </c>
      <c r="H4876" s="7" t="s">
        <v>143</v>
      </c>
    </row>
    <row r="4877" spans="1:8" x14ac:dyDescent="0.25">
      <c r="A4877" s="7" t="s">
        <v>52</v>
      </c>
      <c r="B4877" s="7" t="s">
        <v>5</v>
      </c>
      <c r="C4877" s="7" t="s">
        <v>5</v>
      </c>
      <c r="D4877" s="7" t="s">
        <v>238</v>
      </c>
      <c r="E4877" s="7">
        <v>2022</v>
      </c>
      <c r="F4877" s="7">
        <v>31</v>
      </c>
      <c r="G4877">
        <v>19.37</v>
      </c>
      <c r="H4877" s="7" t="s">
        <v>146</v>
      </c>
    </row>
    <row r="4878" spans="1:8" x14ac:dyDescent="0.25">
      <c r="A4878" s="7" t="s">
        <v>52</v>
      </c>
      <c r="B4878" s="7" t="s">
        <v>5</v>
      </c>
      <c r="C4878" s="7" t="s">
        <v>5</v>
      </c>
      <c r="D4878" s="7" t="s">
        <v>238</v>
      </c>
      <c r="E4878" s="7">
        <v>2022</v>
      </c>
      <c r="F4878" s="7">
        <v>32</v>
      </c>
      <c r="G4878">
        <v>18.62</v>
      </c>
      <c r="H4878" s="7" t="s">
        <v>146</v>
      </c>
    </row>
    <row r="4879" spans="1:8" x14ac:dyDescent="0.25">
      <c r="A4879" s="7" t="s">
        <v>52</v>
      </c>
      <c r="B4879" s="7" t="s">
        <v>5</v>
      </c>
      <c r="C4879" s="7" t="s">
        <v>5</v>
      </c>
      <c r="D4879" s="7" t="s">
        <v>238</v>
      </c>
      <c r="E4879" s="7">
        <v>2022</v>
      </c>
      <c r="F4879" s="7">
        <v>33</v>
      </c>
      <c r="G4879">
        <v>2.2799999999999998</v>
      </c>
      <c r="H4879" s="7" t="s">
        <v>102</v>
      </c>
    </row>
    <row r="4880" spans="1:8" x14ac:dyDescent="0.25">
      <c r="A4880" s="7" t="s">
        <v>52</v>
      </c>
      <c r="B4880" s="7" t="s">
        <v>5</v>
      </c>
      <c r="C4880" s="7" t="s">
        <v>5</v>
      </c>
      <c r="D4880" s="7" t="s">
        <v>238</v>
      </c>
      <c r="E4880" s="7">
        <v>2022</v>
      </c>
      <c r="F4880" s="7">
        <v>34</v>
      </c>
      <c r="G4880">
        <v>19.3</v>
      </c>
      <c r="H4880" s="7" t="s">
        <v>101</v>
      </c>
    </row>
    <row r="4881" spans="1:8" x14ac:dyDescent="0.25">
      <c r="A4881" s="7" t="s">
        <v>52</v>
      </c>
      <c r="B4881" s="7" t="s">
        <v>5</v>
      </c>
      <c r="C4881" s="7" t="s">
        <v>5</v>
      </c>
      <c r="D4881" s="7" t="s">
        <v>238</v>
      </c>
      <c r="E4881" s="7">
        <v>2022</v>
      </c>
      <c r="F4881" s="7">
        <v>36</v>
      </c>
      <c r="G4881">
        <v>10.36</v>
      </c>
      <c r="H4881" s="7" t="s">
        <v>146</v>
      </c>
    </row>
    <row r="4882" spans="1:8" x14ac:dyDescent="0.25">
      <c r="A4882" s="7" t="s">
        <v>52</v>
      </c>
      <c r="B4882" s="7" t="s">
        <v>5</v>
      </c>
      <c r="C4882" s="7" t="s">
        <v>5</v>
      </c>
      <c r="D4882" s="7" t="s">
        <v>238</v>
      </c>
      <c r="E4882" s="7">
        <v>2022</v>
      </c>
      <c r="F4882" s="7">
        <v>37</v>
      </c>
      <c r="G4882">
        <v>2.1800000000000002</v>
      </c>
      <c r="H4882" s="7" t="s">
        <v>102</v>
      </c>
    </row>
    <row r="4883" spans="1:8" x14ac:dyDescent="0.25">
      <c r="A4883" s="7" t="s">
        <v>52</v>
      </c>
      <c r="B4883" s="7" t="s">
        <v>5</v>
      </c>
      <c r="C4883" s="7" t="s">
        <v>5</v>
      </c>
      <c r="D4883" s="7" t="s">
        <v>239</v>
      </c>
      <c r="E4883" s="7">
        <v>2022</v>
      </c>
      <c r="F4883" s="7">
        <v>28</v>
      </c>
      <c r="G4883">
        <v>141.12</v>
      </c>
      <c r="H4883" s="7" t="s">
        <v>138</v>
      </c>
    </row>
    <row r="4884" spans="1:8" x14ac:dyDescent="0.25">
      <c r="A4884" s="7" t="s">
        <v>52</v>
      </c>
      <c r="B4884" s="7" t="s">
        <v>5</v>
      </c>
      <c r="C4884" s="7" t="s">
        <v>5</v>
      </c>
      <c r="D4884" s="7" t="s">
        <v>239</v>
      </c>
      <c r="E4884" s="7">
        <v>2022</v>
      </c>
      <c r="F4884" s="7">
        <v>31</v>
      </c>
      <c r="G4884">
        <v>7196.43</v>
      </c>
      <c r="H4884" s="7" t="s">
        <v>149</v>
      </c>
    </row>
    <row r="4885" spans="1:8" x14ac:dyDescent="0.25">
      <c r="A4885" s="7" t="s">
        <v>52</v>
      </c>
      <c r="B4885" s="7" t="s">
        <v>5</v>
      </c>
      <c r="C4885" s="7" t="s">
        <v>5</v>
      </c>
      <c r="D4885" s="7" t="s">
        <v>239</v>
      </c>
      <c r="E4885" s="7">
        <v>2022</v>
      </c>
      <c r="F4885" s="7">
        <v>36</v>
      </c>
      <c r="G4885">
        <v>6934.19</v>
      </c>
      <c r="H4885" s="7" t="s">
        <v>149</v>
      </c>
    </row>
    <row r="4886" spans="1:8" x14ac:dyDescent="0.25">
      <c r="A4886" s="7" t="s">
        <v>54</v>
      </c>
      <c r="B4886" s="7" t="s">
        <v>25</v>
      </c>
      <c r="C4886" s="7" t="s">
        <v>55</v>
      </c>
      <c r="D4886" s="7" t="s">
        <v>235</v>
      </c>
      <c r="E4886" s="7">
        <v>2022</v>
      </c>
      <c r="F4886" s="7">
        <v>16</v>
      </c>
      <c r="G4886">
        <v>49.91</v>
      </c>
      <c r="H4886" s="7" t="s">
        <v>150</v>
      </c>
    </row>
    <row r="4887" spans="1:8" x14ac:dyDescent="0.25">
      <c r="A4887" s="7" t="s">
        <v>54</v>
      </c>
      <c r="B4887" s="7" t="s">
        <v>25</v>
      </c>
      <c r="C4887" s="7" t="s">
        <v>55</v>
      </c>
      <c r="D4887" s="7" t="s">
        <v>235</v>
      </c>
      <c r="E4887" s="7">
        <v>2022</v>
      </c>
      <c r="F4887" s="7">
        <v>21</v>
      </c>
      <c r="G4887">
        <v>456.1</v>
      </c>
      <c r="H4887" s="7" t="s">
        <v>130</v>
      </c>
    </row>
    <row r="4888" spans="1:8" x14ac:dyDescent="0.25">
      <c r="A4888" s="7" t="s">
        <v>54</v>
      </c>
      <c r="B4888" s="7" t="s">
        <v>25</v>
      </c>
      <c r="C4888" s="7" t="s">
        <v>55</v>
      </c>
      <c r="D4888" s="7" t="s">
        <v>235</v>
      </c>
      <c r="E4888" s="7">
        <v>2022</v>
      </c>
      <c r="F4888" s="7">
        <v>22</v>
      </c>
      <c r="G4888">
        <v>263.91000000000003</v>
      </c>
      <c r="H4888" s="7" t="s">
        <v>130</v>
      </c>
    </row>
    <row r="4889" spans="1:8" x14ac:dyDescent="0.25">
      <c r="A4889" s="7" t="s">
        <v>54</v>
      </c>
      <c r="B4889" s="7" t="s">
        <v>25</v>
      </c>
      <c r="C4889" s="7" t="s">
        <v>55</v>
      </c>
      <c r="D4889" s="7" t="s">
        <v>235</v>
      </c>
      <c r="E4889" s="7">
        <v>2022</v>
      </c>
      <c r="F4889" s="7">
        <v>27</v>
      </c>
      <c r="G4889">
        <v>40.14</v>
      </c>
      <c r="H4889" s="7" t="s">
        <v>98</v>
      </c>
    </row>
    <row r="4890" spans="1:8" x14ac:dyDescent="0.25">
      <c r="A4890" s="7" t="s">
        <v>54</v>
      </c>
      <c r="B4890" s="7" t="s">
        <v>25</v>
      </c>
      <c r="C4890" s="7" t="s">
        <v>55</v>
      </c>
      <c r="D4890" s="7" t="s">
        <v>235</v>
      </c>
      <c r="E4890" s="7">
        <v>2022</v>
      </c>
      <c r="F4890" s="7">
        <v>33</v>
      </c>
      <c r="G4890">
        <v>1152.28</v>
      </c>
      <c r="H4890" s="7" t="s">
        <v>127</v>
      </c>
    </row>
    <row r="4891" spans="1:8" x14ac:dyDescent="0.25">
      <c r="A4891" s="7" t="s">
        <v>54</v>
      </c>
      <c r="B4891" s="7" t="s">
        <v>25</v>
      </c>
      <c r="C4891" s="7" t="s">
        <v>55</v>
      </c>
      <c r="D4891" s="7" t="s">
        <v>235</v>
      </c>
      <c r="E4891" s="7">
        <v>2022</v>
      </c>
      <c r="F4891" s="7">
        <v>34</v>
      </c>
      <c r="G4891">
        <v>1482.12</v>
      </c>
      <c r="H4891" s="7" t="s">
        <v>127</v>
      </c>
    </row>
    <row r="4892" spans="1:8" x14ac:dyDescent="0.25">
      <c r="A4892" s="7" t="s">
        <v>54</v>
      </c>
      <c r="B4892" s="7" t="s">
        <v>25</v>
      </c>
      <c r="C4892" s="7" t="s">
        <v>55</v>
      </c>
      <c r="D4892" s="7" t="s">
        <v>236</v>
      </c>
      <c r="E4892" s="7">
        <v>2022</v>
      </c>
      <c r="F4892" s="7">
        <v>17</v>
      </c>
      <c r="G4892">
        <v>5.58</v>
      </c>
      <c r="H4892" s="7" t="s">
        <v>87</v>
      </c>
    </row>
    <row r="4893" spans="1:8" x14ac:dyDescent="0.25">
      <c r="A4893" s="7" t="s">
        <v>54</v>
      </c>
      <c r="B4893" s="7" t="s">
        <v>25</v>
      </c>
      <c r="C4893" s="7" t="s">
        <v>55</v>
      </c>
      <c r="D4893" s="7" t="s">
        <v>236</v>
      </c>
      <c r="E4893" s="7">
        <v>2022</v>
      </c>
      <c r="F4893" s="7">
        <v>22</v>
      </c>
      <c r="G4893">
        <v>30.86</v>
      </c>
      <c r="H4893" s="7" t="s">
        <v>87</v>
      </c>
    </row>
    <row r="4894" spans="1:8" x14ac:dyDescent="0.25">
      <c r="A4894" s="7" t="s">
        <v>54</v>
      </c>
      <c r="B4894" s="7" t="s">
        <v>25</v>
      </c>
      <c r="C4894" s="7" t="s">
        <v>55</v>
      </c>
      <c r="D4894" s="7" t="s">
        <v>236</v>
      </c>
      <c r="E4894" s="7">
        <v>2022</v>
      </c>
      <c r="F4894" s="7">
        <v>33</v>
      </c>
      <c r="G4894">
        <v>54.69</v>
      </c>
      <c r="H4894" s="7" t="s">
        <v>87</v>
      </c>
    </row>
    <row r="4895" spans="1:8" x14ac:dyDescent="0.25">
      <c r="A4895" s="7" t="s">
        <v>54</v>
      </c>
      <c r="B4895" s="7" t="s">
        <v>25</v>
      </c>
      <c r="C4895" s="7" t="s">
        <v>252</v>
      </c>
      <c r="D4895" s="7" t="s">
        <v>235</v>
      </c>
      <c r="E4895" s="7">
        <v>2022</v>
      </c>
      <c r="F4895" s="7">
        <v>15</v>
      </c>
      <c r="G4895">
        <v>455.7</v>
      </c>
      <c r="H4895" s="7" t="s">
        <v>130</v>
      </c>
    </row>
    <row r="4896" spans="1:8" x14ac:dyDescent="0.25">
      <c r="A4896" s="7" t="s">
        <v>54</v>
      </c>
      <c r="B4896" s="7" t="s">
        <v>25</v>
      </c>
      <c r="C4896" s="7" t="s">
        <v>252</v>
      </c>
      <c r="D4896" s="7" t="s">
        <v>235</v>
      </c>
      <c r="E4896" s="7">
        <v>2022</v>
      </c>
      <c r="F4896" s="7">
        <v>22</v>
      </c>
      <c r="G4896">
        <v>6.31</v>
      </c>
      <c r="H4896" s="7" t="s">
        <v>122</v>
      </c>
    </row>
    <row r="4897" spans="1:8" x14ac:dyDescent="0.25">
      <c r="A4897" s="7" t="s">
        <v>54</v>
      </c>
      <c r="B4897" s="7" t="s">
        <v>25</v>
      </c>
      <c r="C4897" s="7" t="s">
        <v>252</v>
      </c>
      <c r="D4897" s="7" t="s">
        <v>235</v>
      </c>
      <c r="E4897" s="7">
        <v>2022</v>
      </c>
      <c r="F4897" s="7">
        <v>27</v>
      </c>
      <c r="G4897">
        <v>48.27</v>
      </c>
      <c r="H4897" s="7" t="s">
        <v>128</v>
      </c>
    </row>
    <row r="4898" spans="1:8" x14ac:dyDescent="0.25">
      <c r="A4898" s="7" t="s">
        <v>54</v>
      </c>
      <c r="B4898" s="7" t="s">
        <v>25</v>
      </c>
      <c r="C4898" s="7" t="s">
        <v>252</v>
      </c>
      <c r="D4898" s="7" t="s">
        <v>235</v>
      </c>
      <c r="E4898" s="7">
        <v>2022</v>
      </c>
      <c r="F4898" s="7">
        <v>28</v>
      </c>
      <c r="G4898">
        <v>1606.55</v>
      </c>
      <c r="H4898" s="7" t="s">
        <v>127</v>
      </c>
    </row>
    <row r="4899" spans="1:8" x14ac:dyDescent="0.25">
      <c r="A4899" s="7" t="s">
        <v>54</v>
      </c>
      <c r="B4899" s="7" t="s">
        <v>25</v>
      </c>
      <c r="C4899" s="7" t="s">
        <v>252</v>
      </c>
      <c r="D4899" s="7" t="s">
        <v>240</v>
      </c>
      <c r="E4899" s="7">
        <v>2022</v>
      </c>
      <c r="F4899" s="7">
        <v>15</v>
      </c>
      <c r="G4899">
        <v>395.26</v>
      </c>
      <c r="H4899" s="7" t="s">
        <v>1</v>
      </c>
    </row>
    <row r="4900" spans="1:8" x14ac:dyDescent="0.25">
      <c r="A4900" s="7" t="s">
        <v>54</v>
      </c>
      <c r="B4900" s="7" t="s">
        <v>25</v>
      </c>
      <c r="C4900" s="7" t="s">
        <v>252</v>
      </c>
      <c r="D4900" s="7" t="s">
        <v>238</v>
      </c>
      <c r="E4900" s="7">
        <v>2022</v>
      </c>
      <c r="F4900" s="7">
        <v>19</v>
      </c>
      <c r="G4900">
        <v>7.07</v>
      </c>
      <c r="H4900" s="7" t="s">
        <v>123</v>
      </c>
    </row>
    <row r="4901" spans="1:8" x14ac:dyDescent="0.25">
      <c r="A4901" s="7" t="s">
        <v>54</v>
      </c>
      <c r="B4901" s="7" t="s">
        <v>25</v>
      </c>
      <c r="C4901" s="7" t="s">
        <v>56</v>
      </c>
      <c r="D4901" s="7" t="s">
        <v>235</v>
      </c>
      <c r="E4901" s="7">
        <v>2022</v>
      </c>
      <c r="F4901" s="7">
        <v>20</v>
      </c>
      <c r="G4901">
        <v>37.03</v>
      </c>
      <c r="H4901" s="7" t="s">
        <v>150</v>
      </c>
    </row>
    <row r="4902" spans="1:8" x14ac:dyDescent="0.25">
      <c r="A4902" s="7" t="s">
        <v>54</v>
      </c>
      <c r="B4902" s="7" t="s">
        <v>25</v>
      </c>
      <c r="C4902" s="7" t="s">
        <v>56</v>
      </c>
      <c r="D4902" s="7" t="s">
        <v>235</v>
      </c>
      <c r="E4902" s="7">
        <v>2022</v>
      </c>
      <c r="F4902" s="7">
        <v>26</v>
      </c>
      <c r="G4902">
        <v>1402.69</v>
      </c>
      <c r="H4902" s="7" t="s">
        <v>127</v>
      </c>
    </row>
    <row r="4903" spans="1:8" x14ac:dyDescent="0.25">
      <c r="A4903" s="7" t="s">
        <v>54</v>
      </c>
      <c r="B4903" s="7" t="s">
        <v>25</v>
      </c>
      <c r="C4903" s="7" t="s">
        <v>56</v>
      </c>
      <c r="D4903" s="7" t="s">
        <v>235</v>
      </c>
      <c r="E4903" s="7">
        <v>2022</v>
      </c>
      <c r="F4903" s="7">
        <v>26</v>
      </c>
      <c r="G4903">
        <v>109.11</v>
      </c>
      <c r="H4903" s="7" t="s">
        <v>130</v>
      </c>
    </row>
    <row r="4904" spans="1:8" x14ac:dyDescent="0.25">
      <c r="A4904" s="7" t="s">
        <v>54</v>
      </c>
      <c r="B4904" s="7" t="s">
        <v>25</v>
      </c>
      <c r="C4904" s="7" t="s">
        <v>56</v>
      </c>
      <c r="D4904" s="7" t="s">
        <v>235</v>
      </c>
      <c r="E4904" s="7">
        <v>2022</v>
      </c>
      <c r="F4904" s="7">
        <v>28</v>
      </c>
      <c r="G4904">
        <v>14.85</v>
      </c>
      <c r="H4904" s="7" t="s">
        <v>121</v>
      </c>
    </row>
    <row r="4905" spans="1:8" x14ac:dyDescent="0.25">
      <c r="A4905" s="7" t="s">
        <v>54</v>
      </c>
      <c r="B4905" s="7" t="s">
        <v>25</v>
      </c>
      <c r="C4905" s="7" t="s">
        <v>56</v>
      </c>
      <c r="D4905" s="7" t="s">
        <v>236</v>
      </c>
      <c r="E4905" s="7">
        <v>2022</v>
      </c>
      <c r="F4905" s="7">
        <v>20</v>
      </c>
      <c r="G4905">
        <v>39.15</v>
      </c>
      <c r="H4905" s="7" t="s">
        <v>87</v>
      </c>
    </row>
    <row r="4906" spans="1:8" x14ac:dyDescent="0.25">
      <c r="A4906" s="7" t="s">
        <v>54</v>
      </c>
      <c r="B4906" s="7" t="s">
        <v>25</v>
      </c>
      <c r="C4906" s="7" t="s">
        <v>56</v>
      </c>
      <c r="D4906" s="7" t="s">
        <v>236</v>
      </c>
      <c r="E4906" s="7">
        <v>2022</v>
      </c>
      <c r="F4906" s="7">
        <v>21</v>
      </c>
      <c r="G4906">
        <v>11.71</v>
      </c>
      <c r="H4906" s="7" t="s">
        <v>87</v>
      </c>
    </row>
    <row r="4907" spans="1:8" x14ac:dyDescent="0.25">
      <c r="A4907" s="7" t="s">
        <v>54</v>
      </c>
      <c r="B4907" s="7" t="s">
        <v>25</v>
      </c>
      <c r="C4907" s="7" t="s">
        <v>56</v>
      </c>
      <c r="D4907" s="7" t="s">
        <v>236</v>
      </c>
      <c r="E4907" s="7">
        <v>2022</v>
      </c>
      <c r="F4907" s="7">
        <v>26</v>
      </c>
      <c r="G4907">
        <v>69.92</v>
      </c>
      <c r="H4907" s="7" t="s">
        <v>87</v>
      </c>
    </row>
    <row r="4908" spans="1:8" x14ac:dyDescent="0.25">
      <c r="A4908" s="7" t="s">
        <v>54</v>
      </c>
      <c r="B4908" s="7" t="s">
        <v>25</v>
      </c>
      <c r="C4908" s="7" t="s">
        <v>56</v>
      </c>
      <c r="D4908" s="7" t="s">
        <v>243</v>
      </c>
      <c r="E4908" s="7">
        <v>2022</v>
      </c>
      <c r="F4908" s="7">
        <v>14</v>
      </c>
      <c r="G4908">
        <v>318.39999999999998</v>
      </c>
      <c r="H4908" s="7" t="s">
        <v>0</v>
      </c>
    </row>
    <row r="4909" spans="1:8" x14ac:dyDescent="0.25">
      <c r="A4909" s="7" t="s">
        <v>54</v>
      </c>
      <c r="B4909" s="7" t="s">
        <v>25</v>
      </c>
      <c r="C4909" s="7" t="s">
        <v>56</v>
      </c>
      <c r="D4909" s="7" t="s">
        <v>239</v>
      </c>
      <c r="E4909" s="7">
        <v>2022</v>
      </c>
      <c r="F4909" s="7">
        <v>36</v>
      </c>
      <c r="G4909">
        <v>795.37</v>
      </c>
      <c r="H4909" s="7" t="s">
        <v>117</v>
      </c>
    </row>
    <row r="4910" spans="1:8" x14ac:dyDescent="0.25">
      <c r="A4910" s="7" t="s">
        <v>54</v>
      </c>
      <c r="B4910" s="7" t="s">
        <v>25</v>
      </c>
      <c r="C4910" s="7" t="s">
        <v>3</v>
      </c>
      <c r="D4910" s="7" t="s">
        <v>235</v>
      </c>
      <c r="E4910" s="7">
        <v>2022</v>
      </c>
      <c r="F4910" s="7">
        <v>14</v>
      </c>
      <c r="G4910">
        <v>10.93</v>
      </c>
      <c r="H4910" s="7" t="s">
        <v>134</v>
      </c>
    </row>
    <row r="4911" spans="1:8" x14ac:dyDescent="0.25">
      <c r="A4911" s="7" t="s">
        <v>54</v>
      </c>
      <c r="B4911" s="7" t="s">
        <v>25</v>
      </c>
      <c r="C4911" s="7" t="s">
        <v>3</v>
      </c>
      <c r="D4911" s="7" t="s">
        <v>235</v>
      </c>
      <c r="E4911" s="7">
        <v>2022</v>
      </c>
      <c r="F4911" s="7">
        <v>16</v>
      </c>
      <c r="G4911">
        <v>555.11</v>
      </c>
      <c r="H4911" s="7" t="s">
        <v>130</v>
      </c>
    </row>
    <row r="4912" spans="1:8" x14ac:dyDescent="0.25">
      <c r="A4912" s="7" t="s">
        <v>54</v>
      </c>
      <c r="B4912" s="7" t="s">
        <v>25</v>
      </c>
      <c r="C4912" s="7" t="s">
        <v>3</v>
      </c>
      <c r="D4912" s="7" t="s">
        <v>235</v>
      </c>
      <c r="E4912" s="7">
        <v>2022</v>
      </c>
      <c r="F4912" s="7">
        <v>22</v>
      </c>
      <c r="G4912">
        <v>209.29</v>
      </c>
      <c r="H4912" s="7" t="s">
        <v>98</v>
      </c>
    </row>
    <row r="4913" spans="1:8" x14ac:dyDescent="0.25">
      <c r="A4913" s="7" t="s">
        <v>54</v>
      </c>
      <c r="B4913" s="7" t="s">
        <v>25</v>
      </c>
      <c r="C4913" s="7" t="s">
        <v>3</v>
      </c>
      <c r="D4913" s="7" t="s">
        <v>235</v>
      </c>
      <c r="E4913" s="7">
        <v>2022</v>
      </c>
      <c r="F4913" s="7">
        <v>28</v>
      </c>
      <c r="G4913">
        <v>16.5</v>
      </c>
      <c r="H4913" s="7" t="s">
        <v>128</v>
      </c>
    </row>
    <row r="4914" spans="1:8" x14ac:dyDescent="0.25">
      <c r="A4914" s="7" t="s">
        <v>54</v>
      </c>
      <c r="B4914" s="7" t="s">
        <v>25</v>
      </c>
      <c r="C4914" s="7" t="s">
        <v>3</v>
      </c>
      <c r="D4914" s="7" t="s">
        <v>235</v>
      </c>
      <c r="E4914" s="7">
        <v>2022</v>
      </c>
      <c r="F4914" s="7">
        <v>29</v>
      </c>
      <c r="G4914">
        <v>21.06</v>
      </c>
      <c r="H4914" s="7" t="s">
        <v>128</v>
      </c>
    </row>
    <row r="4915" spans="1:8" x14ac:dyDescent="0.25">
      <c r="A4915" s="7" t="s">
        <v>54</v>
      </c>
      <c r="B4915" s="7" t="s">
        <v>25</v>
      </c>
      <c r="C4915" s="7" t="s">
        <v>3</v>
      </c>
      <c r="D4915" s="7" t="s">
        <v>235</v>
      </c>
      <c r="E4915" s="7">
        <v>2022</v>
      </c>
      <c r="F4915" s="7">
        <v>30</v>
      </c>
      <c r="G4915">
        <v>380.45</v>
      </c>
      <c r="H4915" s="7" t="s">
        <v>99</v>
      </c>
    </row>
    <row r="4916" spans="1:8" x14ac:dyDescent="0.25">
      <c r="A4916" s="7" t="s">
        <v>54</v>
      </c>
      <c r="B4916" s="7" t="s">
        <v>25</v>
      </c>
      <c r="C4916" s="7" t="s">
        <v>3</v>
      </c>
      <c r="D4916" s="7" t="s">
        <v>235</v>
      </c>
      <c r="E4916" s="7">
        <v>2022</v>
      </c>
      <c r="F4916" s="7">
        <v>31</v>
      </c>
      <c r="G4916">
        <v>2.1800000000000002</v>
      </c>
      <c r="H4916" s="7" t="s">
        <v>150</v>
      </c>
    </row>
    <row r="4917" spans="1:8" x14ac:dyDescent="0.25">
      <c r="A4917" s="7" t="s">
        <v>54</v>
      </c>
      <c r="B4917" s="7" t="s">
        <v>25</v>
      </c>
      <c r="C4917" s="7" t="s">
        <v>3</v>
      </c>
      <c r="D4917" s="7" t="s">
        <v>235</v>
      </c>
      <c r="E4917" s="7">
        <v>2022</v>
      </c>
      <c r="F4917" s="7">
        <v>31</v>
      </c>
      <c r="G4917">
        <v>541.57000000000005</v>
      </c>
      <c r="H4917" s="7" t="s">
        <v>130</v>
      </c>
    </row>
    <row r="4918" spans="1:8" x14ac:dyDescent="0.25">
      <c r="A4918" s="7" t="s">
        <v>54</v>
      </c>
      <c r="B4918" s="7" t="s">
        <v>25</v>
      </c>
      <c r="C4918" s="7" t="s">
        <v>3</v>
      </c>
      <c r="D4918" s="7" t="s">
        <v>235</v>
      </c>
      <c r="E4918" s="7">
        <v>2022</v>
      </c>
      <c r="F4918" s="7">
        <v>31</v>
      </c>
      <c r="G4918">
        <v>131.09</v>
      </c>
      <c r="H4918" s="7" t="s">
        <v>99</v>
      </c>
    </row>
    <row r="4919" spans="1:8" x14ac:dyDescent="0.25">
      <c r="A4919" s="7" t="s">
        <v>54</v>
      </c>
      <c r="B4919" s="7" t="s">
        <v>25</v>
      </c>
      <c r="C4919" s="7" t="s">
        <v>3</v>
      </c>
      <c r="D4919" s="7" t="s">
        <v>235</v>
      </c>
      <c r="E4919" s="7">
        <v>2022</v>
      </c>
      <c r="F4919" s="7">
        <v>32</v>
      </c>
      <c r="G4919">
        <v>575.95000000000005</v>
      </c>
      <c r="H4919" s="7" t="s">
        <v>130</v>
      </c>
    </row>
    <row r="4920" spans="1:8" x14ac:dyDescent="0.25">
      <c r="A4920" s="7" t="s">
        <v>54</v>
      </c>
      <c r="B4920" s="7" t="s">
        <v>25</v>
      </c>
      <c r="C4920" s="7" t="s">
        <v>3</v>
      </c>
      <c r="D4920" s="7" t="s">
        <v>235</v>
      </c>
      <c r="E4920" s="7">
        <v>2022</v>
      </c>
      <c r="F4920" s="7">
        <v>32</v>
      </c>
      <c r="G4920">
        <v>137.75</v>
      </c>
      <c r="H4920" s="7" t="s">
        <v>99</v>
      </c>
    </row>
    <row r="4921" spans="1:8" x14ac:dyDescent="0.25">
      <c r="A4921" s="7" t="s">
        <v>54</v>
      </c>
      <c r="B4921" s="7" t="s">
        <v>25</v>
      </c>
      <c r="C4921" s="7" t="s">
        <v>3</v>
      </c>
      <c r="D4921" s="7" t="s">
        <v>235</v>
      </c>
      <c r="E4921" s="7">
        <v>2022</v>
      </c>
      <c r="F4921" s="7">
        <v>35</v>
      </c>
      <c r="G4921">
        <v>64.64</v>
      </c>
      <c r="H4921" s="7" t="s">
        <v>121</v>
      </c>
    </row>
    <row r="4922" spans="1:8" x14ac:dyDescent="0.25">
      <c r="A4922" s="7" t="s">
        <v>54</v>
      </c>
      <c r="B4922" s="7" t="s">
        <v>25</v>
      </c>
      <c r="C4922" s="7" t="s">
        <v>3</v>
      </c>
      <c r="D4922" s="7" t="s">
        <v>243</v>
      </c>
      <c r="E4922" s="7">
        <v>2022</v>
      </c>
      <c r="F4922" s="7">
        <v>16</v>
      </c>
      <c r="G4922">
        <v>425.28</v>
      </c>
      <c r="H4922" s="7" t="s">
        <v>0</v>
      </c>
    </row>
    <row r="4923" spans="1:8" x14ac:dyDescent="0.25">
      <c r="A4923" s="7" t="s">
        <v>54</v>
      </c>
      <c r="B4923" s="7" t="s">
        <v>25</v>
      </c>
      <c r="C4923" s="7" t="s">
        <v>3</v>
      </c>
      <c r="D4923" s="7" t="s">
        <v>243</v>
      </c>
      <c r="E4923" s="7">
        <v>2022</v>
      </c>
      <c r="F4923" s="7">
        <v>37</v>
      </c>
      <c r="G4923">
        <v>207.76</v>
      </c>
      <c r="H4923" s="7" t="s">
        <v>0</v>
      </c>
    </row>
    <row r="4924" spans="1:8" x14ac:dyDescent="0.25">
      <c r="A4924" s="7" t="s">
        <v>54</v>
      </c>
      <c r="B4924" s="7" t="s">
        <v>32</v>
      </c>
      <c r="C4924" s="7" t="s">
        <v>253</v>
      </c>
      <c r="D4924" s="7" t="s">
        <v>235</v>
      </c>
      <c r="E4924" s="7">
        <v>2021</v>
      </c>
      <c r="F4924" s="7">
        <v>27</v>
      </c>
      <c r="G4924">
        <v>0.98</v>
      </c>
      <c r="H4924" s="7" t="s">
        <v>120</v>
      </c>
    </row>
    <row r="4925" spans="1:8" x14ac:dyDescent="0.25">
      <c r="A4925" s="7" t="s">
        <v>54</v>
      </c>
      <c r="B4925" s="7" t="s">
        <v>32</v>
      </c>
      <c r="C4925" s="7" t="s">
        <v>253</v>
      </c>
      <c r="D4925" s="7" t="s">
        <v>235</v>
      </c>
      <c r="E4925" s="7">
        <v>2022</v>
      </c>
      <c r="F4925" s="7">
        <v>7</v>
      </c>
      <c r="G4925">
        <v>131.27000000000001</v>
      </c>
      <c r="H4925" s="7" t="s">
        <v>120</v>
      </c>
    </row>
    <row r="4926" spans="1:8" x14ac:dyDescent="0.25">
      <c r="A4926" s="7" t="s">
        <v>54</v>
      </c>
      <c r="B4926" s="7" t="s">
        <v>32</v>
      </c>
      <c r="C4926" s="7" t="s">
        <v>253</v>
      </c>
      <c r="D4926" s="7" t="s">
        <v>235</v>
      </c>
      <c r="E4926" s="7">
        <v>2022</v>
      </c>
      <c r="F4926" s="7">
        <v>12</v>
      </c>
      <c r="G4926">
        <v>9.43</v>
      </c>
      <c r="H4926" s="7" t="s">
        <v>99</v>
      </c>
    </row>
    <row r="4927" spans="1:8" x14ac:dyDescent="0.25">
      <c r="A4927" s="7" t="s">
        <v>54</v>
      </c>
      <c r="B4927" s="7" t="s">
        <v>32</v>
      </c>
      <c r="C4927" s="7" t="s">
        <v>253</v>
      </c>
      <c r="D4927" s="7" t="s">
        <v>236</v>
      </c>
      <c r="E4927" s="7">
        <v>2022</v>
      </c>
      <c r="F4927" s="7">
        <v>12</v>
      </c>
      <c r="G4927">
        <v>25.3</v>
      </c>
      <c r="H4927" s="7" t="s">
        <v>87</v>
      </c>
    </row>
    <row r="4928" spans="1:8" x14ac:dyDescent="0.25">
      <c r="A4928" s="7" t="s">
        <v>54</v>
      </c>
      <c r="B4928" s="7" t="s">
        <v>32</v>
      </c>
      <c r="C4928" s="7" t="s">
        <v>253</v>
      </c>
      <c r="D4928" s="7" t="s">
        <v>243</v>
      </c>
      <c r="E4928" s="7">
        <v>2022</v>
      </c>
      <c r="F4928" s="7">
        <v>33</v>
      </c>
      <c r="G4928">
        <v>0</v>
      </c>
      <c r="H4928" s="7" t="s">
        <v>0</v>
      </c>
    </row>
    <row r="4929" spans="1:8" x14ac:dyDescent="0.25">
      <c r="A4929" s="7" t="s">
        <v>54</v>
      </c>
      <c r="B4929" s="7" t="s">
        <v>57</v>
      </c>
      <c r="C4929" s="7" t="s">
        <v>58</v>
      </c>
      <c r="D4929" s="7" t="s">
        <v>235</v>
      </c>
      <c r="E4929" s="7">
        <v>2022</v>
      </c>
      <c r="F4929" s="7">
        <v>14</v>
      </c>
      <c r="G4929">
        <v>353.48</v>
      </c>
      <c r="H4929" s="7" t="s">
        <v>90</v>
      </c>
    </row>
    <row r="4930" spans="1:8" x14ac:dyDescent="0.25">
      <c r="A4930" s="7" t="s">
        <v>54</v>
      </c>
      <c r="B4930" s="7" t="s">
        <v>57</v>
      </c>
      <c r="C4930" s="7" t="s">
        <v>58</v>
      </c>
      <c r="D4930" s="7" t="s">
        <v>235</v>
      </c>
      <c r="E4930" s="7">
        <v>2022</v>
      </c>
      <c r="F4930" s="7">
        <v>15</v>
      </c>
      <c r="G4930">
        <v>17.940000000000001</v>
      </c>
      <c r="H4930" s="7" t="s">
        <v>128</v>
      </c>
    </row>
    <row r="4931" spans="1:8" x14ac:dyDescent="0.25">
      <c r="A4931" s="7" t="s">
        <v>54</v>
      </c>
      <c r="B4931" s="7" t="s">
        <v>57</v>
      </c>
      <c r="C4931" s="7" t="s">
        <v>58</v>
      </c>
      <c r="D4931" s="7" t="s">
        <v>235</v>
      </c>
      <c r="E4931" s="7">
        <v>2022</v>
      </c>
      <c r="F4931" s="7">
        <v>21</v>
      </c>
      <c r="G4931">
        <v>36.78</v>
      </c>
      <c r="H4931" s="7" t="s">
        <v>353</v>
      </c>
    </row>
    <row r="4932" spans="1:8" x14ac:dyDescent="0.25">
      <c r="A4932" s="7" t="s">
        <v>54</v>
      </c>
      <c r="B4932" s="7" t="s">
        <v>57</v>
      </c>
      <c r="C4932" s="7" t="s">
        <v>58</v>
      </c>
      <c r="D4932" s="7" t="s">
        <v>235</v>
      </c>
      <c r="E4932" s="7">
        <v>2022</v>
      </c>
      <c r="F4932" s="7">
        <v>22</v>
      </c>
      <c r="G4932">
        <v>192.76</v>
      </c>
      <c r="H4932" s="7" t="s">
        <v>353</v>
      </c>
    </row>
    <row r="4933" spans="1:8" x14ac:dyDescent="0.25">
      <c r="A4933" s="7" t="s">
        <v>54</v>
      </c>
      <c r="B4933" s="7" t="s">
        <v>57</v>
      </c>
      <c r="C4933" s="7" t="s">
        <v>58</v>
      </c>
      <c r="D4933" s="7" t="s">
        <v>239</v>
      </c>
      <c r="E4933" s="7">
        <v>2022</v>
      </c>
      <c r="F4933" s="7">
        <v>36</v>
      </c>
      <c r="G4933">
        <v>2748</v>
      </c>
      <c r="H4933" s="7" t="s">
        <v>132</v>
      </c>
    </row>
    <row r="4934" spans="1:8" x14ac:dyDescent="0.25">
      <c r="A4934" s="7" t="s">
        <v>54</v>
      </c>
      <c r="B4934" s="7" t="s">
        <v>57</v>
      </c>
      <c r="C4934" s="7" t="s">
        <v>59</v>
      </c>
      <c r="D4934" s="7" t="s">
        <v>235</v>
      </c>
      <c r="E4934" s="7">
        <v>2022</v>
      </c>
      <c r="F4934" s="7">
        <v>14</v>
      </c>
      <c r="G4934">
        <v>3.31</v>
      </c>
      <c r="H4934" s="7" t="s">
        <v>119</v>
      </c>
    </row>
    <row r="4935" spans="1:8" x14ac:dyDescent="0.25">
      <c r="A4935" s="7" t="s">
        <v>54</v>
      </c>
      <c r="B4935" s="7" t="s">
        <v>57</v>
      </c>
      <c r="C4935" s="7" t="s">
        <v>59</v>
      </c>
      <c r="D4935" s="7" t="s">
        <v>235</v>
      </c>
      <c r="E4935" s="7">
        <v>2022</v>
      </c>
      <c r="F4935" s="7">
        <v>14</v>
      </c>
      <c r="G4935">
        <v>6.64</v>
      </c>
      <c r="H4935" s="7" t="s">
        <v>93</v>
      </c>
    </row>
    <row r="4936" spans="1:8" x14ac:dyDescent="0.25">
      <c r="A4936" s="7" t="s">
        <v>54</v>
      </c>
      <c r="B4936" s="7" t="s">
        <v>57</v>
      </c>
      <c r="C4936" s="7" t="s">
        <v>59</v>
      </c>
      <c r="D4936" s="7" t="s">
        <v>235</v>
      </c>
      <c r="E4936" s="7">
        <v>2022</v>
      </c>
      <c r="F4936" s="7">
        <v>15</v>
      </c>
      <c r="G4936">
        <v>549.82000000000005</v>
      </c>
      <c r="H4936" s="7" t="s">
        <v>353</v>
      </c>
    </row>
    <row r="4937" spans="1:8" x14ac:dyDescent="0.25">
      <c r="A4937" s="7" t="s">
        <v>54</v>
      </c>
      <c r="B4937" s="7" t="s">
        <v>57</v>
      </c>
      <c r="C4937" s="7" t="s">
        <v>59</v>
      </c>
      <c r="D4937" s="7" t="s">
        <v>235</v>
      </c>
      <c r="E4937" s="7">
        <v>2022</v>
      </c>
      <c r="F4937" s="7">
        <v>18</v>
      </c>
      <c r="G4937">
        <v>1.9</v>
      </c>
      <c r="H4937" s="7" t="s">
        <v>98</v>
      </c>
    </row>
    <row r="4938" spans="1:8" x14ac:dyDescent="0.25">
      <c r="A4938" s="7" t="s">
        <v>54</v>
      </c>
      <c r="B4938" s="7" t="s">
        <v>57</v>
      </c>
      <c r="C4938" s="7" t="s">
        <v>59</v>
      </c>
      <c r="D4938" s="7" t="s">
        <v>235</v>
      </c>
      <c r="E4938" s="7">
        <v>2022</v>
      </c>
      <c r="F4938" s="7">
        <v>19</v>
      </c>
      <c r="G4938">
        <v>13.83</v>
      </c>
      <c r="H4938" s="7" t="s">
        <v>98</v>
      </c>
    </row>
    <row r="4939" spans="1:8" x14ac:dyDescent="0.25">
      <c r="A4939" s="7" t="s">
        <v>54</v>
      </c>
      <c r="B4939" s="7" t="s">
        <v>57</v>
      </c>
      <c r="C4939" s="7" t="s">
        <v>59</v>
      </c>
      <c r="D4939" s="7" t="s">
        <v>235</v>
      </c>
      <c r="E4939" s="7">
        <v>2022</v>
      </c>
      <c r="F4939" s="7">
        <v>20</v>
      </c>
      <c r="G4939">
        <v>35.86</v>
      </c>
      <c r="H4939" s="7" t="s">
        <v>128</v>
      </c>
    </row>
    <row r="4940" spans="1:8" x14ac:dyDescent="0.25">
      <c r="A4940" s="7" t="s">
        <v>54</v>
      </c>
      <c r="B4940" s="7" t="s">
        <v>57</v>
      </c>
      <c r="C4940" s="7" t="s">
        <v>59</v>
      </c>
      <c r="D4940" s="7" t="s">
        <v>236</v>
      </c>
      <c r="E4940" s="7">
        <v>2022</v>
      </c>
      <c r="F4940" s="7">
        <v>21</v>
      </c>
      <c r="G4940">
        <v>1.61</v>
      </c>
      <c r="H4940" s="7" t="s">
        <v>87</v>
      </c>
    </row>
    <row r="4941" spans="1:8" x14ac:dyDescent="0.25">
      <c r="A4941" s="7" t="s">
        <v>54</v>
      </c>
      <c r="B4941" s="7" t="s">
        <v>57</v>
      </c>
      <c r="C4941" s="7" t="s">
        <v>59</v>
      </c>
      <c r="D4941" s="7" t="s">
        <v>236</v>
      </c>
      <c r="E4941" s="7">
        <v>2022</v>
      </c>
      <c r="F4941" s="7">
        <v>22</v>
      </c>
      <c r="G4941">
        <v>1.63</v>
      </c>
      <c r="H4941" s="7" t="s">
        <v>87</v>
      </c>
    </row>
    <row r="4942" spans="1:8" x14ac:dyDescent="0.25">
      <c r="A4942" s="7" t="s">
        <v>54</v>
      </c>
      <c r="B4942" s="7" t="s">
        <v>57</v>
      </c>
      <c r="C4942" s="7" t="s">
        <v>60</v>
      </c>
      <c r="D4942" s="7" t="s">
        <v>235</v>
      </c>
      <c r="E4942" s="7">
        <v>2022</v>
      </c>
      <c r="F4942" s="7">
        <v>14</v>
      </c>
      <c r="G4942">
        <v>0.98</v>
      </c>
      <c r="H4942" s="7" t="s">
        <v>89</v>
      </c>
    </row>
    <row r="4943" spans="1:8" x14ac:dyDescent="0.25">
      <c r="A4943" s="7" t="s">
        <v>54</v>
      </c>
      <c r="B4943" s="7" t="s">
        <v>57</v>
      </c>
      <c r="C4943" s="7" t="s">
        <v>60</v>
      </c>
      <c r="D4943" s="7" t="s">
        <v>235</v>
      </c>
      <c r="E4943" s="7">
        <v>2022</v>
      </c>
      <c r="F4943" s="7">
        <v>22</v>
      </c>
      <c r="G4943">
        <v>2.31</v>
      </c>
      <c r="H4943" s="7" t="s">
        <v>90</v>
      </c>
    </row>
    <row r="4944" spans="1:8" x14ac:dyDescent="0.25">
      <c r="A4944" s="7" t="s">
        <v>54</v>
      </c>
      <c r="B4944" s="7" t="s">
        <v>57</v>
      </c>
      <c r="C4944" s="7" t="s">
        <v>60</v>
      </c>
      <c r="D4944" s="7" t="s">
        <v>236</v>
      </c>
      <c r="E4944" s="7">
        <v>2022</v>
      </c>
      <c r="F4944" s="7">
        <v>19</v>
      </c>
      <c r="G4944">
        <v>1.57</v>
      </c>
      <c r="H4944" s="7" t="s">
        <v>87</v>
      </c>
    </row>
    <row r="4945" spans="1:8" x14ac:dyDescent="0.25">
      <c r="A4945" s="7" t="s">
        <v>54</v>
      </c>
      <c r="B4945" s="7" t="s">
        <v>57</v>
      </c>
      <c r="C4945" s="7" t="s">
        <v>61</v>
      </c>
      <c r="D4945" s="7" t="s">
        <v>235</v>
      </c>
      <c r="E4945" s="7">
        <v>2022</v>
      </c>
      <c r="F4945" s="7">
        <v>18</v>
      </c>
      <c r="G4945">
        <v>28.91</v>
      </c>
      <c r="H4945" s="7" t="s">
        <v>90</v>
      </c>
    </row>
    <row r="4946" spans="1:8" x14ac:dyDescent="0.25">
      <c r="A4946" s="7" t="s">
        <v>54</v>
      </c>
      <c r="B4946" s="7" t="s">
        <v>57</v>
      </c>
      <c r="C4946" s="7" t="s">
        <v>61</v>
      </c>
      <c r="D4946" s="7" t="s">
        <v>235</v>
      </c>
      <c r="E4946" s="7">
        <v>2022</v>
      </c>
      <c r="F4946" s="7">
        <v>18</v>
      </c>
      <c r="G4946">
        <v>82.27</v>
      </c>
      <c r="H4946" s="7" t="s">
        <v>122</v>
      </c>
    </row>
    <row r="4947" spans="1:8" x14ac:dyDescent="0.25">
      <c r="A4947" s="7" t="s">
        <v>54</v>
      </c>
      <c r="B4947" s="7" t="s">
        <v>57</v>
      </c>
      <c r="C4947" s="7" t="s">
        <v>61</v>
      </c>
      <c r="D4947" s="7" t="s">
        <v>235</v>
      </c>
      <c r="E4947" s="7">
        <v>2022</v>
      </c>
      <c r="F4947" s="7">
        <v>19</v>
      </c>
      <c r="G4947">
        <v>102.1</v>
      </c>
      <c r="H4947" s="7" t="s">
        <v>90</v>
      </c>
    </row>
    <row r="4948" spans="1:8" x14ac:dyDescent="0.25">
      <c r="A4948" s="7" t="s">
        <v>54</v>
      </c>
      <c r="B4948" s="7" t="s">
        <v>57</v>
      </c>
      <c r="C4948" s="7" t="s">
        <v>61</v>
      </c>
      <c r="D4948" s="7" t="s">
        <v>235</v>
      </c>
      <c r="E4948" s="7">
        <v>2022</v>
      </c>
      <c r="F4948" s="7">
        <v>19</v>
      </c>
      <c r="G4948">
        <v>68.27</v>
      </c>
      <c r="H4948" s="7" t="s">
        <v>122</v>
      </c>
    </row>
    <row r="4949" spans="1:8" x14ac:dyDescent="0.25">
      <c r="A4949" s="7" t="s">
        <v>54</v>
      </c>
      <c r="B4949" s="7" t="s">
        <v>57</v>
      </c>
      <c r="C4949" s="7" t="s">
        <v>61</v>
      </c>
      <c r="D4949" s="7" t="s">
        <v>235</v>
      </c>
      <c r="E4949" s="7">
        <v>2022</v>
      </c>
      <c r="F4949" s="7">
        <v>23</v>
      </c>
      <c r="G4949">
        <v>15.77</v>
      </c>
      <c r="H4949" s="7" t="s">
        <v>98</v>
      </c>
    </row>
    <row r="4950" spans="1:8" x14ac:dyDescent="0.25">
      <c r="A4950" s="7" t="s">
        <v>54</v>
      </c>
      <c r="B4950" s="7" t="s">
        <v>57</v>
      </c>
      <c r="C4950" s="7" t="s">
        <v>61</v>
      </c>
      <c r="D4950" s="7" t="s">
        <v>235</v>
      </c>
      <c r="E4950" s="7">
        <v>2022</v>
      </c>
      <c r="F4950" s="7">
        <v>27</v>
      </c>
      <c r="G4950">
        <v>69.069999999999993</v>
      </c>
      <c r="H4950" s="7" t="s">
        <v>98</v>
      </c>
    </row>
    <row r="4951" spans="1:8" x14ac:dyDescent="0.25">
      <c r="A4951" s="7" t="s">
        <v>54</v>
      </c>
      <c r="B4951" s="7" t="s">
        <v>57</v>
      </c>
      <c r="C4951" s="7" t="s">
        <v>61</v>
      </c>
      <c r="D4951" s="7" t="s">
        <v>240</v>
      </c>
      <c r="E4951" s="7">
        <v>2022</v>
      </c>
      <c r="F4951" s="7">
        <v>16</v>
      </c>
      <c r="G4951">
        <v>590.78</v>
      </c>
      <c r="H4951" s="7" t="s">
        <v>1</v>
      </c>
    </row>
    <row r="4952" spans="1:8" x14ac:dyDescent="0.25">
      <c r="A4952" s="7" t="s">
        <v>54</v>
      </c>
      <c r="B4952" s="7" t="s">
        <v>57</v>
      </c>
      <c r="C4952" s="7" t="s">
        <v>49</v>
      </c>
      <c r="D4952" s="7" t="s">
        <v>235</v>
      </c>
      <c r="E4952" s="7">
        <v>2022</v>
      </c>
      <c r="F4952" s="7">
        <v>23</v>
      </c>
      <c r="G4952">
        <v>6.46</v>
      </c>
      <c r="H4952" s="7" t="s">
        <v>98</v>
      </c>
    </row>
    <row r="4953" spans="1:8" x14ac:dyDescent="0.25">
      <c r="A4953" s="7" t="s">
        <v>54</v>
      </c>
      <c r="B4953" s="7" t="s">
        <v>57</v>
      </c>
      <c r="C4953" s="7" t="s">
        <v>49</v>
      </c>
      <c r="D4953" s="7" t="s">
        <v>235</v>
      </c>
      <c r="E4953" s="7">
        <v>2022</v>
      </c>
      <c r="F4953" s="7">
        <v>24</v>
      </c>
      <c r="G4953">
        <v>0.19</v>
      </c>
      <c r="H4953" s="7" t="s">
        <v>98</v>
      </c>
    </row>
    <row r="4954" spans="1:8" x14ac:dyDescent="0.25">
      <c r="A4954" s="7" t="s">
        <v>54</v>
      </c>
      <c r="B4954" s="7" t="s">
        <v>57</v>
      </c>
      <c r="C4954" s="7" t="s">
        <v>49</v>
      </c>
      <c r="D4954" s="7" t="s">
        <v>240</v>
      </c>
      <c r="E4954" s="7">
        <v>2022</v>
      </c>
      <c r="F4954" s="7">
        <v>16</v>
      </c>
      <c r="G4954">
        <v>48.31</v>
      </c>
      <c r="H4954" s="7" t="s">
        <v>1</v>
      </c>
    </row>
    <row r="4955" spans="1:8" x14ac:dyDescent="0.25">
      <c r="A4955" s="7" t="s">
        <v>54</v>
      </c>
      <c r="B4955" s="7" t="s">
        <v>48</v>
      </c>
      <c r="C4955" s="7" t="s">
        <v>58</v>
      </c>
      <c r="D4955" s="7" t="s">
        <v>235</v>
      </c>
      <c r="E4955" s="7">
        <v>2022</v>
      </c>
      <c r="F4955" s="7">
        <v>25</v>
      </c>
      <c r="G4955">
        <v>27.38</v>
      </c>
      <c r="H4955" s="7" t="s">
        <v>135</v>
      </c>
    </row>
    <row r="4956" spans="1:8" x14ac:dyDescent="0.25">
      <c r="A4956" s="7" t="s">
        <v>54</v>
      </c>
      <c r="B4956" s="7" t="s">
        <v>48</v>
      </c>
      <c r="C4956" s="7" t="s">
        <v>58</v>
      </c>
      <c r="D4956" s="7" t="s">
        <v>235</v>
      </c>
      <c r="E4956" s="7">
        <v>2022</v>
      </c>
      <c r="F4956" s="7">
        <v>27</v>
      </c>
      <c r="G4956">
        <v>2.42</v>
      </c>
      <c r="H4956" s="7" t="s">
        <v>90</v>
      </c>
    </row>
    <row r="4957" spans="1:8" x14ac:dyDescent="0.25">
      <c r="A4957" s="7" t="s">
        <v>54</v>
      </c>
      <c r="B4957" s="7" t="s">
        <v>48</v>
      </c>
      <c r="C4957" s="7" t="s">
        <v>58</v>
      </c>
      <c r="D4957" s="7" t="s">
        <v>235</v>
      </c>
      <c r="E4957" s="7">
        <v>2022</v>
      </c>
      <c r="F4957" s="7">
        <v>35</v>
      </c>
      <c r="G4957">
        <v>43.72</v>
      </c>
      <c r="H4957" s="7" t="s">
        <v>93</v>
      </c>
    </row>
    <row r="4958" spans="1:8" x14ac:dyDescent="0.25">
      <c r="A4958" s="7" t="s">
        <v>54</v>
      </c>
      <c r="B4958" s="7" t="s">
        <v>48</v>
      </c>
      <c r="C4958" s="7" t="s">
        <v>58</v>
      </c>
      <c r="D4958" s="7" t="s">
        <v>236</v>
      </c>
      <c r="E4958" s="7">
        <v>2022</v>
      </c>
      <c r="F4958" s="7">
        <v>25</v>
      </c>
      <c r="G4958">
        <v>10.95</v>
      </c>
      <c r="H4958" s="7" t="s">
        <v>87</v>
      </c>
    </row>
    <row r="4959" spans="1:8" x14ac:dyDescent="0.25">
      <c r="A4959" s="7" t="s">
        <v>54</v>
      </c>
      <c r="B4959" s="7" t="s">
        <v>48</v>
      </c>
      <c r="C4959" s="7" t="s">
        <v>59</v>
      </c>
      <c r="D4959" s="7" t="s">
        <v>235</v>
      </c>
      <c r="E4959" s="7">
        <v>2022</v>
      </c>
      <c r="F4959" s="7">
        <v>25</v>
      </c>
      <c r="G4959">
        <v>23.71</v>
      </c>
      <c r="H4959" s="7" t="s">
        <v>122</v>
      </c>
    </row>
    <row r="4960" spans="1:8" x14ac:dyDescent="0.25">
      <c r="A4960" s="7" t="s">
        <v>54</v>
      </c>
      <c r="B4960" s="7" t="s">
        <v>48</v>
      </c>
      <c r="C4960" s="7" t="s">
        <v>59</v>
      </c>
      <c r="D4960" s="7" t="s">
        <v>235</v>
      </c>
      <c r="E4960" s="7">
        <v>2022</v>
      </c>
      <c r="F4960" s="7">
        <v>31</v>
      </c>
      <c r="G4960">
        <v>27.06</v>
      </c>
      <c r="H4960" s="7" t="s">
        <v>128</v>
      </c>
    </row>
    <row r="4961" spans="1:8" x14ac:dyDescent="0.25">
      <c r="A4961" s="7" t="s">
        <v>54</v>
      </c>
      <c r="B4961" s="7" t="s">
        <v>48</v>
      </c>
      <c r="C4961" s="7" t="s">
        <v>59</v>
      </c>
      <c r="D4961" s="7" t="s">
        <v>235</v>
      </c>
      <c r="E4961" s="7">
        <v>2022</v>
      </c>
      <c r="F4961" s="7">
        <v>35</v>
      </c>
      <c r="G4961">
        <v>64.27</v>
      </c>
      <c r="H4961" s="7" t="s">
        <v>119</v>
      </c>
    </row>
    <row r="4962" spans="1:8" x14ac:dyDescent="0.25">
      <c r="A4962" s="7" t="s">
        <v>54</v>
      </c>
      <c r="B4962" s="7" t="s">
        <v>48</v>
      </c>
      <c r="C4962" s="7" t="s">
        <v>59</v>
      </c>
      <c r="D4962" s="7" t="s">
        <v>243</v>
      </c>
      <c r="E4962" s="7">
        <v>2022</v>
      </c>
      <c r="F4962" s="7">
        <v>24</v>
      </c>
      <c r="G4962">
        <v>89.6</v>
      </c>
      <c r="H4962" s="7" t="s">
        <v>0</v>
      </c>
    </row>
    <row r="4963" spans="1:8" x14ac:dyDescent="0.25">
      <c r="A4963" s="7" t="s">
        <v>54</v>
      </c>
      <c r="B4963" s="7" t="s">
        <v>48</v>
      </c>
      <c r="C4963" s="7" t="s">
        <v>60</v>
      </c>
      <c r="D4963" s="7" t="s">
        <v>235</v>
      </c>
      <c r="E4963" s="7">
        <v>2022</v>
      </c>
      <c r="F4963" s="7">
        <v>20</v>
      </c>
      <c r="G4963">
        <v>24.62</v>
      </c>
      <c r="H4963" s="7" t="s">
        <v>89</v>
      </c>
    </row>
    <row r="4964" spans="1:8" x14ac:dyDescent="0.25">
      <c r="A4964" s="7" t="s">
        <v>54</v>
      </c>
      <c r="B4964" s="7" t="s">
        <v>48</v>
      </c>
      <c r="C4964" s="7" t="s">
        <v>60</v>
      </c>
      <c r="D4964" s="7" t="s">
        <v>235</v>
      </c>
      <c r="E4964" s="7">
        <v>2022</v>
      </c>
      <c r="F4964" s="7">
        <v>22</v>
      </c>
      <c r="G4964">
        <v>4.5599999999999996</v>
      </c>
      <c r="H4964" s="7" t="s">
        <v>122</v>
      </c>
    </row>
    <row r="4965" spans="1:8" x14ac:dyDescent="0.25">
      <c r="A4965" s="7" t="s">
        <v>54</v>
      </c>
      <c r="B4965" s="7" t="s">
        <v>48</v>
      </c>
      <c r="C4965" s="7" t="s">
        <v>60</v>
      </c>
      <c r="D4965" s="7" t="s">
        <v>235</v>
      </c>
      <c r="E4965" s="7">
        <v>2022</v>
      </c>
      <c r="F4965" s="7">
        <v>27</v>
      </c>
      <c r="G4965">
        <v>21.11</v>
      </c>
      <c r="H4965" s="7" t="s">
        <v>128</v>
      </c>
    </row>
    <row r="4966" spans="1:8" x14ac:dyDescent="0.25">
      <c r="A4966" s="7" t="s">
        <v>54</v>
      </c>
      <c r="B4966" s="7" t="s">
        <v>48</v>
      </c>
      <c r="C4966" s="7" t="s">
        <v>60</v>
      </c>
      <c r="D4966" s="7" t="s">
        <v>236</v>
      </c>
      <c r="E4966" s="7">
        <v>2022</v>
      </c>
      <c r="F4966" s="7">
        <v>23</v>
      </c>
      <c r="G4966">
        <v>1.07</v>
      </c>
      <c r="H4966" s="7" t="s">
        <v>87</v>
      </c>
    </row>
    <row r="4967" spans="1:8" x14ac:dyDescent="0.25">
      <c r="A4967" s="7" t="s">
        <v>54</v>
      </c>
      <c r="B4967" s="7" t="s">
        <v>48</v>
      </c>
      <c r="C4967" s="7" t="s">
        <v>60</v>
      </c>
      <c r="D4967" s="7" t="s">
        <v>236</v>
      </c>
      <c r="E4967" s="7">
        <v>2022</v>
      </c>
      <c r="F4967" s="7">
        <v>24</v>
      </c>
      <c r="G4967">
        <v>6.38</v>
      </c>
      <c r="H4967" s="7" t="s">
        <v>87</v>
      </c>
    </row>
    <row r="4968" spans="1:8" x14ac:dyDescent="0.25">
      <c r="A4968" s="7" t="s">
        <v>54</v>
      </c>
      <c r="B4968" s="7" t="s">
        <v>48</v>
      </c>
      <c r="C4968" s="7" t="s">
        <v>60</v>
      </c>
      <c r="D4968" s="7" t="s">
        <v>240</v>
      </c>
      <c r="E4968" s="7">
        <v>2022</v>
      </c>
      <c r="F4968" s="7">
        <v>23</v>
      </c>
      <c r="G4968">
        <v>55.67</v>
      </c>
      <c r="H4968" s="7" t="s">
        <v>1</v>
      </c>
    </row>
    <row r="4969" spans="1:8" x14ac:dyDescent="0.25">
      <c r="A4969" s="7" t="s">
        <v>54</v>
      </c>
      <c r="B4969" s="7" t="s">
        <v>48</v>
      </c>
      <c r="C4969" s="7" t="s">
        <v>60</v>
      </c>
      <c r="D4969" s="7" t="s">
        <v>240</v>
      </c>
      <c r="E4969" s="7">
        <v>2022</v>
      </c>
      <c r="F4969" s="7">
        <v>24</v>
      </c>
      <c r="G4969">
        <v>165.2</v>
      </c>
      <c r="H4969" s="7" t="s">
        <v>1</v>
      </c>
    </row>
    <row r="4970" spans="1:8" x14ac:dyDescent="0.25">
      <c r="A4970" s="7" t="s">
        <v>54</v>
      </c>
      <c r="B4970" s="7" t="s">
        <v>48</v>
      </c>
      <c r="C4970" s="7" t="s">
        <v>60</v>
      </c>
      <c r="D4970" s="7" t="s">
        <v>243</v>
      </c>
      <c r="E4970" s="7">
        <v>2022</v>
      </c>
      <c r="F4970" s="7">
        <v>15</v>
      </c>
      <c r="G4970">
        <v>140</v>
      </c>
      <c r="H4970" s="7" t="s">
        <v>0</v>
      </c>
    </row>
    <row r="4971" spans="1:8" x14ac:dyDescent="0.25">
      <c r="A4971" s="7" t="s">
        <v>54</v>
      </c>
      <c r="B4971" s="7" t="s">
        <v>48</v>
      </c>
      <c r="C4971" s="7" t="s">
        <v>61</v>
      </c>
      <c r="D4971" s="7" t="s">
        <v>235</v>
      </c>
      <c r="E4971" s="7">
        <v>2022</v>
      </c>
      <c r="F4971" s="7">
        <v>23</v>
      </c>
      <c r="G4971">
        <v>18.739999999999998</v>
      </c>
      <c r="H4971" s="7" t="s">
        <v>122</v>
      </c>
    </row>
    <row r="4972" spans="1:8" x14ac:dyDescent="0.25">
      <c r="A4972" s="7" t="s">
        <v>54</v>
      </c>
      <c r="B4972" s="7" t="s">
        <v>48</v>
      </c>
      <c r="C4972" s="7" t="s">
        <v>61</v>
      </c>
      <c r="D4972" s="7" t="s">
        <v>235</v>
      </c>
      <c r="E4972" s="7">
        <v>2022</v>
      </c>
      <c r="F4972" s="7">
        <v>27</v>
      </c>
      <c r="G4972">
        <v>9.49</v>
      </c>
      <c r="H4972" s="7" t="s">
        <v>353</v>
      </c>
    </row>
    <row r="4973" spans="1:8" x14ac:dyDescent="0.25">
      <c r="A4973" s="7" t="s">
        <v>62</v>
      </c>
      <c r="B4973" s="7" t="s">
        <v>48</v>
      </c>
      <c r="C4973" s="7" t="s">
        <v>65</v>
      </c>
      <c r="D4973" s="7" t="s">
        <v>236</v>
      </c>
      <c r="E4973" s="7">
        <v>2022</v>
      </c>
      <c r="F4973" s="7">
        <v>26</v>
      </c>
      <c r="G4973">
        <v>50.55</v>
      </c>
      <c r="H4973" s="7" t="s">
        <v>87</v>
      </c>
    </row>
    <row r="4974" spans="1:8" x14ac:dyDescent="0.25">
      <c r="A4974" s="7" t="s">
        <v>62</v>
      </c>
      <c r="B4974" s="7" t="s">
        <v>48</v>
      </c>
      <c r="C4974" s="7" t="s">
        <v>65</v>
      </c>
      <c r="D4974" s="7" t="s">
        <v>240</v>
      </c>
      <c r="E4974" s="7">
        <v>2022</v>
      </c>
      <c r="F4974" s="7">
        <v>17</v>
      </c>
      <c r="G4974">
        <v>36.9</v>
      </c>
      <c r="H4974" s="7" t="s">
        <v>1</v>
      </c>
    </row>
    <row r="4975" spans="1:8" x14ac:dyDescent="0.25">
      <c r="A4975" s="7" t="s">
        <v>62</v>
      </c>
      <c r="B4975" s="7" t="s">
        <v>48</v>
      </c>
      <c r="C4975" s="7" t="s">
        <v>65</v>
      </c>
      <c r="D4975" s="7" t="s">
        <v>243</v>
      </c>
      <c r="E4975" s="7">
        <v>2022</v>
      </c>
      <c r="F4975" s="7">
        <v>23</v>
      </c>
      <c r="G4975">
        <v>160</v>
      </c>
      <c r="H4975" s="7" t="s">
        <v>0</v>
      </c>
    </row>
    <row r="4976" spans="1:8" x14ac:dyDescent="0.25">
      <c r="A4976" s="7" t="s">
        <v>62</v>
      </c>
      <c r="B4976" s="7" t="s">
        <v>48</v>
      </c>
      <c r="C4976" s="7" t="s">
        <v>65</v>
      </c>
      <c r="D4976" s="7" t="s">
        <v>243</v>
      </c>
      <c r="E4976" s="7">
        <v>2022</v>
      </c>
      <c r="F4976" s="7">
        <v>24</v>
      </c>
      <c r="G4976">
        <v>65.47</v>
      </c>
      <c r="H4976" s="7" t="s">
        <v>0</v>
      </c>
    </row>
    <row r="4977" spans="1:8" x14ac:dyDescent="0.25">
      <c r="A4977" s="7" t="s">
        <v>66</v>
      </c>
      <c r="B4977" s="7" t="s">
        <v>5</v>
      </c>
      <c r="C4977" s="7" t="s">
        <v>5</v>
      </c>
      <c r="D4977" s="7" t="s">
        <v>235</v>
      </c>
      <c r="E4977" s="7">
        <v>2022</v>
      </c>
      <c r="F4977" s="7">
        <v>20</v>
      </c>
      <c r="G4977">
        <v>16.05</v>
      </c>
      <c r="H4977" s="7" t="s">
        <v>457</v>
      </c>
    </row>
    <row r="4978" spans="1:8" x14ac:dyDescent="0.25">
      <c r="A4978" s="7" t="s">
        <v>66</v>
      </c>
      <c r="B4978" s="7" t="s">
        <v>5</v>
      </c>
      <c r="C4978" s="7" t="s">
        <v>5</v>
      </c>
      <c r="D4978" s="7" t="s">
        <v>235</v>
      </c>
      <c r="E4978" s="7">
        <v>2022</v>
      </c>
      <c r="F4978" s="7">
        <v>26</v>
      </c>
      <c r="G4978">
        <v>468.84</v>
      </c>
      <c r="H4978" s="7" t="s">
        <v>457</v>
      </c>
    </row>
    <row r="4979" spans="1:8" x14ac:dyDescent="0.25">
      <c r="A4979" s="7" t="s">
        <v>66</v>
      </c>
      <c r="B4979" s="7" t="s">
        <v>5</v>
      </c>
      <c r="C4979" s="7" t="s">
        <v>5</v>
      </c>
      <c r="D4979" s="7" t="s">
        <v>235</v>
      </c>
      <c r="E4979" s="7">
        <v>2022</v>
      </c>
      <c r="F4979" s="7">
        <v>28</v>
      </c>
      <c r="G4979">
        <v>26.61</v>
      </c>
      <c r="H4979" s="7" t="s">
        <v>142</v>
      </c>
    </row>
    <row r="4980" spans="1:8" x14ac:dyDescent="0.25">
      <c r="A4980" s="7" t="s">
        <v>66</v>
      </c>
      <c r="B4980" s="7" t="s">
        <v>5</v>
      </c>
      <c r="C4980" s="7" t="s">
        <v>5</v>
      </c>
      <c r="D4980" s="7" t="s">
        <v>236</v>
      </c>
      <c r="E4980" s="7">
        <v>2022</v>
      </c>
      <c r="F4980" s="7">
        <v>23</v>
      </c>
      <c r="G4980">
        <v>4.04</v>
      </c>
      <c r="H4980" s="7" t="s">
        <v>87</v>
      </c>
    </row>
    <row r="4981" spans="1:8" x14ac:dyDescent="0.25">
      <c r="A4981" s="7" t="s">
        <v>66</v>
      </c>
      <c r="B4981" s="7" t="s">
        <v>5</v>
      </c>
      <c r="C4981" s="7" t="s">
        <v>5</v>
      </c>
      <c r="D4981" s="7" t="s">
        <v>236</v>
      </c>
      <c r="E4981" s="7">
        <v>2022</v>
      </c>
      <c r="F4981" s="7">
        <v>24</v>
      </c>
      <c r="G4981">
        <v>1.73</v>
      </c>
      <c r="H4981" s="7" t="s">
        <v>87</v>
      </c>
    </row>
    <row r="4982" spans="1:8" x14ac:dyDescent="0.25">
      <c r="A4982" s="7" t="s">
        <v>66</v>
      </c>
      <c r="B4982" s="7" t="s">
        <v>5</v>
      </c>
      <c r="C4982" s="7" t="s">
        <v>5</v>
      </c>
      <c r="D4982" s="7" t="s">
        <v>238</v>
      </c>
      <c r="E4982" s="7">
        <v>2022</v>
      </c>
      <c r="F4982" s="7">
        <v>31</v>
      </c>
      <c r="G4982">
        <v>1.86</v>
      </c>
      <c r="H4982" s="7" t="s">
        <v>157</v>
      </c>
    </row>
    <row r="4983" spans="1:8" x14ac:dyDescent="0.25">
      <c r="A4983" s="7" t="s">
        <v>66</v>
      </c>
      <c r="B4983" s="7" t="s">
        <v>5</v>
      </c>
      <c r="C4983" s="7" t="s">
        <v>5</v>
      </c>
      <c r="D4983" s="7" t="s">
        <v>246</v>
      </c>
      <c r="E4983" s="7">
        <v>2022</v>
      </c>
      <c r="F4983" s="7">
        <v>14</v>
      </c>
      <c r="G4983">
        <v>4776.5600000000004</v>
      </c>
      <c r="H4983" s="7" t="s">
        <v>154</v>
      </c>
    </row>
    <row r="4984" spans="1:8" x14ac:dyDescent="0.25">
      <c r="A4984" s="7" t="s">
        <v>66</v>
      </c>
      <c r="B4984" s="7" t="s">
        <v>5</v>
      </c>
      <c r="C4984" s="7" t="s">
        <v>5</v>
      </c>
      <c r="D4984" s="7" t="s">
        <v>239</v>
      </c>
      <c r="E4984" s="7">
        <v>2022</v>
      </c>
      <c r="F4984" s="7">
        <v>27</v>
      </c>
      <c r="G4984">
        <v>3841.51</v>
      </c>
      <c r="H4984" s="7" t="s">
        <v>115</v>
      </c>
    </row>
    <row r="4985" spans="1:8" x14ac:dyDescent="0.25">
      <c r="A4985" s="7" t="s">
        <v>66</v>
      </c>
      <c r="B4985" s="7" t="s">
        <v>5</v>
      </c>
      <c r="C4985" s="7" t="s">
        <v>5</v>
      </c>
      <c r="D4985" s="7" t="s">
        <v>244</v>
      </c>
      <c r="E4985" s="7">
        <v>2022</v>
      </c>
      <c r="F4985" s="7">
        <v>14</v>
      </c>
      <c r="G4985">
        <v>12499.41</v>
      </c>
      <c r="H4985" s="7" t="s">
        <v>471</v>
      </c>
    </row>
    <row r="4986" spans="1:8" x14ac:dyDescent="0.25">
      <c r="A4986" s="7" t="s">
        <v>66</v>
      </c>
      <c r="B4986" s="7" t="s">
        <v>5</v>
      </c>
      <c r="C4986" s="7" t="s">
        <v>5</v>
      </c>
      <c r="D4986" s="7" t="s">
        <v>244</v>
      </c>
      <c r="E4986" s="7">
        <v>2022</v>
      </c>
      <c r="F4986" s="7">
        <v>28</v>
      </c>
      <c r="G4986">
        <v>3.83</v>
      </c>
      <c r="H4986" s="7" t="s">
        <v>159</v>
      </c>
    </row>
    <row r="4987" spans="1:8" x14ac:dyDescent="0.25">
      <c r="A4987" s="7" t="s">
        <v>66</v>
      </c>
      <c r="B4987" s="7" t="s">
        <v>5</v>
      </c>
      <c r="C4987" s="7" t="s">
        <v>5</v>
      </c>
      <c r="D4987" s="7" t="s">
        <v>244</v>
      </c>
      <c r="E4987" s="7">
        <v>2022</v>
      </c>
      <c r="F4987" s="7">
        <v>29</v>
      </c>
      <c r="G4987">
        <v>1027.72</v>
      </c>
      <c r="H4987" s="7" t="s">
        <v>159</v>
      </c>
    </row>
    <row r="4988" spans="1:8" x14ac:dyDescent="0.25">
      <c r="A4988" s="7" t="s">
        <v>67</v>
      </c>
      <c r="B4988" s="7" t="s">
        <v>5</v>
      </c>
      <c r="C4988" s="7" t="s">
        <v>5</v>
      </c>
      <c r="D4988" s="7" t="s">
        <v>235</v>
      </c>
      <c r="E4988" s="7">
        <v>2022</v>
      </c>
      <c r="F4988" s="7">
        <v>18</v>
      </c>
      <c r="G4988">
        <v>36.380000000000003</v>
      </c>
      <c r="H4988" s="7" t="s">
        <v>98</v>
      </c>
    </row>
    <row r="4989" spans="1:8" x14ac:dyDescent="0.25">
      <c r="A4989" s="7" t="s">
        <v>67</v>
      </c>
      <c r="B4989" s="7" t="s">
        <v>5</v>
      </c>
      <c r="C4989" s="7" t="s">
        <v>5</v>
      </c>
      <c r="D4989" s="7" t="s">
        <v>235</v>
      </c>
      <c r="E4989" s="7">
        <v>2022</v>
      </c>
      <c r="F4989" s="7">
        <v>19</v>
      </c>
      <c r="G4989">
        <v>39.33</v>
      </c>
      <c r="H4989" s="7" t="s">
        <v>98</v>
      </c>
    </row>
    <row r="4990" spans="1:8" x14ac:dyDescent="0.25">
      <c r="A4990" s="7" t="s">
        <v>67</v>
      </c>
      <c r="B4990" s="7" t="s">
        <v>5</v>
      </c>
      <c r="C4990" s="7" t="s">
        <v>5</v>
      </c>
      <c r="D4990" s="7" t="s">
        <v>235</v>
      </c>
      <c r="E4990" s="7">
        <v>2022</v>
      </c>
      <c r="F4990" s="7">
        <v>28</v>
      </c>
      <c r="G4990">
        <v>196.36</v>
      </c>
      <c r="H4990" s="7" t="s">
        <v>171</v>
      </c>
    </row>
    <row r="4991" spans="1:8" x14ac:dyDescent="0.25">
      <c r="A4991" s="7" t="s">
        <v>67</v>
      </c>
      <c r="B4991" s="7" t="s">
        <v>5</v>
      </c>
      <c r="C4991" s="7" t="s">
        <v>5</v>
      </c>
      <c r="D4991" s="7" t="s">
        <v>235</v>
      </c>
      <c r="E4991" s="7">
        <v>2022</v>
      </c>
      <c r="F4991" s="7">
        <v>28</v>
      </c>
      <c r="G4991">
        <v>98.88</v>
      </c>
      <c r="H4991" s="7" t="s">
        <v>173</v>
      </c>
    </row>
    <row r="4992" spans="1:8" x14ac:dyDescent="0.25">
      <c r="A4992" s="7" t="s">
        <v>67</v>
      </c>
      <c r="B4992" s="7" t="s">
        <v>5</v>
      </c>
      <c r="C4992" s="7" t="s">
        <v>5</v>
      </c>
      <c r="D4992" s="7" t="s">
        <v>235</v>
      </c>
      <c r="E4992" s="7">
        <v>2022</v>
      </c>
      <c r="F4992" s="7">
        <v>28</v>
      </c>
      <c r="G4992">
        <v>644.55999999999995</v>
      </c>
      <c r="H4992" s="7" t="s">
        <v>176</v>
      </c>
    </row>
    <row r="4993" spans="1:8" x14ac:dyDescent="0.25">
      <c r="A4993" s="7" t="s">
        <v>67</v>
      </c>
      <c r="B4993" s="7" t="s">
        <v>5</v>
      </c>
      <c r="C4993" s="7" t="s">
        <v>5</v>
      </c>
      <c r="D4993" s="7" t="s">
        <v>235</v>
      </c>
      <c r="E4993" s="7">
        <v>2022</v>
      </c>
      <c r="F4993" s="7">
        <v>29</v>
      </c>
      <c r="G4993">
        <v>189.25</v>
      </c>
      <c r="H4993" s="7" t="s">
        <v>171</v>
      </c>
    </row>
    <row r="4994" spans="1:8" x14ac:dyDescent="0.25">
      <c r="A4994" s="7" t="s">
        <v>67</v>
      </c>
      <c r="B4994" s="7" t="s">
        <v>5</v>
      </c>
      <c r="C4994" s="7" t="s">
        <v>5</v>
      </c>
      <c r="D4994" s="7" t="s">
        <v>235</v>
      </c>
      <c r="E4994" s="7">
        <v>2022</v>
      </c>
      <c r="F4994" s="7">
        <v>29</v>
      </c>
      <c r="G4994">
        <v>101.74</v>
      </c>
      <c r="H4994" s="7" t="s">
        <v>173</v>
      </c>
    </row>
    <row r="4995" spans="1:8" x14ac:dyDescent="0.25">
      <c r="A4995" s="7" t="s">
        <v>67</v>
      </c>
      <c r="B4995" s="7" t="s">
        <v>5</v>
      </c>
      <c r="C4995" s="7" t="s">
        <v>5</v>
      </c>
      <c r="D4995" s="7" t="s">
        <v>235</v>
      </c>
      <c r="E4995" s="7">
        <v>2022</v>
      </c>
      <c r="F4995" s="7">
        <v>29</v>
      </c>
      <c r="G4995">
        <v>593.11</v>
      </c>
      <c r="H4995" s="7" t="s">
        <v>176</v>
      </c>
    </row>
    <row r="4996" spans="1:8" x14ac:dyDescent="0.25">
      <c r="A4996" s="7" t="s">
        <v>67</v>
      </c>
      <c r="B4996" s="7" t="s">
        <v>5</v>
      </c>
      <c r="C4996" s="7" t="s">
        <v>5</v>
      </c>
      <c r="D4996" s="7" t="s">
        <v>235</v>
      </c>
      <c r="E4996" s="7">
        <v>2022</v>
      </c>
      <c r="F4996" s="7">
        <v>35</v>
      </c>
      <c r="G4996">
        <v>79.45</v>
      </c>
      <c r="H4996" s="7" t="s">
        <v>98</v>
      </c>
    </row>
    <row r="4997" spans="1:8" x14ac:dyDescent="0.25">
      <c r="A4997" s="7" t="s">
        <v>67</v>
      </c>
      <c r="B4997" s="7" t="s">
        <v>5</v>
      </c>
      <c r="C4997" s="7" t="s">
        <v>5</v>
      </c>
      <c r="D4997" s="7" t="s">
        <v>238</v>
      </c>
      <c r="E4997" s="7">
        <v>2022</v>
      </c>
      <c r="F4997" s="7">
        <v>18</v>
      </c>
      <c r="G4997">
        <v>255.66</v>
      </c>
      <c r="H4997" s="7" t="s">
        <v>101</v>
      </c>
    </row>
    <row r="4998" spans="1:8" x14ac:dyDescent="0.25">
      <c r="A4998" s="7" t="s">
        <v>67</v>
      </c>
      <c r="B4998" s="7" t="s">
        <v>5</v>
      </c>
      <c r="C4998" s="7" t="s">
        <v>5</v>
      </c>
      <c r="D4998" s="7" t="s">
        <v>238</v>
      </c>
      <c r="E4998" s="7">
        <v>2022</v>
      </c>
      <c r="F4998" s="7">
        <v>20</v>
      </c>
      <c r="G4998">
        <v>5.58</v>
      </c>
      <c r="H4998" s="7" t="s">
        <v>146</v>
      </c>
    </row>
    <row r="4999" spans="1:8" x14ac:dyDescent="0.25">
      <c r="A4999" s="7" t="s">
        <v>67</v>
      </c>
      <c r="B4999" s="7" t="s">
        <v>5</v>
      </c>
      <c r="C4999" s="7" t="s">
        <v>5</v>
      </c>
      <c r="D4999" s="7" t="s">
        <v>238</v>
      </c>
      <c r="E4999" s="7">
        <v>2022</v>
      </c>
      <c r="F4999" s="7">
        <v>21</v>
      </c>
      <c r="G4999">
        <v>7.2</v>
      </c>
      <c r="H4999" s="7" t="s">
        <v>146</v>
      </c>
    </row>
    <row r="5000" spans="1:8" x14ac:dyDescent="0.25">
      <c r="A5000" s="7" t="s">
        <v>67</v>
      </c>
      <c r="B5000" s="7" t="s">
        <v>5</v>
      </c>
      <c r="C5000" s="7" t="s">
        <v>5</v>
      </c>
      <c r="D5000" s="7" t="s">
        <v>238</v>
      </c>
      <c r="E5000" s="7">
        <v>2022</v>
      </c>
      <c r="F5000" s="7">
        <v>22</v>
      </c>
      <c r="G5000">
        <v>4.91</v>
      </c>
      <c r="H5000" s="7" t="s">
        <v>146</v>
      </c>
    </row>
    <row r="5001" spans="1:8" x14ac:dyDescent="0.25">
      <c r="A5001" s="7" t="s">
        <v>67</v>
      </c>
      <c r="B5001" s="7" t="s">
        <v>5</v>
      </c>
      <c r="C5001" s="7" t="s">
        <v>5</v>
      </c>
      <c r="D5001" s="7" t="s">
        <v>238</v>
      </c>
      <c r="E5001" s="7">
        <v>2022</v>
      </c>
      <c r="F5001" s="7">
        <v>23</v>
      </c>
      <c r="G5001">
        <v>387.07</v>
      </c>
      <c r="H5001" s="7" t="s">
        <v>157</v>
      </c>
    </row>
    <row r="5002" spans="1:8" x14ac:dyDescent="0.25">
      <c r="A5002" s="7" t="s">
        <v>67</v>
      </c>
      <c r="B5002" s="7" t="s">
        <v>5</v>
      </c>
      <c r="C5002" s="7" t="s">
        <v>5</v>
      </c>
      <c r="D5002" s="7" t="s">
        <v>238</v>
      </c>
      <c r="E5002" s="7">
        <v>2022</v>
      </c>
      <c r="F5002" s="7">
        <v>24</v>
      </c>
      <c r="G5002">
        <v>1587.25</v>
      </c>
      <c r="H5002" s="7" t="s">
        <v>157</v>
      </c>
    </row>
    <row r="5003" spans="1:8" x14ac:dyDescent="0.25">
      <c r="A5003" s="7" t="s">
        <v>67</v>
      </c>
      <c r="B5003" s="7" t="s">
        <v>5</v>
      </c>
      <c r="C5003" s="7" t="s">
        <v>5</v>
      </c>
      <c r="D5003" s="7" t="s">
        <v>238</v>
      </c>
      <c r="E5003" s="7">
        <v>2022</v>
      </c>
      <c r="F5003" s="7">
        <v>35</v>
      </c>
      <c r="G5003">
        <v>0</v>
      </c>
      <c r="H5003" s="7" t="s">
        <v>101</v>
      </c>
    </row>
    <row r="5004" spans="1:8" x14ac:dyDescent="0.25">
      <c r="A5004" s="7" t="s">
        <v>67</v>
      </c>
      <c r="B5004" s="7" t="s">
        <v>5</v>
      </c>
      <c r="C5004" s="7" t="s">
        <v>5</v>
      </c>
      <c r="D5004" s="7" t="s">
        <v>238</v>
      </c>
      <c r="E5004" s="7">
        <v>2022</v>
      </c>
      <c r="F5004" s="7">
        <v>35</v>
      </c>
      <c r="G5004">
        <v>0</v>
      </c>
      <c r="H5004" s="7" t="s">
        <v>157</v>
      </c>
    </row>
    <row r="5005" spans="1:8" x14ac:dyDescent="0.25">
      <c r="A5005" s="7" t="s">
        <v>68</v>
      </c>
      <c r="B5005" s="7" t="s">
        <v>5</v>
      </c>
      <c r="C5005" s="7" t="s">
        <v>5</v>
      </c>
      <c r="D5005" s="7" t="s">
        <v>239</v>
      </c>
      <c r="E5005" s="7">
        <v>2022</v>
      </c>
      <c r="F5005" s="7">
        <v>14</v>
      </c>
      <c r="G5005">
        <v>91583.63</v>
      </c>
      <c r="H5005" s="7" t="s">
        <v>179</v>
      </c>
    </row>
    <row r="5006" spans="1:8" x14ac:dyDescent="0.25">
      <c r="A5006" s="7" t="s">
        <v>68</v>
      </c>
      <c r="B5006" s="7" t="s">
        <v>5</v>
      </c>
      <c r="C5006" s="7" t="s">
        <v>5</v>
      </c>
      <c r="D5006" s="7" t="s">
        <v>239</v>
      </c>
      <c r="E5006" s="7">
        <v>2022</v>
      </c>
      <c r="F5006" s="7">
        <v>34</v>
      </c>
      <c r="G5006">
        <v>1605</v>
      </c>
      <c r="H5006" s="7" t="s">
        <v>179</v>
      </c>
    </row>
    <row r="5007" spans="1:8" x14ac:dyDescent="0.25">
      <c r="A5007" s="7" t="s">
        <v>69</v>
      </c>
      <c r="B5007" s="7" t="s">
        <v>5</v>
      </c>
      <c r="C5007" s="7" t="s">
        <v>5</v>
      </c>
      <c r="D5007" s="7" t="s">
        <v>235</v>
      </c>
      <c r="E5007" s="7">
        <v>2022</v>
      </c>
      <c r="F5007" s="7">
        <v>36</v>
      </c>
      <c r="G5007">
        <v>1958.25</v>
      </c>
      <c r="H5007" s="7" t="s">
        <v>142</v>
      </c>
    </row>
    <row r="5008" spans="1:8" x14ac:dyDescent="0.25">
      <c r="A5008" s="7" t="s">
        <v>69</v>
      </c>
      <c r="B5008" s="7" t="s">
        <v>5</v>
      </c>
      <c r="C5008" s="7" t="s">
        <v>5</v>
      </c>
      <c r="D5008" s="7" t="s">
        <v>239</v>
      </c>
      <c r="E5008" s="7">
        <v>2022</v>
      </c>
      <c r="F5008" s="7">
        <v>36</v>
      </c>
      <c r="G5008">
        <v>1613.69</v>
      </c>
      <c r="H5008" s="7" t="s">
        <v>181</v>
      </c>
    </row>
    <row r="5009" spans="1:8" x14ac:dyDescent="0.25">
      <c r="A5009" s="7" t="s">
        <v>71</v>
      </c>
      <c r="B5009" s="7" t="s">
        <v>5</v>
      </c>
      <c r="C5009" s="7" t="s">
        <v>5</v>
      </c>
      <c r="D5009" s="7" t="s">
        <v>245</v>
      </c>
      <c r="E5009" s="7">
        <v>2022</v>
      </c>
      <c r="F5009" s="7">
        <v>14</v>
      </c>
      <c r="G5009">
        <v>11932.34</v>
      </c>
      <c r="H5009" s="7" t="s">
        <v>183</v>
      </c>
    </row>
    <row r="5010" spans="1:8" x14ac:dyDescent="0.25">
      <c r="A5010" s="7" t="s">
        <v>71</v>
      </c>
      <c r="B5010" s="7" t="s">
        <v>5</v>
      </c>
      <c r="C5010" s="7" t="s">
        <v>5</v>
      </c>
      <c r="D5010" s="7" t="s">
        <v>245</v>
      </c>
      <c r="E5010" s="7">
        <v>2022</v>
      </c>
      <c r="F5010" s="7">
        <v>14</v>
      </c>
      <c r="G5010">
        <v>37700.629999999997</v>
      </c>
      <c r="H5010" s="7" t="s">
        <v>185</v>
      </c>
    </row>
    <row r="5011" spans="1:8" x14ac:dyDescent="0.25">
      <c r="A5011" s="7" t="s">
        <v>71</v>
      </c>
      <c r="B5011" s="7" t="s">
        <v>5</v>
      </c>
      <c r="C5011" s="7" t="s">
        <v>5</v>
      </c>
      <c r="D5011" s="7" t="s">
        <v>245</v>
      </c>
      <c r="E5011" s="7">
        <v>2022</v>
      </c>
      <c r="F5011" s="7">
        <v>14</v>
      </c>
      <c r="G5011">
        <v>112089.11</v>
      </c>
      <c r="H5011" s="7" t="s">
        <v>186</v>
      </c>
    </row>
    <row r="5012" spans="1:8" x14ac:dyDescent="0.25">
      <c r="A5012" s="7" t="s">
        <v>71</v>
      </c>
      <c r="B5012" s="7" t="s">
        <v>5</v>
      </c>
      <c r="C5012" s="7" t="s">
        <v>5</v>
      </c>
      <c r="D5012" s="7" t="s">
        <v>245</v>
      </c>
      <c r="E5012" s="7">
        <v>2022</v>
      </c>
      <c r="F5012" s="7">
        <v>15</v>
      </c>
      <c r="G5012">
        <v>1217.83</v>
      </c>
      <c r="H5012" s="7" t="s">
        <v>184</v>
      </c>
    </row>
    <row r="5013" spans="1:8" x14ac:dyDescent="0.25">
      <c r="A5013" s="7" t="s">
        <v>71</v>
      </c>
      <c r="B5013" s="7" t="s">
        <v>5</v>
      </c>
      <c r="C5013" s="7" t="s">
        <v>5</v>
      </c>
      <c r="D5013" s="7" t="s">
        <v>246</v>
      </c>
      <c r="E5013" s="7">
        <v>2022</v>
      </c>
      <c r="F5013" s="7">
        <v>23</v>
      </c>
      <c r="G5013">
        <v>20.39</v>
      </c>
      <c r="H5013" s="7" t="s">
        <v>187</v>
      </c>
    </row>
    <row r="5014" spans="1:8" x14ac:dyDescent="0.25">
      <c r="A5014" s="7" t="s">
        <v>71</v>
      </c>
      <c r="B5014" s="7" t="s">
        <v>5</v>
      </c>
      <c r="C5014" s="7" t="s">
        <v>5</v>
      </c>
      <c r="D5014" s="7" t="s">
        <v>246</v>
      </c>
      <c r="E5014" s="7">
        <v>2022</v>
      </c>
      <c r="F5014" s="7">
        <v>27</v>
      </c>
      <c r="G5014">
        <v>9.75</v>
      </c>
      <c r="H5014" s="7" t="s">
        <v>187</v>
      </c>
    </row>
    <row r="5015" spans="1:8" x14ac:dyDescent="0.25">
      <c r="A5015" s="7" t="s">
        <v>72</v>
      </c>
      <c r="B5015" s="7" t="s">
        <v>5</v>
      </c>
      <c r="C5015" s="7" t="s">
        <v>5</v>
      </c>
      <c r="D5015" s="7" t="s">
        <v>235</v>
      </c>
      <c r="E5015" s="7">
        <v>2022</v>
      </c>
      <c r="F5015" s="7">
        <v>23</v>
      </c>
      <c r="G5015">
        <v>116.05</v>
      </c>
      <c r="H5015" s="7" t="s">
        <v>99</v>
      </c>
    </row>
    <row r="5016" spans="1:8" x14ac:dyDescent="0.25">
      <c r="A5016" s="7" t="s">
        <v>72</v>
      </c>
      <c r="B5016" s="7" t="s">
        <v>5</v>
      </c>
      <c r="C5016" s="7" t="s">
        <v>5</v>
      </c>
      <c r="D5016" s="7" t="s">
        <v>235</v>
      </c>
      <c r="E5016" s="7">
        <v>2022</v>
      </c>
      <c r="F5016" s="7">
        <v>24</v>
      </c>
      <c r="G5016">
        <v>122.48</v>
      </c>
      <c r="H5016" s="7" t="s">
        <v>99</v>
      </c>
    </row>
    <row r="5017" spans="1:8" x14ac:dyDescent="0.25">
      <c r="A5017" s="7" t="s">
        <v>72</v>
      </c>
      <c r="B5017" s="7" t="s">
        <v>5</v>
      </c>
      <c r="C5017" s="7" t="s">
        <v>5</v>
      </c>
      <c r="D5017" s="7" t="s">
        <v>235</v>
      </c>
      <c r="E5017" s="7">
        <v>2022</v>
      </c>
      <c r="F5017" s="7">
        <v>30</v>
      </c>
      <c r="G5017">
        <v>12.25</v>
      </c>
      <c r="H5017" s="7" t="s">
        <v>98</v>
      </c>
    </row>
    <row r="5018" spans="1:8" x14ac:dyDescent="0.25">
      <c r="A5018" s="7" t="s">
        <v>72</v>
      </c>
      <c r="B5018" s="7" t="s">
        <v>5</v>
      </c>
      <c r="C5018" s="7" t="s">
        <v>5</v>
      </c>
      <c r="D5018" s="7" t="s">
        <v>235</v>
      </c>
      <c r="E5018" s="7">
        <v>2022</v>
      </c>
      <c r="F5018" s="7">
        <v>32</v>
      </c>
      <c r="G5018">
        <v>403.77</v>
      </c>
      <c r="H5018" s="7" t="s">
        <v>192</v>
      </c>
    </row>
    <row r="5019" spans="1:8" x14ac:dyDescent="0.25">
      <c r="A5019" s="7" t="s">
        <v>74</v>
      </c>
      <c r="B5019" s="7" t="s">
        <v>5</v>
      </c>
      <c r="C5019" s="7" t="s">
        <v>5</v>
      </c>
      <c r="D5019" s="7" t="s">
        <v>235</v>
      </c>
      <c r="E5019" s="7">
        <v>2022</v>
      </c>
      <c r="F5019" s="7">
        <v>36</v>
      </c>
      <c r="G5019">
        <v>13983.77</v>
      </c>
      <c r="H5019" s="7" t="s">
        <v>142</v>
      </c>
    </row>
    <row r="5020" spans="1:8" x14ac:dyDescent="0.25">
      <c r="A5020" s="7" t="s">
        <v>74</v>
      </c>
      <c r="B5020" s="7" t="s">
        <v>5</v>
      </c>
      <c r="C5020" s="7" t="s">
        <v>5</v>
      </c>
      <c r="D5020" s="7" t="s">
        <v>239</v>
      </c>
      <c r="E5020" s="7">
        <v>2022</v>
      </c>
      <c r="F5020" s="7">
        <v>18</v>
      </c>
      <c r="G5020">
        <v>94.28</v>
      </c>
      <c r="H5020" s="7" t="s">
        <v>115</v>
      </c>
    </row>
    <row r="5021" spans="1:8" x14ac:dyDescent="0.25">
      <c r="A5021" s="7" t="s">
        <v>74</v>
      </c>
      <c r="B5021" s="7" t="s">
        <v>5</v>
      </c>
      <c r="C5021" s="7" t="s">
        <v>5</v>
      </c>
      <c r="D5021" s="7" t="s">
        <v>239</v>
      </c>
      <c r="E5021" s="7">
        <v>2022</v>
      </c>
      <c r="F5021" s="7">
        <v>22</v>
      </c>
      <c r="G5021">
        <v>3.9</v>
      </c>
      <c r="H5021" s="7" t="s">
        <v>167</v>
      </c>
    </row>
    <row r="5022" spans="1:8" x14ac:dyDescent="0.25">
      <c r="A5022" s="7" t="s">
        <v>74</v>
      </c>
      <c r="B5022" s="7" t="s">
        <v>5</v>
      </c>
      <c r="C5022" s="7" t="s">
        <v>5</v>
      </c>
      <c r="D5022" s="7" t="s">
        <v>239</v>
      </c>
      <c r="E5022" s="7">
        <v>2022</v>
      </c>
      <c r="F5022" s="7">
        <v>27</v>
      </c>
      <c r="G5022">
        <v>40.11</v>
      </c>
      <c r="H5022" s="7" t="s">
        <v>106</v>
      </c>
    </row>
    <row r="5023" spans="1:8" x14ac:dyDescent="0.25">
      <c r="A5023" s="7" t="s">
        <v>74</v>
      </c>
      <c r="B5023" s="7" t="s">
        <v>5</v>
      </c>
      <c r="C5023" s="7" t="s">
        <v>5</v>
      </c>
      <c r="D5023" s="7" t="s">
        <v>239</v>
      </c>
      <c r="E5023" s="7">
        <v>2022</v>
      </c>
      <c r="F5023" s="7">
        <v>36</v>
      </c>
      <c r="G5023">
        <v>-202.65</v>
      </c>
      <c r="H5023" s="7" t="s">
        <v>113</v>
      </c>
    </row>
    <row r="5024" spans="1:8" x14ac:dyDescent="0.25">
      <c r="A5024" s="7" t="s">
        <v>75</v>
      </c>
      <c r="B5024" s="7" t="s">
        <v>5</v>
      </c>
      <c r="C5024" s="7" t="s">
        <v>5</v>
      </c>
      <c r="D5024" s="7" t="s">
        <v>238</v>
      </c>
      <c r="E5024" s="7">
        <v>2022</v>
      </c>
      <c r="F5024" s="7">
        <v>14</v>
      </c>
      <c r="G5024">
        <v>3.97</v>
      </c>
      <c r="H5024" s="7" t="s">
        <v>147</v>
      </c>
    </row>
    <row r="5025" spans="1:8" x14ac:dyDescent="0.25">
      <c r="A5025" s="7" t="s">
        <v>76</v>
      </c>
      <c r="B5025" s="7" t="s">
        <v>5</v>
      </c>
      <c r="C5025" s="7" t="s">
        <v>5</v>
      </c>
      <c r="D5025" s="7" t="s">
        <v>235</v>
      </c>
      <c r="E5025" s="7">
        <v>2022</v>
      </c>
      <c r="F5025" s="7">
        <v>22</v>
      </c>
      <c r="G5025">
        <v>0.44</v>
      </c>
      <c r="H5025" s="7" t="s">
        <v>98</v>
      </c>
    </row>
    <row r="5026" spans="1:8" x14ac:dyDescent="0.25">
      <c r="A5026" s="7" t="s">
        <v>76</v>
      </c>
      <c r="B5026" s="7" t="s">
        <v>5</v>
      </c>
      <c r="C5026" s="7" t="s">
        <v>5</v>
      </c>
      <c r="D5026" s="7" t="s">
        <v>235</v>
      </c>
      <c r="E5026" s="7">
        <v>2022</v>
      </c>
      <c r="F5026" s="7">
        <v>36</v>
      </c>
      <c r="G5026">
        <v>52.81</v>
      </c>
      <c r="H5026" s="7" t="s">
        <v>99</v>
      </c>
    </row>
    <row r="5027" spans="1:8" x14ac:dyDescent="0.25">
      <c r="A5027" s="7" t="s">
        <v>76</v>
      </c>
      <c r="B5027" s="7" t="s">
        <v>5</v>
      </c>
      <c r="C5027" s="7" t="s">
        <v>5</v>
      </c>
      <c r="D5027" s="7" t="s">
        <v>238</v>
      </c>
      <c r="E5027" s="7">
        <v>2022</v>
      </c>
      <c r="F5027" s="7">
        <v>20</v>
      </c>
      <c r="G5027">
        <v>48.09</v>
      </c>
      <c r="H5027" s="7" t="s">
        <v>101</v>
      </c>
    </row>
    <row r="5028" spans="1:8" x14ac:dyDescent="0.25">
      <c r="A5028" s="7" t="s">
        <v>76</v>
      </c>
      <c r="B5028" s="7" t="s">
        <v>5</v>
      </c>
      <c r="C5028" s="7" t="s">
        <v>5</v>
      </c>
      <c r="D5028" s="7" t="s">
        <v>239</v>
      </c>
      <c r="E5028" s="7">
        <v>2022</v>
      </c>
      <c r="F5028" s="7">
        <v>18</v>
      </c>
      <c r="G5028">
        <v>103.95</v>
      </c>
      <c r="H5028" s="7" t="s">
        <v>115</v>
      </c>
    </row>
    <row r="5029" spans="1:8" x14ac:dyDescent="0.25">
      <c r="A5029" s="7" t="s">
        <v>76</v>
      </c>
      <c r="B5029" s="7" t="s">
        <v>5</v>
      </c>
      <c r="C5029" s="7" t="s">
        <v>5</v>
      </c>
      <c r="D5029" s="7" t="s">
        <v>239</v>
      </c>
      <c r="E5029" s="7">
        <v>2022</v>
      </c>
      <c r="F5029" s="7">
        <v>36</v>
      </c>
      <c r="G5029">
        <v>491.88</v>
      </c>
      <c r="H5029" s="7" t="s">
        <v>138</v>
      </c>
    </row>
    <row r="5030" spans="1:8" x14ac:dyDescent="0.25">
      <c r="A5030" s="7" t="s">
        <v>76</v>
      </c>
      <c r="B5030" s="7" t="s">
        <v>5</v>
      </c>
      <c r="C5030" s="7" t="s">
        <v>254</v>
      </c>
      <c r="D5030" s="7" t="s">
        <v>235</v>
      </c>
      <c r="E5030" s="7">
        <v>2022</v>
      </c>
      <c r="F5030" s="7">
        <v>30</v>
      </c>
      <c r="G5030">
        <v>1.07</v>
      </c>
      <c r="H5030" s="7" t="s">
        <v>98</v>
      </c>
    </row>
    <row r="5031" spans="1:8" x14ac:dyDescent="0.25">
      <c r="A5031" s="7" t="s">
        <v>76</v>
      </c>
      <c r="B5031" s="7" t="s">
        <v>5</v>
      </c>
      <c r="C5031" s="7" t="s">
        <v>254</v>
      </c>
      <c r="D5031" s="7" t="s">
        <v>235</v>
      </c>
      <c r="E5031" s="7">
        <v>2022</v>
      </c>
      <c r="F5031" s="7">
        <v>36</v>
      </c>
      <c r="G5031">
        <v>1.06</v>
      </c>
      <c r="H5031" s="7" t="s">
        <v>98</v>
      </c>
    </row>
    <row r="5032" spans="1:8" x14ac:dyDescent="0.25">
      <c r="A5032" s="7" t="s">
        <v>76</v>
      </c>
      <c r="B5032" s="7" t="s">
        <v>255</v>
      </c>
      <c r="C5032" s="7" t="s">
        <v>5</v>
      </c>
      <c r="D5032" s="7" t="s">
        <v>235</v>
      </c>
      <c r="E5032" s="7">
        <v>2022</v>
      </c>
      <c r="F5032" s="7">
        <v>14</v>
      </c>
      <c r="G5032">
        <v>-0.16</v>
      </c>
      <c r="H5032" s="7" t="s">
        <v>93</v>
      </c>
    </row>
    <row r="5033" spans="1:8" x14ac:dyDescent="0.25">
      <c r="A5033" s="7" t="s">
        <v>76</v>
      </c>
      <c r="B5033" s="7" t="s">
        <v>255</v>
      </c>
      <c r="C5033" s="7" t="s">
        <v>5</v>
      </c>
      <c r="D5033" s="7" t="s">
        <v>235</v>
      </c>
      <c r="E5033" s="7">
        <v>2022</v>
      </c>
      <c r="F5033" s="7">
        <v>19</v>
      </c>
      <c r="G5033">
        <v>211.84</v>
      </c>
      <c r="H5033" s="7" t="s">
        <v>203</v>
      </c>
    </row>
    <row r="5034" spans="1:8" x14ac:dyDescent="0.25">
      <c r="A5034" s="7" t="s">
        <v>76</v>
      </c>
      <c r="B5034" s="7" t="s">
        <v>255</v>
      </c>
      <c r="C5034" s="7" t="s">
        <v>5</v>
      </c>
      <c r="D5034" s="7" t="s">
        <v>235</v>
      </c>
      <c r="E5034" s="7">
        <v>2022</v>
      </c>
      <c r="F5034" s="7">
        <v>28</v>
      </c>
      <c r="G5034">
        <v>233.83</v>
      </c>
      <c r="H5034" s="7" t="s">
        <v>120</v>
      </c>
    </row>
    <row r="5035" spans="1:8" x14ac:dyDescent="0.25">
      <c r="A5035" s="7" t="s">
        <v>76</v>
      </c>
      <c r="B5035" s="7" t="s">
        <v>255</v>
      </c>
      <c r="C5035" s="7" t="s">
        <v>5</v>
      </c>
      <c r="D5035" s="7" t="s">
        <v>235</v>
      </c>
      <c r="E5035" s="7">
        <v>2022</v>
      </c>
      <c r="F5035" s="7">
        <v>29</v>
      </c>
      <c r="G5035">
        <v>180.66</v>
      </c>
      <c r="H5035" s="7" t="s">
        <v>122</v>
      </c>
    </row>
    <row r="5036" spans="1:8" x14ac:dyDescent="0.25">
      <c r="A5036" s="7" t="s">
        <v>76</v>
      </c>
      <c r="B5036" s="7" t="s">
        <v>255</v>
      </c>
      <c r="C5036" s="7" t="s">
        <v>5</v>
      </c>
      <c r="D5036" s="7" t="s">
        <v>235</v>
      </c>
      <c r="E5036" s="7">
        <v>2022</v>
      </c>
      <c r="F5036" s="7">
        <v>30</v>
      </c>
      <c r="G5036">
        <v>88.35</v>
      </c>
      <c r="H5036" s="7" t="s">
        <v>122</v>
      </c>
    </row>
    <row r="5037" spans="1:8" x14ac:dyDescent="0.25">
      <c r="A5037" s="7" t="s">
        <v>76</v>
      </c>
      <c r="B5037" s="7" t="s">
        <v>255</v>
      </c>
      <c r="C5037" s="7" t="s">
        <v>5</v>
      </c>
      <c r="D5037" s="7" t="s">
        <v>235</v>
      </c>
      <c r="E5037" s="7">
        <v>2022</v>
      </c>
      <c r="F5037" s="7">
        <v>36</v>
      </c>
      <c r="G5037">
        <v>72.7</v>
      </c>
      <c r="H5037" s="7" t="s">
        <v>122</v>
      </c>
    </row>
    <row r="5038" spans="1:8" x14ac:dyDescent="0.25">
      <c r="A5038" s="7" t="s">
        <v>76</v>
      </c>
      <c r="B5038" s="7" t="s">
        <v>25</v>
      </c>
      <c r="C5038" s="7" t="s">
        <v>5</v>
      </c>
      <c r="D5038" s="7" t="s">
        <v>235</v>
      </c>
      <c r="E5038" s="7">
        <v>2022</v>
      </c>
      <c r="F5038" s="7">
        <v>15</v>
      </c>
      <c r="G5038">
        <v>42.12</v>
      </c>
      <c r="H5038" s="7" t="s">
        <v>135</v>
      </c>
    </row>
    <row r="5039" spans="1:8" x14ac:dyDescent="0.25">
      <c r="A5039" s="7" t="s">
        <v>76</v>
      </c>
      <c r="B5039" s="7" t="s">
        <v>25</v>
      </c>
      <c r="C5039" s="7" t="s">
        <v>5</v>
      </c>
      <c r="D5039" s="7" t="s">
        <v>235</v>
      </c>
      <c r="E5039" s="7">
        <v>2022</v>
      </c>
      <c r="F5039" s="7">
        <v>15</v>
      </c>
      <c r="G5039">
        <v>147.1</v>
      </c>
      <c r="H5039" s="7" t="s">
        <v>90</v>
      </c>
    </row>
    <row r="5040" spans="1:8" x14ac:dyDescent="0.25">
      <c r="A5040" s="7" t="s">
        <v>76</v>
      </c>
      <c r="B5040" s="7" t="s">
        <v>25</v>
      </c>
      <c r="C5040" s="7" t="s">
        <v>5</v>
      </c>
      <c r="D5040" s="7" t="s">
        <v>235</v>
      </c>
      <c r="E5040" s="7">
        <v>2022</v>
      </c>
      <c r="F5040" s="7">
        <v>20</v>
      </c>
      <c r="G5040">
        <v>35.76</v>
      </c>
      <c r="H5040" s="7" t="s">
        <v>121</v>
      </c>
    </row>
    <row r="5041" spans="1:8" x14ac:dyDescent="0.25">
      <c r="A5041" s="7" t="s">
        <v>76</v>
      </c>
      <c r="B5041" s="7" t="s">
        <v>25</v>
      </c>
      <c r="C5041" s="7" t="s">
        <v>5</v>
      </c>
      <c r="D5041" s="7" t="s">
        <v>235</v>
      </c>
      <c r="E5041" s="7">
        <v>2022</v>
      </c>
      <c r="F5041" s="7">
        <v>21</v>
      </c>
      <c r="G5041">
        <v>93.89</v>
      </c>
      <c r="H5041" s="7" t="s">
        <v>121</v>
      </c>
    </row>
    <row r="5042" spans="1:8" x14ac:dyDescent="0.25">
      <c r="A5042" s="7" t="s">
        <v>76</v>
      </c>
      <c r="B5042" s="7" t="s">
        <v>25</v>
      </c>
      <c r="C5042" s="7" t="s">
        <v>5</v>
      </c>
      <c r="D5042" s="7" t="s">
        <v>235</v>
      </c>
      <c r="E5042" s="7">
        <v>2022</v>
      </c>
      <c r="F5042" s="7">
        <v>22</v>
      </c>
      <c r="G5042">
        <v>12.68</v>
      </c>
      <c r="H5042" s="7" t="s">
        <v>92</v>
      </c>
    </row>
    <row r="5043" spans="1:8" x14ac:dyDescent="0.25">
      <c r="A5043" s="7" t="s">
        <v>76</v>
      </c>
      <c r="B5043" s="7" t="s">
        <v>25</v>
      </c>
      <c r="C5043" s="7" t="s">
        <v>5</v>
      </c>
      <c r="D5043" s="7" t="s">
        <v>235</v>
      </c>
      <c r="E5043" s="7">
        <v>2022</v>
      </c>
      <c r="F5043" s="7">
        <v>22</v>
      </c>
      <c r="G5043">
        <v>53.18</v>
      </c>
      <c r="H5043" s="7" t="s">
        <v>121</v>
      </c>
    </row>
    <row r="5044" spans="1:8" x14ac:dyDescent="0.25">
      <c r="A5044" s="7" t="s">
        <v>76</v>
      </c>
      <c r="B5044" s="7" t="s">
        <v>25</v>
      </c>
      <c r="C5044" s="7" t="s">
        <v>5</v>
      </c>
      <c r="D5044" s="7" t="s">
        <v>235</v>
      </c>
      <c r="E5044" s="7">
        <v>2022</v>
      </c>
      <c r="F5044" s="7">
        <v>24</v>
      </c>
      <c r="G5044">
        <v>16.940000000000001</v>
      </c>
      <c r="H5044" s="7" t="s">
        <v>97</v>
      </c>
    </row>
    <row r="5045" spans="1:8" x14ac:dyDescent="0.25">
      <c r="A5045" s="7" t="s">
        <v>76</v>
      </c>
      <c r="B5045" s="7" t="s">
        <v>25</v>
      </c>
      <c r="C5045" s="7" t="s">
        <v>5</v>
      </c>
      <c r="D5045" s="7" t="s">
        <v>235</v>
      </c>
      <c r="E5045" s="7">
        <v>2022</v>
      </c>
      <c r="F5045" s="7">
        <v>25</v>
      </c>
      <c r="G5045">
        <v>59.57</v>
      </c>
      <c r="H5045" s="7" t="s">
        <v>99</v>
      </c>
    </row>
    <row r="5046" spans="1:8" x14ac:dyDescent="0.25">
      <c r="A5046" s="7" t="s">
        <v>76</v>
      </c>
      <c r="B5046" s="7" t="s">
        <v>25</v>
      </c>
      <c r="C5046" s="7" t="s">
        <v>5</v>
      </c>
      <c r="D5046" s="7" t="s">
        <v>235</v>
      </c>
      <c r="E5046" s="7">
        <v>2022</v>
      </c>
      <c r="F5046" s="7">
        <v>28</v>
      </c>
      <c r="G5046">
        <v>37.119999999999997</v>
      </c>
      <c r="H5046" s="7" t="s">
        <v>150</v>
      </c>
    </row>
    <row r="5047" spans="1:8" x14ac:dyDescent="0.25">
      <c r="A5047" s="7" t="s">
        <v>76</v>
      </c>
      <c r="B5047" s="7" t="s">
        <v>25</v>
      </c>
      <c r="C5047" s="7" t="s">
        <v>5</v>
      </c>
      <c r="D5047" s="7" t="s">
        <v>235</v>
      </c>
      <c r="E5047" s="7">
        <v>2022</v>
      </c>
      <c r="F5047" s="7">
        <v>29</v>
      </c>
      <c r="G5047">
        <v>96.04</v>
      </c>
      <c r="H5047" s="7" t="s">
        <v>150</v>
      </c>
    </row>
    <row r="5048" spans="1:8" x14ac:dyDescent="0.25">
      <c r="A5048" s="7" t="s">
        <v>76</v>
      </c>
      <c r="B5048" s="7" t="s">
        <v>25</v>
      </c>
      <c r="C5048" s="7" t="s">
        <v>5</v>
      </c>
      <c r="D5048" s="7" t="s">
        <v>235</v>
      </c>
      <c r="E5048" s="7">
        <v>2022</v>
      </c>
      <c r="F5048" s="7">
        <v>31</v>
      </c>
      <c r="G5048">
        <v>187.26</v>
      </c>
      <c r="H5048" s="7" t="s">
        <v>99</v>
      </c>
    </row>
    <row r="5049" spans="1:8" x14ac:dyDescent="0.25">
      <c r="A5049" s="7" t="s">
        <v>76</v>
      </c>
      <c r="B5049" s="7" t="s">
        <v>25</v>
      </c>
      <c r="C5049" s="7" t="s">
        <v>5</v>
      </c>
      <c r="D5049" s="7" t="s">
        <v>235</v>
      </c>
      <c r="E5049" s="7">
        <v>2022</v>
      </c>
      <c r="F5049" s="7">
        <v>32</v>
      </c>
      <c r="G5049">
        <v>228.63</v>
      </c>
      <c r="H5049" s="7" t="s">
        <v>99</v>
      </c>
    </row>
    <row r="5050" spans="1:8" x14ac:dyDescent="0.25">
      <c r="A5050" s="7" t="s">
        <v>76</v>
      </c>
      <c r="B5050" s="7" t="s">
        <v>256</v>
      </c>
      <c r="C5050" s="7" t="s">
        <v>257</v>
      </c>
      <c r="D5050" s="7" t="s">
        <v>235</v>
      </c>
      <c r="E5050" s="7">
        <v>2022</v>
      </c>
      <c r="F5050" s="7">
        <v>20</v>
      </c>
      <c r="G5050">
        <v>25.36</v>
      </c>
      <c r="H5050" s="7" t="s">
        <v>135</v>
      </c>
    </row>
    <row r="5051" spans="1:8" x14ac:dyDescent="0.25">
      <c r="A5051" s="7" t="s">
        <v>76</v>
      </c>
      <c r="B5051" s="7" t="s">
        <v>256</v>
      </c>
      <c r="C5051" s="7" t="s">
        <v>257</v>
      </c>
      <c r="D5051" s="7" t="s">
        <v>235</v>
      </c>
      <c r="E5051" s="7">
        <v>2022</v>
      </c>
      <c r="F5051" s="7">
        <v>22</v>
      </c>
      <c r="G5051">
        <v>5.88</v>
      </c>
      <c r="H5051" s="7" t="s">
        <v>128</v>
      </c>
    </row>
    <row r="5052" spans="1:8" x14ac:dyDescent="0.25">
      <c r="A5052" s="7" t="s">
        <v>76</v>
      </c>
      <c r="B5052" s="7" t="s">
        <v>256</v>
      </c>
      <c r="C5052" s="7" t="s">
        <v>257</v>
      </c>
      <c r="D5052" s="7" t="s">
        <v>235</v>
      </c>
      <c r="E5052" s="7">
        <v>2022</v>
      </c>
      <c r="F5052" s="7">
        <v>25</v>
      </c>
      <c r="G5052">
        <v>45.45</v>
      </c>
      <c r="H5052" s="7" t="s">
        <v>97</v>
      </c>
    </row>
    <row r="5053" spans="1:8" x14ac:dyDescent="0.25">
      <c r="A5053" s="7" t="s">
        <v>76</v>
      </c>
      <c r="B5053" s="7" t="s">
        <v>256</v>
      </c>
      <c r="C5053" s="7" t="s">
        <v>257</v>
      </c>
      <c r="D5053" s="7" t="s">
        <v>235</v>
      </c>
      <c r="E5053" s="7">
        <v>2022</v>
      </c>
      <c r="F5053" s="7">
        <v>33</v>
      </c>
      <c r="G5053">
        <v>17.579999999999998</v>
      </c>
      <c r="H5053" s="7" t="s">
        <v>128</v>
      </c>
    </row>
    <row r="5054" spans="1:8" x14ac:dyDescent="0.25">
      <c r="A5054" s="7" t="s">
        <v>76</v>
      </c>
      <c r="B5054" s="7" t="s">
        <v>256</v>
      </c>
      <c r="C5054" s="7" t="s">
        <v>257</v>
      </c>
      <c r="D5054" s="7" t="s">
        <v>236</v>
      </c>
      <c r="E5054" s="7">
        <v>2022</v>
      </c>
      <c r="F5054" s="7">
        <v>23</v>
      </c>
      <c r="G5054">
        <v>2.2200000000000002</v>
      </c>
      <c r="H5054" s="7" t="s">
        <v>87</v>
      </c>
    </row>
    <row r="5055" spans="1:8" x14ac:dyDescent="0.25">
      <c r="A5055" s="7" t="s">
        <v>76</v>
      </c>
      <c r="B5055" s="7" t="s">
        <v>48</v>
      </c>
      <c r="C5055" s="7" t="s">
        <v>258</v>
      </c>
      <c r="D5055" s="7" t="s">
        <v>235</v>
      </c>
      <c r="E5055" s="7">
        <v>2022</v>
      </c>
      <c r="F5055" s="7">
        <v>14</v>
      </c>
      <c r="G5055">
        <v>46.47</v>
      </c>
      <c r="H5055" s="7" t="s">
        <v>97</v>
      </c>
    </row>
    <row r="5056" spans="1:8" x14ac:dyDescent="0.25">
      <c r="A5056" s="7" t="s">
        <v>76</v>
      </c>
      <c r="B5056" s="7" t="s">
        <v>48</v>
      </c>
      <c r="C5056" s="7" t="s">
        <v>258</v>
      </c>
      <c r="D5056" s="7" t="s">
        <v>235</v>
      </c>
      <c r="E5056" s="7">
        <v>2022</v>
      </c>
      <c r="F5056" s="7">
        <v>18</v>
      </c>
      <c r="G5056">
        <v>128.57</v>
      </c>
      <c r="H5056" s="7" t="s">
        <v>122</v>
      </c>
    </row>
    <row r="5057" spans="1:8" x14ac:dyDescent="0.25">
      <c r="A5057" s="7" t="s">
        <v>76</v>
      </c>
      <c r="B5057" s="7" t="s">
        <v>48</v>
      </c>
      <c r="C5057" s="7" t="s">
        <v>258</v>
      </c>
      <c r="D5057" s="7" t="s">
        <v>235</v>
      </c>
      <c r="E5057" s="7">
        <v>2022</v>
      </c>
      <c r="F5057" s="7">
        <v>27</v>
      </c>
      <c r="G5057">
        <v>1.72</v>
      </c>
      <c r="H5057" s="7" t="s">
        <v>89</v>
      </c>
    </row>
    <row r="5058" spans="1:8" x14ac:dyDescent="0.25">
      <c r="A5058" s="7" t="s">
        <v>76</v>
      </c>
      <c r="B5058" s="7" t="s">
        <v>48</v>
      </c>
      <c r="C5058" s="7" t="s">
        <v>258</v>
      </c>
      <c r="D5058" s="7" t="s">
        <v>235</v>
      </c>
      <c r="E5058" s="7">
        <v>2022</v>
      </c>
      <c r="F5058" s="7">
        <v>27</v>
      </c>
      <c r="G5058">
        <v>2.38</v>
      </c>
      <c r="H5058" s="7" t="s">
        <v>120</v>
      </c>
    </row>
    <row r="5059" spans="1:8" x14ac:dyDescent="0.25">
      <c r="A5059" s="7" t="s">
        <v>76</v>
      </c>
      <c r="B5059" s="7" t="s">
        <v>48</v>
      </c>
      <c r="C5059" s="7" t="s">
        <v>258</v>
      </c>
      <c r="D5059" s="7" t="s">
        <v>235</v>
      </c>
      <c r="E5059" s="7">
        <v>2022</v>
      </c>
      <c r="F5059" s="7">
        <v>30</v>
      </c>
      <c r="G5059">
        <v>37.19</v>
      </c>
      <c r="H5059" s="7" t="s">
        <v>98</v>
      </c>
    </row>
    <row r="5060" spans="1:8" x14ac:dyDescent="0.25">
      <c r="A5060" s="7" t="s">
        <v>76</v>
      </c>
      <c r="B5060" s="7" t="s">
        <v>48</v>
      </c>
      <c r="C5060" s="7" t="s">
        <v>258</v>
      </c>
      <c r="D5060" s="7" t="s">
        <v>235</v>
      </c>
      <c r="E5060" s="7">
        <v>2022</v>
      </c>
      <c r="F5060" s="7">
        <v>31</v>
      </c>
      <c r="G5060">
        <v>1.34</v>
      </c>
      <c r="H5060" s="7" t="s">
        <v>98</v>
      </c>
    </row>
    <row r="5061" spans="1:8" x14ac:dyDescent="0.25">
      <c r="A5061" s="7" t="s">
        <v>76</v>
      </c>
      <c r="B5061" s="7" t="s">
        <v>48</v>
      </c>
      <c r="C5061" s="7" t="s">
        <v>258</v>
      </c>
      <c r="D5061" s="7" t="s">
        <v>235</v>
      </c>
      <c r="E5061" s="7">
        <v>2022</v>
      </c>
      <c r="F5061" s="7">
        <v>35</v>
      </c>
      <c r="G5061">
        <v>47.82</v>
      </c>
      <c r="H5061" s="7" t="s">
        <v>122</v>
      </c>
    </row>
    <row r="5062" spans="1:8" x14ac:dyDescent="0.25">
      <c r="A5062" s="7" t="s">
        <v>76</v>
      </c>
      <c r="B5062" s="7" t="s">
        <v>48</v>
      </c>
      <c r="C5062" s="7" t="s">
        <v>258</v>
      </c>
      <c r="D5062" s="7" t="s">
        <v>235</v>
      </c>
      <c r="E5062" s="7">
        <v>2022</v>
      </c>
      <c r="F5062" s="7">
        <v>36</v>
      </c>
      <c r="G5062">
        <v>4.59</v>
      </c>
      <c r="H5062" s="7" t="s">
        <v>98</v>
      </c>
    </row>
    <row r="5063" spans="1:8" x14ac:dyDescent="0.25">
      <c r="A5063" s="7" t="s">
        <v>77</v>
      </c>
      <c r="B5063" s="7" t="s">
        <v>5</v>
      </c>
      <c r="C5063" s="7" t="s">
        <v>5</v>
      </c>
      <c r="D5063" s="7" t="s">
        <v>235</v>
      </c>
      <c r="E5063" s="7">
        <v>2022</v>
      </c>
      <c r="F5063" s="7">
        <v>14</v>
      </c>
      <c r="G5063">
        <v>108.14</v>
      </c>
      <c r="H5063" s="7" t="s">
        <v>127</v>
      </c>
    </row>
    <row r="5064" spans="1:8" x14ac:dyDescent="0.25">
      <c r="A5064" s="7" t="s">
        <v>77</v>
      </c>
      <c r="B5064" s="7" t="s">
        <v>5</v>
      </c>
      <c r="C5064" s="7" t="s">
        <v>5</v>
      </c>
      <c r="D5064" s="7" t="s">
        <v>235</v>
      </c>
      <c r="E5064" s="7">
        <v>2022</v>
      </c>
      <c r="F5064" s="7">
        <v>15</v>
      </c>
      <c r="G5064">
        <v>8588.6299999999992</v>
      </c>
      <c r="H5064" s="7" t="s">
        <v>195</v>
      </c>
    </row>
    <row r="5065" spans="1:8" x14ac:dyDescent="0.25">
      <c r="A5065" s="7" t="s">
        <v>77</v>
      </c>
      <c r="B5065" s="7" t="s">
        <v>5</v>
      </c>
      <c r="C5065" s="7" t="s">
        <v>5</v>
      </c>
      <c r="D5065" s="7" t="s">
        <v>235</v>
      </c>
      <c r="E5065" s="7">
        <v>2022</v>
      </c>
      <c r="F5065" s="7">
        <v>16</v>
      </c>
      <c r="G5065">
        <v>722.06</v>
      </c>
      <c r="H5065" s="7" t="s">
        <v>99</v>
      </c>
    </row>
    <row r="5066" spans="1:8" x14ac:dyDescent="0.25">
      <c r="A5066" s="7" t="s">
        <v>77</v>
      </c>
      <c r="B5066" s="7" t="s">
        <v>5</v>
      </c>
      <c r="C5066" s="7" t="s">
        <v>5</v>
      </c>
      <c r="D5066" s="7" t="s">
        <v>236</v>
      </c>
      <c r="E5066" s="7">
        <v>2022</v>
      </c>
      <c r="F5066" s="7">
        <v>34</v>
      </c>
      <c r="G5066">
        <v>5.19</v>
      </c>
      <c r="H5066" s="7" t="s">
        <v>87</v>
      </c>
    </row>
    <row r="5067" spans="1:8" x14ac:dyDescent="0.25">
      <c r="A5067" s="7" t="s">
        <v>77</v>
      </c>
      <c r="B5067" s="7" t="s">
        <v>5</v>
      </c>
      <c r="C5067" s="7" t="s">
        <v>5</v>
      </c>
      <c r="D5067" s="7" t="s">
        <v>239</v>
      </c>
      <c r="E5067" s="7">
        <v>2022</v>
      </c>
      <c r="F5067" s="7">
        <v>36</v>
      </c>
      <c r="G5067">
        <v>3662.74</v>
      </c>
      <c r="H5067" s="7" t="s">
        <v>117</v>
      </c>
    </row>
    <row r="5068" spans="1:8" x14ac:dyDescent="0.25">
      <c r="A5068" s="7" t="s">
        <v>78</v>
      </c>
      <c r="B5068" s="7" t="s">
        <v>5</v>
      </c>
      <c r="C5068" s="7" t="s">
        <v>5</v>
      </c>
      <c r="D5068" s="7" t="s">
        <v>235</v>
      </c>
      <c r="E5068" s="7">
        <v>2022</v>
      </c>
      <c r="F5068" s="7">
        <v>17</v>
      </c>
      <c r="G5068">
        <v>261.16000000000003</v>
      </c>
      <c r="H5068" s="7" t="s">
        <v>203</v>
      </c>
    </row>
    <row r="5069" spans="1:8" x14ac:dyDescent="0.25">
      <c r="A5069" s="7" t="s">
        <v>78</v>
      </c>
      <c r="B5069" s="7" t="s">
        <v>5</v>
      </c>
      <c r="C5069" s="7" t="s">
        <v>5</v>
      </c>
      <c r="D5069" s="7" t="s">
        <v>235</v>
      </c>
      <c r="E5069" s="7">
        <v>2022</v>
      </c>
      <c r="F5069" s="7">
        <v>23</v>
      </c>
      <c r="G5069">
        <v>53.61</v>
      </c>
      <c r="H5069" s="7" t="s">
        <v>200</v>
      </c>
    </row>
    <row r="5070" spans="1:8" x14ac:dyDescent="0.25">
      <c r="A5070" s="7" t="s">
        <v>78</v>
      </c>
      <c r="B5070" s="7" t="s">
        <v>5</v>
      </c>
      <c r="C5070" s="7" t="s">
        <v>5</v>
      </c>
      <c r="D5070" s="7" t="s">
        <v>235</v>
      </c>
      <c r="E5070" s="7">
        <v>2022</v>
      </c>
      <c r="F5070" s="7">
        <v>24</v>
      </c>
      <c r="G5070">
        <v>52.87</v>
      </c>
      <c r="H5070" s="7" t="s">
        <v>200</v>
      </c>
    </row>
    <row r="5071" spans="1:8" x14ac:dyDescent="0.25">
      <c r="A5071" s="7" t="s">
        <v>78</v>
      </c>
      <c r="B5071" s="7" t="s">
        <v>5</v>
      </c>
      <c r="C5071" s="7" t="s">
        <v>5</v>
      </c>
      <c r="D5071" s="7" t="s">
        <v>235</v>
      </c>
      <c r="E5071" s="7">
        <v>2022</v>
      </c>
      <c r="F5071" s="7">
        <v>28</v>
      </c>
      <c r="G5071">
        <v>15.52</v>
      </c>
      <c r="H5071" s="7" t="s">
        <v>204</v>
      </c>
    </row>
    <row r="5072" spans="1:8" x14ac:dyDescent="0.25">
      <c r="A5072" s="7" t="s">
        <v>259</v>
      </c>
      <c r="B5072" s="7" t="s">
        <v>5</v>
      </c>
      <c r="C5072" s="7" t="s">
        <v>5</v>
      </c>
      <c r="D5072" s="7" t="s">
        <v>235</v>
      </c>
      <c r="E5072" s="7">
        <v>2022</v>
      </c>
      <c r="F5072" s="7">
        <v>14</v>
      </c>
      <c r="G5072">
        <v>1.41</v>
      </c>
      <c r="H5072" s="7" t="s">
        <v>92</v>
      </c>
    </row>
    <row r="5073" spans="1:8" x14ac:dyDescent="0.25">
      <c r="A5073" s="7" t="s">
        <v>259</v>
      </c>
      <c r="B5073" s="7" t="s">
        <v>5</v>
      </c>
      <c r="C5073" s="7" t="s">
        <v>5</v>
      </c>
      <c r="D5073" s="7" t="s">
        <v>235</v>
      </c>
      <c r="E5073" s="7">
        <v>2022</v>
      </c>
      <c r="F5073" s="7">
        <v>15</v>
      </c>
      <c r="G5073">
        <v>67.12</v>
      </c>
      <c r="H5073" s="7" t="s">
        <v>96</v>
      </c>
    </row>
    <row r="5074" spans="1:8" x14ac:dyDescent="0.25">
      <c r="A5074" s="7" t="s">
        <v>259</v>
      </c>
      <c r="B5074" s="7" t="s">
        <v>5</v>
      </c>
      <c r="C5074" s="7" t="s">
        <v>5</v>
      </c>
      <c r="D5074" s="7" t="s">
        <v>235</v>
      </c>
      <c r="E5074" s="7">
        <v>2022</v>
      </c>
      <c r="F5074" s="7">
        <v>20</v>
      </c>
      <c r="G5074">
        <v>14.91</v>
      </c>
      <c r="H5074" s="7" t="s">
        <v>98</v>
      </c>
    </row>
    <row r="5075" spans="1:8" x14ac:dyDescent="0.25">
      <c r="A5075" s="7" t="s">
        <v>259</v>
      </c>
      <c r="B5075" s="7" t="s">
        <v>5</v>
      </c>
      <c r="C5075" s="7" t="s">
        <v>5</v>
      </c>
      <c r="D5075" s="7" t="s">
        <v>235</v>
      </c>
      <c r="E5075" s="7">
        <v>2022</v>
      </c>
      <c r="F5075" s="7">
        <v>21</v>
      </c>
      <c r="G5075">
        <v>11.85</v>
      </c>
      <c r="H5075" s="7" t="s">
        <v>98</v>
      </c>
    </row>
    <row r="5076" spans="1:8" x14ac:dyDescent="0.25">
      <c r="A5076" s="7" t="s">
        <v>259</v>
      </c>
      <c r="B5076" s="7" t="s">
        <v>5</v>
      </c>
      <c r="C5076" s="7" t="s">
        <v>5</v>
      </c>
      <c r="D5076" s="7" t="s">
        <v>235</v>
      </c>
      <c r="E5076" s="7">
        <v>2022</v>
      </c>
      <c r="F5076" s="7">
        <v>22</v>
      </c>
      <c r="G5076">
        <v>40.43</v>
      </c>
      <c r="H5076" s="7" t="s">
        <v>98</v>
      </c>
    </row>
    <row r="5077" spans="1:8" x14ac:dyDescent="0.25">
      <c r="A5077" s="7" t="s">
        <v>259</v>
      </c>
      <c r="B5077" s="7" t="s">
        <v>5</v>
      </c>
      <c r="C5077" s="7" t="s">
        <v>5</v>
      </c>
      <c r="D5077" s="7" t="s">
        <v>236</v>
      </c>
      <c r="E5077" s="7">
        <v>2022</v>
      </c>
      <c r="F5077" s="7">
        <v>28</v>
      </c>
      <c r="G5077">
        <v>2.02</v>
      </c>
      <c r="H5077" s="7" t="s">
        <v>87</v>
      </c>
    </row>
    <row r="5078" spans="1:8" x14ac:dyDescent="0.25">
      <c r="A5078" s="7" t="s">
        <v>259</v>
      </c>
      <c r="B5078" s="7" t="s">
        <v>5</v>
      </c>
      <c r="C5078" s="7" t="s">
        <v>5</v>
      </c>
      <c r="D5078" s="7" t="s">
        <v>238</v>
      </c>
      <c r="E5078" s="7">
        <v>2022</v>
      </c>
      <c r="F5078" s="7">
        <v>14</v>
      </c>
      <c r="G5078">
        <v>11.95</v>
      </c>
      <c r="H5078" s="7" t="s">
        <v>261</v>
      </c>
    </row>
    <row r="5079" spans="1:8" x14ac:dyDescent="0.25">
      <c r="A5079" s="7" t="s">
        <v>259</v>
      </c>
      <c r="B5079" s="7" t="s">
        <v>5</v>
      </c>
      <c r="C5079" s="7" t="s">
        <v>5</v>
      </c>
      <c r="D5079" s="7" t="s">
        <v>238</v>
      </c>
      <c r="E5079" s="7">
        <v>2022</v>
      </c>
      <c r="F5079" s="7">
        <v>16</v>
      </c>
      <c r="G5079">
        <v>405</v>
      </c>
      <c r="H5079" s="7" t="s">
        <v>102</v>
      </c>
    </row>
    <row r="5080" spans="1:8" x14ac:dyDescent="0.25">
      <c r="A5080" s="7" t="s">
        <v>259</v>
      </c>
      <c r="B5080" s="7" t="s">
        <v>5</v>
      </c>
      <c r="C5080" s="7" t="s">
        <v>5</v>
      </c>
      <c r="D5080" s="7" t="s">
        <v>238</v>
      </c>
      <c r="E5080" s="7">
        <v>2022</v>
      </c>
      <c r="F5080" s="7">
        <v>18</v>
      </c>
      <c r="G5080">
        <v>775</v>
      </c>
      <c r="H5080" s="7" t="s">
        <v>103</v>
      </c>
    </row>
    <row r="5081" spans="1:8" x14ac:dyDescent="0.25">
      <c r="A5081" s="7" t="s">
        <v>259</v>
      </c>
      <c r="B5081" s="7" t="s">
        <v>5</v>
      </c>
      <c r="C5081" s="7" t="s">
        <v>5</v>
      </c>
      <c r="D5081" s="7" t="s">
        <v>238</v>
      </c>
      <c r="E5081" s="7">
        <v>2022</v>
      </c>
      <c r="F5081" s="7">
        <v>19</v>
      </c>
      <c r="G5081">
        <v>63</v>
      </c>
      <c r="H5081" s="7" t="s">
        <v>103</v>
      </c>
    </row>
    <row r="5082" spans="1:8" x14ac:dyDescent="0.25">
      <c r="A5082" s="7" t="s">
        <v>259</v>
      </c>
      <c r="B5082" s="7" t="s">
        <v>5</v>
      </c>
      <c r="C5082" s="7" t="s">
        <v>5</v>
      </c>
      <c r="D5082" s="7" t="s">
        <v>238</v>
      </c>
      <c r="E5082" s="7">
        <v>2022</v>
      </c>
      <c r="F5082" s="7">
        <v>37</v>
      </c>
      <c r="G5082">
        <v>1168.8499999999999</v>
      </c>
      <c r="H5082" s="7" t="s">
        <v>102</v>
      </c>
    </row>
    <row r="5083" spans="1:8" x14ac:dyDescent="0.25">
      <c r="A5083" s="7" t="s">
        <v>259</v>
      </c>
      <c r="B5083" s="7" t="s">
        <v>5</v>
      </c>
      <c r="C5083" s="7" t="s">
        <v>5</v>
      </c>
      <c r="D5083" s="7" t="s">
        <v>239</v>
      </c>
      <c r="E5083" s="7">
        <v>2022</v>
      </c>
      <c r="F5083" s="7">
        <v>27</v>
      </c>
      <c r="G5083">
        <v>138</v>
      </c>
      <c r="H5083" s="7" t="s">
        <v>117</v>
      </c>
    </row>
    <row r="5084" spans="1:8" x14ac:dyDescent="0.25">
      <c r="A5084" s="7" t="s">
        <v>259</v>
      </c>
      <c r="B5084" s="7" t="s">
        <v>5</v>
      </c>
      <c r="C5084" s="7" t="s">
        <v>5</v>
      </c>
      <c r="D5084" s="7" t="s">
        <v>239</v>
      </c>
      <c r="E5084" s="7">
        <v>2022</v>
      </c>
      <c r="F5084" s="7">
        <v>31</v>
      </c>
      <c r="G5084">
        <v>370.82</v>
      </c>
      <c r="H5084" s="7" t="s">
        <v>109</v>
      </c>
    </row>
    <row r="5085" spans="1:8" x14ac:dyDescent="0.25">
      <c r="A5085" s="7" t="s">
        <v>259</v>
      </c>
      <c r="B5085" s="7" t="s">
        <v>5</v>
      </c>
      <c r="C5085" s="7" t="s">
        <v>5</v>
      </c>
      <c r="D5085" s="7" t="s">
        <v>239</v>
      </c>
      <c r="E5085" s="7">
        <v>2022</v>
      </c>
      <c r="F5085" s="7">
        <v>36</v>
      </c>
      <c r="G5085">
        <v>3058.35</v>
      </c>
      <c r="H5085" s="7" t="s">
        <v>109</v>
      </c>
    </row>
    <row r="5086" spans="1:8" x14ac:dyDescent="0.25">
      <c r="A5086" s="7" t="s">
        <v>259</v>
      </c>
      <c r="B5086" s="7" t="s">
        <v>5</v>
      </c>
      <c r="C5086" s="7" t="s">
        <v>5</v>
      </c>
      <c r="D5086" s="7" t="s">
        <v>244</v>
      </c>
      <c r="E5086" s="7">
        <v>2022</v>
      </c>
      <c r="F5086" s="7">
        <v>18</v>
      </c>
      <c r="G5086">
        <v>8073.79</v>
      </c>
      <c r="H5086" s="7" t="s">
        <v>154</v>
      </c>
    </row>
    <row r="5087" spans="1:8" x14ac:dyDescent="0.25">
      <c r="A5087" s="7" t="s">
        <v>259</v>
      </c>
      <c r="B5087" s="7" t="s">
        <v>5</v>
      </c>
      <c r="C5087" s="7" t="s">
        <v>5</v>
      </c>
      <c r="D5087" s="7" t="s">
        <v>244</v>
      </c>
      <c r="E5087" s="7">
        <v>2022</v>
      </c>
      <c r="F5087" s="7">
        <v>23</v>
      </c>
      <c r="G5087">
        <v>562.13</v>
      </c>
      <c r="H5087" s="7" t="s">
        <v>208</v>
      </c>
    </row>
    <row r="5088" spans="1:8" x14ac:dyDescent="0.25">
      <c r="A5088" s="7" t="s">
        <v>260</v>
      </c>
      <c r="B5088" s="7" t="s">
        <v>5</v>
      </c>
      <c r="C5088" s="7" t="s">
        <v>5</v>
      </c>
      <c r="D5088" s="7" t="s">
        <v>235</v>
      </c>
      <c r="E5088" s="7">
        <v>2022</v>
      </c>
      <c r="F5088" s="7">
        <v>17</v>
      </c>
      <c r="G5088">
        <v>99.69</v>
      </c>
      <c r="H5088" s="7" t="s">
        <v>124</v>
      </c>
    </row>
    <row r="5089" spans="1:8" x14ac:dyDescent="0.25">
      <c r="A5089" s="7" t="s">
        <v>260</v>
      </c>
      <c r="B5089" s="7" t="s">
        <v>5</v>
      </c>
      <c r="C5089" s="7" t="s">
        <v>5</v>
      </c>
      <c r="D5089" s="7" t="s">
        <v>235</v>
      </c>
      <c r="E5089" s="7">
        <v>2022</v>
      </c>
      <c r="F5089" s="7">
        <v>18</v>
      </c>
      <c r="G5089">
        <v>154.87</v>
      </c>
      <c r="H5089" s="7" t="s">
        <v>92</v>
      </c>
    </row>
    <row r="5090" spans="1:8" x14ac:dyDescent="0.25">
      <c r="A5090" s="7" t="s">
        <v>260</v>
      </c>
      <c r="B5090" s="7" t="s">
        <v>5</v>
      </c>
      <c r="C5090" s="7" t="s">
        <v>5</v>
      </c>
      <c r="D5090" s="7" t="s">
        <v>235</v>
      </c>
      <c r="E5090" s="7">
        <v>2022</v>
      </c>
      <c r="F5090" s="7">
        <v>19</v>
      </c>
      <c r="G5090">
        <v>19.489999999999998</v>
      </c>
      <c r="H5090" s="7" t="s">
        <v>92</v>
      </c>
    </row>
    <row r="5091" spans="1:8" x14ac:dyDescent="0.25">
      <c r="A5091" s="7" t="s">
        <v>260</v>
      </c>
      <c r="B5091" s="7" t="s">
        <v>5</v>
      </c>
      <c r="C5091" s="7" t="s">
        <v>5</v>
      </c>
      <c r="D5091" s="7" t="s">
        <v>235</v>
      </c>
      <c r="E5091" s="7">
        <v>2022</v>
      </c>
      <c r="F5091" s="7">
        <v>20</v>
      </c>
      <c r="G5091">
        <v>520.04999999999995</v>
      </c>
      <c r="H5091" s="7" t="s">
        <v>93</v>
      </c>
    </row>
    <row r="5092" spans="1:8" x14ac:dyDescent="0.25">
      <c r="A5092" s="7" t="s">
        <v>260</v>
      </c>
      <c r="B5092" s="7" t="s">
        <v>5</v>
      </c>
      <c r="C5092" s="7" t="s">
        <v>5</v>
      </c>
      <c r="D5092" s="7" t="s">
        <v>235</v>
      </c>
      <c r="E5092" s="7">
        <v>2022</v>
      </c>
      <c r="F5092" s="7">
        <v>23</v>
      </c>
      <c r="G5092">
        <v>8.4600000000000009</v>
      </c>
      <c r="H5092" s="7" t="s">
        <v>94</v>
      </c>
    </row>
    <row r="5093" spans="1:8" x14ac:dyDescent="0.25">
      <c r="A5093" s="7" t="s">
        <v>260</v>
      </c>
      <c r="B5093" s="7" t="s">
        <v>5</v>
      </c>
      <c r="C5093" s="7" t="s">
        <v>5</v>
      </c>
      <c r="D5093" s="7" t="s">
        <v>235</v>
      </c>
      <c r="E5093" s="7">
        <v>2022</v>
      </c>
      <c r="F5093" s="7">
        <v>24</v>
      </c>
      <c r="G5093">
        <v>0.13</v>
      </c>
      <c r="H5093" s="7" t="s">
        <v>98</v>
      </c>
    </row>
    <row r="5094" spans="1:8" x14ac:dyDescent="0.25">
      <c r="A5094" s="7" t="s">
        <v>260</v>
      </c>
      <c r="B5094" s="7" t="s">
        <v>5</v>
      </c>
      <c r="C5094" s="7" t="s">
        <v>5</v>
      </c>
      <c r="D5094" s="7" t="s">
        <v>236</v>
      </c>
      <c r="E5094" s="7">
        <v>2022</v>
      </c>
      <c r="F5094" s="7">
        <v>16</v>
      </c>
      <c r="G5094">
        <v>21.77</v>
      </c>
      <c r="H5094" s="7" t="s">
        <v>87</v>
      </c>
    </row>
    <row r="5095" spans="1:8" x14ac:dyDescent="0.25">
      <c r="A5095" s="7" t="s">
        <v>260</v>
      </c>
      <c r="B5095" s="7" t="s">
        <v>5</v>
      </c>
      <c r="C5095" s="7" t="s">
        <v>5</v>
      </c>
      <c r="D5095" s="7" t="s">
        <v>238</v>
      </c>
      <c r="E5095" s="7">
        <v>2022</v>
      </c>
      <c r="F5095" s="7">
        <v>18</v>
      </c>
      <c r="G5095">
        <v>18.47</v>
      </c>
      <c r="H5095" s="7" t="s">
        <v>261</v>
      </c>
    </row>
    <row r="5096" spans="1:8" x14ac:dyDescent="0.25">
      <c r="A5096" s="7" t="s">
        <v>260</v>
      </c>
      <c r="B5096" s="7" t="s">
        <v>5</v>
      </c>
      <c r="C5096" s="7" t="s">
        <v>5</v>
      </c>
      <c r="D5096" s="7" t="s">
        <v>238</v>
      </c>
      <c r="E5096" s="7">
        <v>2022</v>
      </c>
      <c r="F5096" s="7">
        <v>19</v>
      </c>
      <c r="G5096">
        <v>5.08</v>
      </c>
      <c r="H5096" s="7" t="s">
        <v>261</v>
      </c>
    </row>
    <row r="5097" spans="1:8" x14ac:dyDescent="0.25">
      <c r="A5097" s="7" t="s">
        <v>260</v>
      </c>
      <c r="B5097" s="7" t="s">
        <v>5</v>
      </c>
      <c r="C5097" s="7" t="s">
        <v>5</v>
      </c>
      <c r="D5097" s="7" t="s">
        <v>238</v>
      </c>
      <c r="E5097" s="7">
        <v>2022</v>
      </c>
      <c r="F5097" s="7">
        <v>34</v>
      </c>
      <c r="G5097">
        <v>0</v>
      </c>
      <c r="H5097" s="7" t="s">
        <v>146</v>
      </c>
    </row>
    <row r="5098" spans="1:8" x14ac:dyDescent="0.25">
      <c r="A5098" s="7" t="s">
        <v>260</v>
      </c>
      <c r="B5098" s="7" t="s">
        <v>5</v>
      </c>
      <c r="C5098" s="7" t="s">
        <v>5</v>
      </c>
      <c r="D5098" s="7" t="s">
        <v>239</v>
      </c>
      <c r="E5098" s="7">
        <v>2022</v>
      </c>
      <c r="F5098" s="7">
        <v>15</v>
      </c>
      <c r="G5098">
        <v>71.239999999999995</v>
      </c>
      <c r="H5098" s="7" t="s">
        <v>106</v>
      </c>
    </row>
    <row r="5099" spans="1:8" x14ac:dyDescent="0.25">
      <c r="A5099" s="7" t="s">
        <v>260</v>
      </c>
      <c r="B5099" s="7" t="s">
        <v>5</v>
      </c>
      <c r="C5099" s="7" t="s">
        <v>5</v>
      </c>
      <c r="D5099" s="7" t="s">
        <v>239</v>
      </c>
      <c r="E5099" s="7">
        <v>2022</v>
      </c>
      <c r="F5099" s="7">
        <v>19</v>
      </c>
      <c r="G5099">
        <v>38.54</v>
      </c>
      <c r="H5099" s="7" t="s">
        <v>106</v>
      </c>
    </row>
    <row r="5100" spans="1:8" x14ac:dyDescent="0.25">
      <c r="A5100" s="7" t="s">
        <v>79</v>
      </c>
      <c r="B5100" s="7" t="s">
        <v>5</v>
      </c>
      <c r="C5100" s="7" t="s">
        <v>5</v>
      </c>
      <c r="D5100" s="7" t="s">
        <v>235</v>
      </c>
      <c r="E5100" s="7">
        <v>2022</v>
      </c>
      <c r="F5100" s="7">
        <v>14</v>
      </c>
      <c r="G5100">
        <v>524.22</v>
      </c>
      <c r="H5100" s="7" t="s">
        <v>206</v>
      </c>
    </row>
    <row r="5101" spans="1:8" x14ac:dyDescent="0.25">
      <c r="A5101" s="7" t="s">
        <v>79</v>
      </c>
      <c r="B5101" s="7" t="s">
        <v>5</v>
      </c>
      <c r="C5101" s="7" t="s">
        <v>5</v>
      </c>
      <c r="D5101" s="7" t="s">
        <v>235</v>
      </c>
      <c r="E5101" s="7">
        <v>2022</v>
      </c>
      <c r="F5101" s="7">
        <v>17</v>
      </c>
      <c r="G5101">
        <v>589.21</v>
      </c>
      <c r="H5101" s="7" t="s">
        <v>206</v>
      </c>
    </row>
    <row r="5102" spans="1:8" x14ac:dyDescent="0.25">
      <c r="A5102" s="7" t="s">
        <v>79</v>
      </c>
      <c r="B5102" s="7" t="s">
        <v>5</v>
      </c>
      <c r="C5102" s="7" t="s">
        <v>5</v>
      </c>
      <c r="D5102" s="7" t="s">
        <v>235</v>
      </c>
      <c r="E5102" s="7">
        <v>2022</v>
      </c>
      <c r="F5102" s="7">
        <v>18</v>
      </c>
      <c r="G5102">
        <v>74.349999999999994</v>
      </c>
      <c r="H5102" s="7" t="s">
        <v>95</v>
      </c>
    </row>
    <row r="5103" spans="1:8" x14ac:dyDescent="0.25">
      <c r="A5103" s="7" t="s">
        <v>79</v>
      </c>
      <c r="B5103" s="7" t="s">
        <v>5</v>
      </c>
      <c r="C5103" s="7" t="s">
        <v>5</v>
      </c>
      <c r="D5103" s="7" t="s">
        <v>235</v>
      </c>
      <c r="E5103" s="7">
        <v>2022</v>
      </c>
      <c r="F5103" s="7">
        <v>19</v>
      </c>
      <c r="G5103">
        <v>162.02000000000001</v>
      </c>
      <c r="H5103" s="7" t="s">
        <v>95</v>
      </c>
    </row>
    <row r="5104" spans="1:8" x14ac:dyDescent="0.25">
      <c r="A5104" s="7" t="s">
        <v>79</v>
      </c>
      <c r="B5104" s="7" t="s">
        <v>5</v>
      </c>
      <c r="C5104" s="7" t="s">
        <v>5</v>
      </c>
      <c r="D5104" s="7" t="s">
        <v>235</v>
      </c>
      <c r="E5104" s="7">
        <v>2022</v>
      </c>
      <c r="F5104" s="7">
        <v>23</v>
      </c>
      <c r="G5104">
        <v>351.56</v>
      </c>
      <c r="H5104" s="7" t="s">
        <v>205</v>
      </c>
    </row>
    <row r="5105" spans="1:8" x14ac:dyDescent="0.25">
      <c r="A5105" s="7" t="s">
        <v>79</v>
      </c>
      <c r="B5105" s="7" t="s">
        <v>5</v>
      </c>
      <c r="C5105" s="7" t="s">
        <v>5</v>
      </c>
      <c r="D5105" s="7" t="s">
        <v>235</v>
      </c>
      <c r="E5105" s="7">
        <v>2022</v>
      </c>
      <c r="F5105" s="7">
        <v>24</v>
      </c>
      <c r="G5105">
        <v>422.9</v>
      </c>
      <c r="H5105" s="7" t="s">
        <v>205</v>
      </c>
    </row>
    <row r="5106" spans="1:8" x14ac:dyDescent="0.25">
      <c r="A5106" s="7" t="s">
        <v>79</v>
      </c>
      <c r="B5106" s="7" t="s">
        <v>5</v>
      </c>
      <c r="C5106" s="7" t="s">
        <v>5</v>
      </c>
      <c r="D5106" s="7" t="s">
        <v>235</v>
      </c>
      <c r="E5106" s="7">
        <v>2022</v>
      </c>
      <c r="F5106" s="7">
        <v>28</v>
      </c>
      <c r="G5106">
        <v>69.790000000000006</v>
      </c>
      <c r="H5106" s="7" t="s">
        <v>467</v>
      </c>
    </row>
    <row r="5107" spans="1:8" x14ac:dyDescent="0.25">
      <c r="A5107" s="7" t="s">
        <v>79</v>
      </c>
      <c r="B5107" s="7" t="s">
        <v>5</v>
      </c>
      <c r="C5107" s="7" t="s">
        <v>5</v>
      </c>
      <c r="D5107" s="7" t="s">
        <v>235</v>
      </c>
      <c r="E5107" s="7">
        <v>2022</v>
      </c>
      <c r="F5107" s="7">
        <v>29</v>
      </c>
      <c r="G5107">
        <v>133.25</v>
      </c>
      <c r="H5107" s="7" t="s">
        <v>467</v>
      </c>
    </row>
    <row r="5108" spans="1:8" x14ac:dyDescent="0.25">
      <c r="A5108" s="7" t="s">
        <v>79</v>
      </c>
      <c r="B5108" s="7" t="s">
        <v>5</v>
      </c>
      <c r="C5108" s="7" t="s">
        <v>5</v>
      </c>
      <c r="D5108" s="7" t="s">
        <v>235</v>
      </c>
      <c r="E5108" s="7">
        <v>2022</v>
      </c>
      <c r="F5108" s="7">
        <v>30</v>
      </c>
      <c r="G5108">
        <v>128.37</v>
      </c>
      <c r="H5108" s="7" t="s">
        <v>467</v>
      </c>
    </row>
    <row r="5109" spans="1:8" x14ac:dyDescent="0.25">
      <c r="A5109" s="7" t="s">
        <v>79</v>
      </c>
      <c r="B5109" s="7" t="s">
        <v>5</v>
      </c>
      <c r="C5109" s="7" t="s">
        <v>5</v>
      </c>
      <c r="D5109" s="7" t="s">
        <v>235</v>
      </c>
      <c r="E5109" s="7">
        <v>2022</v>
      </c>
      <c r="F5109" s="7">
        <v>33</v>
      </c>
      <c r="G5109">
        <v>692.56</v>
      </c>
      <c r="H5109" s="7" t="s">
        <v>206</v>
      </c>
    </row>
    <row r="5110" spans="1:8" x14ac:dyDescent="0.25">
      <c r="A5110" s="7" t="s">
        <v>79</v>
      </c>
      <c r="B5110" s="7" t="s">
        <v>5</v>
      </c>
      <c r="C5110" s="7" t="s">
        <v>5</v>
      </c>
      <c r="D5110" s="7" t="s">
        <v>235</v>
      </c>
      <c r="E5110" s="7">
        <v>2022</v>
      </c>
      <c r="F5110" s="7">
        <v>34</v>
      </c>
      <c r="G5110">
        <v>574.49</v>
      </c>
      <c r="H5110" s="7" t="s">
        <v>206</v>
      </c>
    </row>
    <row r="5111" spans="1:8" x14ac:dyDescent="0.25">
      <c r="A5111" s="7" t="s">
        <v>79</v>
      </c>
      <c r="B5111" s="7" t="s">
        <v>5</v>
      </c>
      <c r="C5111" s="7" t="s">
        <v>5</v>
      </c>
      <c r="D5111" s="7" t="s">
        <v>235</v>
      </c>
      <c r="E5111" s="7">
        <v>2022</v>
      </c>
      <c r="F5111" s="7">
        <v>35</v>
      </c>
      <c r="G5111">
        <v>1698.42</v>
      </c>
      <c r="H5111" s="7" t="s">
        <v>205</v>
      </c>
    </row>
    <row r="5112" spans="1:8" x14ac:dyDescent="0.25">
      <c r="A5112" s="7" t="s">
        <v>79</v>
      </c>
      <c r="B5112" s="7" t="s">
        <v>5</v>
      </c>
      <c r="C5112" s="7" t="s">
        <v>5</v>
      </c>
      <c r="D5112" s="7" t="s">
        <v>235</v>
      </c>
      <c r="E5112" s="7">
        <v>2022</v>
      </c>
      <c r="F5112" s="7">
        <v>36</v>
      </c>
      <c r="G5112">
        <v>75.27</v>
      </c>
      <c r="H5112" s="7" t="s">
        <v>467</v>
      </c>
    </row>
    <row r="5113" spans="1:8" x14ac:dyDescent="0.25">
      <c r="A5113" s="7" t="s">
        <v>79</v>
      </c>
      <c r="B5113" s="7" t="s">
        <v>5</v>
      </c>
      <c r="C5113" s="7" t="s">
        <v>5</v>
      </c>
      <c r="D5113" s="7" t="s">
        <v>247</v>
      </c>
      <c r="E5113" s="7">
        <v>2022</v>
      </c>
      <c r="F5113" s="7">
        <v>15</v>
      </c>
      <c r="G5113">
        <v>53.42</v>
      </c>
      <c r="H5113" s="7" t="s">
        <v>170</v>
      </c>
    </row>
    <row r="5114" spans="1:8" x14ac:dyDescent="0.25">
      <c r="A5114" s="7" t="s">
        <v>79</v>
      </c>
      <c r="B5114" s="7" t="s">
        <v>5</v>
      </c>
      <c r="C5114" s="7" t="s">
        <v>5</v>
      </c>
      <c r="D5114" s="7" t="s">
        <v>247</v>
      </c>
      <c r="E5114" s="7">
        <v>2022</v>
      </c>
      <c r="F5114" s="7">
        <v>19</v>
      </c>
      <c r="G5114">
        <v>26.72</v>
      </c>
      <c r="H5114" s="7" t="s">
        <v>170</v>
      </c>
    </row>
    <row r="5115" spans="1:8" x14ac:dyDescent="0.25">
      <c r="A5115" s="7" t="s">
        <v>79</v>
      </c>
      <c r="B5115" s="7" t="s">
        <v>5</v>
      </c>
      <c r="C5115" s="7" t="s">
        <v>5</v>
      </c>
      <c r="D5115" s="7" t="s">
        <v>247</v>
      </c>
      <c r="E5115" s="7">
        <v>2022</v>
      </c>
      <c r="F5115" s="7">
        <v>35</v>
      </c>
      <c r="G5115">
        <v>0</v>
      </c>
      <c r="H5115" s="7" t="s">
        <v>170</v>
      </c>
    </row>
    <row r="5116" spans="1:8" x14ac:dyDescent="0.25">
      <c r="A5116" s="7" t="s">
        <v>79</v>
      </c>
      <c r="B5116" s="7" t="s">
        <v>5</v>
      </c>
      <c r="C5116" s="7" t="s">
        <v>5</v>
      </c>
      <c r="D5116" s="7" t="s">
        <v>238</v>
      </c>
      <c r="E5116" s="7">
        <v>2022</v>
      </c>
      <c r="F5116" s="7">
        <v>27</v>
      </c>
      <c r="G5116">
        <v>32.93</v>
      </c>
      <c r="H5116" s="7" t="s">
        <v>103</v>
      </c>
    </row>
    <row r="5117" spans="1:8" x14ac:dyDescent="0.25">
      <c r="A5117" s="7" t="s">
        <v>79</v>
      </c>
      <c r="B5117" s="7" t="s">
        <v>5</v>
      </c>
      <c r="C5117" s="7" t="s">
        <v>5</v>
      </c>
      <c r="D5117" s="7" t="s">
        <v>238</v>
      </c>
      <c r="E5117" s="7">
        <v>2022</v>
      </c>
      <c r="F5117" s="7">
        <v>28</v>
      </c>
      <c r="G5117">
        <v>10.8</v>
      </c>
      <c r="H5117" s="7" t="s">
        <v>101</v>
      </c>
    </row>
    <row r="5118" spans="1:8" x14ac:dyDescent="0.25">
      <c r="A5118" s="7" t="s">
        <v>79</v>
      </c>
      <c r="B5118" s="7" t="s">
        <v>5</v>
      </c>
      <c r="C5118" s="7" t="s">
        <v>5</v>
      </c>
      <c r="D5118" s="7" t="s">
        <v>238</v>
      </c>
      <c r="E5118" s="7">
        <v>2022</v>
      </c>
      <c r="F5118" s="7">
        <v>29</v>
      </c>
      <c r="G5118">
        <v>305.93</v>
      </c>
      <c r="H5118" s="7" t="s">
        <v>101</v>
      </c>
    </row>
    <row r="5119" spans="1:8" x14ac:dyDescent="0.25">
      <c r="A5119" s="7" t="s">
        <v>79</v>
      </c>
      <c r="B5119" s="7" t="s">
        <v>5</v>
      </c>
      <c r="C5119" s="7" t="s">
        <v>5</v>
      </c>
      <c r="D5119" s="7" t="s">
        <v>239</v>
      </c>
      <c r="E5119" s="7">
        <v>2022</v>
      </c>
      <c r="F5119" s="7">
        <v>15</v>
      </c>
      <c r="G5119">
        <v>45.62</v>
      </c>
      <c r="H5119" s="7" t="s">
        <v>116</v>
      </c>
    </row>
    <row r="5120" spans="1:8" x14ac:dyDescent="0.25">
      <c r="A5120" s="7" t="s">
        <v>79</v>
      </c>
      <c r="B5120" s="7" t="s">
        <v>5</v>
      </c>
      <c r="C5120" s="7" t="s">
        <v>5</v>
      </c>
      <c r="D5120" s="7" t="s">
        <v>239</v>
      </c>
      <c r="E5120" s="7">
        <v>2022</v>
      </c>
      <c r="F5120" s="7">
        <v>25</v>
      </c>
      <c r="G5120">
        <v>53.76</v>
      </c>
      <c r="H5120" s="7" t="s">
        <v>167</v>
      </c>
    </row>
    <row r="5121" spans="1:8" x14ac:dyDescent="0.25">
      <c r="A5121" s="7" t="s">
        <v>79</v>
      </c>
      <c r="B5121" s="7" t="s">
        <v>5</v>
      </c>
      <c r="C5121" s="7" t="s">
        <v>5</v>
      </c>
      <c r="D5121" s="7" t="s">
        <v>239</v>
      </c>
      <c r="E5121" s="7">
        <v>2022</v>
      </c>
      <c r="F5121" s="7">
        <v>36</v>
      </c>
      <c r="G5121">
        <v>7808</v>
      </c>
      <c r="H5121" s="7" t="s">
        <v>6</v>
      </c>
    </row>
    <row r="5122" spans="1:8" x14ac:dyDescent="0.25">
      <c r="A5122" s="7" t="s">
        <v>79</v>
      </c>
      <c r="B5122" s="7" t="s">
        <v>5</v>
      </c>
      <c r="C5122" s="7" t="s">
        <v>5</v>
      </c>
      <c r="D5122" s="7" t="s">
        <v>239</v>
      </c>
      <c r="E5122" s="7">
        <v>2022</v>
      </c>
      <c r="F5122" s="7">
        <v>36</v>
      </c>
      <c r="G5122">
        <v>10079.99</v>
      </c>
      <c r="H5122" s="7" t="s">
        <v>115</v>
      </c>
    </row>
    <row r="5123" spans="1:8" x14ac:dyDescent="0.25">
      <c r="A5123" s="7" t="s">
        <v>262</v>
      </c>
      <c r="B5123" s="7" t="s">
        <v>5</v>
      </c>
      <c r="C5123" s="7" t="s">
        <v>5</v>
      </c>
      <c r="D5123" s="7" t="s">
        <v>235</v>
      </c>
      <c r="E5123" s="7">
        <v>2022</v>
      </c>
      <c r="F5123" s="7">
        <v>14</v>
      </c>
      <c r="G5123">
        <v>0.06</v>
      </c>
      <c r="H5123" s="7" t="s">
        <v>98</v>
      </c>
    </row>
    <row r="5124" spans="1:8" x14ac:dyDescent="0.25">
      <c r="A5124" s="7" t="s">
        <v>262</v>
      </c>
      <c r="B5124" s="7" t="s">
        <v>5</v>
      </c>
      <c r="C5124" s="7" t="s">
        <v>5</v>
      </c>
      <c r="D5124" s="7" t="s">
        <v>235</v>
      </c>
      <c r="E5124" s="7">
        <v>2022</v>
      </c>
      <c r="F5124" s="7">
        <v>31</v>
      </c>
      <c r="G5124">
        <v>1.1599999999999999</v>
      </c>
      <c r="H5124" s="7" t="s">
        <v>96</v>
      </c>
    </row>
    <row r="5125" spans="1:8" x14ac:dyDescent="0.25">
      <c r="A5125" s="7" t="s">
        <v>262</v>
      </c>
      <c r="B5125" s="7" t="s">
        <v>5</v>
      </c>
      <c r="C5125" s="7" t="s">
        <v>5</v>
      </c>
      <c r="D5125" s="7" t="s">
        <v>239</v>
      </c>
      <c r="E5125" s="7">
        <v>2022</v>
      </c>
      <c r="F5125" s="7">
        <v>31</v>
      </c>
      <c r="G5125">
        <v>4962.88</v>
      </c>
      <c r="H5125" s="7" t="s">
        <v>117</v>
      </c>
    </row>
    <row r="5126" spans="1:8" x14ac:dyDescent="0.25">
      <c r="A5126" s="7" t="s">
        <v>440</v>
      </c>
      <c r="B5126" s="7" t="s">
        <v>8</v>
      </c>
      <c r="C5126" s="7" t="s">
        <v>250</v>
      </c>
      <c r="D5126" s="7" t="s">
        <v>235</v>
      </c>
      <c r="E5126" s="7">
        <v>2022</v>
      </c>
      <c r="F5126" s="7">
        <v>14</v>
      </c>
      <c r="G5126">
        <v>463.49</v>
      </c>
      <c r="H5126" s="7" t="s">
        <v>118</v>
      </c>
    </row>
    <row r="5127" spans="1:8" x14ac:dyDescent="0.25">
      <c r="A5127" s="7" t="s">
        <v>440</v>
      </c>
      <c r="B5127" s="7" t="s">
        <v>8</v>
      </c>
      <c r="C5127" s="7" t="s">
        <v>250</v>
      </c>
      <c r="D5127" s="7" t="s">
        <v>235</v>
      </c>
      <c r="E5127" s="7">
        <v>2022</v>
      </c>
      <c r="F5127" s="7">
        <v>14</v>
      </c>
      <c r="G5127">
        <v>90.05</v>
      </c>
      <c r="H5127" s="7" t="s">
        <v>121</v>
      </c>
    </row>
    <row r="5128" spans="1:8" x14ac:dyDescent="0.25">
      <c r="A5128" s="7" t="s">
        <v>440</v>
      </c>
      <c r="B5128" s="7" t="s">
        <v>8</v>
      </c>
      <c r="C5128" s="7" t="s">
        <v>250</v>
      </c>
      <c r="D5128" s="7" t="s">
        <v>235</v>
      </c>
      <c r="E5128" s="7">
        <v>2022</v>
      </c>
      <c r="F5128" s="7">
        <v>15</v>
      </c>
      <c r="G5128">
        <v>128.83000000000001</v>
      </c>
      <c r="H5128" s="7" t="s">
        <v>96</v>
      </c>
    </row>
    <row r="5129" spans="1:8" x14ac:dyDescent="0.25">
      <c r="A5129" s="7" t="s">
        <v>440</v>
      </c>
      <c r="B5129" s="7" t="s">
        <v>8</v>
      </c>
      <c r="C5129" s="7" t="s">
        <v>250</v>
      </c>
      <c r="D5129" s="7" t="s">
        <v>235</v>
      </c>
      <c r="E5129" s="7">
        <v>2022</v>
      </c>
      <c r="F5129" s="7">
        <v>18</v>
      </c>
      <c r="G5129">
        <v>31.02</v>
      </c>
      <c r="H5129" s="7" t="s">
        <v>122</v>
      </c>
    </row>
    <row r="5130" spans="1:8" x14ac:dyDescent="0.25">
      <c r="A5130" s="7" t="s">
        <v>440</v>
      </c>
      <c r="B5130" s="7" t="s">
        <v>8</v>
      </c>
      <c r="C5130" s="7" t="s">
        <v>250</v>
      </c>
      <c r="D5130" s="7" t="s">
        <v>235</v>
      </c>
      <c r="E5130" s="7">
        <v>2022</v>
      </c>
      <c r="F5130" s="7">
        <v>33</v>
      </c>
      <c r="G5130">
        <v>493.43</v>
      </c>
      <c r="H5130" s="7" t="s">
        <v>124</v>
      </c>
    </row>
    <row r="5131" spans="1:8" x14ac:dyDescent="0.25">
      <c r="A5131" s="7" t="s">
        <v>440</v>
      </c>
      <c r="B5131" s="7" t="s">
        <v>8</v>
      </c>
      <c r="C5131" s="7" t="s">
        <v>250</v>
      </c>
      <c r="D5131" s="7" t="s">
        <v>235</v>
      </c>
      <c r="E5131" s="7">
        <v>2022</v>
      </c>
      <c r="F5131" s="7">
        <v>33</v>
      </c>
      <c r="G5131">
        <v>69.08</v>
      </c>
      <c r="H5131" s="7" t="s">
        <v>121</v>
      </c>
    </row>
    <row r="5132" spans="1:8" x14ac:dyDescent="0.25">
      <c r="A5132" s="7" t="s">
        <v>440</v>
      </c>
      <c r="B5132" s="7" t="s">
        <v>8</v>
      </c>
      <c r="C5132" s="7" t="s">
        <v>250</v>
      </c>
      <c r="D5132" s="7" t="s">
        <v>235</v>
      </c>
      <c r="E5132" s="7">
        <v>2022</v>
      </c>
      <c r="F5132" s="7">
        <v>34</v>
      </c>
      <c r="G5132">
        <v>118.39</v>
      </c>
      <c r="H5132" s="7" t="s">
        <v>121</v>
      </c>
    </row>
    <row r="5133" spans="1:8" x14ac:dyDescent="0.25">
      <c r="A5133" s="7" t="s">
        <v>440</v>
      </c>
      <c r="B5133" s="7" t="s">
        <v>8</v>
      </c>
      <c r="C5133" s="7" t="s">
        <v>250</v>
      </c>
      <c r="D5133" s="7" t="s">
        <v>243</v>
      </c>
      <c r="E5133" s="7">
        <v>2022</v>
      </c>
      <c r="F5133" s="7">
        <v>17</v>
      </c>
      <c r="G5133">
        <v>44.09</v>
      </c>
      <c r="H5133" s="7" t="s">
        <v>0</v>
      </c>
    </row>
    <row r="5134" spans="1:8" x14ac:dyDescent="0.25">
      <c r="A5134" s="7" t="s">
        <v>440</v>
      </c>
      <c r="B5134" s="7" t="s">
        <v>8</v>
      </c>
      <c r="C5134" s="7" t="s">
        <v>250</v>
      </c>
      <c r="D5134" s="7" t="s">
        <v>238</v>
      </c>
      <c r="E5134" s="7">
        <v>2022</v>
      </c>
      <c r="F5134" s="7">
        <v>27</v>
      </c>
      <c r="G5134">
        <v>20.440000000000001</v>
      </c>
      <c r="H5134" s="7" t="s">
        <v>100</v>
      </c>
    </row>
    <row r="5135" spans="1:8" x14ac:dyDescent="0.25">
      <c r="A5135" s="7" t="s">
        <v>458</v>
      </c>
      <c r="B5135" s="7" t="s">
        <v>5</v>
      </c>
      <c r="C5135" s="7" t="s">
        <v>5</v>
      </c>
      <c r="D5135" s="7" t="s">
        <v>239</v>
      </c>
      <c r="E5135" s="7">
        <v>2022</v>
      </c>
      <c r="F5135" s="7">
        <v>25</v>
      </c>
      <c r="G5135">
        <v>163.35</v>
      </c>
      <c r="H5135" s="7" t="s">
        <v>106</v>
      </c>
    </row>
    <row r="5136" spans="1:8" x14ac:dyDescent="0.25">
      <c r="A5136" s="7" t="s">
        <v>459</v>
      </c>
      <c r="B5136" s="7" t="s">
        <v>5</v>
      </c>
      <c r="C5136" s="7" t="s">
        <v>5</v>
      </c>
      <c r="D5136" s="7" t="s">
        <v>235</v>
      </c>
      <c r="E5136" s="7">
        <v>2022</v>
      </c>
      <c r="F5136" s="7">
        <v>16</v>
      </c>
      <c r="G5136">
        <v>155.22999999999999</v>
      </c>
      <c r="H5136" s="7" t="s">
        <v>92</v>
      </c>
    </row>
    <row r="5137" spans="1:8" x14ac:dyDescent="0.25">
      <c r="A5137" s="7" t="s">
        <v>459</v>
      </c>
      <c r="B5137" s="7" t="s">
        <v>5</v>
      </c>
      <c r="C5137" s="7" t="s">
        <v>5</v>
      </c>
      <c r="D5137" s="7" t="s">
        <v>235</v>
      </c>
      <c r="E5137" s="7">
        <v>2022</v>
      </c>
      <c r="F5137" s="7">
        <v>27</v>
      </c>
      <c r="G5137">
        <v>734.92</v>
      </c>
      <c r="H5137" s="7" t="s">
        <v>93</v>
      </c>
    </row>
    <row r="5138" spans="1:8" x14ac:dyDescent="0.25">
      <c r="A5138" s="7" t="s">
        <v>459</v>
      </c>
      <c r="B5138" s="7" t="s">
        <v>5</v>
      </c>
      <c r="C5138" s="7" t="s">
        <v>5</v>
      </c>
      <c r="D5138" s="7" t="s">
        <v>235</v>
      </c>
      <c r="E5138" s="7">
        <v>2022</v>
      </c>
      <c r="F5138" s="7">
        <v>31</v>
      </c>
      <c r="G5138">
        <v>263.77999999999997</v>
      </c>
      <c r="H5138" s="7" t="s">
        <v>92</v>
      </c>
    </row>
    <row r="5139" spans="1:8" x14ac:dyDescent="0.25">
      <c r="A5139" s="7" t="s">
        <v>459</v>
      </c>
      <c r="B5139" s="7" t="s">
        <v>5</v>
      </c>
      <c r="C5139" s="7" t="s">
        <v>5</v>
      </c>
      <c r="D5139" s="7" t="s">
        <v>235</v>
      </c>
      <c r="E5139" s="7">
        <v>2022</v>
      </c>
      <c r="F5139" s="7">
        <v>32</v>
      </c>
      <c r="G5139">
        <v>267.99</v>
      </c>
      <c r="H5139" s="7" t="s">
        <v>92</v>
      </c>
    </row>
    <row r="5140" spans="1:8" x14ac:dyDescent="0.25">
      <c r="A5140" s="7" t="s">
        <v>459</v>
      </c>
      <c r="B5140" s="7" t="s">
        <v>5</v>
      </c>
      <c r="C5140" s="7" t="s">
        <v>5</v>
      </c>
      <c r="D5140" s="7" t="s">
        <v>235</v>
      </c>
      <c r="E5140" s="7">
        <v>2022</v>
      </c>
      <c r="F5140" s="7">
        <v>33</v>
      </c>
      <c r="G5140">
        <v>971.44</v>
      </c>
      <c r="H5140" s="7" t="s">
        <v>97</v>
      </c>
    </row>
    <row r="5141" spans="1:8" x14ac:dyDescent="0.25">
      <c r="A5141" s="7" t="s">
        <v>459</v>
      </c>
      <c r="B5141" s="7" t="s">
        <v>5</v>
      </c>
      <c r="C5141" s="7" t="s">
        <v>5</v>
      </c>
      <c r="D5141" s="7" t="s">
        <v>236</v>
      </c>
      <c r="E5141" s="7">
        <v>2022</v>
      </c>
      <c r="F5141" s="7">
        <v>15</v>
      </c>
      <c r="G5141">
        <v>58.71</v>
      </c>
      <c r="H5141" s="7" t="s">
        <v>87</v>
      </c>
    </row>
    <row r="5142" spans="1:8" x14ac:dyDescent="0.25">
      <c r="A5142" s="7" t="s">
        <v>459</v>
      </c>
      <c r="B5142" s="7" t="s">
        <v>5</v>
      </c>
      <c r="C5142" s="7" t="s">
        <v>5</v>
      </c>
      <c r="D5142" s="7" t="s">
        <v>237</v>
      </c>
      <c r="E5142" s="7">
        <v>2022</v>
      </c>
      <c r="F5142" s="7">
        <v>20</v>
      </c>
      <c r="G5142">
        <v>18690.18</v>
      </c>
      <c r="H5142" s="7" t="s">
        <v>6</v>
      </c>
    </row>
    <row r="5143" spans="1:8" x14ac:dyDescent="0.25">
      <c r="A5143" s="7" t="s">
        <v>459</v>
      </c>
      <c r="B5143" s="7" t="s">
        <v>5</v>
      </c>
      <c r="C5143" s="7" t="s">
        <v>5</v>
      </c>
      <c r="D5143" s="7" t="s">
        <v>241</v>
      </c>
      <c r="E5143" s="7">
        <v>2022</v>
      </c>
      <c r="F5143" s="7">
        <v>31</v>
      </c>
      <c r="G5143">
        <v>356.2</v>
      </c>
      <c r="H5143" s="7" t="s">
        <v>86</v>
      </c>
    </row>
    <row r="5144" spans="1:8" x14ac:dyDescent="0.25">
      <c r="A5144" s="7" t="s">
        <v>459</v>
      </c>
      <c r="B5144" s="7" t="s">
        <v>5</v>
      </c>
      <c r="C5144" s="7" t="s">
        <v>5</v>
      </c>
      <c r="D5144" s="7" t="s">
        <v>239</v>
      </c>
      <c r="E5144" s="7">
        <v>2022</v>
      </c>
      <c r="F5144" s="7">
        <v>16</v>
      </c>
      <c r="G5144">
        <v>51.24</v>
      </c>
      <c r="H5144" s="7" t="s">
        <v>112</v>
      </c>
    </row>
    <row r="5145" spans="1:8" x14ac:dyDescent="0.25">
      <c r="A5145" s="7" t="s">
        <v>459</v>
      </c>
      <c r="B5145" s="7" t="s">
        <v>5</v>
      </c>
      <c r="C5145" s="7" t="s">
        <v>5</v>
      </c>
      <c r="D5145" s="7" t="s">
        <v>239</v>
      </c>
      <c r="E5145" s="7">
        <v>2022</v>
      </c>
      <c r="F5145" s="7">
        <v>23</v>
      </c>
      <c r="G5145">
        <v>62.11</v>
      </c>
      <c r="H5145" s="7" t="s">
        <v>117</v>
      </c>
    </row>
    <row r="5146" spans="1:8" x14ac:dyDescent="0.25">
      <c r="A5146" s="7" t="s">
        <v>459</v>
      </c>
      <c r="B5146" s="7" t="s">
        <v>5</v>
      </c>
      <c r="C5146" s="7" t="s">
        <v>5</v>
      </c>
      <c r="D5146" s="7" t="s">
        <v>239</v>
      </c>
      <c r="E5146" s="7">
        <v>2022</v>
      </c>
      <c r="F5146" s="7">
        <v>24</v>
      </c>
      <c r="G5146">
        <v>15.97</v>
      </c>
      <c r="H5146" s="7" t="s">
        <v>113</v>
      </c>
    </row>
    <row r="5147" spans="1:8" x14ac:dyDescent="0.25">
      <c r="A5147" s="7" t="s">
        <v>459</v>
      </c>
      <c r="B5147" s="7" t="s">
        <v>5</v>
      </c>
      <c r="C5147" s="7" t="s">
        <v>5</v>
      </c>
      <c r="D5147" s="7" t="s">
        <v>239</v>
      </c>
      <c r="E5147" s="7">
        <v>2022</v>
      </c>
      <c r="F5147" s="7">
        <v>27</v>
      </c>
      <c r="G5147">
        <v>49.64</v>
      </c>
      <c r="H5147" s="7" t="s">
        <v>117</v>
      </c>
    </row>
    <row r="5148" spans="1:8" x14ac:dyDescent="0.25">
      <c r="A5148" s="7" t="s">
        <v>459</v>
      </c>
      <c r="B5148" s="7" t="s">
        <v>5</v>
      </c>
      <c r="C5148" s="7" t="s">
        <v>5</v>
      </c>
      <c r="D5148" s="7" t="s">
        <v>239</v>
      </c>
      <c r="E5148" s="7">
        <v>2022</v>
      </c>
      <c r="F5148" s="7">
        <v>31</v>
      </c>
      <c r="G5148">
        <v>4326.5600000000004</v>
      </c>
      <c r="H5148" s="7" t="s">
        <v>112</v>
      </c>
    </row>
    <row r="5149" spans="1:8" x14ac:dyDescent="0.25">
      <c r="A5149" s="7" t="s">
        <v>459</v>
      </c>
      <c r="B5149" s="7" t="s">
        <v>5</v>
      </c>
      <c r="C5149" s="7" t="s">
        <v>5</v>
      </c>
      <c r="D5149" s="7" t="s">
        <v>239</v>
      </c>
      <c r="E5149" s="7">
        <v>2022</v>
      </c>
      <c r="F5149" s="7">
        <v>32</v>
      </c>
      <c r="G5149">
        <v>344.39</v>
      </c>
      <c r="H5149" s="7" t="s">
        <v>112</v>
      </c>
    </row>
    <row r="5150" spans="1:8" x14ac:dyDescent="0.25">
      <c r="A5150" s="7" t="s">
        <v>459</v>
      </c>
      <c r="B5150" s="7" t="s">
        <v>5</v>
      </c>
      <c r="C5150" s="7" t="s">
        <v>5</v>
      </c>
      <c r="D5150" s="7" t="s">
        <v>239</v>
      </c>
      <c r="E5150" s="7">
        <v>2022</v>
      </c>
      <c r="F5150" s="7">
        <v>36</v>
      </c>
      <c r="G5150">
        <v>264.13</v>
      </c>
      <c r="H5150" s="7" t="s">
        <v>110</v>
      </c>
    </row>
    <row r="5151" spans="1:8" x14ac:dyDescent="0.25">
      <c r="A5151" s="7" t="s">
        <v>460</v>
      </c>
      <c r="B5151" s="7" t="s">
        <v>5</v>
      </c>
      <c r="C5151" s="7" t="s">
        <v>5</v>
      </c>
      <c r="D5151" s="7" t="s">
        <v>235</v>
      </c>
      <c r="E5151" s="7">
        <v>2022</v>
      </c>
      <c r="F5151" s="7">
        <v>15</v>
      </c>
      <c r="G5151">
        <v>8.19</v>
      </c>
      <c r="H5151" s="7" t="s">
        <v>96</v>
      </c>
    </row>
    <row r="5152" spans="1:8" x14ac:dyDescent="0.25">
      <c r="A5152" s="7" t="s">
        <v>460</v>
      </c>
      <c r="B5152" s="7" t="s">
        <v>5</v>
      </c>
      <c r="C5152" s="7" t="s">
        <v>5</v>
      </c>
      <c r="D5152" s="7" t="s">
        <v>235</v>
      </c>
      <c r="E5152" s="7">
        <v>2022</v>
      </c>
      <c r="F5152" s="7">
        <v>17</v>
      </c>
      <c r="G5152">
        <v>115.23</v>
      </c>
      <c r="H5152" s="7" t="s">
        <v>97</v>
      </c>
    </row>
    <row r="5153" spans="1:8" x14ac:dyDescent="0.25">
      <c r="A5153" s="7" t="s">
        <v>460</v>
      </c>
      <c r="B5153" s="7" t="s">
        <v>5</v>
      </c>
      <c r="C5153" s="7" t="s">
        <v>5</v>
      </c>
      <c r="D5153" s="7" t="s">
        <v>235</v>
      </c>
      <c r="E5153" s="7">
        <v>2022</v>
      </c>
      <c r="F5153" s="7">
        <v>20</v>
      </c>
      <c r="G5153">
        <v>27.27</v>
      </c>
      <c r="H5153" s="7" t="s">
        <v>91</v>
      </c>
    </row>
    <row r="5154" spans="1:8" x14ac:dyDescent="0.25">
      <c r="A5154" s="7" t="s">
        <v>460</v>
      </c>
      <c r="B5154" s="7" t="s">
        <v>5</v>
      </c>
      <c r="C5154" s="7" t="s">
        <v>5</v>
      </c>
      <c r="D5154" s="7" t="s">
        <v>235</v>
      </c>
      <c r="E5154" s="7">
        <v>2022</v>
      </c>
      <c r="F5154" s="7">
        <v>21</v>
      </c>
      <c r="G5154">
        <v>72.92</v>
      </c>
      <c r="H5154" s="7" t="s">
        <v>91</v>
      </c>
    </row>
    <row r="5155" spans="1:8" x14ac:dyDescent="0.25">
      <c r="A5155" s="7" t="s">
        <v>460</v>
      </c>
      <c r="B5155" s="7" t="s">
        <v>5</v>
      </c>
      <c r="C5155" s="7" t="s">
        <v>5</v>
      </c>
      <c r="D5155" s="7" t="s">
        <v>235</v>
      </c>
      <c r="E5155" s="7">
        <v>2022</v>
      </c>
      <c r="F5155" s="7">
        <v>25</v>
      </c>
      <c r="G5155">
        <v>28.68</v>
      </c>
      <c r="H5155" s="7" t="s">
        <v>93</v>
      </c>
    </row>
    <row r="5156" spans="1:8" x14ac:dyDescent="0.25">
      <c r="A5156" s="7" t="s">
        <v>460</v>
      </c>
      <c r="B5156" s="7" t="s">
        <v>5</v>
      </c>
      <c r="C5156" s="7" t="s">
        <v>5</v>
      </c>
      <c r="D5156" s="7" t="s">
        <v>235</v>
      </c>
      <c r="E5156" s="7">
        <v>2022</v>
      </c>
      <c r="F5156" s="7">
        <v>26</v>
      </c>
      <c r="G5156">
        <v>35.409999999999997</v>
      </c>
      <c r="H5156" s="7" t="s">
        <v>91</v>
      </c>
    </row>
    <row r="5157" spans="1:8" x14ac:dyDescent="0.25">
      <c r="A5157" s="7" t="s">
        <v>460</v>
      </c>
      <c r="B5157" s="7" t="s">
        <v>5</v>
      </c>
      <c r="C5157" s="7" t="s">
        <v>5</v>
      </c>
      <c r="D5157" s="7" t="s">
        <v>235</v>
      </c>
      <c r="E5157" s="7">
        <v>2022</v>
      </c>
      <c r="F5157" s="7">
        <v>31</v>
      </c>
      <c r="G5157">
        <v>58.34</v>
      </c>
      <c r="H5157" s="7" t="s">
        <v>195</v>
      </c>
    </row>
    <row r="5158" spans="1:8" x14ac:dyDescent="0.25">
      <c r="A5158" s="7" t="s">
        <v>460</v>
      </c>
      <c r="B5158" s="7" t="s">
        <v>5</v>
      </c>
      <c r="C5158" s="7" t="s">
        <v>5</v>
      </c>
      <c r="D5158" s="7" t="s">
        <v>238</v>
      </c>
      <c r="E5158" s="7">
        <v>2022</v>
      </c>
      <c r="F5158" s="7">
        <v>27</v>
      </c>
      <c r="G5158">
        <v>6.5</v>
      </c>
      <c r="H5158" s="7" t="s">
        <v>101</v>
      </c>
    </row>
    <row r="5159" spans="1:8" x14ac:dyDescent="0.25">
      <c r="A5159" s="7" t="s">
        <v>460</v>
      </c>
      <c r="B5159" s="7" t="s">
        <v>5</v>
      </c>
      <c r="C5159" s="7" t="s">
        <v>5</v>
      </c>
      <c r="D5159" s="7" t="s">
        <v>238</v>
      </c>
      <c r="E5159" s="7">
        <v>2022</v>
      </c>
      <c r="F5159" s="7">
        <v>33</v>
      </c>
      <c r="G5159">
        <v>0</v>
      </c>
      <c r="H5159" s="7" t="s">
        <v>100</v>
      </c>
    </row>
    <row r="5160" spans="1:8" x14ac:dyDescent="0.25">
      <c r="A5160" s="7" t="s">
        <v>460</v>
      </c>
      <c r="B5160" s="7" t="s">
        <v>5</v>
      </c>
      <c r="C5160" s="7" t="s">
        <v>5</v>
      </c>
      <c r="D5160" s="7" t="s">
        <v>239</v>
      </c>
      <c r="E5160" s="7">
        <v>2022</v>
      </c>
      <c r="F5160" s="7">
        <v>25</v>
      </c>
      <c r="G5160">
        <v>9.16</v>
      </c>
      <c r="H5160" s="7" t="s">
        <v>115</v>
      </c>
    </row>
    <row r="5161" spans="1:8" x14ac:dyDescent="0.25">
      <c r="A5161" s="7" t="s">
        <v>460</v>
      </c>
      <c r="B5161" s="7" t="s">
        <v>5</v>
      </c>
      <c r="C5161" s="7" t="s">
        <v>5</v>
      </c>
      <c r="D5161" s="7" t="s">
        <v>239</v>
      </c>
      <c r="E5161" s="7">
        <v>2022</v>
      </c>
      <c r="F5161" s="7">
        <v>27</v>
      </c>
      <c r="G5161">
        <v>1611.58</v>
      </c>
      <c r="H5161" s="7" t="s">
        <v>111</v>
      </c>
    </row>
    <row r="5162" spans="1:8" x14ac:dyDescent="0.25">
      <c r="A5162" s="7" t="s">
        <v>460</v>
      </c>
      <c r="B5162" s="7" t="s">
        <v>5</v>
      </c>
      <c r="C5162" s="7" t="s">
        <v>5</v>
      </c>
      <c r="D5162" s="7" t="s">
        <v>239</v>
      </c>
      <c r="E5162" s="7">
        <v>2022</v>
      </c>
      <c r="F5162" s="7">
        <v>31</v>
      </c>
      <c r="G5162">
        <v>2337.59</v>
      </c>
      <c r="H5162" s="7" t="s">
        <v>116</v>
      </c>
    </row>
    <row r="5163" spans="1:8" x14ac:dyDescent="0.25">
      <c r="A5163" s="7" t="s">
        <v>461</v>
      </c>
      <c r="B5163" s="7" t="s">
        <v>5</v>
      </c>
      <c r="C5163" s="7" t="s">
        <v>5</v>
      </c>
      <c r="D5163" s="7" t="s">
        <v>235</v>
      </c>
      <c r="E5163" s="7">
        <v>2022</v>
      </c>
      <c r="F5163" s="7">
        <v>16</v>
      </c>
      <c r="G5163">
        <v>79.08</v>
      </c>
      <c r="H5163" s="7" t="s">
        <v>97</v>
      </c>
    </row>
    <row r="5164" spans="1:8" x14ac:dyDescent="0.25">
      <c r="A5164" s="7" t="s">
        <v>461</v>
      </c>
      <c r="B5164" s="7" t="s">
        <v>5</v>
      </c>
      <c r="C5164" s="7" t="s">
        <v>5</v>
      </c>
      <c r="D5164" s="7" t="s">
        <v>235</v>
      </c>
      <c r="E5164" s="7">
        <v>2022</v>
      </c>
      <c r="F5164" s="7">
        <v>19</v>
      </c>
      <c r="G5164">
        <v>176.48</v>
      </c>
      <c r="H5164" s="7" t="s">
        <v>93</v>
      </c>
    </row>
    <row r="5165" spans="1:8" x14ac:dyDescent="0.25">
      <c r="A5165" s="7" t="s">
        <v>461</v>
      </c>
      <c r="B5165" s="7" t="s">
        <v>5</v>
      </c>
      <c r="C5165" s="7" t="s">
        <v>5</v>
      </c>
      <c r="D5165" s="7" t="s">
        <v>235</v>
      </c>
      <c r="E5165" s="7">
        <v>2022</v>
      </c>
      <c r="F5165" s="7">
        <v>30</v>
      </c>
      <c r="G5165">
        <v>12.56</v>
      </c>
      <c r="H5165" s="7" t="s">
        <v>91</v>
      </c>
    </row>
    <row r="5166" spans="1:8" x14ac:dyDescent="0.25">
      <c r="A5166" s="7" t="s">
        <v>461</v>
      </c>
      <c r="B5166" s="7" t="s">
        <v>5</v>
      </c>
      <c r="C5166" s="7" t="s">
        <v>5</v>
      </c>
      <c r="D5166" s="7" t="s">
        <v>235</v>
      </c>
      <c r="E5166" s="7">
        <v>2022</v>
      </c>
      <c r="F5166" s="7">
        <v>32</v>
      </c>
      <c r="G5166">
        <v>113.06</v>
      </c>
      <c r="H5166" s="7" t="s">
        <v>97</v>
      </c>
    </row>
    <row r="5167" spans="1:8" x14ac:dyDescent="0.25">
      <c r="A5167" s="7" t="s">
        <v>461</v>
      </c>
      <c r="B5167" s="7" t="s">
        <v>5</v>
      </c>
      <c r="C5167" s="7" t="s">
        <v>5</v>
      </c>
      <c r="D5167" s="7" t="s">
        <v>235</v>
      </c>
      <c r="E5167" s="7">
        <v>2022</v>
      </c>
      <c r="F5167" s="7">
        <v>36</v>
      </c>
      <c r="G5167">
        <v>2.85</v>
      </c>
      <c r="H5167" s="7" t="s">
        <v>91</v>
      </c>
    </row>
    <row r="5168" spans="1:8" x14ac:dyDescent="0.25">
      <c r="A5168" s="7" t="s">
        <v>461</v>
      </c>
      <c r="B5168" s="7" t="s">
        <v>5</v>
      </c>
      <c r="C5168" s="7" t="s">
        <v>5</v>
      </c>
      <c r="D5168" s="7" t="s">
        <v>235</v>
      </c>
      <c r="E5168" s="7">
        <v>2022</v>
      </c>
      <c r="F5168" s="7">
        <v>36</v>
      </c>
      <c r="G5168">
        <v>4.42</v>
      </c>
      <c r="H5168" s="7" t="s">
        <v>98</v>
      </c>
    </row>
    <row r="5169" spans="1:8" x14ac:dyDescent="0.25">
      <c r="A5169" s="7" t="s">
        <v>461</v>
      </c>
      <c r="B5169" s="7" t="s">
        <v>5</v>
      </c>
      <c r="C5169" s="7" t="s">
        <v>5</v>
      </c>
      <c r="D5169" s="7" t="s">
        <v>236</v>
      </c>
      <c r="E5169" s="7">
        <v>2022</v>
      </c>
      <c r="F5169" s="7">
        <v>15</v>
      </c>
      <c r="G5169">
        <v>6.45</v>
      </c>
      <c r="H5169" s="7" t="s">
        <v>87</v>
      </c>
    </row>
    <row r="5170" spans="1:8" x14ac:dyDescent="0.25">
      <c r="A5170" s="7" t="s">
        <v>461</v>
      </c>
      <c r="B5170" s="7" t="s">
        <v>5</v>
      </c>
      <c r="C5170" s="7" t="s">
        <v>5</v>
      </c>
      <c r="D5170" s="7" t="s">
        <v>236</v>
      </c>
      <c r="E5170" s="7">
        <v>2022</v>
      </c>
      <c r="F5170" s="7">
        <v>24</v>
      </c>
      <c r="G5170">
        <v>7.3</v>
      </c>
      <c r="H5170" s="7" t="s">
        <v>87</v>
      </c>
    </row>
    <row r="5171" spans="1:8" x14ac:dyDescent="0.25">
      <c r="A5171" s="7" t="s">
        <v>461</v>
      </c>
      <c r="B5171" s="7" t="s">
        <v>5</v>
      </c>
      <c r="C5171" s="7" t="s">
        <v>5</v>
      </c>
      <c r="D5171" s="7" t="s">
        <v>237</v>
      </c>
      <c r="E5171" s="7">
        <v>2022</v>
      </c>
      <c r="F5171" s="7">
        <v>15</v>
      </c>
      <c r="G5171">
        <v>1286.5</v>
      </c>
      <c r="H5171" s="7" t="s">
        <v>6</v>
      </c>
    </row>
    <row r="5172" spans="1:8" x14ac:dyDescent="0.25">
      <c r="A5172" s="7" t="s">
        <v>461</v>
      </c>
      <c r="B5172" s="7" t="s">
        <v>5</v>
      </c>
      <c r="C5172" s="7" t="s">
        <v>5</v>
      </c>
      <c r="D5172" s="7" t="s">
        <v>237</v>
      </c>
      <c r="E5172" s="7">
        <v>2022</v>
      </c>
      <c r="F5172" s="7">
        <v>19</v>
      </c>
      <c r="G5172">
        <v>856.11</v>
      </c>
      <c r="H5172" s="7" t="s">
        <v>6</v>
      </c>
    </row>
    <row r="5173" spans="1:8" x14ac:dyDescent="0.25">
      <c r="A5173" s="7" t="s">
        <v>461</v>
      </c>
      <c r="B5173" s="7" t="s">
        <v>5</v>
      </c>
      <c r="C5173" s="7" t="s">
        <v>5</v>
      </c>
      <c r="D5173" s="7" t="s">
        <v>237</v>
      </c>
      <c r="E5173" s="7">
        <v>2022</v>
      </c>
      <c r="F5173" s="7">
        <v>24</v>
      </c>
      <c r="G5173">
        <v>828.6</v>
      </c>
      <c r="H5173" s="7" t="s">
        <v>6</v>
      </c>
    </row>
    <row r="5174" spans="1:8" x14ac:dyDescent="0.25">
      <c r="A5174" s="7" t="s">
        <v>461</v>
      </c>
      <c r="B5174" s="7" t="s">
        <v>5</v>
      </c>
      <c r="C5174" s="7" t="s">
        <v>5</v>
      </c>
      <c r="D5174" s="7" t="s">
        <v>238</v>
      </c>
      <c r="E5174" s="7">
        <v>2022</v>
      </c>
      <c r="F5174" s="7">
        <v>20</v>
      </c>
      <c r="G5174">
        <v>6.15</v>
      </c>
      <c r="H5174" s="7" t="s">
        <v>101</v>
      </c>
    </row>
    <row r="5175" spans="1:8" x14ac:dyDescent="0.25">
      <c r="A5175" s="7" t="s">
        <v>461</v>
      </c>
      <c r="B5175" s="7" t="s">
        <v>5</v>
      </c>
      <c r="C5175" s="7" t="s">
        <v>5</v>
      </c>
      <c r="D5175" s="7" t="s">
        <v>238</v>
      </c>
      <c r="E5175" s="7">
        <v>2022</v>
      </c>
      <c r="F5175" s="7">
        <v>22</v>
      </c>
      <c r="G5175">
        <v>144.5</v>
      </c>
      <c r="H5175" s="7" t="s">
        <v>101</v>
      </c>
    </row>
    <row r="5176" spans="1:8" x14ac:dyDescent="0.25">
      <c r="A5176" s="7" t="s">
        <v>461</v>
      </c>
      <c r="B5176" s="7" t="s">
        <v>5</v>
      </c>
      <c r="C5176" s="7" t="s">
        <v>5</v>
      </c>
      <c r="D5176" s="7" t="s">
        <v>238</v>
      </c>
      <c r="E5176" s="7">
        <v>2022</v>
      </c>
      <c r="F5176" s="7">
        <v>28</v>
      </c>
      <c r="G5176">
        <v>18.13</v>
      </c>
      <c r="H5176" s="7" t="s">
        <v>102</v>
      </c>
    </row>
    <row r="5177" spans="1:8" x14ac:dyDescent="0.25">
      <c r="A5177" s="7" t="s">
        <v>462</v>
      </c>
      <c r="B5177" s="7" t="s">
        <v>5</v>
      </c>
      <c r="C5177" s="7" t="s">
        <v>5</v>
      </c>
      <c r="D5177" s="7" t="s">
        <v>235</v>
      </c>
      <c r="E5177" s="7">
        <v>2022</v>
      </c>
      <c r="F5177" s="7">
        <v>23</v>
      </c>
      <c r="G5177">
        <v>10.57</v>
      </c>
      <c r="H5177" s="7" t="s">
        <v>91</v>
      </c>
    </row>
    <row r="5178" spans="1:8" x14ac:dyDescent="0.25">
      <c r="A5178" s="7" t="s">
        <v>462</v>
      </c>
      <c r="B5178" s="7" t="s">
        <v>5</v>
      </c>
      <c r="C5178" s="7" t="s">
        <v>5</v>
      </c>
      <c r="D5178" s="7" t="s">
        <v>235</v>
      </c>
      <c r="E5178" s="7">
        <v>2022</v>
      </c>
      <c r="F5178" s="7">
        <v>27</v>
      </c>
      <c r="G5178">
        <v>31.01</v>
      </c>
      <c r="H5178" s="7" t="s">
        <v>91</v>
      </c>
    </row>
    <row r="5179" spans="1:8" x14ac:dyDescent="0.25">
      <c r="A5179" s="7" t="s">
        <v>462</v>
      </c>
      <c r="B5179" s="7" t="s">
        <v>5</v>
      </c>
      <c r="C5179" s="7" t="s">
        <v>5</v>
      </c>
      <c r="D5179" s="7" t="s">
        <v>238</v>
      </c>
      <c r="E5179" s="7">
        <v>2022</v>
      </c>
      <c r="F5179" s="7">
        <v>23</v>
      </c>
      <c r="G5179">
        <v>110.58</v>
      </c>
      <c r="H5179" s="7" t="s">
        <v>102</v>
      </c>
    </row>
    <row r="5180" spans="1:8" x14ac:dyDescent="0.25">
      <c r="A5180" s="7" t="s">
        <v>80</v>
      </c>
      <c r="B5180" s="7" t="s">
        <v>5</v>
      </c>
      <c r="C5180" s="7" t="s">
        <v>5</v>
      </c>
      <c r="D5180" s="7" t="s">
        <v>235</v>
      </c>
      <c r="E5180" s="7">
        <v>2022</v>
      </c>
      <c r="F5180" s="7">
        <v>18</v>
      </c>
      <c r="G5180">
        <v>90.14</v>
      </c>
      <c r="H5180" s="7" t="s">
        <v>133</v>
      </c>
    </row>
    <row r="5181" spans="1:8" x14ac:dyDescent="0.25">
      <c r="A5181" s="7" t="s">
        <v>80</v>
      </c>
      <c r="B5181" s="7" t="s">
        <v>5</v>
      </c>
      <c r="C5181" s="7" t="s">
        <v>5</v>
      </c>
      <c r="D5181" s="7" t="s">
        <v>235</v>
      </c>
      <c r="E5181" s="7">
        <v>2022</v>
      </c>
      <c r="F5181" s="7">
        <v>19</v>
      </c>
      <c r="G5181">
        <v>180.93</v>
      </c>
      <c r="H5181" s="7" t="s">
        <v>133</v>
      </c>
    </row>
    <row r="5182" spans="1:8" x14ac:dyDescent="0.25">
      <c r="A5182" s="7" t="s">
        <v>80</v>
      </c>
      <c r="B5182" s="7" t="s">
        <v>5</v>
      </c>
      <c r="C5182" s="7" t="s">
        <v>5</v>
      </c>
      <c r="D5182" s="7" t="s">
        <v>235</v>
      </c>
      <c r="E5182" s="7">
        <v>2022</v>
      </c>
      <c r="F5182" s="7">
        <v>20</v>
      </c>
      <c r="G5182">
        <v>1203.3399999999999</v>
      </c>
      <c r="H5182" s="7" t="s">
        <v>139</v>
      </c>
    </row>
    <row r="5183" spans="1:8" x14ac:dyDescent="0.25">
      <c r="A5183" s="7" t="s">
        <v>80</v>
      </c>
      <c r="B5183" s="7" t="s">
        <v>5</v>
      </c>
      <c r="C5183" s="7" t="s">
        <v>5</v>
      </c>
      <c r="D5183" s="7" t="s">
        <v>235</v>
      </c>
      <c r="E5183" s="7">
        <v>2022</v>
      </c>
      <c r="F5183" s="7">
        <v>21</v>
      </c>
      <c r="G5183">
        <v>1204.28</v>
      </c>
      <c r="H5183" s="7" t="s">
        <v>139</v>
      </c>
    </row>
    <row r="5184" spans="1:8" x14ac:dyDescent="0.25">
      <c r="A5184" s="7" t="s">
        <v>80</v>
      </c>
      <c r="B5184" s="7" t="s">
        <v>5</v>
      </c>
      <c r="C5184" s="7" t="s">
        <v>5</v>
      </c>
      <c r="D5184" s="7" t="s">
        <v>235</v>
      </c>
      <c r="E5184" s="7">
        <v>2022</v>
      </c>
      <c r="F5184" s="7">
        <v>22</v>
      </c>
      <c r="G5184">
        <v>1671.21</v>
      </c>
      <c r="H5184" s="7" t="s">
        <v>139</v>
      </c>
    </row>
    <row r="5185" spans="1:8" x14ac:dyDescent="0.25">
      <c r="A5185" s="7" t="s">
        <v>80</v>
      </c>
      <c r="B5185" s="7" t="s">
        <v>5</v>
      </c>
      <c r="C5185" s="7" t="s">
        <v>5</v>
      </c>
      <c r="D5185" s="7" t="s">
        <v>235</v>
      </c>
      <c r="E5185" s="7">
        <v>2022</v>
      </c>
      <c r="F5185" s="7">
        <v>24</v>
      </c>
      <c r="G5185">
        <v>742.46</v>
      </c>
      <c r="H5185" s="7" t="s">
        <v>150</v>
      </c>
    </row>
    <row r="5186" spans="1:8" x14ac:dyDescent="0.25">
      <c r="A5186" s="7" t="s">
        <v>80</v>
      </c>
      <c r="B5186" s="7" t="s">
        <v>5</v>
      </c>
      <c r="C5186" s="7" t="s">
        <v>5</v>
      </c>
      <c r="D5186" s="7" t="s">
        <v>235</v>
      </c>
      <c r="E5186" s="7">
        <v>2022</v>
      </c>
      <c r="F5186" s="7">
        <v>36</v>
      </c>
      <c r="G5186">
        <v>6.44</v>
      </c>
      <c r="H5186" s="7" t="s">
        <v>92</v>
      </c>
    </row>
    <row r="5187" spans="1:8" x14ac:dyDescent="0.25">
      <c r="A5187" s="7" t="s">
        <v>80</v>
      </c>
      <c r="B5187" s="7" t="s">
        <v>5</v>
      </c>
      <c r="C5187" s="7" t="s">
        <v>5</v>
      </c>
      <c r="D5187" s="7" t="s">
        <v>236</v>
      </c>
      <c r="E5187" s="7">
        <v>2022</v>
      </c>
      <c r="F5187" s="7">
        <v>27</v>
      </c>
      <c r="G5187">
        <v>50.14</v>
      </c>
      <c r="H5187" s="7" t="s">
        <v>87</v>
      </c>
    </row>
    <row r="5188" spans="1:8" x14ac:dyDescent="0.25">
      <c r="A5188" s="7" t="s">
        <v>80</v>
      </c>
      <c r="B5188" s="7" t="s">
        <v>5</v>
      </c>
      <c r="C5188" s="7" t="s">
        <v>5</v>
      </c>
      <c r="D5188" s="7" t="s">
        <v>238</v>
      </c>
      <c r="E5188" s="7">
        <v>2022</v>
      </c>
      <c r="F5188" s="7">
        <v>17</v>
      </c>
      <c r="G5188">
        <v>1783.75</v>
      </c>
      <c r="H5188" s="7" t="s">
        <v>103</v>
      </c>
    </row>
    <row r="5189" spans="1:8" x14ac:dyDescent="0.25">
      <c r="A5189" s="7" t="s">
        <v>80</v>
      </c>
      <c r="B5189" s="7" t="s">
        <v>5</v>
      </c>
      <c r="C5189" s="7" t="s">
        <v>5</v>
      </c>
      <c r="D5189" s="7" t="s">
        <v>238</v>
      </c>
      <c r="E5189" s="7">
        <v>2022</v>
      </c>
      <c r="F5189" s="7">
        <v>22</v>
      </c>
      <c r="G5189">
        <v>349.6</v>
      </c>
      <c r="H5189" s="7" t="s">
        <v>103</v>
      </c>
    </row>
    <row r="5190" spans="1:8" x14ac:dyDescent="0.25">
      <c r="A5190" s="7" t="s">
        <v>80</v>
      </c>
      <c r="B5190" s="7" t="s">
        <v>5</v>
      </c>
      <c r="C5190" s="7" t="s">
        <v>5</v>
      </c>
      <c r="D5190" s="7" t="s">
        <v>238</v>
      </c>
      <c r="E5190" s="7">
        <v>2022</v>
      </c>
      <c r="F5190" s="7">
        <v>25</v>
      </c>
      <c r="G5190">
        <v>7.29</v>
      </c>
      <c r="H5190" s="7" t="s">
        <v>100</v>
      </c>
    </row>
    <row r="5191" spans="1:8" x14ac:dyDescent="0.25">
      <c r="A5191" s="7" t="s">
        <v>80</v>
      </c>
      <c r="B5191" s="7" t="s">
        <v>5</v>
      </c>
      <c r="C5191" s="7" t="s">
        <v>5</v>
      </c>
      <c r="D5191" s="7" t="s">
        <v>238</v>
      </c>
      <c r="E5191" s="7">
        <v>2022</v>
      </c>
      <c r="F5191" s="7">
        <v>28</v>
      </c>
      <c r="G5191">
        <v>15.33</v>
      </c>
      <c r="H5191" s="7" t="s">
        <v>100</v>
      </c>
    </row>
    <row r="5192" spans="1:8" x14ac:dyDescent="0.25">
      <c r="A5192" s="7" t="s">
        <v>437</v>
      </c>
      <c r="B5192" s="7" t="s">
        <v>5</v>
      </c>
      <c r="C5192" s="7" t="s">
        <v>5</v>
      </c>
      <c r="D5192" s="7" t="s">
        <v>235</v>
      </c>
      <c r="E5192" s="7">
        <v>2022</v>
      </c>
      <c r="F5192" s="7">
        <v>14</v>
      </c>
      <c r="G5192">
        <v>6.75</v>
      </c>
      <c r="H5192" s="7" t="s">
        <v>95</v>
      </c>
    </row>
    <row r="5193" spans="1:8" x14ac:dyDescent="0.25">
      <c r="A5193" s="7" t="s">
        <v>437</v>
      </c>
      <c r="B5193" s="7" t="s">
        <v>5</v>
      </c>
      <c r="C5193" s="7" t="s">
        <v>5</v>
      </c>
      <c r="D5193" s="7" t="s">
        <v>235</v>
      </c>
      <c r="E5193" s="7">
        <v>2022</v>
      </c>
      <c r="F5193" s="7">
        <v>15</v>
      </c>
      <c r="G5193">
        <v>277.55</v>
      </c>
      <c r="H5193" s="7" t="s">
        <v>218</v>
      </c>
    </row>
    <row r="5194" spans="1:8" x14ac:dyDescent="0.25">
      <c r="A5194" s="7" t="s">
        <v>437</v>
      </c>
      <c r="B5194" s="7" t="s">
        <v>5</v>
      </c>
      <c r="C5194" s="7" t="s">
        <v>5</v>
      </c>
      <c r="D5194" s="7" t="s">
        <v>235</v>
      </c>
      <c r="E5194" s="7">
        <v>2022</v>
      </c>
      <c r="F5194" s="7">
        <v>15</v>
      </c>
      <c r="G5194">
        <v>151.44999999999999</v>
      </c>
      <c r="H5194" s="7" t="s">
        <v>498</v>
      </c>
    </row>
    <row r="5195" spans="1:8" x14ac:dyDescent="0.25">
      <c r="A5195" s="7" t="s">
        <v>437</v>
      </c>
      <c r="B5195" s="7" t="s">
        <v>5</v>
      </c>
      <c r="C5195" s="7" t="s">
        <v>5</v>
      </c>
      <c r="D5195" s="7" t="s">
        <v>235</v>
      </c>
      <c r="E5195" s="7">
        <v>2022</v>
      </c>
      <c r="F5195" s="7">
        <v>16</v>
      </c>
      <c r="G5195">
        <v>261.60000000000002</v>
      </c>
      <c r="H5195" s="7" t="s">
        <v>224</v>
      </c>
    </row>
    <row r="5196" spans="1:8" x14ac:dyDescent="0.25">
      <c r="A5196" s="7" t="s">
        <v>437</v>
      </c>
      <c r="B5196" s="7" t="s">
        <v>5</v>
      </c>
      <c r="C5196" s="7" t="s">
        <v>5</v>
      </c>
      <c r="D5196" s="7" t="s">
        <v>235</v>
      </c>
      <c r="E5196" s="7">
        <v>2022</v>
      </c>
      <c r="F5196" s="7">
        <v>18</v>
      </c>
      <c r="G5196">
        <v>68.8</v>
      </c>
      <c r="H5196" s="7" t="s">
        <v>213</v>
      </c>
    </row>
    <row r="5197" spans="1:8" x14ac:dyDescent="0.25">
      <c r="A5197" s="7" t="s">
        <v>437</v>
      </c>
      <c r="B5197" s="7" t="s">
        <v>5</v>
      </c>
      <c r="C5197" s="7" t="s">
        <v>5</v>
      </c>
      <c r="D5197" s="7" t="s">
        <v>235</v>
      </c>
      <c r="E5197" s="7">
        <v>2022</v>
      </c>
      <c r="F5197" s="7">
        <v>19</v>
      </c>
      <c r="G5197">
        <v>116.2</v>
      </c>
      <c r="H5197" s="7" t="s">
        <v>225</v>
      </c>
    </row>
    <row r="5198" spans="1:8" x14ac:dyDescent="0.25">
      <c r="A5198" s="7" t="s">
        <v>437</v>
      </c>
      <c r="B5198" s="7" t="s">
        <v>5</v>
      </c>
      <c r="C5198" s="7" t="s">
        <v>5</v>
      </c>
      <c r="D5198" s="7" t="s">
        <v>235</v>
      </c>
      <c r="E5198" s="7">
        <v>2022</v>
      </c>
      <c r="F5198" s="7">
        <v>25</v>
      </c>
      <c r="G5198">
        <v>3502.91</v>
      </c>
      <c r="H5198" s="7" t="s">
        <v>215</v>
      </c>
    </row>
    <row r="5199" spans="1:8" x14ac:dyDescent="0.25">
      <c r="A5199" s="7" t="s">
        <v>437</v>
      </c>
      <c r="B5199" s="7" t="s">
        <v>5</v>
      </c>
      <c r="C5199" s="7" t="s">
        <v>5</v>
      </c>
      <c r="D5199" s="7" t="s">
        <v>235</v>
      </c>
      <c r="E5199" s="7">
        <v>2022</v>
      </c>
      <c r="F5199" s="7">
        <v>27</v>
      </c>
      <c r="G5199">
        <v>1821.98</v>
      </c>
      <c r="H5199" s="7" t="s">
        <v>192</v>
      </c>
    </row>
    <row r="5200" spans="1:8" x14ac:dyDescent="0.25">
      <c r="A5200" s="7" t="s">
        <v>437</v>
      </c>
      <c r="B5200" s="7" t="s">
        <v>5</v>
      </c>
      <c r="C5200" s="7" t="s">
        <v>5</v>
      </c>
      <c r="D5200" s="7" t="s">
        <v>235</v>
      </c>
      <c r="E5200" s="7">
        <v>2022</v>
      </c>
      <c r="F5200" s="7">
        <v>28</v>
      </c>
      <c r="G5200">
        <v>674.36</v>
      </c>
      <c r="H5200" s="7" t="s">
        <v>216</v>
      </c>
    </row>
    <row r="5201" spans="1:8" x14ac:dyDescent="0.25">
      <c r="A5201" s="7" t="s">
        <v>437</v>
      </c>
      <c r="B5201" s="7" t="s">
        <v>5</v>
      </c>
      <c r="C5201" s="7" t="s">
        <v>5</v>
      </c>
      <c r="D5201" s="7" t="s">
        <v>235</v>
      </c>
      <c r="E5201" s="7">
        <v>2022</v>
      </c>
      <c r="F5201" s="7">
        <v>29</v>
      </c>
      <c r="G5201">
        <v>522.37</v>
      </c>
      <c r="H5201" s="7" t="s">
        <v>216</v>
      </c>
    </row>
    <row r="5202" spans="1:8" x14ac:dyDescent="0.25">
      <c r="A5202" s="7" t="s">
        <v>437</v>
      </c>
      <c r="B5202" s="7" t="s">
        <v>5</v>
      </c>
      <c r="C5202" s="7" t="s">
        <v>5</v>
      </c>
      <c r="D5202" s="7" t="s">
        <v>235</v>
      </c>
      <c r="E5202" s="7">
        <v>2022</v>
      </c>
      <c r="F5202" s="7">
        <v>30</v>
      </c>
      <c r="G5202">
        <v>10827.11</v>
      </c>
      <c r="H5202" s="7" t="s">
        <v>215</v>
      </c>
    </row>
    <row r="5203" spans="1:8" x14ac:dyDescent="0.25">
      <c r="A5203" s="7" t="s">
        <v>437</v>
      </c>
      <c r="B5203" s="7" t="s">
        <v>5</v>
      </c>
      <c r="C5203" s="7" t="s">
        <v>5</v>
      </c>
      <c r="D5203" s="7" t="s">
        <v>235</v>
      </c>
      <c r="E5203" s="7">
        <v>2022</v>
      </c>
      <c r="F5203" s="7">
        <v>30</v>
      </c>
      <c r="G5203">
        <v>295.45999999999998</v>
      </c>
      <c r="H5203" s="7" t="s">
        <v>496</v>
      </c>
    </row>
    <row r="5204" spans="1:8" x14ac:dyDescent="0.25">
      <c r="A5204" s="7" t="s">
        <v>437</v>
      </c>
      <c r="B5204" s="7" t="s">
        <v>5</v>
      </c>
      <c r="C5204" s="7" t="s">
        <v>5</v>
      </c>
      <c r="D5204" s="7" t="s">
        <v>235</v>
      </c>
      <c r="E5204" s="7">
        <v>2022</v>
      </c>
      <c r="F5204" s="7">
        <v>30</v>
      </c>
      <c r="G5204">
        <v>127.18</v>
      </c>
      <c r="H5204" s="7" t="s">
        <v>99</v>
      </c>
    </row>
    <row r="5205" spans="1:8" x14ac:dyDescent="0.25">
      <c r="A5205" s="7" t="s">
        <v>437</v>
      </c>
      <c r="B5205" s="7" t="s">
        <v>5</v>
      </c>
      <c r="C5205" s="7" t="s">
        <v>5</v>
      </c>
      <c r="D5205" s="7" t="s">
        <v>235</v>
      </c>
      <c r="E5205" s="7">
        <v>2022</v>
      </c>
      <c r="F5205" s="7">
        <v>31</v>
      </c>
      <c r="G5205">
        <v>9959.1299999999992</v>
      </c>
      <c r="H5205" s="7" t="s">
        <v>215</v>
      </c>
    </row>
    <row r="5206" spans="1:8" x14ac:dyDescent="0.25">
      <c r="A5206" s="7" t="s">
        <v>437</v>
      </c>
      <c r="B5206" s="7" t="s">
        <v>5</v>
      </c>
      <c r="C5206" s="7" t="s">
        <v>5</v>
      </c>
      <c r="D5206" s="7" t="s">
        <v>235</v>
      </c>
      <c r="E5206" s="7">
        <v>2022</v>
      </c>
      <c r="F5206" s="7">
        <v>32</v>
      </c>
      <c r="G5206">
        <v>6313.02</v>
      </c>
      <c r="H5206" s="7" t="s">
        <v>215</v>
      </c>
    </row>
    <row r="5207" spans="1:8" x14ac:dyDescent="0.25">
      <c r="A5207" s="7" t="s">
        <v>437</v>
      </c>
      <c r="B5207" s="7" t="s">
        <v>5</v>
      </c>
      <c r="C5207" s="7" t="s">
        <v>5</v>
      </c>
      <c r="D5207" s="7" t="s">
        <v>235</v>
      </c>
      <c r="E5207" s="7">
        <v>2022</v>
      </c>
      <c r="F5207" s="7">
        <v>33</v>
      </c>
      <c r="G5207">
        <v>235.91</v>
      </c>
      <c r="H5207" s="7" t="s">
        <v>95</v>
      </c>
    </row>
    <row r="5208" spans="1:8" x14ac:dyDescent="0.25">
      <c r="A5208" s="7" t="s">
        <v>437</v>
      </c>
      <c r="B5208" s="7" t="s">
        <v>5</v>
      </c>
      <c r="C5208" s="7" t="s">
        <v>5</v>
      </c>
      <c r="D5208" s="7" t="s">
        <v>235</v>
      </c>
      <c r="E5208" s="7">
        <v>2022</v>
      </c>
      <c r="F5208" s="7">
        <v>34</v>
      </c>
      <c r="G5208">
        <v>226.51</v>
      </c>
      <c r="H5208" s="7" t="s">
        <v>95</v>
      </c>
    </row>
    <row r="5209" spans="1:8" x14ac:dyDescent="0.25">
      <c r="A5209" s="7" t="s">
        <v>437</v>
      </c>
      <c r="B5209" s="7" t="s">
        <v>5</v>
      </c>
      <c r="C5209" s="7" t="s">
        <v>5</v>
      </c>
      <c r="D5209" s="7" t="s">
        <v>235</v>
      </c>
      <c r="E5209" s="7">
        <v>2022</v>
      </c>
      <c r="F5209" s="7">
        <v>36</v>
      </c>
      <c r="G5209">
        <v>98.75</v>
      </c>
      <c r="H5209" s="7" t="s">
        <v>496</v>
      </c>
    </row>
    <row r="5210" spans="1:8" x14ac:dyDescent="0.25">
      <c r="A5210" s="7" t="s">
        <v>437</v>
      </c>
      <c r="B5210" s="7" t="s">
        <v>5</v>
      </c>
      <c r="C5210" s="7" t="s">
        <v>5</v>
      </c>
      <c r="D5210" s="7" t="s">
        <v>235</v>
      </c>
      <c r="E5210" s="7">
        <v>2022</v>
      </c>
      <c r="F5210" s="7">
        <v>36</v>
      </c>
      <c r="G5210">
        <v>8.85</v>
      </c>
      <c r="H5210" s="7" t="s">
        <v>99</v>
      </c>
    </row>
    <row r="5211" spans="1:8" x14ac:dyDescent="0.25">
      <c r="A5211" s="7" t="s">
        <v>437</v>
      </c>
      <c r="B5211" s="7" t="s">
        <v>5</v>
      </c>
      <c r="C5211" s="7" t="s">
        <v>5</v>
      </c>
      <c r="D5211" s="7" t="s">
        <v>236</v>
      </c>
      <c r="E5211" s="7">
        <v>2022</v>
      </c>
      <c r="F5211" s="7">
        <v>16</v>
      </c>
      <c r="G5211">
        <v>33.4</v>
      </c>
      <c r="H5211" s="7" t="s">
        <v>87</v>
      </c>
    </row>
    <row r="5212" spans="1:8" x14ac:dyDescent="0.25">
      <c r="A5212" s="7" t="s">
        <v>437</v>
      </c>
      <c r="B5212" s="7" t="s">
        <v>5</v>
      </c>
      <c r="C5212" s="7" t="s">
        <v>5</v>
      </c>
      <c r="D5212" s="7" t="s">
        <v>236</v>
      </c>
      <c r="E5212" s="7">
        <v>2022</v>
      </c>
      <c r="F5212" s="7">
        <v>30</v>
      </c>
      <c r="G5212">
        <v>56.46</v>
      </c>
      <c r="H5212" s="7" t="s">
        <v>87</v>
      </c>
    </row>
    <row r="5213" spans="1:8" x14ac:dyDescent="0.25">
      <c r="A5213" s="7" t="s">
        <v>437</v>
      </c>
      <c r="B5213" s="7" t="s">
        <v>5</v>
      </c>
      <c r="C5213" s="7" t="s">
        <v>5</v>
      </c>
      <c r="D5213" s="7" t="s">
        <v>236</v>
      </c>
      <c r="E5213" s="7">
        <v>2022</v>
      </c>
      <c r="F5213" s="7">
        <v>31</v>
      </c>
      <c r="G5213">
        <v>30.8</v>
      </c>
      <c r="H5213" s="7" t="s">
        <v>87</v>
      </c>
    </row>
    <row r="5214" spans="1:8" x14ac:dyDescent="0.25">
      <c r="A5214" s="7" t="s">
        <v>437</v>
      </c>
      <c r="B5214" s="7" t="s">
        <v>5</v>
      </c>
      <c r="C5214" s="7" t="s">
        <v>5</v>
      </c>
      <c r="D5214" s="7" t="s">
        <v>236</v>
      </c>
      <c r="E5214" s="7">
        <v>2022</v>
      </c>
      <c r="F5214" s="7">
        <v>32</v>
      </c>
      <c r="G5214">
        <v>61.28</v>
      </c>
      <c r="H5214" s="7" t="s">
        <v>87</v>
      </c>
    </row>
    <row r="5215" spans="1:8" x14ac:dyDescent="0.25">
      <c r="A5215" s="7" t="s">
        <v>437</v>
      </c>
      <c r="B5215" s="7" t="s">
        <v>5</v>
      </c>
      <c r="C5215" s="7" t="s">
        <v>5</v>
      </c>
      <c r="D5215" s="7" t="s">
        <v>238</v>
      </c>
      <c r="E5215" s="7">
        <v>2022</v>
      </c>
      <c r="F5215" s="7">
        <v>14</v>
      </c>
      <c r="G5215">
        <v>275.47000000000003</v>
      </c>
      <c r="H5215" s="7" t="s">
        <v>102</v>
      </c>
    </row>
    <row r="5216" spans="1:8" x14ac:dyDescent="0.25">
      <c r="A5216" s="7" t="s">
        <v>437</v>
      </c>
      <c r="B5216" s="7" t="s">
        <v>5</v>
      </c>
      <c r="C5216" s="7" t="s">
        <v>5</v>
      </c>
      <c r="D5216" s="7" t="s">
        <v>238</v>
      </c>
      <c r="E5216" s="7">
        <v>2022</v>
      </c>
      <c r="F5216" s="7">
        <v>27</v>
      </c>
      <c r="G5216">
        <v>1299.44</v>
      </c>
      <c r="H5216" s="7" t="s">
        <v>100</v>
      </c>
    </row>
    <row r="5217" spans="1:8" x14ac:dyDescent="0.25">
      <c r="A5217" s="7" t="s">
        <v>437</v>
      </c>
      <c r="B5217" s="7" t="s">
        <v>5</v>
      </c>
      <c r="C5217" s="7" t="s">
        <v>5</v>
      </c>
      <c r="D5217" s="7" t="s">
        <v>238</v>
      </c>
      <c r="E5217" s="7">
        <v>2022</v>
      </c>
      <c r="F5217" s="7">
        <v>34</v>
      </c>
      <c r="G5217">
        <v>0</v>
      </c>
      <c r="H5217" s="7" t="s">
        <v>102</v>
      </c>
    </row>
    <row r="5218" spans="1:8" x14ac:dyDescent="0.25">
      <c r="A5218" s="7" t="s">
        <v>437</v>
      </c>
      <c r="B5218" s="7" t="s">
        <v>5</v>
      </c>
      <c r="C5218" s="7" t="s">
        <v>5</v>
      </c>
      <c r="D5218" s="7" t="s">
        <v>238</v>
      </c>
      <c r="E5218" s="7">
        <v>2022</v>
      </c>
      <c r="F5218" s="7">
        <v>37</v>
      </c>
      <c r="G5218">
        <v>96.78</v>
      </c>
      <c r="H5218" s="7" t="s">
        <v>101</v>
      </c>
    </row>
    <row r="5219" spans="1:8" x14ac:dyDescent="0.25">
      <c r="A5219" s="7" t="s">
        <v>437</v>
      </c>
      <c r="B5219" s="7" t="s">
        <v>5</v>
      </c>
      <c r="C5219" s="7" t="s">
        <v>5</v>
      </c>
      <c r="D5219" s="7" t="s">
        <v>238</v>
      </c>
      <c r="E5219" s="7">
        <v>2022</v>
      </c>
      <c r="F5219" s="7">
        <v>37</v>
      </c>
      <c r="G5219">
        <v>2226.83</v>
      </c>
      <c r="H5219" s="7" t="s">
        <v>207</v>
      </c>
    </row>
    <row r="5220" spans="1:8" x14ac:dyDescent="0.25">
      <c r="A5220" s="7" t="s">
        <v>438</v>
      </c>
      <c r="B5220" s="7" t="s">
        <v>5</v>
      </c>
      <c r="C5220" s="7" t="s">
        <v>5</v>
      </c>
      <c r="D5220" s="7" t="s">
        <v>235</v>
      </c>
      <c r="E5220" s="7">
        <v>2022</v>
      </c>
      <c r="F5220" s="7">
        <v>23</v>
      </c>
      <c r="G5220">
        <v>97.1</v>
      </c>
      <c r="H5220" s="7" t="s">
        <v>98</v>
      </c>
    </row>
    <row r="5221" spans="1:8" x14ac:dyDescent="0.25">
      <c r="A5221" s="7" t="s">
        <v>438</v>
      </c>
      <c r="B5221" s="7" t="s">
        <v>5</v>
      </c>
      <c r="C5221" s="7" t="s">
        <v>5</v>
      </c>
      <c r="D5221" s="7" t="s">
        <v>235</v>
      </c>
      <c r="E5221" s="7">
        <v>2022</v>
      </c>
      <c r="F5221" s="7">
        <v>27</v>
      </c>
      <c r="G5221">
        <v>38.24</v>
      </c>
      <c r="H5221" s="7" t="s">
        <v>98</v>
      </c>
    </row>
    <row r="5222" spans="1:8" x14ac:dyDescent="0.25">
      <c r="A5222" s="7" t="s">
        <v>438</v>
      </c>
      <c r="B5222" s="7" t="s">
        <v>5</v>
      </c>
      <c r="C5222" s="7" t="s">
        <v>5</v>
      </c>
      <c r="D5222" s="7" t="s">
        <v>238</v>
      </c>
      <c r="E5222" s="7">
        <v>2022</v>
      </c>
      <c r="F5222" s="7">
        <v>14</v>
      </c>
      <c r="G5222">
        <v>177932.3</v>
      </c>
      <c r="H5222" s="7" t="s">
        <v>101</v>
      </c>
    </row>
    <row r="5223" spans="1:8" x14ac:dyDescent="0.25">
      <c r="A5223" s="7" t="s">
        <v>438</v>
      </c>
      <c r="B5223" s="7" t="s">
        <v>5</v>
      </c>
      <c r="C5223" s="7" t="s">
        <v>5</v>
      </c>
      <c r="D5223" s="7" t="s">
        <v>248</v>
      </c>
      <c r="E5223" s="7">
        <v>2022</v>
      </c>
      <c r="F5223" s="7">
        <v>36</v>
      </c>
      <c r="G5223">
        <v>11963.17</v>
      </c>
      <c r="H5223" s="7" t="s">
        <v>81</v>
      </c>
    </row>
    <row r="5224" spans="1:8" x14ac:dyDescent="0.25">
      <c r="A5224" s="7" t="s">
        <v>439</v>
      </c>
      <c r="B5224" s="7" t="s">
        <v>5</v>
      </c>
      <c r="C5224" s="7" t="s">
        <v>5</v>
      </c>
      <c r="D5224" s="7" t="s">
        <v>235</v>
      </c>
      <c r="E5224" s="7">
        <v>2022</v>
      </c>
      <c r="F5224" s="7">
        <v>15</v>
      </c>
      <c r="G5224">
        <v>153.66</v>
      </c>
      <c r="H5224" s="7" t="s">
        <v>99</v>
      </c>
    </row>
    <row r="5225" spans="1:8" x14ac:dyDescent="0.25">
      <c r="A5225" s="7" t="s">
        <v>439</v>
      </c>
      <c r="B5225" s="7" t="s">
        <v>5</v>
      </c>
      <c r="C5225" s="7" t="s">
        <v>5</v>
      </c>
      <c r="D5225" s="7" t="s">
        <v>235</v>
      </c>
      <c r="E5225" s="7">
        <v>2022</v>
      </c>
      <c r="F5225" s="7">
        <v>16</v>
      </c>
      <c r="G5225">
        <v>626.32000000000005</v>
      </c>
      <c r="H5225" s="7" t="s">
        <v>222</v>
      </c>
    </row>
    <row r="5226" spans="1:8" x14ac:dyDescent="0.25">
      <c r="A5226" s="7" t="s">
        <v>439</v>
      </c>
      <c r="B5226" s="7" t="s">
        <v>5</v>
      </c>
      <c r="C5226" s="7" t="s">
        <v>5</v>
      </c>
      <c r="D5226" s="7" t="s">
        <v>235</v>
      </c>
      <c r="E5226" s="7">
        <v>2022</v>
      </c>
      <c r="F5226" s="7">
        <v>17</v>
      </c>
      <c r="G5226">
        <v>50.24</v>
      </c>
      <c r="H5226" s="7" t="s">
        <v>192</v>
      </c>
    </row>
    <row r="5227" spans="1:8" x14ac:dyDescent="0.25">
      <c r="A5227" s="7" t="s">
        <v>439</v>
      </c>
      <c r="B5227" s="7" t="s">
        <v>5</v>
      </c>
      <c r="C5227" s="7" t="s">
        <v>5</v>
      </c>
      <c r="D5227" s="7" t="s">
        <v>235</v>
      </c>
      <c r="E5227" s="7">
        <v>2022</v>
      </c>
      <c r="F5227" s="7">
        <v>36</v>
      </c>
      <c r="G5227">
        <v>8.1300000000000008</v>
      </c>
      <c r="H5227" s="7" t="s">
        <v>98</v>
      </c>
    </row>
    <row r="5228" spans="1:8" x14ac:dyDescent="0.25">
      <c r="A5228" s="7" t="s">
        <v>439</v>
      </c>
      <c r="B5228" s="7" t="s">
        <v>5</v>
      </c>
      <c r="C5228" s="7" t="s">
        <v>5</v>
      </c>
      <c r="D5228" s="7" t="s">
        <v>247</v>
      </c>
      <c r="E5228" s="7">
        <v>2022</v>
      </c>
      <c r="F5228" s="7">
        <v>18</v>
      </c>
      <c r="G5228">
        <v>21.6</v>
      </c>
      <c r="H5228" s="7" t="s">
        <v>170</v>
      </c>
    </row>
    <row r="5229" spans="1:8" x14ac:dyDescent="0.25">
      <c r="A5229" s="7" t="s">
        <v>439</v>
      </c>
      <c r="B5229" s="7" t="s">
        <v>5</v>
      </c>
      <c r="C5229" s="7" t="s">
        <v>5</v>
      </c>
      <c r="D5229" s="7" t="s">
        <v>247</v>
      </c>
      <c r="E5229" s="7">
        <v>2022</v>
      </c>
      <c r="F5229" s="7">
        <v>19</v>
      </c>
      <c r="G5229">
        <v>21.59</v>
      </c>
      <c r="H5229" s="7" t="s">
        <v>170</v>
      </c>
    </row>
    <row r="5230" spans="1:8" x14ac:dyDescent="0.25">
      <c r="A5230" s="7" t="s">
        <v>439</v>
      </c>
      <c r="B5230" s="7" t="s">
        <v>5</v>
      </c>
      <c r="C5230" s="7" t="s">
        <v>5</v>
      </c>
      <c r="D5230" s="7" t="s">
        <v>239</v>
      </c>
      <c r="E5230" s="7">
        <v>2022</v>
      </c>
      <c r="F5230" s="7">
        <v>23</v>
      </c>
      <c r="G5230">
        <v>39.770000000000003</v>
      </c>
      <c r="H5230" s="7" t="s">
        <v>117</v>
      </c>
    </row>
    <row r="5231" spans="1:8" x14ac:dyDescent="0.25">
      <c r="A5231" s="7" t="s">
        <v>470</v>
      </c>
      <c r="B5231" s="7" t="s">
        <v>5</v>
      </c>
      <c r="C5231" s="7" t="s">
        <v>5</v>
      </c>
      <c r="D5231" s="7" t="s">
        <v>244</v>
      </c>
      <c r="E5231" s="7">
        <v>2022</v>
      </c>
      <c r="F5231" s="7">
        <v>23</v>
      </c>
      <c r="G5231">
        <v>66004.929999999993</v>
      </c>
      <c r="H5231" s="7" t="s">
        <v>263</v>
      </c>
    </row>
    <row r="5232" spans="1:8" x14ac:dyDescent="0.25">
      <c r="A5232" s="7" t="s">
        <v>62</v>
      </c>
      <c r="B5232" s="7" t="s">
        <v>48</v>
      </c>
      <c r="C5232" s="7" t="s">
        <v>65</v>
      </c>
      <c r="D5232" s="7" t="s">
        <v>240</v>
      </c>
      <c r="E5232" s="7">
        <v>2022</v>
      </c>
      <c r="F5232" s="7">
        <v>15</v>
      </c>
      <c r="G5232">
        <v>1507.98</v>
      </c>
      <c r="H5232" s="7" t="s">
        <v>1</v>
      </c>
    </row>
    <row r="5233" spans="1:8" x14ac:dyDescent="0.25">
      <c r="A5233" s="7" t="s">
        <v>62</v>
      </c>
      <c r="B5233" s="7" t="s">
        <v>48</v>
      </c>
      <c r="C5233" s="7" t="s">
        <v>65</v>
      </c>
      <c r="D5233" s="7" t="s">
        <v>241</v>
      </c>
      <c r="E5233" s="7">
        <v>2022</v>
      </c>
      <c r="F5233" s="7">
        <v>22</v>
      </c>
      <c r="G5233">
        <v>5460.52</v>
      </c>
      <c r="H5233" s="7" t="s">
        <v>242</v>
      </c>
    </row>
    <row r="5234" spans="1:8" x14ac:dyDescent="0.25">
      <c r="A5234" s="7" t="s">
        <v>66</v>
      </c>
      <c r="B5234" s="7" t="s">
        <v>5</v>
      </c>
      <c r="C5234" s="7" t="s">
        <v>5</v>
      </c>
      <c r="D5234" s="7" t="s">
        <v>235</v>
      </c>
      <c r="E5234" s="7">
        <v>2022</v>
      </c>
      <c r="F5234" s="7">
        <v>20</v>
      </c>
      <c r="G5234">
        <v>16.600000000000001</v>
      </c>
      <c r="H5234" s="7" t="s">
        <v>142</v>
      </c>
    </row>
    <row r="5235" spans="1:8" x14ac:dyDescent="0.25">
      <c r="A5235" s="7" t="s">
        <v>66</v>
      </c>
      <c r="B5235" s="7" t="s">
        <v>5</v>
      </c>
      <c r="C5235" s="7" t="s">
        <v>5</v>
      </c>
      <c r="D5235" s="7" t="s">
        <v>235</v>
      </c>
      <c r="E5235" s="7">
        <v>2022</v>
      </c>
      <c r="F5235" s="7">
        <v>26</v>
      </c>
      <c r="G5235">
        <v>727.75</v>
      </c>
      <c r="H5235" s="7" t="s">
        <v>142</v>
      </c>
    </row>
    <row r="5236" spans="1:8" x14ac:dyDescent="0.25">
      <c r="A5236" s="7" t="s">
        <v>66</v>
      </c>
      <c r="B5236" s="7" t="s">
        <v>5</v>
      </c>
      <c r="C5236" s="7" t="s">
        <v>5</v>
      </c>
      <c r="D5236" s="7" t="s">
        <v>235</v>
      </c>
      <c r="E5236" s="7">
        <v>2022</v>
      </c>
      <c r="F5236" s="7">
        <v>28</v>
      </c>
      <c r="G5236">
        <v>98.87</v>
      </c>
      <c r="H5236" s="7" t="s">
        <v>457</v>
      </c>
    </row>
    <row r="5237" spans="1:8" x14ac:dyDescent="0.25">
      <c r="A5237" s="7" t="s">
        <v>66</v>
      </c>
      <c r="B5237" s="7" t="s">
        <v>5</v>
      </c>
      <c r="C5237" s="7" t="s">
        <v>5</v>
      </c>
      <c r="D5237" s="7" t="s">
        <v>235</v>
      </c>
      <c r="E5237" s="7">
        <v>2022</v>
      </c>
      <c r="F5237" s="7">
        <v>35</v>
      </c>
      <c r="G5237">
        <v>98.28</v>
      </c>
      <c r="H5237" s="7" t="s">
        <v>92</v>
      </c>
    </row>
    <row r="5238" spans="1:8" x14ac:dyDescent="0.25">
      <c r="A5238" s="7" t="s">
        <v>66</v>
      </c>
      <c r="B5238" s="7" t="s">
        <v>5</v>
      </c>
      <c r="C5238" s="7" t="s">
        <v>5</v>
      </c>
      <c r="D5238" s="7" t="s">
        <v>238</v>
      </c>
      <c r="E5238" s="7">
        <v>2022</v>
      </c>
      <c r="F5238" s="7">
        <v>19</v>
      </c>
      <c r="G5238">
        <v>10.51</v>
      </c>
      <c r="H5238" s="7" t="s">
        <v>101</v>
      </c>
    </row>
    <row r="5239" spans="1:8" x14ac:dyDescent="0.25">
      <c r="A5239" s="7" t="s">
        <v>66</v>
      </c>
      <c r="B5239" s="7" t="s">
        <v>5</v>
      </c>
      <c r="C5239" s="7" t="s">
        <v>5</v>
      </c>
      <c r="D5239" s="7" t="s">
        <v>238</v>
      </c>
      <c r="E5239" s="7">
        <v>2022</v>
      </c>
      <c r="F5239" s="7">
        <v>23</v>
      </c>
      <c r="G5239">
        <v>20.75</v>
      </c>
      <c r="H5239" s="7" t="s">
        <v>101</v>
      </c>
    </row>
    <row r="5240" spans="1:8" x14ac:dyDescent="0.25">
      <c r="A5240" s="7" t="s">
        <v>66</v>
      </c>
      <c r="B5240" s="7" t="s">
        <v>5</v>
      </c>
      <c r="C5240" s="7" t="s">
        <v>5</v>
      </c>
      <c r="D5240" s="7" t="s">
        <v>238</v>
      </c>
      <c r="E5240" s="7">
        <v>2022</v>
      </c>
      <c r="F5240" s="7">
        <v>23</v>
      </c>
      <c r="G5240">
        <v>1.59</v>
      </c>
      <c r="H5240" s="7" t="s">
        <v>157</v>
      </c>
    </row>
    <row r="5241" spans="1:8" x14ac:dyDescent="0.25">
      <c r="A5241" s="7" t="s">
        <v>66</v>
      </c>
      <c r="B5241" s="7" t="s">
        <v>5</v>
      </c>
      <c r="C5241" s="7" t="s">
        <v>5</v>
      </c>
      <c r="D5241" s="7" t="s">
        <v>238</v>
      </c>
      <c r="E5241" s="7">
        <v>2022</v>
      </c>
      <c r="F5241" s="7">
        <v>24</v>
      </c>
      <c r="G5241">
        <v>2.42</v>
      </c>
      <c r="H5241" s="7" t="s">
        <v>157</v>
      </c>
    </row>
    <row r="5242" spans="1:8" x14ac:dyDescent="0.25">
      <c r="A5242" s="7" t="s">
        <v>66</v>
      </c>
      <c r="B5242" s="7" t="s">
        <v>5</v>
      </c>
      <c r="C5242" s="7" t="s">
        <v>5</v>
      </c>
      <c r="D5242" s="7" t="s">
        <v>238</v>
      </c>
      <c r="E5242" s="7">
        <v>2022</v>
      </c>
      <c r="F5242" s="7">
        <v>27</v>
      </c>
      <c r="G5242">
        <v>25</v>
      </c>
      <c r="H5242" s="7" t="s">
        <v>101</v>
      </c>
    </row>
    <row r="5243" spans="1:8" x14ac:dyDescent="0.25">
      <c r="A5243" s="7" t="s">
        <v>66</v>
      </c>
      <c r="B5243" s="7" t="s">
        <v>5</v>
      </c>
      <c r="C5243" s="7" t="s">
        <v>5</v>
      </c>
      <c r="D5243" s="7" t="s">
        <v>238</v>
      </c>
      <c r="E5243" s="7">
        <v>2022</v>
      </c>
      <c r="F5243" s="7">
        <v>35</v>
      </c>
      <c r="G5243">
        <v>4.66</v>
      </c>
      <c r="H5243" s="7" t="s">
        <v>101</v>
      </c>
    </row>
    <row r="5244" spans="1:8" x14ac:dyDescent="0.25">
      <c r="A5244" s="7" t="s">
        <v>66</v>
      </c>
      <c r="B5244" s="7" t="s">
        <v>5</v>
      </c>
      <c r="C5244" s="7" t="s">
        <v>5</v>
      </c>
      <c r="D5244" s="7" t="s">
        <v>239</v>
      </c>
      <c r="E5244" s="7">
        <v>2022</v>
      </c>
      <c r="F5244" s="7">
        <v>25</v>
      </c>
      <c r="G5244">
        <v>4.54</v>
      </c>
      <c r="H5244" s="7" t="s">
        <v>115</v>
      </c>
    </row>
    <row r="5245" spans="1:8" x14ac:dyDescent="0.25">
      <c r="A5245" s="7" t="s">
        <v>66</v>
      </c>
      <c r="B5245" s="7" t="s">
        <v>5</v>
      </c>
      <c r="C5245" s="7" t="s">
        <v>5</v>
      </c>
      <c r="D5245" s="7" t="s">
        <v>239</v>
      </c>
      <c r="E5245" s="7">
        <v>2022</v>
      </c>
      <c r="F5245" s="7">
        <v>31</v>
      </c>
      <c r="G5245">
        <v>203.82</v>
      </c>
      <c r="H5245" s="7" t="s">
        <v>165</v>
      </c>
    </row>
    <row r="5246" spans="1:8" x14ac:dyDescent="0.25">
      <c r="A5246" s="7" t="s">
        <v>66</v>
      </c>
      <c r="B5246" s="7" t="s">
        <v>5</v>
      </c>
      <c r="C5246" s="7" t="s">
        <v>5</v>
      </c>
      <c r="D5246" s="7" t="s">
        <v>239</v>
      </c>
      <c r="E5246" s="7">
        <v>2022</v>
      </c>
      <c r="F5246" s="7">
        <v>36</v>
      </c>
      <c r="G5246">
        <v>19837.04</v>
      </c>
      <c r="H5246" s="7" t="s">
        <v>165</v>
      </c>
    </row>
    <row r="5247" spans="1:8" x14ac:dyDescent="0.25">
      <c r="A5247" s="7" t="s">
        <v>66</v>
      </c>
      <c r="B5247" s="7" t="s">
        <v>5</v>
      </c>
      <c r="C5247" s="7" t="s">
        <v>5</v>
      </c>
      <c r="D5247" s="7" t="s">
        <v>244</v>
      </c>
      <c r="E5247" s="7">
        <v>2022</v>
      </c>
      <c r="F5247" s="7">
        <v>21</v>
      </c>
      <c r="G5247">
        <v>3021.17</v>
      </c>
      <c r="H5247" s="7" t="s">
        <v>160</v>
      </c>
    </row>
    <row r="5248" spans="1:8" x14ac:dyDescent="0.25">
      <c r="A5248" s="7" t="s">
        <v>66</v>
      </c>
      <c r="B5248" s="7" t="s">
        <v>5</v>
      </c>
      <c r="C5248" s="7" t="s">
        <v>5</v>
      </c>
      <c r="D5248" s="7" t="s">
        <v>244</v>
      </c>
      <c r="E5248" s="7">
        <v>2022</v>
      </c>
      <c r="F5248" s="7">
        <v>33</v>
      </c>
      <c r="G5248">
        <v>5.0999999999999996</v>
      </c>
      <c r="H5248" s="7" t="s">
        <v>7</v>
      </c>
    </row>
    <row r="5249" spans="1:8" x14ac:dyDescent="0.25">
      <c r="A5249" s="7" t="s">
        <v>67</v>
      </c>
      <c r="B5249" s="7" t="s">
        <v>5</v>
      </c>
      <c r="C5249" s="7" t="s">
        <v>5</v>
      </c>
      <c r="D5249" s="7" t="s">
        <v>235</v>
      </c>
      <c r="E5249" s="7">
        <v>2022</v>
      </c>
      <c r="F5249" s="7">
        <v>14</v>
      </c>
      <c r="G5249">
        <v>277.52</v>
      </c>
      <c r="H5249" s="7" t="s">
        <v>171</v>
      </c>
    </row>
    <row r="5250" spans="1:8" x14ac:dyDescent="0.25">
      <c r="A5250" s="7" t="s">
        <v>67</v>
      </c>
      <c r="B5250" s="7" t="s">
        <v>5</v>
      </c>
      <c r="C5250" s="7" t="s">
        <v>5</v>
      </c>
      <c r="D5250" s="7" t="s">
        <v>235</v>
      </c>
      <c r="E5250" s="7">
        <v>2022</v>
      </c>
      <c r="F5250" s="7">
        <v>14</v>
      </c>
      <c r="G5250">
        <v>152.03</v>
      </c>
      <c r="H5250" s="7" t="s">
        <v>173</v>
      </c>
    </row>
    <row r="5251" spans="1:8" x14ac:dyDescent="0.25">
      <c r="A5251" s="7" t="s">
        <v>67</v>
      </c>
      <c r="B5251" s="7" t="s">
        <v>5</v>
      </c>
      <c r="C5251" s="7" t="s">
        <v>5</v>
      </c>
      <c r="D5251" s="7" t="s">
        <v>235</v>
      </c>
      <c r="E5251" s="7">
        <v>2022</v>
      </c>
      <c r="F5251" s="7">
        <v>14</v>
      </c>
      <c r="G5251">
        <v>462.58</v>
      </c>
      <c r="H5251" s="7" t="s">
        <v>176</v>
      </c>
    </row>
    <row r="5252" spans="1:8" x14ac:dyDescent="0.25">
      <c r="A5252" s="7" t="s">
        <v>67</v>
      </c>
      <c r="B5252" s="7" t="s">
        <v>5</v>
      </c>
      <c r="C5252" s="7" t="s">
        <v>5</v>
      </c>
      <c r="D5252" s="7" t="s">
        <v>235</v>
      </c>
      <c r="E5252" s="7">
        <v>2022</v>
      </c>
      <c r="F5252" s="7">
        <v>23</v>
      </c>
      <c r="G5252">
        <v>353.05</v>
      </c>
      <c r="H5252" s="7" t="s">
        <v>174</v>
      </c>
    </row>
    <row r="5253" spans="1:8" x14ac:dyDescent="0.25">
      <c r="A5253" s="7" t="s">
        <v>67</v>
      </c>
      <c r="B5253" s="7" t="s">
        <v>5</v>
      </c>
      <c r="C5253" s="7" t="s">
        <v>5</v>
      </c>
      <c r="D5253" s="7" t="s">
        <v>235</v>
      </c>
      <c r="E5253" s="7">
        <v>2022</v>
      </c>
      <c r="F5253" s="7">
        <v>24</v>
      </c>
      <c r="G5253">
        <v>275.85000000000002</v>
      </c>
      <c r="H5253" s="7" t="s">
        <v>174</v>
      </c>
    </row>
    <row r="5254" spans="1:8" x14ac:dyDescent="0.25">
      <c r="A5254" s="7" t="s">
        <v>67</v>
      </c>
      <c r="B5254" s="7" t="s">
        <v>5</v>
      </c>
      <c r="C5254" s="7" t="s">
        <v>5</v>
      </c>
      <c r="D5254" s="7" t="s">
        <v>235</v>
      </c>
      <c r="E5254" s="7">
        <v>2022</v>
      </c>
      <c r="F5254" s="7">
        <v>34</v>
      </c>
      <c r="G5254">
        <v>248.05</v>
      </c>
      <c r="H5254" s="7" t="s">
        <v>176</v>
      </c>
    </row>
    <row r="5255" spans="1:8" x14ac:dyDescent="0.25">
      <c r="A5255" s="7" t="s">
        <v>67</v>
      </c>
      <c r="B5255" s="7" t="s">
        <v>5</v>
      </c>
      <c r="C5255" s="7" t="s">
        <v>5</v>
      </c>
      <c r="D5255" s="7" t="s">
        <v>238</v>
      </c>
      <c r="E5255" s="7">
        <v>2022</v>
      </c>
      <c r="F5255" s="7">
        <v>15</v>
      </c>
      <c r="G5255">
        <v>1.53</v>
      </c>
      <c r="H5255" s="7" t="s">
        <v>146</v>
      </c>
    </row>
    <row r="5256" spans="1:8" x14ac:dyDescent="0.25">
      <c r="A5256" s="7" t="s">
        <v>67</v>
      </c>
      <c r="B5256" s="7" t="s">
        <v>5</v>
      </c>
      <c r="C5256" s="7" t="s">
        <v>5</v>
      </c>
      <c r="D5256" s="7" t="s">
        <v>238</v>
      </c>
      <c r="E5256" s="7">
        <v>2022</v>
      </c>
      <c r="F5256" s="7">
        <v>16</v>
      </c>
      <c r="G5256">
        <v>441.33</v>
      </c>
      <c r="H5256" s="7" t="s">
        <v>157</v>
      </c>
    </row>
    <row r="5257" spans="1:8" x14ac:dyDescent="0.25">
      <c r="A5257" s="7" t="s">
        <v>67</v>
      </c>
      <c r="B5257" s="7" t="s">
        <v>5</v>
      </c>
      <c r="C5257" s="7" t="s">
        <v>5</v>
      </c>
      <c r="D5257" s="7" t="s">
        <v>238</v>
      </c>
      <c r="E5257" s="7">
        <v>2022</v>
      </c>
      <c r="F5257" s="7">
        <v>19</v>
      </c>
      <c r="G5257">
        <v>6.75</v>
      </c>
      <c r="H5257" s="7" t="s">
        <v>146</v>
      </c>
    </row>
    <row r="5258" spans="1:8" x14ac:dyDescent="0.25">
      <c r="A5258" s="7" t="s">
        <v>67</v>
      </c>
      <c r="B5258" s="7" t="s">
        <v>5</v>
      </c>
      <c r="C5258" s="7" t="s">
        <v>5</v>
      </c>
      <c r="D5258" s="7" t="s">
        <v>238</v>
      </c>
      <c r="E5258" s="7">
        <v>2022</v>
      </c>
      <c r="F5258" s="7">
        <v>20</v>
      </c>
      <c r="G5258">
        <v>23.28</v>
      </c>
      <c r="H5258" s="7" t="s">
        <v>101</v>
      </c>
    </row>
    <row r="5259" spans="1:8" x14ac:dyDescent="0.25">
      <c r="A5259" s="7" t="s">
        <v>67</v>
      </c>
      <c r="B5259" s="7" t="s">
        <v>5</v>
      </c>
      <c r="C5259" s="7" t="s">
        <v>5</v>
      </c>
      <c r="D5259" s="7" t="s">
        <v>238</v>
      </c>
      <c r="E5259" s="7">
        <v>2022</v>
      </c>
      <c r="F5259" s="7">
        <v>23</v>
      </c>
      <c r="G5259">
        <v>17.440000000000001</v>
      </c>
      <c r="H5259" s="7" t="s">
        <v>145</v>
      </c>
    </row>
    <row r="5260" spans="1:8" x14ac:dyDescent="0.25">
      <c r="A5260" s="7" t="s">
        <v>67</v>
      </c>
      <c r="B5260" s="7" t="s">
        <v>5</v>
      </c>
      <c r="C5260" s="7" t="s">
        <v>5</v>
      </c>
      <c r="D5260" s="7" t="s">
        <v>238</v>
      </c>
      <c r="E5260" s="7">
        <v>2022</v>
      </c>
      <c r="F5260" s="7">
        <v>23</v>
      </c>
      <c r="G5260">
        <v>15.15</v>
      </c>
      <c r="H5260" s="7" t="s">
        <v>147</v>
      </c>
    </row>
    <row r="5261" spans="1:8" x14ac:dyDescent="0.25">
      <c r="A5261" s="7" t="s">
        <v>67</v>
      </c>
      <c r="B5261" s="7" t="s">
        <v>5</v>
      </c>
      <c r="C5261" s="7" t="s">
        <v>5</v>
      </c>
      <c r="D5261" s="7" t="s">
        <v>238</v>
      </c>
      <c r="E5261" s="7">
        <v>2022</v>
      </c>
      <c r="F5261" s="7">
        <v>24</v>
      </c>
      <c r="G5261">
        <v>22.29</v>
      </c>
      <c r="H5261" s="7" t="s">
        <v>147</v>
      </c>
    </row>
    <row r="5262" spans="1:8" x14ac:dyDescent="0.25">
      <c r="A5262" s="7" t="s">
        <v>67</v>
      </c>
      <c r="B5262" s="7" t="s">
        <v>5</v>
      </c>
      <c r="C5262" s="7" t="s">
        <v>5</v>
      </c>
      <c r="D5262" s="7" t="s">
        <v>238</v>
      </c>
      <c r="E5262" s="7">
        <v>2022</v>
      </c>
      <c r="F5262" s="7">
        <v>26</v>
      </c>
      <c r="G5262">
        <v>174.72</v>
      </c>
      <c r="H5262" s="7" t="s">
        <v>101</v>
      </c>
    </row>
    <row r="5263" spans="1:8" x14ac:dyDescent="0.25">
      <c r="A5263" s="7" t="s">
        <v>67</v>
      </c>
      <c r="B5263" s="7" t="s">
        <v>5</v>
      </c>
      <c r="C5263" s="7" t="s">
        <v>5</v>
      </c>
      <c r="D5263" s="7" t="s">
        <v>238</v>
      </c>
      <c r="E5263" s="7">
        <v>2022</v>
      </c>
      <c r="F5263" s="7">
        <v>37</v>
      </c>
      <c r="G5263">
        <v>10.89</v>
      </c>
      <c r="H5263" s="7" t="s">
        <v>157</v>
      </c>
    </row>
    <row r="5264" spans="1:8" x14ac:dyDescent="0.25">
      <c r="A5264" s="7" t="s">
        <v>67</v>
      </c>
      <c r="B5264" s="7" t="s">
        <v>5</v>
      </c>
      <c r="C5264" s="7" t="s">
        <v>5</v>
      </c>
      <c r="D5264" s="7" t="s">
        <v>239</v>
      </c>
      <c r="E5264" s="7">
        <v>2022</v>
      </c>
      <c r="F5264" s="7">
        <v>33</v>
      </c>
      <c r="G5264">
        <v>32.03</v>
      </c>
      <c r="H5264" s="7" t="s">
        <v>117</v>
      </c>
    </row>
    <row r="5265" spans="1:8" x14ac:dyDescent="0.25">
      <c r="A5265" s="7" t="s">
        <v>67</v>
      </c>
      <c r="B5265" s="7" t="s">
        <v>5</v>
      </c>
      <c r="C5265" s="7" t="s">
        <v>5</v>
      </c>
      <c r="D5265" s="7" t="s">
        <v>239</v>
      </c>
      <c r="E5265" s="7">
        <v>2022</v>
      </c>
      <c r="F5265" s="7">
        <v>36</v>
      </c>
      <c r="G5265">
        <v>867.57</v>
      </c>
      <c r="H5265" s="7" t="s">
        <v>107</v>
      </c>
    </row>
    <row r="5266" spans="1:8" x14ac:dyDescent="0.25">
      <c r="A5266" s="7" t="s">
        <v>68</v>
      </c>
      <c r="B5266" s="7" t="s">
        <v>5</v>
      </c>
      <c r="C5266" s="7" t="s">
        <v>5</v>
      </c>
      <c r="D5266" s="7" t="s">
        <v>239</v>
      </c>
      <c r="E5266" s="7">
        <v>2022</v>
      </c>
      <c r="F5266" s="7">
        <v>28</v>
      </c>
      <c r="G5266">
        <v>115.74</v>
      </c>
      <c r="H5266" s="7" t="s">
        <v>178</v>
      </c>
    </row>
    <row r="5267" spans="1:8" x14ac:dyDescent="0.25">
      <c r="A5267" s="7" t="s">
        <v>71</v>
      </c>
      <c r="B5267" s="7" t="s">
        <v>5</v>
      </c>
      <c r="C5267" s="7" t="s">
        <v>5</v>
      </c>
      <c r="D5267" s="7" t="s">
        <v>245</v>
      </c>
      <c r="E5267" s="7">
        <v>2022</v>
      </c>
      <c r="F5267" s="7">
        <v>17</v>
      </c>
      <c r="G5267">
        <v>326.43</v>
      </c>
      <c r="H5267" s="7" t="s">
        <v>184</v>
      </c>
    </row>
    <row r="5268" spans="1:8" x14ac:dyDescent="0.25">
      <c r="A5268" s="7" t="s">
        <v>71</v>
      </c>
      <c r="B5268" s="7" t="s">
        <v>5</v>
      </c>
      <c r="C5268" s="7" t="s">
        <v>5</v>
      </c>
      <c r="D5268" s="7" t="s">
        <v>245</v>
      </c>
      <c r="E5268" s="7">
        <v>2022</v>
      </c>
      <c r="F5268" s="7">
        <v>28</v>
      </c>
      <c r="G5268">
        <v>15749.27</v>
      </c>
      <c r="H5268" s="7" t="s">
        <v>186</v>
      </c>
    </row>
    <row r="5269" spans="1:8" x14ac:dyDescent="0.25">
      <c r="A5269" s="7" t="s">
        <v>71</v>
      </c>
      <c r="B5269" s="7" t="s">
        <v>5</v>
      </c>
      <c r="C5269" s="7" t="s">
        <v>5</v>
      </c>
      <c r="D5269" s="7" t="s">
        <v>245</v>
      </c>
      <c r="E5269" s="7">
        <v>2022</v>
      </c>
      <c r="F5269" s="7">
        <v>29</v>
      </c>
      <c r="G5269">
        <v>66337.59</v>
      </c>
      <c r="H5269" s="7" t="s">
        <v>186</v>
      </c>
    </row>
    <row r="5270" spans="1:8" x14ac:dyDescent="0.25">
      <c r="A5270" s="7" t="s">
        <v>71</v>
      </c>
      <c r="B5270" s="7" t="s">
        <v>5</v>
      </c>
      <c r="C5270" s="7" t="s">
        <v>5</v>
      </c>
      <c r="D5270" s="7" t="s">
        <v>245</v>
      </c>
      <c r="E5270" s="7">
        <v>2022</v>
      </c>
      <c r="F5270" s="7">
        <v>33</v>
      </c>
      <c r="G5270">
        <v>1005.88</v>
      </c>
      <c r="H5270" s="7" t="s">
        <v>184</v>
      </c>
    </row>
    <row r="5271" spans="1:8" x14ac:dyDescent="0.25">
      <c r="A5271" s="7" t="s">
        <v>71</v>
      </c>
      <c r="B5271" s="7" t="s">
        <v>5</v>
      </c>
      <c r="C5271" s="7" t="s">
        <v>5</v>
      </c>
      <c r="D5271" s="7" t="s">
        <v>245</v>
      </c>
      <c r="E5271" s="7">
        <v>2022</v>
      </c>
      <c r="F5271" s="7">
        <v>37</v>
      </c>
      <c r="G5271">
        <v>21.89</v>
      </c>
      <c r="H5271" s="7" t="s">
        <v>184</v>
      </c>
    </row>
    <row r="5272" spans="1:8" x14ac:dyDescent="0.25">
      <c r="A5272" s="7" t="s">
        <v>71</v>
      </c>
      <c r="B5272" s="7" t="s">
        <v>5</v>
      </c>
      <c r="C5272" s="7" t="s">
        <v>5</v>
      </c>
      <c r="D5272" s="7" t="s">
        <v>246</v>
      </c>
      <c r="E5272" s="7">
        <v>2022</v>
      </c>
      <c r="F5272" s="7">
        <v>16</v>
      </c>
      <c r="G5272">
        <v>46.28</v>
      </c>
      <c r="H5272" s="7" t="s">
        <v>187</v>
      </c>
    </row>
    <row r="5273" spans="1:8" x14ac:dyDescent="0.25">
      <c r="A5273" s="7" t="s">
        <v>71</v>
      </c>
      <c r="B5273" s="7" t="s">
        <v>5</v>
      </c>
      <c r="C5273" s="7" t="s">
        <v>5</v>
      </c>
      <c r="D5273" s="7" t="s">
        <v>246</v>
      </c>
      <c r="E5273" s="7">
        <v>2022</v>
      </c>
      <c r="F5273" s="7">
        <v>30</v>
      </c>
      <c r="G5273">
        <v>72.34</v>
      </c>
      <c r="H5273" s="7" t="s">
        <v>187</v>
      </c>
    </row>
    <row r="5274" spans="1:8" x14ac:dyDescent="0.25">
      <c r="A5274" s="7" t="s">
        <v>71</v>
      </c>
      <c r="B5274" s="7" t="s">
        <v>5</v>
      </c>
      <c r="C5274" s="7" t="s">
        <v>5</v>
      </c>
      <c r="D5274" s="7" t="s">
        <v>246</v>
      </c>
      <c r="E5274" s="7">
        <v>2022</v>
      </c>
      <c r="F5274" s="7">
        <v>31</v>
      </c>
      <c r="G5274">
        <v>26.27</v>
      </c>
      <c r="H5274" s="7" t="s">
        <v>187</v>
      </c>
    </row>
    <row r="5275" spans="1:8" x14ac:dyDescent="0.25">
      <c r="A5275" s="7" t="s">
        <v>71</v>
      </c>
      <c r="B5275" s="7" t="s">
        <v>5</v>
      </c>
      <c r="C5275" s="7" t="s">
        <v>5</v>
      </c>
      <c r="D5275" s="7" t="s">
        <v>246</v>
      </c>
      <c r="E5275" s="7">
        <v>2022</v>
      </c>
      <c r="F5275" s="7">
        <v>32</v>
      </c>
      <c r="G5275">
        <v>6.1</v>
      </c>
      <c r="H5275" s="7" t="s">
        <v>187</v>
      </c>
    </row>
    <row r="5276" spans="1:8" x14ac:dyDescent="0.25">
      <c r="A5276" s="7" t="s">
        <v>71</v>
      </c>
      <c r="B5276" s="7" t="s">
        <v>5</v>
      </c>
      <c r="C5276" s="7" t="s">
        <v>5</v>
      </c>
      <c r="D5276" s="7" t="s">
        <v>246</v>
      </c>
      <c r="E5276" s="7">
        <v>2022</v>
      </c>
      <c r="F5276" s="7">
        <v>36</v>
      </c>
      <c r="G5276">
        <v>80.180000000000007</v>
      </c>
      <c r="H5276" s="7" t="s">
        <v>187</v>
      </c>
    </row>
    <row r="5277" spans="1:8" x14ac:dyDescent="0.25">
      <c r="A5277" s="7" t="s">
        <v>71</v>
      </c>
      <c r="B5277" s="7" t="s">
        <v>5</v>
      </c>
      <c r="C5277" s="7" t="s">
        <v>5</v>
      </c>
      <c r="D5277" s="7" t="s">
        <v>239</v>
      </c>
      <c r="E5277" s="7">
        <v>2022</v>
      </c>
      <c r="F5277" s="7">
        <v>16</v>
      </c>
      <c r="G5277">
        <v>550.79</v>
      </c>
      <c r="H5277" s="7" t="s">
        <v>189</v>
      </c>
    </row>
    <row r="5278" spans="1:8" x14ac:dyDescent="0.25">
      <c r="A5278" s="7" t="s">
        <v>72</v>
      </c>
      <c r="B5278" s="7" t="s">
        <v>5</v>
      </c>
      <c r="C5278" s="7" t="s">
        <v>5</v>
      </c>
      <c r="D5278" s="7" t="s">
        <v>235</v>
      </c>
      <c r="E5278" s="7">
        <v>2022</v>
      </c>
      <c r="F5278" s="7">
        <v>24</v>
      </c>
      <c r="G5278">
        <v>117.08</v>
      </c>
      <c r="H5278" s="7" t="s">
        <v>193</v>
      </c>
    </row>
    <row r="5279" spans="1:8" x14ac:dyDescent="0.25">
      <c r="A5279" s="7" t="s">
        <v>72</v>
      </c>
      <c r="B5279" s="7" t="s">
        <v>5</v>
      </c>
      <c r="C5279" s="7" t="s">
        <v>5</v>
      </c>
      <c r="D5279" s="7" t="s">
        <v>239</v>
      </c>
      <c r="E5279" s="7">
        <v>2022</v>
      </c>
      <c r="F5279" s="7">
        <v>23</v>
      </c>
      <c r="G5279">
        <v>4199.49</v>
      </c>
      <c r="H5279" s="7" t="s">
        <v>164</v>
      </c>
    </row>
    <row r="5280" spans="1:8" x14ac:dyDescent="0.25">
      <c r="A5280" s="7" t="s">
        <v>73</v>
      </c>
      <c r="B5280" s="7" t="s">
        <v>5</v>
      </c>
      <c r="C5280" s="7" t="s">
        <v>5</v>
      </c>
      <c r="D5280" s="7" t="s">
        <v>239</v>
      </c>
      <c r="E5280" s="7">
        <v>2022</v>
      </c>
      <c r="F5280" s="7">
        <v>24</v>
      </c>
      <c r="G5280">
        <v>26.8</v>
      </c>
      <c r="H5280" s="7" t="s">
        <v>149</v>
      </c>
    </row>
    <row r="5281" spans="1:8" x14ac:dyDescent="0.25">
      <c r="A5281" s="7" t="s">
        <v>73</v>
      </c>
      <c r="B5281" s="7" t="s">
        <v>5</v>
      </c>
      <c r="C5281" s="7" t="s">
        <v>5</v>
      </c>
      <c r="D5281" s="7" t="s">
        <v>239</v>
      </c>
      <c r="E5281" s="7">
        <v>2022</v>
      </c>
      <c r="F5281" s="7">
        <v>31</v>
      </c>
      <c r="G5281">
        <v>171.43</v>
      </c>
      <c r="H5281" s="7" t="s">
        <v>166</v>
      </c>
    </row>
    <row r="5282" spans="1:8" x14ac:dyDescent="0.25">
      <c r="A5282" s="7" t="s">
        <v>73</v>
      </c>
      <c r="B5282" s="7" t="s">
        <v>5</v>
      </c>
      <c r="C5282" s="7" t="s">
        <v>5</v>
      </c>
      <c r="D5282" s="7" t="s">
        <v>239</v>
      </c>
      <c r="E5282" s="7">
        <v>2022</v>
      </c>
      <c r="F5282" s="7">
        <v>36</v>
      </c>
      <c r="G5282">
        <v>673.52</v>
      </c>
      <c r="H5282" s="7" t="s">
        <v>166</v>
      </c>
    </row>
    <row r="5283" spans="1:8" x14ac:dyDescent="0.25">
      <c r="A5283" s="7" t="s">
        <v>74</v>
      </c>
      <c r="B5283" s="7" t="s">
        <v>5</v>
      </c>
      <c r="C5283" s="7" t="s">
        <v>5</v>
      </c>
      <c r="D5283" s="7" t="s">
        <v>238</v>
      </c>
      <c r="E5283" s="7">
        <v>2022</v>
      </c>
      <c r="F5283" s="7">
        <v>30</v>
      </c>
      <c r="G5283">
        <v>1360.92</v>
      </c>
      <c r="H5283" s="7" t="s">
        <v>101</v>
      </c>
    </row>
    <row r="5284" spans="1:8" x14ac:dyDescent="0.25">
      <c r="A5284" s="7" t="s">
        <v>74</v>
      </c>
      <c r="B5284" s="7" t="s">
        <v>5</v>
      </c>
      <c r="C5284" s="7" t="s">
        <v>5</v>
      </c>
      <c r="D5284" s="7" t="s">
        <v>239</v>
      </c>
      <c r="E5284" s="7">
        <v>2022</v>
      </c>
      <c r="F5284" s="7">
        <v>25</v>
      </c>
      <c r="G5284">
        <v>78.87</v>
      </c>
      <c r="H5284" s="7" t="s">
        <v>106</v>
      </c>
    </row>
    <row r="5285" spans="1:8" x14ac:dyDescent="0.25">
      <c r="A5285" s="7" t="s">
        <v>75</v>
      </c>
      <c r="B5285" s="7" t="s">
        <v>5</v>
      </c>
      <c r="C5285" s="7" t="s">
        <v>5</v>
      </c>
      <c r="D5285" s="7" t="s">
        <v>238</v>
      </c>
      <c r="E5285" s="7">
        <v>2022</v>
      </c>
      <c r="F5285" s="7">
        <v>18</v>
      </c>
      <c r="G5285">
        <v>1.78</v>
      </c>
      <c r="H5285" s="7" t="s">
        <v>146</v>
      </c>
    </row>
    <row r="5286" spans="1:8" x14ac:dyDescent="0.25">
      <c r="A5286" s="7" t="s">
        <v>75</v>
      </c>
      <c r="B5286" s="7" t="s">
        <v>5</v>
      </c>
      <c r="C5286" s="7" t="s">
        <v>5</v>
      </c>
      <c r="D5286" s="7" t="s">
        <v>238</v>
      </c>
      <c r="E5286" s="7">
        <v>2022</v>
      </c>
      <c r="F5286" s="7">
        <v>23</v>
      </c>
      <c r="G5286">
        <v>148.28</v>
      </c>
      <c r="H5286" s="7" t="s">
        <v>157</v>
      </c>
    </row>
    <row r="5287" spans="1:8" x14ac:dyDescent="0.25">
      <c r="A5287" s="7" t="s">
        <v>75</v>
      </c>
      <c r="B5287" s="7" t="s">
        <v>5</v>
      </c>
      <c r="C5287" s="7" t="s">
        <v>5</v>
      </c>
      <c r="D5287" s="7" t="s">
        <v>238</v>
      </c>
      <c r="E5287" s="7">
        <v>2022</v>
      </c>
      <c r="F5287" s="7">
        <v>24</v>
      </c>
      <c r="G5287">
        <v>28.55</v>
      </c>
      <c r="H5287" s="7" t="s">
        <v>157</v>
      </c>
    </row>
    <row r="5288" spans="1:8" x14ac:dyDescent="0.25">
      <c r="A5288" s="7" t="s">
        <v>76</v>
      </c>
      <c r="B5288" s="7" t="s">
        <v>5</v>
      </c>
      <c r="C5288" s="7" t="s">
        <v>5</v>
      </c>
      <c r="D5288" s="7" t="s">
        <v>235</v>
      </c>
      <c r="E5288" s="7">
        <v>2022</v>
      </c>
      <c r="F5288" s="7">
        <v>36</v>
      </c>
      <c r="G5288">
        <v>19.27</v>
      </c>
      <c r="H5288" s="7" t="s">
        <v>92</v>
      </c>
    </row>
    <row r="5289" spans="1:8" x14ac:dyDescent="0.25">
      <c r="A5289" s="7" t="s">
        <v>76</v>
      </c>
      <c r="B5289" s="7" t="s">
        <v>5</v>
      </c>
      <c r="C5289" s="7" t="s">
        <v>5</v>
      </c>
      <c r="D5289" s="7" t="s">
        <v>238</v>
      </c>
      <c r="E5289" s="7">
        <v>2022</v>
      </c>
      <c r="F5289" s="7">
        <v>30</v>
      </c>
      <c r="G5289">
        <v>70.83</v>
      </c>
      <c r="H5289" s="7" t="s">
        <v>101</v>
      </c>
    </row>
    <row r="5290" spans="1:8" x14ac:dyDescent="0.25">
      <c r="A5290" s="7" t="s">
        <v>76</v>
      </c>
      <c r="B5290" s="7" t="s">
        <v>5</v>
      </c>
      <c r="C5290" s="7" t="s">
        <v>5</v>
      </c>
      <c r="D5290" s="7" t="s">
        <v>239</v>
      </c>
      <c r="E5290" s="7">
        <v>2022</v>
      </c>
      <c r="F5290" s="7">
        <v>36</v>
      </c>
      <c r="G5290">
        <v>584.17999999999995</v>
      </c>
      <c r="H5290" s="7" t="s">
        <v>196</v>
      </c>
    </row>
    <row r="5291" spans="1:8" x14ac:dyDescent="0.25">
      <c r="A5291" s="7" t="s">
        <v>76</v>
      </c>
      <c r="B5291" s="7" t="s">
        <v>5</v>
      </c>
      <c r="C5291" s="7" t="s">
        <v>5</v>
      </c>
      <c r="D5291" s="7" t="s">
        <v>239</v>
      </c>
      <c r="E5291" s="7">
        <v>2022</v>
      </c>
      <c r="F5291" s="7">
        <v>36</v>
      </c>
      <c r="G5291">
        <v>216.64</v>
      </c>
      <c r="H5291" s="7" t="s">
        <v>109</v>
      </c>
    </row>
    <row r="5292" spans="1:8" x14ac:dyDescent="0.25">
      <c r="A5292" s="7" t="s">
        <v>76</v>
      </c>
      <c r="B5292" s="7" t="s">
        <v>5</v>
      </c>
      <c r="C5292" s="7" t="s">
        <v>254</v>
      </c>
      <c r="D5292" s="7" t="s">
        <v>235</v>
      </c>
      <c r="E5292" s="7">
        <v>2022</v>
      </c>
      <c r="F5292" s="7">
        <v>14</v>
      </c>
      <c r="G5292">
        <v>54.94</v>
      </c>
      <c r="H5292" s="7" t="s">
        <v>97</v>
      </c>
    </row>
    <row r="5293" spans="1:8" x14ac:dyDescent="0.25">
      <c r="A5293" s="7" t="s">
        <v>76</v>
      </c>
      <c r="B5293" s="7" t="s">
        <v>255</v>
      </c>
      <c r="C5293" s="7" t="s">
        <v>5</v>
      </c>
      <c r="D5293" s="7" t="s">
        <v>235</v>
      </c>
      <c r="E5293" s="7">
        <v>2022</v>
      </c>
      <c r="F5293" s="7">
        <v>14</v>
      </c>
      <c r="G5293">
        <v>1.1299999999999999</v>
      </c>
      <c r="H5293" s="7" t="s">
        <v>90</v>
      </c>
    </row>
    <row r="5294" spans="1:8" x14ac:dyDescent="0.25">
      <c r="A5294" s="7" t="s">
        <v>76</v>
      </c>
      <c r="B5294" s="7" t="s">
        <v>255</v>
      </c>
      <c r="C5294" s="7" t="s">
        <v>5</v>
      </c>
      <c r="D5294" s="7" t="s">
        <v>235</v>
      </c>
      <c r="E5294" s="7">
        <v>2022</v>
      </c>
      <c r="F5294" s="7">
        <v>14</v>
      </c>
      <c r="G5294">
        <v>8.1999999999999993</v>
      </c>
      <c r="H5294" s="7" t="s">
        <v>98</v>
      </c>
    </row>
    <row r="5295" spans="1:8" x14ac:dyDescent="0.25">
      <c r="A5295" s="7" t="s">
        <v>76</v>
      </c>
      <c r="B5295" s="7" t="s">
        <v>255</v>
      </c>
      <c r="C5295" s="7" t="s">
        <v>5</v>
      </c>
      <c r="D5295" s="7" t="s">
        <v>235</v>
      </c>
      <c r="E5295" s="7">
        <v>2022</v>
      </c>
      <c r="F5295" s="7">
        <v>15</v>
      </c>
      <c r="G5295">
        <v>17.809999999999999</v>
      </c>
      <c r="H5295" s="7" t="s">
        <v>99</v>
      </c>
    </row>
    <row r="5296" spans="1:8" x14ac:dyDescent="0.25">
      <c r="A5296" s="7" t="s">
        <v>76</v>
      </c>
      <c r="B5296" s="7" t="s">
        <v>255</v>
      </c>
      <c r="C5296" s="7" t="s">
        <v>5</v>
      </c>
      <c r="D5296" s="7" t="s">
        <v>235</v>
      </c>
      <c r="E5296" s="7">
        <v>2022</v>
      </c>
      <c r="F5296" s="7">
        <v>20</v>
      </c>
      <c r="G5296">
        <v>633.07000000000005</v>
      </c>
      <c r="H5296" s="7" t="s">
        <v>120</v>
      </c>
    </row>
    <row r="5297" spans="1:8" x14ac:dyDescent="0.25">
      <c r="A5297" s="7" t="s">
        <v>76</v>
      </c>
      <c r="B5297" s="7" t="s">
        <v>255</v>
      </c>
      <c r="C5297" s="7" t="s">
        <v>5</v>
      </c>
      <c r="D5297" s="7" t="s">
        <v>235</v>
      </c>
      <c r="E5297" s="7">
        <v>2022</v>
      </c>
      <c r="F5297" s="7">
        <v>21</v>
      </c>
      <c r="G5297">
        <v>1801.72</v>
      </c>
      <c r="H5297" s="7" t="s">
        <v>122</v>
      </c>
    </row>
    <row r="5298" spans="1:8" x14ac:dyDescent="0.25">
      <c r="A5298" s="7" t="s">
        <v>76</v>
      </c>
      <c r="B5298" s="7" t="s">
        <v>255</v>
      </c>
      <c r="C5298" s="7" t="s">
        <v>5</v>
      </c>
      <c r="D5298" s="7" t="s">
        <v>235</v>
      </c>
      <c r="E5298" s="7">
        <v>2022</v>
      </c>
      <c r="F5298" s="7">
        <v>22</v>
      </c>
      <c r="G5298">
        <v>16.5</v>
      </c>
      <c r="H5298" s="7" t="s">
        <v>120</v>
      </c>
    </row>
    <row r="5299" spans="1:8" x14ac:dyDescent="0.25">
      <c r="A5299" s="7" t="s">
        <v>76</v>
      </c>
      <c r="B5299" s="7" t="s">
        <v>255</v>
      </c>
      <c r="C5299" s="7" t="s">
        <v>5</v>
      </c>
      <c r="D5299" s="7" t="s">
        <v>235</v>
      </c>
      <c r="E5299" s="7">
        <v>2022</v>
      </c>
      <c r="F5299" s="7">
        <v>22</v>
      </c>
      <c r="G5299">
        <v>502.73</v>
      </c>
      <c r="H5299" s="7" t="s">
        <v>122</v>
      </c>
    </row>
    <row r="5300" spans="1:8" x14ac:dyDescent="0.25">
      <c r="A5300" s="7" t="s">
        <v>76</v>
      </c>
      <c r="B5300" s="7" t="s">
        <v>255</v>
      </c>
      <c r="C5300" s="7" t="s">
        <v>5</v>
      </c>
      <c r="D5300" s="7" t="s">
        <v>235</v>
      </c>
      <c r="E5300" s="7">
        <v>2022</v>
      </c>
      <c r="F5300" s="7">
        <v>25</v>
      </c>
      <c r="G5300">
        <v>96.64</v>
      </c>
      <c r="H5300" s="7" t="s">
        <v>96</v>
      </c>
    </row>
    <row r="5301" spans="1:8" x14ac:dyDescent="0.25">
      <c r="A5301" s="7" t="s">
        <v>76</v>
      </c>
      <c r="B5301" s="7" t="s">
        <v>255</v>
      </c>
      <c r="C5301" s="7" t="s">
        <v>5</v>
      </c>
      <c r="D5301" s="7" t="s">
        <v>235</v>
      </c>
      <c r="E5301" s="7">
        <v>2022</v>
      </c>
      <c r="F5301" s="7">
        <v>32</v>
      </c>
      <c r="G5301">
        <v>42.27</v>
      </c>
      <c r="H5301" s="7" t="s">
        <v>119</v>
      </c>
    </row>
    <row r="5302" spans="1:8" x14ac:dyDescent="0.25">
      <c r="A5302" s="7" t="s">
        <v>76</v>
      </c>
      <c r="B5302" s="7" t="s">
        <v>255</v>
      </c>
      <c r="C5302" s="7" t="s">
        <v>5</v>
      </c>
      <c r="D5302" s="7" t="s">
        <v>235</v>
      </c>
      <c r="E5302" s="7">
        <v>2022</v>
      </c>
      <c r="F5302" s="7">
        <v>33</v>
      </c>
      <c r="G5302">
        <v>293.91000000000003</v>
      </c>
      <c r="H5302" s="7" t="s">
        <v>97</v>
      </c>
    </row>
    <row r="5303" spans="1:8" x14ac:dyDescent="0.25">
      <c r="A5303" s="7" t="s">
        <v>76</v>
      </c>
      <c r="B5303" s="7" t="s">
        <v>255</v>
      </c>
      <c r="C5303" s="7" t="s">
        <v>5</v>
      </c>
      <c r="D5303" s="7" t="s">
        <v>235</v>
      </c>
      <c r="E5303" s="7">
        <v>2022</v>
      </c>
      <c r="F5303" s="7">
        <v>34</v>
      </c>
      <c r="G5303">
        <v>272.93</v>
      </c>
      <c r="H5303" s="7" t="s">
        <v>97</v>
      </c>
    </row>
    <row r="5304" spans="1:8" x14ac:dyDescent="0.25">
      <c r="A5304" s="7" t="s">
        <v>76</v>
      </c>
      <c r="B5304" s="7" t="s">
        <v>255</v>
      </c>
      <c r="C5304" s="7" t="s">
        <v>5</v>
      </c>
      <c r="D5304" s="7" t="s">
        <v>235</v>
      </c>
      <c r="E5304" s="7">
        <v>2022</v>
      </c>
      <c r="F5304" s="7">
        <v>34</v>
      </c>
      <c r="G5304">
        <v>15.03</v>
      </c>
      <c r="H5304" s="7" t="s">
        <v>98</v>
      </c>
    </row>
    <row r="5305" spans="1:8" x14ac:dyDescent="0.25">
      <c r="A5305" s="7" t="s">
        <v>76</v>
      </c>
      <c r="B5305" s="7" t="s">
        <v>255</v>
      </c>
      <c r="C5305" s="7" t="s">
        <v>5</v>
      </c>
      <c r="D5305" s="7" t="s">
        <v>235</v>
      </c>
      <c r="E5305" s="7">
        <v>2022</v>
      </c>
      <c r="F5305" s="7">
        <v>36</v>
      </c>
      <c r="G5305">
        <v>1.1399999999999999</v>
      </c>
      <c r="H5305" s="7" t="s">
        <v>119</v>
      </c>
    </row>
    <row r="5306" spans="1:8" x14ac:dyDescent="0.25">
      <c r="A5306" s="7" t="s">
        <v>76</v>
      </c>
      <c r="B5306" s="7" t="s">
        <v>25</v>
      </c>
      <c r="C5306" s="7" t="s">
        <v>5</v>
      </c>
      <c r="D5306" s="7" t="s">
        <v>235</v>
      </c>
      <c r="E5306" s="7">
        <v>2022</v>
      </c>
      <c r="F5306" s="7">
        <v>16</v>
      </c>
      <c r="G5306">
        <v>52.51</v>
      </c>
      <c r="H5306" s="7" t="s">
        <v>97</v>
      </c>
    </row>
    <row r="5307" spans="1:8" x14ac:dyDescent="0.25">
      <c r="A5307" s="7" t="s">
        <v>76</v>
      </c>
      <c r="B5307" s="7" t="s">
        <v>25</v>
      </c>
      <c r="C5307" s="7" t="s">
        <v>5</v>
      </c>
      <c r="D5307" s="7" t="s">
        <v>235</v>
      </c>
      <c r="E5307" s="7">
        <v>2022</v>
      </c>
      <c r="F5307" s="7">
        <v>21</v>
      </c>
      <c r="G5307">
        <v>45.91</v>
      </c>
      <c r="H5307" s="7" t="s">
        <v>93</v>
      </c>
    </row>
    <row r="5308" spans="1:8" x14ac:dyDescent="0.25">
      <c r="A5308" s="7" t="s">
        <v>76</v>
      </c>
      <c r="B5308" s="7" t="s">
        <v>25</v>
      </c>
      <c r="C5308" s="7" t="s">
        <v>5</v>
      </c>
      <c r="D5308" s="7" t="s">
        <v>235</v>
      </c>
      <c r="E5308" s="7">
        <v>2022</v>
      </c>
      <c r="F5308" s="7">
        <v>21</v>
      </c>
      <c r="G5308">
        <v>17.64</v>
      </c>
      <c r="H5308" s="7" t="s">
        <v>150</v>
      </c>
    </row>
    <row r="5309" spans="1:8" x14ac:dyDescent="0.25">
      <c r="A5309" s="7" t="s">
        <v>76</v>
      </c>
      <c r="B5309" s="7" t="s">
        <v>25</v>
      </c>
      <c r="C5309" s="7" t="s">
        <v>5</v>
      </c>
      <c r="D5309" s="7" t="s">
        <v>235</v>
      </c>
      <c r="E5309" s="7">
        <v>2022</v>
      </c>
      <c r="F5309" s="7">
        <v>22</v>
      </c>
      <c r="G5309">
        <v>7.3</v>
      </c>
      <c r="H5309" s="7" t="s">
        <v>90</v>
      </c>
    </row>
    <row r="5310" spans="1:8" x14ac:dyDescent="0.25">
      <c r="A5310" s="7" t="s">
        <v>76</v>
      </c>
      <c r="B5310" s="7" t="s">
        <v>25</v>
      </c>
      <c r="C5310" s="7" t="s">
        <v>5</v>
      </c>
      <c r="D5310" s="7" t="s">
        <v>235</v>
      </c>
      <c r="E5310" s="7">
        <v>2022</v>
      </c>
      <c r="F5310" s="7">
        <v>22</v>
      </c>
      <c r="G5310">
        <v>1168.77</v>
      </c>
      <c r="H5310" s="7" t="s">
        <v>127</v>
      </c>
    </row>
    <row r="5311" spans="1:8" x14ac:dyDescent="0.25">
      <c r="A5311" s="7" t="s">
        <v>76</v>
      </c>
      <c r="B5311" s="7" t="s">
        <v>25</v>
      </c>
      <c r="C5311" s="7" t="s">
        <v>5</v>
      </c>
      <c r="D5311" s="7" t="s">
        <v>235</v>
      </c>
      <c r="E5311" s="7">
        <v>2022</v>
      </c>
      <c r="F5311" s="7">
        <v>22</v>
      </c>
      <c r="G5311">
        <v>20.21</v>
      </c>
      <c r="H5311" s="7" t="s">
        <v>93</v>
      </c>
    </row>
    <row r="5312" spans="1:8" x14ac:dyDescent="0.25">
      <c r="A5312" s="7" t="s">
        <v>76</v>
      </c>
      <c r="B5312" s="7" t="s">
        <v>25</v>
      </c>
      <c r="C5312" s="7" t="s">
        <v>5</v>
      </c>
      <c r="D5312" s="7" t="s">
        <v>235</v>
      </c>
      <c r="E5312" s="7">
        <v>2022</v>
      </c>
      <c r="F5312" s="7">
        <v>26</v>
      </c>
      <c r="G5312">
        <v>18.41</v>
      </c>
      <c r="H5312" s="7" t="s">
        <v>150</v>
      </c>
    </row>
    <row r="5313" spans="1:8" x14ac:dyDescent="0.25">
      <c r="A5313" s="7" t="s">
        <v>76</v>
      </c>
      <c r="B5313" s="7" t="s">
        <v>25</v>
      </c>
      <c r="C5313" s="7" t="s">
        <v>5</v>
      </c>
      <c r="D5313" s="7" t="s">
        <v>235</v>
      </c>
      <c r="E5313" s="7">
        <v>2022</v>
      </c>
      <c r="F5313" s="7">
        <v>27</v>
      </c>
      <c r="G5313">
        <v>26.06</v>
      </c>
      <c r="H5313" s="7" t="s">
        <v>99</v>
      </c>
    </row>
    <row r="5314" spans="1:8" x14ac:dyDescent="0.25">
      <c r="A5314" s="7" t="s">
        <v>76</v>
      </c>
      <c r="B5314" s="7" t="s">
        <v>25</v>
      </c>
      <c r="C5314" s="7" t="s">
        <v>5</v>
      </c>
      <c r="D5314" s="7" t="s">
        <v>235</v>
      </c>
      <c r="E5314" s="7">
        <v>2022</v>
      </c>
      <c r="F5314" s="7">
        <v>36</v>
      </c>
      <c r="G5314">
        <v>2.19</v>
      </c>
      <c r="H5314" s="7" t="s">
        <v>97</v>
      </c>
    </row>
    <row r="5315" spans="1:8" x14ac:dyDescent="0.25">
      <c r="A5315" s="7" t="s">
        <v>76</v>
      </c>
      <c r="B5315" s="7" t="s">
        <v>25</v>
      </c>
      <c r="C5315" s="7" t="s">
        <v>5</v>
      </c>
      <c r="D5315" s="7" t="s">
        <v>236</v>
      </c>
      <c r="E5315" s="7">
        <v>2022</v>
      </c>
      <c r="F5315" s="7">
        <v>23</v>
      </c>
      <c r="G5315">
        <v>3.97</v>
      </c>
      <c r="H5315" s="7" t="s">
        <v>87</v>
      </c>
    </row>
    <row r="5316" spans="1:8" x14ac:dyDescent="0.25">
      <c r="A5316" s="7" t="s">
        <v>76</v>
      </c>
      <c r="B5316" s="7" t="s">
        <v>25</v>
      </c>
      <c r="C5316" s="7" t="s">
        <v>5</v>
      </c>
      <c r="D5316" s="7" t="s">
        <v>236</v>
      </c>
      <c r="E5316" s="7">
        <v>2022</v>
      </c>
      <c r="F5316" s="7">
        <v>24</v>
      </c>
      <c r="G5316">
        <v>0.79</v>
      </c>
      <c r="H5316" s="7" t="s">
        <v>87</v>
      </c>
    </row>
    <row r="5317" spans="1:8" x14ac:dyDescent="0.25">
      <c r="A5317" s="7" t="s">
        <v>76</v>
      </c>
      <c r="B5317" s="7" t="s">
        <v>25</v>
      </c>
      <c r="C5317" s="7" t="s">
        <v>5</v>
      </c>
      <c r="D5317" s="7" t="s">
        <v>236</v>
      </c>
      <c r="E5317" s="7">
        <v>2022</v>
      </c>
      <c r="F5317" s="7">
        <v>35</v>
      </c>
      <c r="G5317">
        <v>18.07</v>
      </c>
      <c r="H5317" s="7" t="s">
        <v>87</v>
      </c>
    </row>
    <row r="5318" spans="1:8" x14ac:dyDescent="0.25">
      <c r="A5318" s="7" t="s">
        <v>76</v>
      </c>
      <c r="B5318" s="7" t="s">
        <v>256</v>
      </c>
      <c r="C5318" s="7" t="s">
        <v>257</v>
      </c>
      <c r="D5318" s="7" t="s">
        <v>235</v>
      </c>
      <c r="E5318" s="7">
        <v>2022</v>
      </c>
      <c r="F5318" s="7">
        <v>17</v>
      </c>
      <c r="G5318">
        <v>82.44</v>
      </c>
      <c r="H5318" s="7" t="s">
        <v>97</v>
      </c>
    </row>
    <row r="5319" spans="1:8" x14ac:dyDescent="0.25">
      <c r="A5319" s="7" t="s">
        <v>76</v>
      </c>
      <c r="B5319" s="7" t="s">
        <v>256</v>
      </c>
      <c r="C5319" s="7" t="s">
        <v>257</v>
      </c>
      <c r="D5319" s="7" t="s">
        <v>235</v>
      </c>
      <c r="E5319" s="7">
        <v>2022</v>
      </c>
      <c r="F5319" s="7">
        <v>17</v>
      </c>
      <c r="G5319">
        <v>24.5</v>
      </c>
      <c r="H5319" s="7" t="s">
        <v>98</v>
      </c>
    </row>
    <row r="5320" spans="1:8" x14ac:dyDescent="0.25">
      <c r="A5320" s="7" t="s">
        <v>76</v>
      </c>
      <c r="B5320" s="7" t="s">
        <v>256</v>
      </c>
      <c r="C5320" s="7" t="s">
        <v>257</v>
      </c>
      <c r="D5320" s="7" t="s">
        <v>235</v>
      </c>
      <c r="E5320" s="7">
        <v>2022</v>
      </c>
      <c r="F5320" s="7">
        <v>18</v>
      </c>
      <c r="G5320">
        <v>23.88</v>
      </c>
      <c r="H5320" s="7" t="s">
        <v>135</v>
      </c>
    </row>
    <row r="5321" spans="1:8" x14ac:dyDescent="0.25">
      <c r="A5321" s="7" t="s">
        <v>76</v>
      </c>
      <c r="B5321" s="7" t="s">
        <v>256</v>
      </c>
      <c r="C5321" s="7" t="s">
        <v>257</v>
      </c>
      <c r="D5321" s="7" t="s">
        <v>235</v>
      </c>
      <c r="E5321" s="7">
        <v>2022</v>
      </c>
      <c r="F5321" s="7">
        <v>22</v>
      </c>
      <c r="G5321">
        <v>64.849999999999994</v>
      </c>
      <c r="H5321" s="7" t="s">
        <v>97</v>
      </c>
    </row>
    <row r="5322" spans="1:8" x14ac:dyDescent="0.25">
      <c r="A5322" s="7" t="s">
        <v>76</v>
      </c>
      <c r="B5322" s="7" t="s">
        <v>256</v>
      </c>
      <c r="C5322" s="7" t="s">
        <v>257</v>
      </c>
      <c r="D5322" s="7" t="s">
        <v>235</v>
      </c>
      <c r="E5322" s="7">
        <v>2022</v>
      </c>
      <c r="F5322" s="7">
        <v>28</v>
      </c>
      <c r="G5322">
        <v>34.020000000000003</v>
      </c>
      <c r="H5322" s="7" t="s">
        <v>126</v>
      </c>
    </row>
    <row r="5323" spans="1:8" x14ac:dyDescent="0.25">
      <c r="A5323" s="7" t="s">
        <v>76</v>
      </c>
      <c r="B5323" s="7" t="s">
        <v>48</v>
      </c>
      <c r="C5323" s="7" t="s">
        <v>258</v>
      </c>
      <c r="D5323" s="7" t="s">
        <v>235</v>
      </c>
      <c r="E5323" s="7">
        <v>2022</v>
      </c>
      <c r="F5323" s="7">
        <v>16</v>
      </c>
      <c r="G5323">
        <v>84.68</v>
      </c>
      <c r="H5323" s="7" t="s">
        <v>88</v>
      </c>
    </row>
    <row r="5324" spans="1:8" x14ac:dyDescent="0.25">
      <c r="A5324" s="7" t="s">
        <v>76</v>
      </c>
      <c r="B5324" s="7" t="s">
        <v>48</v>
      </c>
      <c r="C5324" s="7" t="s">
        <v>258</v>
      </c>
      <c r="D5324" s="7" t="s">
        <v>235</v>
      </c>
      <c r="E5324" s="7">
        <v>2022</v>
      </c>
      <c r="F5324" s="7">
        <v>23</v>
      </c>
      <c r="G5324">
        <v>1.53</v>
      </c>
      <c r="H5324" s="7" t="s">
        <v>98</v>
      </c>
    </row>
    <row r="5325" spans="1:8" x14ac:dyDescent="0.25">
      <c r="A5325" s="7" t="s">
        <v>76</v>
      </c>
      <c r="B5325" s="7" t="s">
        <v>48</v>
      </c>
      <c r="C5325" s="7" t="s">
        <v>258</v>
      </c>
      <c r="D5325" s="7" t="s">
        <v>235</v>
      </c>
      <c r="E5325" s="7">
        <v>2022</v>
      </c>
      <c r="F5325" s="7">
        <v>27</v>
      </c>
      <c r="G5325">
        <v>19.57</v>
      </c>
      <c r="H5325" s="7" t="s">
        <v>98</v>
      </c>
    </row>
    <row r="5326" spans="1:8" x14ac:dyDescent="0.25">
      <c r="A5326" s="7" t="s">
        <v>76</v>
      </c>
      <c r="B5326" s="7" t="s">
        <v>48</v>
      </c>
      <c r="C5326" s="7" t="s">
        <v>258</v>
      </c>
      <c r="D5326" s="7" t="s">
        <v>235</v>
      </c>
      <c r="E5326" s="7">
        <v>2022</v>
      </c>
      <c r="F5326" s="7">
        <v>31</v>
      </c>
      <c r="G5326">
        <v>3</v>
      </c>
      <c r="H5326" s="7" t="s">
        <v>353</v>
      </c>
    </row>
    <row r="5327" spans="1:8" x14ac:dyDescent="0.25">
      <c r="A5327" s="7" t="s">
        <v>77</v>
      </c>
      <c r="B5327" s="7" t="s">
        <v>5</v>
      </c>
      <c r="C5327" s="7" t="s">
        <v>5</v>
      </c>
      <c r="D5327" s="7" t="s">
        <v>235</v>
      </c>
      <c r="E5327" s="7">
        <v>2022</v>
      </c>
      <c r="F5327" s="7">
        <v>17</v>
      </c>
      <c r="G5327">
        <v>93.76</v>
      </c>
      <c r="H5327" s="7" t="s">
        <v>98</v>
      </c>
    </row>
    <row r="5328" spans="1:8" x14ac:dyDescent="0.25">
      <c r="A5328" s="7" t="s">
        <v>77</v>
      </c>
      <c r="B5328" s="7" t="s">
        <v>5</v>
      </c>
      <c r="C5328" s="7" t="s">
        <v>5</v>
      </c>
      <c r="D5328" s="7" t="s">
        <v>235</v>
      </c>
      <c r="E5328" s="7">
        <v>2022</v>
      </c>
      <c r="F5328" s="7">
        <v>22</v>
      </c>
      <c r="G5328">
        <v>9.76</v>
      </c>
      <c r="H5328" s="7" t="s">
        <v>98</v>
      </c>
    </row>
    <row r="5329" spans="1:8" x14ac:dyDescent="0.25">
      <c r="A5329" s="7" t="s">
        <v>77</v>
      </c>
      <c r="B5329" s="7" t="s">
        <v>5</v>
      </c>
      <c r="C5329" s="7" t="s">
        <v>5</v>
      </c>
      <c r="D5329" s="7" t="s">
        <v>235</v>
      </c>
      <c r="E5329" s="7">
        <v>2022</v>
      </c>
      <c r="F5329" s="7">
        <v>33</v>
      </c>
      <c r="G5329">
        <v>1.02</v>
      </c>
      <c r="H5329" s="7" t="s">
        <v>98</v>
      </c>
    </row>
    <row r="5330" spans="1:8" x14ac:dyDescent="0.25">
      <c r="A5330" s="7" t="s">
        <v>77</v>
      </c>
      <c r="B5330" s="7" t="s">
        <v>5</v>
      </c>
      <c r="C5330" s="7" t="s">
        <v>5</v>
      </c>
      <c r="D5330" s="7" t="s">
        <v>236</v>
      </c>
      <c r="E5330" s="7">
        <v>2022</v>
      </c>
      <c r="F5330" s="7">
        <v>19</v>
      </c>
      <c r="G5330">
        <v>1.57</v>
      </c>
      <c r="H5330" s="7" t="s">
        <v>87</v>
      </c>
    </row>
    <row r="5331" spans="1:8" x14ac:dyDescent="0.25">
      <c r="A5331" s="7" t="s">
        <v>78</v>
      </c>
      <c r="B5331" s="7" t="s">
        <v>5</v>
      </c>
      <c r="C5331" s="7" t="s">
        <v>5</v>
      </c>
      <c r="D5331" s="7" t="s">
        <v>235</v>
      </c>
      <c r="E5331" s="7">
        <v>2022</v>
      </c>
      <c r="F5331" s="7">
        <v>16</v>
      </c>
      <c r="G5331">
        <v>244.45</v>
      </c>
      <c r="H5331" s="7" t="s">
        <v>200</v>
      </c>
    </row>
    <row r="5332" spans="1:8" x14ac:dyDescent="0.25">
      <c r="A5332" s="7" t="s">
        <v>78</v>
      </c>
      <c r="B5332" s="7" t="s">
        <v>5</v>
      </c>
      <c r="C5332" s="7" t="s">
        <v>5</v>
      </c>
      <c r="D5332" s="7" t="s">
        <v>235</v>
      </c>
      <c r="E5332" s="7">
        <v>2022</v>
      </c>
      <c r="F5332" s="7">
        <v>22</v>
      </c>
      <c r="G5332">
        <v>8.91</v>
      </c>
      <c r="H5332" s="7" t="s">
        <v>201</v>
      </c>
    </row>
    <row r="5333" spans="1:8" x14ac:dyDescent="0.25">
      <c r="A5333" s="7" t="s">
        <v>78</v>
      </c>
      <c r="B5333" s="7" t="s">
        <v>5</v>
      </c>
      <c r="C5333" s="7" t="s">
        <v>5</v>
      </c>
      <c r="D5333" s="7" t="s">
        <v>235</v>
      </c>
      <c r="E5333" s="7">
        <v>2022</v>
      </c>
      <c r="F5333" s="7">
        <v>23</v>
      </c>
      <c r="G5333">
        <v>13.69</v>
      </c>
      <c r="H5333" s="7" t="s">
        <v>198</v>
      </c>
    </row>
    <row r="5334" spans="1:8" x14ac:dyDescent="0.25">
      <c r="A5334" s="7" t="s">
        <v>78</v>
      </c>
      <c r="B5334" s="7" t="s">
        <v>5</v>
      </c>
      <c r="C5334" s="7" t="s">
        <v>5</v>
      </c>
      <c r="D5334" s="7" t="s">
        <v>235</v>
      </c>
      <c r="E5334" s="7">
        <v>2022</v>
      </c>
      <c r="F5334" s="7">
        <v>23</v>
      </c>
      <c r="G5334">
        <v>239.24</v>
      </c>
      <c r="H5334" s="7" t="s">
        <v>199</v>
      </c>
    </row>
    <row r="5335" spans="1:8" x14ac:dyDescent="0.25">
      <c r="A5335" s="7" t="s">
        <v>78</v>
      </c>
      <c r="B5335" s="7" t="s">
        <v>5</v>
      </c>
      <c r="C5335" s="7" t="s">
        <v>5</v>
      </c>
      <c r="D5335" s="7" t="s">
        <v>235</v>
      </c>
      <c r="E5335" s="7">
        <v>2022</v>
      </c>
      <c r="F5335" s="7">
        <v>24</v>
      </c>
      <c r="G5335">
        <v>92.36</v>
      </c>
      <c r="H5335" s="7" t="s">
        <v>199</v>
      </c>
    </row>
    <row r="5336" spans="1:8" x14ac:dyDescent="0.25">
      <c r="A5336" s="7" t="s">
        <v>78</v>
      </c>
      <c r="B5336" s="7" t="s">
        <v>5</v>
      </c>
      <c r="C5336" s="7" t="s">
        <v>5</v>
      </c>
      <c r="D5336" s="7" t="s">
        <v>235</v>
      </c>
      <c r="E5336" s="7">
        <v>2022</v>
      </c>
      <c r="F5336" s="7">
        <v>31</v>
      </c>
      <c r="G5336">
        <v>132.72</v>
      </c>
      <c r="H5336" s="7" t="s">
        <v>200</v>
      </c>
    </row>
    <row r="5337" spans="1:8" x14ac:dyDescent="0.25">
      <c r="A5337" s="7" t="s">
        <v>78</v>
      </c>
      <c r="B5337" s="7" t="s">
        <v>5</v>
      </c>
      <c r="C5337" s="7" t="s">
        <v>5</v>
      </c>
      <c r="D5337" s="7" t="s">
        <v>235</v>
      </c>
      <c r="E5337" s="7">
        <v>2022</v>
      </c>
      <c r="F5337" s="7">
        <v>32</v>
      </c>
      <c r="G5337">
        <v>105.8</v>
      </c>
      <c r="H5337" s="7" t="s">
        <v>200</v>
      </c>
    </row>
    <row r="5338" spans="1:8" x14ac:dyDescent="0.25">
      <c r="A5338" s="7" t="s">
        <v>78</v>
      </c>
      <c r="B5338" s="7" t="s">
        <v>5</v>
      </c>
      <c r="C5338" s="7" t="s">
        <v>5</v>
      </c>
      <c r="D5338" s="7" t="s">
        <v>235</v>
      </c>
      <c r="E5338" s="7">
        <v>2022</v>
      </c>
      <c r="F5338" s="7">
        <v>33</v>
      </c>
      <c r="G5338">
        <v>6.42</v>
      </c>
      <c r="H5338" s="7" t="s">
        <v>98</v>
      </c>
    </row>
    <row r="5339" spans="1:8" x14ac:dyDescent="0.25">
      <c r="A5339" s="7" t="s">
        <v>78</v>
      </c>
      <c r="B5339" s="7" t="s">
        <v>5</v>
      </c>
      <c r="C5339" s="7" t="s">
        <v>5</v>
      </c>
      <c r="D5339" s="7" t="s">
        <v>235</v>
      </c>
      <c r="E5339" s="7">
        <v>2022</v>
      </c>
      <c r="F5339" s="7">
        <v>34</v>
      </c>
      <c r="G5339">
        <v>5.85</v>
      </c>
      <c r="H5339" s="7" t="s">
        <v>98</v>
      </c>
    </row>
    <row r="5340" spans="1:8" x14ac:dyDescent="0.25">
      <c r="A5340" s="7" t="s">
        <v>78</v>
      </c>
      <c r="B5340" s="7" t="s">
        <v>5</v>
      </c>
      <c r="C5340" s="7" t="s">
        <v>5</v>
      </c>
      <c r="D5340" s="7" t="s">
        <v>235</v>
      </c>
      <c r="E5340" s="7">
        <v>2022</v>
      </c>
      <c r="F5340" s="7">
        <v>35</v>
      </c>
      <c r="G5340">
        <v>369.03</v>
      </c>
      <c r="H5340" s="7" t="s">
        <v>199</v>
      </c>
    </row>
    <row r="5341" spans="1:8" x14ac:dyDescent="0.25">
      <c r="A5341" s="7" t="s">
        <v>78</v>
      </c>
      <c r="B5341" s="7" t="s">
        <v>5</v>
      </c>
      <c r="C5341" s="7" t="s">
        <v>5</v>
      </c>
      <c r="D5341" s="7" t="s">
        <v>235</v>
      </c>
      <c r="E5341" s="7">
        <v>2022</v>
      </c>
      <c r="F5341" s="7">
        <v>36</v>
      </c>
      <c r="G5341">
        <v>10.85</v>
      </c>
      <c r="H5341" s="7" t="s">
        <v>200</v>
      </c>
    </row>
    <row r="5342" spans="1:8" x14ac:dyDescent="0.25">
      <c r="A5342" s="7" t="s">
        <v>78</v>
      </c>
      <c r="B5342" s="7" t="s">
        <v>5</v>
      </c>
      <c r="C5342" s="7" t="s">
        <v>5</v>
      </c>
      <c r="D5342" s="7" t="s">
        <v>238</v>
      </c>
      <c r="E5342" s="7">
        <v>2022</v>
      </c>
      <c r="F5342" s="7">
        <v>15</v>
      </c>
      <c r="G5342">
        <v>11</v>
      </c>
      <c r="H5342" s="7" t="s">
        <v>103</v>
      </c>
    </row>
    <row r="5343" spans="1:8" x14ac:dyDescent="0.25">
      <c r="A5343" s="7" t="s">
        <v>78</v>
      </c>
      <c r="B5343" s="7" t="s">
        <v>5</v>
      </c>
      <c r="C5343" s="7" t="s">
        <v>5</v>
      </c>
      <c r="D5343" s="7" t="s">
        <v>239</v>
      </c>
      <c r="E5343" s="7">
        <v>2022</v>
      </c>
      <c r="F5343" s="7">
        <v>36</v>
      </c>
      <c r="G5343">
        <v>273.17</v>
      </c>
      <c r="H5343" s="7" t="s">
        <v>107</v>
      </c>
    </row>
    <row r="5344" spans="1:8" x14ac:dyDescent="0.25">
      <c r="A5344" s="7" t="s">
        <v>259</v>
      </c>
      <c r="B5344" s="7" t="s">
        <v>5</v>
      </c>
      <c r="C5344" s="7" t="s">
        <v>5</v>
      </c>
      <c r="D5344" s="7" t="s">
        <v>235</v>
      </c>
      <c r="E5344" s="7">
        <v>2022</v>
      </c>
      <c r="F5344" s="7">
        <v>17</v>
      </c>
      <c r="G5344">
        <v>26.15</v>
      </c>
      <c r="H5344" s="7" t="s">
        <v>96</v>
      </c>
    </row>
    <row r="5345" spans="1:8" x14ac:dyDescent="0.25">
      <c r="A5345" s="7" t="s">
        <v>259</v>
      </c>
      <c r="B5345" s="7" t="s">
        <v>5</v>
      </c>
      <c r="C5345" s="7" t="s">
        <v>5</v>
      </c>
      <c r="D5345" s="7" t="s">
        <v>235</v>
      </c>
      <c r="E5345" s="7">
        <v>2022</v>
      </c>
      <c r="F5345" s="7">
        <v>19</v>
      </c>
      <c r="G5345">
        <v>17.77</v>
      </c>
      <c r="H5345" s="7" t="s">
        <v>195</v>
      </c>
    </row>
    <row r="5346" spans="1:8" x14ac:dyDescent="0.25">
      <c r="A5346" s="7" t="s">
        <v>259</v>
      </c>
      <c r="B5346" s="7" t="s">
        <v>5</v>
      </c>
      <c r="C5346" s="7" t="s">
        <v>5</v>
      </c>
      <c r="D5346" s="7" t="s">
        <v>235</v>
      </c>
      <c r="E5346" s="7">
        <v>2022</v>
      </c>
      <c r="F5346" s="7">
        <v>28</v>
      </c>
      <c r="G5346">
        <v>8.76</v>
      </c>
      <c r="H5346" s="7" t="s">
        <v>91</v>
      </c>
    </row>
    <row r="5347" spans="1:8" x14ac:dyDescent="0.25">
      <c r="A5347" s="7" t="s">
        <v>259</v>
      </c>
      <c r="B5347" s="7" t="s">
        <v>5</v>
      </c>
      <c r="C5347" s="7" t="s">
        <v>5</v>
      </c>
      <c r="D5347" s="7" t="s">
        <v>235</v>
      </c>
      <c r="E5347" s="7">
        <v>2022</v>
      </c>
      <c r="F5347" s="7">
        <v>28</v>
      </c>
      <c r="G5347">
        <v>5.77</v>
      </c>
      <c r="H5347" s="7" t="s">
        <v>98</v>
      </c>
    </row>
    <row r="5348" spans="1:8" x14ac:dyDescent="0.25">
      <c r="A5348" s="7" t="s">
        <v>259</v>
      </c>
      <c r="B5348" s="7" t="s">
        <v>5</v>
      </c>
      <c r="C5348" s="7" t="s">
        <v>5</v>
      </c>
      <c r="D5348" s="7" t="s">
        <v>235</v>
      </c>
      <c r="E5348" s="7">
        <v>2022</v>
      </c>
      <c r="F5348" s="7">
        <v>29</v>
      </c>
      <c r="G5348">
        <v>7.87</v>
      </c>
      <c r="H5348" s="7" t="s">
        <v>91</v>
      </c>
    </row>
    <row r="5349" spans="1:8" x14ac:dyDescent="0.25">
      <c r="A5349" s="7" t="s">
        <v>259</v>
      </c>
      <c r="B5349" s="7" t="s">
        <v>5</v>
      </c>
      <c r="C5349" s="7" t="s">
        <v>5</v>
      </c>
      <c r="D5349" s="7" t="s">
        <v>235</v>
      </c>
      <c r="E5349" s="7">
        <v>2022</v>
      </c>
      <c r="F5349" s="7">
        <v>35</v>
      </c>
      <c r="G5349">
        <v>21.24</v>
      </c>
      <c r="H5349" s="7" t="s">
        <v>195</v>
      </c>
    </row>
    <row r="5350" spans="1:8" x14ac:dyDescent="0.25">
      <c r="A5350" s="7" t="s">
        <v>259</v>
      </c>
      <c r="B5350" s="7" t="s">
        <v>5</v>
      </c>
      <c r="C5350" s="7" t="s">
        <v>5</v>
      </c>
      <c r="D5350" s="7" t="s">
        <v>236</v>
      </c>
      <c r="E5350" s="7">
        <v>2022</v>
      </c>
      <c r="F5350" s="7">
        <v>20</v>
      </c>
      <c r="G5350">
        <v>2.64</v>
      </c>
      <c r="H5350" s="7" t="s">
        <v>87</v>
      </c>
    </row>
    <row r="5351" spans="1:8" x14ac:dyDescent="0.25">
      <c r="A5351" s="7" t="s">
        <v>259</v>
      </c>
      <c r="B5351" s="7" t="s">
        <v>5</v>
      </c>
      <c r="C5351" s="7" t="s">
        <v>5</v>
      </c>
      <c r="D5351" s="7" t="s">
        <v>236</v>
      </c>
      <c r="E5351" s="7">
        <v>2022</v>
      </c>
      <c r="F5351" s="7">
        <v>26</v>
      </c>
      <c r="G5351">
        <v>3.35</v>
      </c>
      <c r="H5351" s="7" t="s">
        <v>87</v>
      </c>
    </row>
    <row r="5352" spans="1:8" x14ac:dyDescent="0.25">
      <c r="A5352" s="7" t="s">
        <v>259</v>
      </c>
      <c r="B5352" s="7" t="s">
        <v>5</v>
      </c>
      <c r="C5352" s="7" t="s">
        <v>5</v>
      </c>
      <c r="D5352" s="7" t="s">
        <v>238</v>
      </c>
      <c r="E5352" s="7">
        <v>2022</v>
      </c>
      <c r="F5352" s="7">
        <v>27</v>
      </c>
      <c r="G5352">
        <v>13.25</v>
      </c>
      <c r="H5352" s="7" t="s">
        <v>101</v>
      </c>
    </row>
    <row r="5353" spans="1:8" x14ac:dyDescent="0.25">
      <c r="A5353" s="7" t="s">
        <v>259</v>
      </c>
      <c r="B5353" s="7" t="s">
        <v>5</v>
      </c>
      <c r="C5353" s="7" t="s">
        <v>5</v>
      </c>
      <c r="D5353" s="7" t="s">
        <v>238</v>
      </c>
      <c r="E5353" s="7">
        <v>2022</v>
      </c>
      <c r="F5353" s="7">
        <v>28</v>
      </c>
      <c r="G5353">
        <v>6.84</v>
      </c>
      <c r="H5353" s="7" t="s">
        <v>261</v>
      </c>
    </row>
    <row r="5354" spans="1:8" x14ac:dyDescent="0.25">
      <c r="A5354" s="7" t="s">
        <v>259</v>
      </c>
      <c r="B5354" s="7" t="s">
        <v>5</v>
      </c>
      <c r="C5354" s="7" t="s">
        <v>5</v>
      </c>
      <c r="D5354" s="7" t="s">
        <v>238</v>
      </c>
      <c r="E5354" s="7">
        <v>2022</v>
      </c>
      <c r="F5354" s="7">
        <v>29</v>
      </c>
      <c r="G5354">
        <v>4.5599999999999996</v>
      </c>
      <c r="H5354" s="7" t="s">
        <v>261</v>
      </c>
    </row>
    <row r="5355" spans="1:8" x14ac:dyDescent="0.25">
      <c r="A5355" s="7" t="s">
        <v>259</v>
      </c>
      <c r="B5355" s="7" t="s">
        <v>5</v>
      </c>
      <c r="C5355" s="7" t="s">
        <v>5</v>
      </c>
      <c r="D5355" s="7" t="s">
        <v>239</v>
      </c>
      <c r="E5355" s="7">
        <v>2022</v>
      </c>
      <c r="F5355" s="7">
        <v>27</v>
      </c>
      <c r="G5355">
        <v>7560</v>
      </c>
      <c r="H5355" s="7" t="s">
        <v>108</v>
      </c>
    </row>
    <row r="5356" spans="1:8" x14ac:dyDescent="0.25">
      <c r="A5356" s="7" t="s">
        <v>259</v>
      </c>
      <c r="B5356" s="7" t="s">
        <v>5</v>
      </c>
      <c r="C5356" s="7" t="s">
        <v>5</v>
      </c>
      <c r="D5356" s="7" t="s">
        <v>239</v>
      </c>
      <c r="E5356" s="7">
        <v>2022</v>
      </c>
      <c r="F5356" s="7">
        <v>36</v>
      </c>
      <c r="G5356">
        <v>76.52</v>
      </c>
      <c r="H5356" s="7" t="s">
        <v>117</v>
      </c>
    </row>
    <row r="5357" spans="1:8" x14ac:dyDescent="0.25">
      <c r="A5357" s="7" t="s">
        <v>260</v>
      </c>
      <c r="B5357" s="7" t="s">
        <v>5</v>
      </c>
      <c r="C5357" s="7" t="s">
        <v>5</v>
      </c>
      <c r="D5357" s="7" t="s">
        <v>235</v>
      </c>
      <c r="E5357" s="7">
        <v>2022</v>
      </c>
      <c r="F5357" s="7">
        <v>21</v>
      </c>
      <c r="G5357">
        <v>178.91</v>
      </c>
      <c r="H5357" s="7" t="s">
        <v>92</v>
      </c>
    </row>
    <row r="5358" spans="1:8" x14ac:dyDescent="0.25">
      <c r="A5358" s="7" t="s">
        <v>260</v>
      </c>
      <c r="B5358" s="7" t="s">
        <v>5</v>
      </c>
      <c r="C5358" s="7" t="s">
        <v>5</v>
      </c>
      <c r="D5358" s="7" t="s">
        <v>235</v>
      </c>
      <c r="E5358" s="7">
        <v>2022</v>
      </c>
      <c r="F5358" s="7">
        <v>31</v>
      </c>
      <c r="G5358">
        <v>2.34</v>
      </c>
      <c r="H5358" s="7" t="s">
        <v>94</v>
      </c>
    </row>
    <row r="5359" spans="1:8" x14ac:dyDescent="0.25">
      <c r="A5359" s="7" t="s">
        <v>260</v>
      </c>
      <c r="B5359" s="7" t="s">
        <v>5</v>
      </c>
      <c r="C5359" s="7" t="s">
        <v>5</v>
      </c>
      <c r="D5359" s="7" t="s">
        <v>236</v>
      </c>
      <c r="E5359" s="7">
        <v>2022</v>
      </c>
      <c r="F5359" s="7">
        <v>23</v>
      </c>
      <c r="G5359">
        <v>19.600000000000001</v>
      </c>
      <c r="H5359" s="7" t="s">
        <v>87</v>
      </c>
    </row>
    <row r="5360" spans="1:8" x14ac:dyDescent="0.25">
      <c r="A5360" s="7" t="s">
        <v>260</v>
      </c>
      <c r="B5360" s="7" t="s">
        <v>5</v>
      </c>
      <c r="C5360" s="7" t="s">
        <v>5</v>
      </c>
      <c r="D5360" s="7" t="s">
        <v>236</v>
      </c>
      <c r="E5360" s="7">
        <v>2022</v>
      </c>
      <c r="F5360" s="7">
        <v>35</v>
      </c>
      <c r="G5360">
        <v>10.87</v>
      </c>
      <c r="H5360" s="7" t="s">
        <v>87</v>
      </c>
    </row>
    <row r="5361" spans="1:8" x14ac:dyDescent="0.25">
      <c r="A5361" s="7" t="s">
        <v>260</v>
      </c>
      <c r="B5361" s="7" t="s">
        <v>5</v>
      </c>
      <c r="C5361" s="7" t="s">
        <v>5</v>
      </c>
      <c r="D5361" s="7" t="s">
        <v>238</v>
      </c>
      <c r="E5361" s="7">
        <v>2022</v>
      </c>
      <c r="F5361" s="7">
        <v>34</v>
      </c>
      <c r="G5361">
        <v>0</v>
      </c>
      <c r="H5361" s="7" t="s">
        <v>261</v>
      </c>
    </row>
    <row r="5362" spans="1:8" x14ac:dyDescent="0.25">
      <c r="A5362" s="7" t="s">
        <v>260</v>
      </c>
      <c r="B5362" s="7" t="s">
        <v>5</v>
      </c>
      <c r="C5362" s="7" t="s">
        <v>5</v>
      </c>
      <c r="D5362" s="7" t="s">
        <v>239</v>
      </c>
      <c r="E5362" s="7">
        <v>2022</v>
      </c>
      <c r="F5362" s="7">
        <v>21</v>
      </c>
      <c r="G5362">
        <v>69.62</v>
      </c>
      <c r="H5362" s="7" t="s">
        <v>106</v>
      </c>
    </row>
    <row r="5363" spans="1:8" x14ac:dyDescent="0.25">
      <c r="A5363" s="7" t="s">
        <v>260</v>
      </c>
      <c r="B5363" s="7" t="s">
        <v>5</v>
      </c>
      <c r="C5363" s="7" t="s">
        <v>5</v>
      </c>
      <c r="D5363" s="7" t="s">
        <v>239</v>
      </c>
      <c r="E5363" s="7">
        <v>2022</v>
      </c>
      <c r="F5363" s="7">
        <v>33</v>
      </c>
      <c r="G5363">
        <v>22.93</v>
      </c>
      <c r="H5363" s="7" t="s">
        <v>117</v>
      </c>
    </row>
    <row r="5364" spans="1:8" x14ac:dyDescent="0.25">
      <c r="A5364" s="7" t="s">
        <v>260</v>
      </c>
      <c r="B5364" s="7" t="s">
        <v>5</v>
      </c>
      <c r="C5364" s="7" t="s">
        <v>5</v>
      </c>
      <c r="D5364" s="7" t="s">
        <v>239</v>
      </c>
      <c r="E5364" s="7">
        <v>2022</v>
      </c>
      <c r="F5364" s="7">
        <v>36</v>
      </c>
      <c r="G5364">
        <v>659.6</v>
      </c>
      <c r="H5364" s="7" t="s">
        <v>114</v>
      </c>
    </row>
    <row r="5365" spans="1:8" x14ac:dyDescent="0.25">
      <c r="A5365" s="7" t="s">
        <v>260</v>
      </c>
      <c r="B5365" s="7" t="s">
        <v>5</v>
      </c>
      <c r="C5365" s="7" t="s">
        <v>5</v>
      </c>
      <c r="D5365" s="7" t="s">
        <v>244</v>
      </c>
      <c r="E5365" s="7">
        <v>2022</v>
      </c>
      <c r="F5365" s="7">
        <v>27</v>
      </c>
      <c r="G5365">
        <v>2540.8200000000002</v>
      </c>
      <c r="H5365" s="7" t="s">
        <v>154</v>
      </c>
    </row>
    <row r="5366" spans="1:8" x14ac:dyDescent="0.25">
      <c r="A5366" s="7" t="s">
        <v>79</v>
      </c>
      <c r="B5366" s="7" t="s">
        <v>5</v>
      </c>
      <c r="C5366" s="7" t="s">
        <v>5</v>
      </c>
      <c r="D5366" s="7" t="s">
        <v>235</v>
      </c>
      <c r="E5366" s="7">
        <v>2022</v>
      </c>
      <c r="F5366" s="7">
        <v>14</v>
      </c>
      <c r="G5366">
        <v>369.54</v>
      </c>
      <c r="H5366" s="7" t="s">
        <v>467</v>
      </c>
    </row>
    <row r="5367" spans="1:8" x14ac:dyDescent="0.25">
      <c r="A5367" s="7" t="s">
        <v>79</v>
      </c>
      <c r="B5367" s="7" t="s">
        <v>5</v>
      </c>
      <c r="C5367" s="7" t="s">
        <v>5</v>
      </c>
      <c r="D5367" s="7" t="s">
        <v>235</v>
      </c>
      <c r="E5367" s="7">
        <v>2022</v>
      </c>
      <c r="F5367" s="7">
        <v>15</v>
      </c>
      <c r="G5367">
        <v>1182.1500000000001</v>
      </c>
      <c r="H5367" s="7" t="s">
        <v>92</v>
      </c>
    </row>
    <row r="5368" spans="1:8" x14ac:dyDescent="0.25">
      <c r="A5368" s="7" t="s">
        <v>79</v>
      </c>
      <c r="B5368" s="7" t="s">
        <v>5</v>
      </c>
      <c r="C5368" s="7" t="s">
        <v>5</v>
      </c>
      <c r="D5368" s="7" t="s">
        <v>235</v>
      </c>
      <c r="E5368" s="7">
        <v>2022</v>
      </c>
      <c r="F5368" s="7">
        <v>16</v>
      </c>
      <c r="G5368">
        <v>1178.1500000000001</v>
      </c>
      <c r="H5368" s="7" t="s">
        <v>205</v>
      </c>
    </row>
    <row r="5369" spans="1:8" x14ac:dyDescent="0.25">
      <c r="A5369" s="7" t="s">
        <v>79</v>
      </c>
      <c r="B5369" s="7" t="s">
        <v>5</v>
      </c>
      <c r="C5369" s="7" t="s">
        <v>5</v>
      </c>
      <c r="D5369" s="7" t="s">
        <v>235</v>
      </c>
      <c r="E5369" s="7">
        <v>2022</v>
      </c>
      <c r="F5369" s="7">
        <v>25</v>
      </c>
      <c r="G5369">
        <v>451.22</v>
      </c>
      <c r="H5369" s="7" t="s">
        <v>206</v>
      </c>
    </row>
    <row r="5370" spans="1:8" x14ac:dyDescent="0.25">
      <c r="A5370" s="7" t="s">
        <v>79</v>
      </c>
      <c r="B5370" s="7" t="s">
        <v>5</v>
      </c>
      <c r="C5370" s="7" t="s">
        <v>5</v>
      </c>
      <c r="D5370" s="7" t="s">
        <v>235</v>
      </c>
      <c r="E5370" s="7">
        <v>2022</v>
      </c>
      <c r="F5370" s="7">
        <v>27</v>
      </c>
      <c r="G5370">
        <v>-17.71</v>
      </c>
      <c r="H5370" s="7" t="s">
        <v>98</v>
      </c>
    </row>
    <row r="5371" spans="1:8" x14ac:dyDescent="0.25">
      <c r="A5371" s="7" t="s">
        <v>79</v>
      </c>
      <c r="B5371" s="7" t="s">
        <v>5</v>
      </c>
      <c r="C5371" s="7" t="s">
        <v>5</v>
      </c>
      <c r="D5371" s="7" t="s">
        <v>236</v>
      </c>
      <c r="E5371" s="7">
        <v>2022</v>
      </c>
      <c r="F5371" s="7">
        <v>30</v>
      </c>
      <c r="G5371">
        <v>316.39999999999998</v>
      </c>
      <c r="H5371" s="7" t="s">
        <v>87</v>
      </c>
    </row>
    <row r="5372" spans="1:8" x14ac:dyDescent="0.25">
      <c r="A5372" s="7" t="s">
        <v>79</v>
      </c>
      <c r="B5372" s="7" t="s">
        <v>5</v>
      </c>
      <c r="C5372" s="7" t="s">
        <v>5</v>
      </c>
      <c r="D5372" s="7" t="s">
        <v>247</v>
      </c>
      <c r="E5372" s="7">
        <v>2022</v>
      </c>
      <c r="F5372" s="7">
        <v>21</v>
      </c>
      <c r="G5372">
        <v>47.55</v>
      </c>
      <c r="H5372" s="7" t="s">
        <v>170</v>
      </c>
    </row>
    <row r="5373" spans="1:8" x14ac:dyDescent="0.25">
      <c r="A5373" s="7" t="s">
        <v>79</v>
      </c>
      <c r="B5373" s="7" t="s">
        <v>5</v>
      </c>
      <c r="C5373" s="7" t="s">
        <v>5</v>
      </c>
      <c r="D5373" s="7" t="s">
        <v>247</v>
      </c>
      <c r="E5373" s="7">
        <v>2022</v>
      </c>
      <c r="F5373" s="7">
        <v>37</v>
      </c>
      <c r="G5373">
        <v>99.1</v>
      </c>
      <c r="H5373" s="7" t="s">
        <v>170</v>
      </c>
    </row>
    <row r="5374" spans="1:8" x14ac:dyDescent="0.25">
      <c r="A5374" s="7" t="s">
        <v>79</v>
      </c>
      <c r="B5374" s="7" t="s">
        <v>5</v>
      </c>
      <c r="C5374" s="7" t="s">
        <v>5</v>
      </c>
      <c r="D5374" s="7" t="s">
        <v>238</v>
      </c>
      <c r="E5374" s="7">
        <v>2022</v>
      </c>
      <c r="F5374" s="7">
        <v>20</v>
      </c>
      <c r="G5374">
        <v>568.78</v>
      </c>
      <c r="H5374" s="7" t="s">
        <v>100</v>
      </c>
    </row>
    <row r="5375" spans="1:8" x14ac:dyDescent="0.25">
      <c r="A5375" s="7" t="s">
        <v>79</v>
      </c>
      <c r="B5375" s="7" t="s">
        <v>5</v>
      </c>
      <c r="C5375" s="7" t="s">
        <v>5</v>
      </c>
      <c r="D5375" s="7" t="s">
        <v>238</v>
      </c>
      <c r="E5375" s="7">
        <v>2022</v>
      </c>
      <c r="F5375" s="7">
        <v>20</v>
      </c>
      <c r="G5375">
        <v>12.42</v>
      </c>
      <c r="H5375" s="7" t="s">
        <v>101</v>
      </c>
    </row>
    <row r="5376" spans="1:8" x14ac:dyDescent="0.25">
      <c r="A5376" s="7" t="s">
        <v>79</v>
      </c>
      <c r="B5376" s="7" t="s">
        <v>5</v>
      </c>
      <c r="C5376" s="7" t="s">
        <v>5</v>
      </c>
      <c r="D5376" s="7" t="s">
        <v>238</v>
      </c>
      <c r="E5376" s="7">
        <v>2022</v>
      </c>
      <c r="F5376" s="7">
        <v>20</v>
      </c>
      <c r="G5376">
        <v>438</v>
      </c>
      <c r="H5376" s="7" t="s">
        <v>102</v>
      </c>
    </row>
    <row r="5377" spans="1:8" x14ac:dyDescent="0.25">
      <c r="A5377" s="7" t="s">
        <v>79</v>
      </c>
      <c r="B5377" s="7" t="s">
        <v>5</v>
      </c>
      <c r="C5377" s="7" t="s">
        <v>5</v>
      </c>
      <c r="D5377" s="7" t="s">
        <v>238</v>
      </c>
      <c r="E5377" s="7">
        <v>2022</v>
      </c>
      <c r="F5377" s="7">
        <v>21</v>
      </c>
      <c r="G5377">
        <v>14.51</v>
      </c>
      <c r="H5377" s="7" t="s">
        <v>100</v>
      </c>
    </row>
    <row r="5378" spans="1:8" x14ac:dyDescent="0.25">
      <c r="A5378" s="7" t="s">
        <v>79</v>
      </c>
      <c r="B5378" s="7" t="s">
        <v>5</v>
      </c>
      <c r="C5378" s="7" t="s">
        <v>5</v>
      </c>
      <c r="D5378" s="7" t="s">
        <v>238</v>
      </c>
      <c r="E5378" s="7">
        <v>2022</v>
      </c>
      <c r="F5378" s="7">
        <v>21</v>
      </c>
      <c r="G5378">
        <v>483.32</v>
      </c>
      <c r="H5378" s="7" t="s">
        <v>102</v>
      </c>
    </row>
    <row r="5379" spans="1:8" x14ac:dyDescent="0.25">
      <c r="A5379" s="7" t="s">
        <v>79</v>
      </c>
      <c r="B5379" s="7" t="s">
        <v>5</v>
      </c>
      <c r="C5379" s="7" t="s">
        <v>5</v>
      </c>
      <c r="D5379" s="7" t="s">
        <v>238</v>
      </c>
      <c r="E5379" s="7">
        <v>2022</v>
      </c>
      <c r="F5379" s="7">
        <v>22</v>
      </c>
      <c r="G5379">
        <v>357.77</v>
      </c>
      <c r="H5379" s="7" t="s">
        <v>102</v>
      </c>
    </row>
    <row r="5380" spans="1:8" x14ac:dyDescent="0.25">
      <c r="A5380" s="7" t="s">
        <v>79</v>
      </c>
      <c r="B5380" s="7" t="s">
        <v>5</v>
      </c>
      <c r="C5380" s="7" t="s">
        <v>5</v>
      </c>
      <c r="D5380" s="7" t="s">
        <v>238</v>
      </c>
      <c r="E5380" s="7">
        <v>2022</v>
      </c>
      <c r="F5380" s="7">
        <v>26</v>
      </c>
      <c r="G5380">
        <v>178.41</v>
      </c>
      <c r="H5380" s="7" t="s">
        <v>101</v>
      </c>
    </row>
    <row r="5381" spans="1:8" x14ac:dyDescent="0.25">
      <c r="A5381" s="7" t="s">
        <v>79</v>
      </c>
      <c r="B5381" s="7" t="s">
        <v>5</v>
      </c>
      <c r="C5381" s="7" t="s">
        <v>5</v>
      </c>
      <c r="D5381" s="7" t="s">
        <v>238</v>
      </c>
      <c r="E5381" s="7">
        <v>2022</v>
      </c>
      <c r="F5381" s="7">
        <v>26</v>
      </c>
      <c r="G5381">
        <v>823.46</v>
      </c>
      <c r="H5381" s="7" t="s">
        <v>102</v>
      </c>
    </row>
    <row r="5382" spans="1:8" x14ac:dyDescent="0.25">
      <c r="A5382" s="7" t="s">
        <v>79</v>
      </c>
      <c r="B5382" s="7" t="s">
        <v>5</v>
      </c>
      <c r="C5382" s="7" t="s">
        <v>5</v>
      </c>
      <c r="D5382" s="7" t="s">
        <v>238</v>
      </c>
      <c r="E5382" s="7">
        <v>2022</v>
      </c>
      <c r="F5382" s="7">
        <v>33</v>
      </c>
      <c r="G5382">
        <v>0</v>
      </c>
      <c r="H5382" s="7" t="s">
        <v>207</v>
      </c>
    </row>
    <row r="5383" spans="1:8" x14ac:dyDescent="0.25">
      <c r="A5383" s="7" t="s">
        <v>79</v>
      </c>
      <c r="B5383" s="7" t="s">
        <v>5</v>
      </c>
      <c r="C5383" s="7" t="s">
        <v>5</v>
      </c>
      <c r="D5383" s="7" t="s">
        <v>239</v>
      </c>
      <c r="E5383" s="7">
        <v>2022</v>
      </c>
      <c r="F5383" s="7">
        <v>17</v>
      </c>
      <c r="G5383">
        <v>272.68</v>
      </c>
      <c r="H5383" s="7" t="s">
        <v>116</v>
      </c>
    </row>
    <row r="5384" spans="1:8" x14ac:dyDescent="0.25">
      <c r="A5384" s="7" t="s">
        <v>79</v>
      </c>
      <c r="B5384" s="7" t="s">
        <v>5</v>
      </c>
      <c r="C5384" s="7" t="s">
        <v>5</v>
      </c>
      <c r="D5384" s="7" t="s">
        <v>239</v>
      </c>
      <c r="E5384" s="7">
        <v>2022</v>
      </c>
      <c r="F5384" s="7">
        <v>18</v>
      </c>
      <c r="G5384">
        <v>142.44</v>
      </c>
      <c r="H5384" s="7" t="s">
        <v>138</v>
      </c>
    </row>
    <row r="5385" spans="1:8" x14ac:dyDescent="0.25">
      <c r="A5385" s="7" t="s">
        <v>79</v>
      </c>
      <c r="B5385" s="7" t="s">
        <v>5</v>
      </c>
      <c r="C5385" s="7" t="s">
        <v>5</v>
      </c>
      <c r="D5385" s="7" t="s">
        <v>239</v>
      </c>
      <c r="E5385" s="7">
        <v>2022</v>
      </c>
      <c r="F5385" s="7">
        <v>22</v>
      </c>
      <c r="G5385">
        <v>80.34</v>
      </c>
      <c r="H5385" s="7" t="s">
        <v>116</v>
      </c>
    </row>
    <row r="5386" spans="1:8" x14ac:dyDescent="0.25">
      <c r="A5386" s="7" t="s">
        <v>79</v>
      </c>
      <c r="B5386" s="7" t="s">
        <v>5</v>
      </c>
      <c r="C5386" s="7" t="s">
        <v>5</v>
      </c>
      <c r="D5386" s="7" t="s">
        <v>239</v>
      </c>
      <c r="E5386" s="7">
        <v>2022</v>
      </c>
      <c r="F5386" s="7">
        <v>33</v>
      </c>
      <c r="G5386">
        <v>18</v>
      </c>
      <c r="H5386" s="7" t="s">
        <v>116</v>
      </c>
    </row>
    <row r="5387" spans="1:8" x14ac:dyDescent="0.25">
      <c r="A5387" s="7" t="s">
        <v>262</v>
      </c>
      <c r="B5387" s="7" t="s">
        <v>5</v>
      </c>
      <c r="C5387" s="7" t="s">
        <v>5</v>
      </c>
      <c r="D5387" s="7" t="s">
        <v>235</v>
      </c>
      <c r="E5387" s="7">
        <v>2022</v>
      </c>
      <c r="F5387" s="7">
        <v>23</v>
      </c>
      <c r="G5387">
        <v>35.200000000000003</v>
      </c>
      <c r="H5387" s="7" t="s">
        <v>96</v>
      </c>
    </row>
    <row r="5388" spans="1:8" x14ac:dyDescent="0.25">
      <c r="A5388" s="7" t="s">
        <v>262</v>
      </c>
      <c r="B5388" s="7" t="s">
        <v>5</v>
      </c>
      <c r="C5388" s="7" t="s">
        <v>5</v>
      </c>
      <c r="D5388" s="7" t="s">
        <v>235</v>
      </c>
      <c r="E5388" s="7">
        <v>2022</v>
      </c>
      <c r="F5388" s="7">
        <v>27</v>
      </c>
      <c r="G5388">
        <v>11.22</v>
      </c>
      <c r="H5388" s="7" t="s">
        <v>96</v>
      </c>
    </row>
    <row r="5389" spans="1:8" x14ac:dyDescent="0.25">
      <c r="A5389" s="7" t="s">
        <v>262</v>
      </c>
      <c r="B5389" s="7" t="s">
        <v>5</v>
      </c>
      <c r="C5389" s="7" t="s">
        <v>5</v>
      </c>
      <c r="D5389" s="7" t="s">
        <v>236</v>
      </c>
      <c r="E5389" s="7">
        <v>2022</v>
      </c>
      <c r="F5389" s="7">
        <v>25</v>
      </c>
      <c r="G5389">
        <v>6.45</v>
      </c>
      <c r="H5389" s="7" t="s">
        <v>87</v>
      </c>
    </row>
    <row r="5390" spans="1:8" x14ac:dyDescent="0.25">
      <c r="A5390" s="7" t="s">
        <v>440</v>
      </c>
      <c r="B5390" s="7" t="s">
        <v>8</v>
      </c>
      <c r="C5390" s="7" t="s">
        <v>250</v>
      </c>
      <c r="D5390" s="7" t="s">
        <v>235</v>
      </c>
      <c r="E5390" s="7">
        <v>2022</v>
      </c>
      <c r="F5390" s="7">
        <v>14</v>
      </c>
      <c r="G5390">
        <v>1.65</v>
      </c>
      <c r="H5390" s="7" t="s">
        <v>135</v>
      </c>
    </row>
    <row r="5391" spans="1:8" x14ac:dyDescent="0.25">
      <c r="A5391" s="7" t="s">
        <v>440</v>
      </c>
      <c r="B5391" s="7" t="s">
        <v>8</v>
      </c>
      <c r="C5391" s="7" t="s">
        <v>250</v>
      </c>
      <c r="D5391" s="7" t="s">
        <v>235</v>
      </c>
      <c r="E5391" s="7">
        <v>2022</v>
      </c>
      <c r="F5391" s="7">
        <v>16</v>
      </c>
      <c r="G5391">
        <v>541.84</v>
      </c>
      <c r="H5391" s="7" t="s">
        <v>120</v>
      </c>
    </row>
    <row r="5392" spans="1:8" x14ac:dyDescent="0.25">
      <c r="A5392" s="7" t="s">
        <v>440</v>
      </c>
      <c r="B5392" s="7" t="s">
        <v>8</v>
      </c>
      <c r="C5392" s="7" t="s">
        <v>250</v>
      </c>
      <c r="D5392" s="7" t="s">
        <v>235</v>
      </c>
      <c r="E5392" s="7">
        <v>2022</v>
      </c>
      <c r="F5392" s="7">
        <v>31</v>
      </c>
      <c r="G5392">
        <v>2.31</v>
      </c>
      <c r="H5392" s="7" t="s">
        <v>89</v>
      </c>
    </row>
    <row r="5393" spans="1:8" x14ac:dyDescent="0.25">
      <c r="A5393" s="7" t="s">
        <v>440</v>
      </c>
      <c r="B5393" s="7" t="s">
        <v>8</v>
      </c>
      <c r="C5393" s="7" t="s">
        <v>250</v>
      </c>
      <c r="D5393" s="7" t="s">
        <v>235</v>
      </c>
      <c r="E5393" s="7">
        <v>2022</v>
      </c>
      <c r="F5393" s="7">
        <v>33</v>
      </c>
      <c r="G5393">
        <v>1190.33</v>
      </c>
      <c r="H5393" s="7" t="s">
        <v>133</v>
      </c>
    </row>
    <row r="5394" spans="1:8" x14ac:dyDescent="0.25">
      <c r="A5394" s="7" t="s">
        <v>440</v>
      </c>
      <c r="B5394" s="7" t="s">
        <v>8</v>
      </c>
      <c r="C5394" s="7" t="s">
        <v>250</v>
      </c>
      <c r="D5394" s="7" t="s">
        <v>235</v>
      </c>
      <c r="E5394" s="7">
        <v>2022</v>
      </c>
      <c r="F5394" s="7">
        <v>34</v>
      </c>
      <c r="G5394">
        <v>439.67</v>
      </c>
      <c r="H5394" s="7" t="s">
        <v>133</v>
      </c>
    </row>
    <row r="5395" spans="1:8" x14ac:dyDescent="0.25">
      <c r="A5395" s="7" t="s">
        <v>440</v>
      </c>
      <c r="B5395" s="7" t="s">
        <v>8</v>
      </c>
      <c r="C5395" s="7" t="s">
        <v>250</v>
      </c>
      <c r="D5395" s="7" t="s">
        <v>240</v>
      </c>
      <c r="E5395" s="7">
        <v>2022</v>
      </c>
      <c r="F5395" s="7">
        <v>14</v>
      </c>
      <c r="G5395">
        <v>1204.82</v>
      </c>
      <c r="H5395" s="7" t="s">
        <v>1</v>
      </c>
    </row>
    <row r="5396" spans="1:8" x14ac:dyDescent="0.25">
      <c r="A5396" s="7" t="s">
        <v>440</v>
      </c>
      <c r="B5396" s="7" t="s">
        <v>8</v>
      </c>
      <c r="C5396" s="7" t="s">
        <v>250</v>
      </c>
      <c r="D5396" s="7" t="s">
        <v>243</v>
      </c>
      <c r="E5396" s="7">
        <v>2022</v>
      </c>
      <c r="F5396" s="7">
        <v>15</v>
      </c>
      <c r="G5396">
        <v>44.08</v>
      </c>
      <c r="H5396" s="7" t="s">
        <v>0</v>
      </c>
    </row>
    <row r="5397" spans="1:8" x14ac:dyDescent="0.25">
      <c r="A5397" s="7" t="s">
        <v>440</v>
      </c>
      <c r="B5397" s="7" t="s">
        <v>8</v>
      </c>
      <c r="C5397" s="7" t="s">
        <v>250</v>
      </c>
      <c r="D5397" s="7" t="s">
        <v>238</v>
      </c>
      <c r="E5397" s="7">
        <v>2022</v>
      </c>
      <c r="F5397" s="7">
        <v>23</v>
      </c>
      <c r="G5397">
        <v>72.62</v>
      </c>
      <c r="H5397" s="7" t="s">
        <v>123</v>
      </c>
    </row>
    <row r="5398" spans="1:8" x14ac:dyDescent="0.25">
      <c r="A5398" s="7" t="s">
        <v>440</v>
      </c>
      <c r="B5398" s="7" t="s">
        <v>8</v>
      </c>
      <c r="C5398" s="7" t="s">
        <v>250</v>
      </c>
      <c r="D5398" s="7" t="s">
        <v>238</v>
      </c>
      <c r="E5398" s="7">
        <v>2022</v>
      </c>
      <c r="F5398" s="7">
        <v>24</v>
      </c>
      <c r="G5398">
        <v>33.32</v>
      </c>
      <c r="H5398" s="7" t="s">
        <v>123</v>
      </c>
    </row>
    <row r="5399" spans="1:8" x14ac:dyDescent="0.25">
      <c r="A5399" s="7" t="s">
        <v>440</v>
      </c>
      <c r="B5399" s="7" t="s">
        <v>8</v>
      </c>
      <c r="C5399" s="7" t="s">
        <v>250</v>
      </c>
      <c r="D5399" s="7" t="s">
        <v>239</v>
      </c>
      <c r="E5399" s="7">
        <v>2022</v>
      </c>
      <c r="F5399" s="7">
        <v>20</v>
      </c>
      <c r="G5399">
        <v>150.86000000000001</v>
      </c>
      <c r="H5399" s="7" t="s">
        <v>117</v>
      </c>
    </row>
    <row r="5400" spans="1:8" x14ac:dyDescent="0.25">
      <c r="A5400" s="7" t="s">
        <v>458</v>
      </c>
      <c r="B5400" s="7" t="s">
        <v>5</v>
      </c>
      <c r="C5400" s="7" t="s">
        <v>5</v>
      </c>
      <c r="D5400" s="7" t="s">
        <v>239</v>
      </c>
      <c r="E5400" s="7">
        <v>2022</v>
      </c>
      <c r="F5400" s="7">
        <v>27</v>
      </c>
      <c r="G5400">
        <v>80.23</v>
      </c>
      <c r="H5400" s="7" t="s">
        <v>106</v>
      </c>
    </row>
    <row r="5401" spans="1:8" x14ac:dyDescent="0.25">
      <c r="A5401" s="7" t="s">
        <v>459</v>
      </c>
      <c r="B5401" s="7" t="s">
        <v>5</v>
      </c>
      <c r="C5401" s="7" t="s">
        <v>5</v>
      </c>
      <c r="D5401" s="7" t="s">
        <v>235</v>
      </c>
      <c r="E5401" s="7">
        <v>2022</v>
      </c>
      <c r="F5401" s="7">
        <v>14</v>
      </c>
      <c r="G5401">
        <v>10188.69</v>
      </c>
      <c r="H5401" s="7" t="s">
        <v>98</v>
      </c>
    </row>
    <row r="5402" spans="1:8" x14ac:dyDescent="0.25">
      <c r="A5402" s="7" t="s">
        <v>459</v>
      </c>
      <c r="B5402" s="7" t="s">
        <v>5</v>
      </c>
      <c r="C5402" s="7" t="s">
        <v>5</v>
      </c>
      <c r="D5402" s="7" t="s">
        <v>235</v>
      </c>
      <c r="E5402" s="7">
        <v>2022</v>
      </c>
      <c r="F5402" s="7">
        <v>18</v>
      </c>
      <c r="G5402">
        <v>1041.47</v>
      </c>
      <c r="H5402" s="7" t="s">
        <v>97</v>
      </c>
    </row>
    <row r="5403" spans="1:8" x14ac:dyDescent="0.25">
      <c r="A5403" s="7" t="s">
        <v>459</v>
      </c>
      <c r="B5403" s="7" t="s">
        <v>5</v>
      </c>
      <c r="C5403" s="7" t="s">
        <v>5</v>
      </c>
      <c r="D5403" s="7" t="s">
        <v>235</v>
      </c>
      <c r="E5403" s="7">
        <v>2022</v>
      </c>
      <c r="F5403" s="7">
        <v>19</v>
      </c>
      <c r="G5403">
        <v>973.85</v>
      </c>
      <c r="H5403" s="7" t="s">
        <v>97</v>
      </c>
    </row>
    <row r="5404" spans="1:8" x14ac:dyDescent="0.25">
      <c r="A5404" s="7" t="s">
        <v>459</v>
      </c>
      <c r="B5404" s="7" t="s">
        <v>5</v>
      </c>
      <c r="C5404" s="7" t="s">
        <v>5</v>
      </c>
      <c r="D5404" s="7" t="s">
        <v>235</v>
      </c>
      <c r="E5404" s="7">
        <v>2022</v>
      </c>
      <c r="F5404" s="7">
        <v>20</v>
      </c>
      <c r="G5404">
        <v>51.51</v>
      </c>
      <c r="H5404" s="7" t="s">
        <v>91</v>
      </c>
    </row>
    <row r="5405" spans="1:8" x14ac:dyDescent="0.25">
      <c r="A5405" s="7" t="s">
        <v>459</v>
      </c>
      <c r="B5405" s="7" t="s">
        <v>5</v>
      </c>
      <c r="C5405" s="7" t="s">
        <v>5</v>
      </c>
      <c r="D5405" s="7" t="s">
        <v>235</v>
      </c>
      <c r="E5405" s="7">
        <v>2022</v>
      </c>
      <c r="F5405" s="7">
        <v>20</v>
      </c>
      <c r="G5405">
        <v>123.86</v>
      </c>
      <c r="H5405" s="7" t="s">
        <v>98</v>
      </c>
    </row>
    <row r="5406" spans="1:8" x14ac:dyDescent="0.25">
      <c r="A5406" s="7" t="s">
        <v>459</v>
      </c>
      <c r="B5406" s="7" t="s">
        <v>5</v>
      </c>
      <c r="C5406" s="7" t="s">
        <v>5</v>
      </c>
      <c r="D5406" s="7" t="s">
        <v>235</v>
      </c>
      <c r="E5406" s="7">
        <v>2022</v>
      </c>
      <c r="F5406" s="7">
        <v>23</v>
      </c>
      <c r="G5406">
        <v>173.15</v>
      </c>
      <c r="H5406" s="7" t="s">
        <v>92</v>
      </c>
    </row>
    <row r="5407" spans="1:8" x14ac:dyDescent="0.25">
      <c r="A5407" s="7" t="s">
        <v>459</v>
      </c>
      <c r="B5407" s="7" t="s">
        <v>5</v>
      </c>
      <c r="C5407" s="7" t="s">
        <v>5</v>
      </c>
      <c r="D5407" s="7" t="s">
        <v>235</v>
      </c>
      <c r="E5407" s="7">
        <v>2022</v>
      </c>
      <c r="F5407" s="7">
        <v>23</v>
      </c>
      <c r="G5407">
        <v>105.49</v>
      </c>
      <c r="H5407" s="7" t="s">
        <v>354</v>
      </c>
    </row>
    <row r="5408" spans="1:8" x14ac:dyDescent="0.25">
      <c r="A5408" s="7" t="s">
        <v>459</v>
      </c>
      <c r="B5408" s="7" t="s">
        <v>5</v>
      </c>
      <c r="C5408" s="7" t="s">
        <v>5</v>
      </c>
      <c r="D5408" s="7" t="s">
        <v>235</v>
      </c>
      <c r="E5408" s="7">
        <v>2022</v>
      </c>
      <c r="F5408" s="7">
        <v>24</v>
      </c>
      <c r="G5408">
        <v>169.36</v>
      </c>
      <c r="H5408" s="7" t="s">
        <v>92</v>
      </c>
    </row>
    <row r="5409" spans="1:8" x14ac:dyDescent="0.25">
      <c r="A5409" s="7" t="s">
        <v>459</v>
      </c>
      <c r="B5409" s="7" t="s">
        <v>5</v>
      </c>
      <c r="C5409" s="7" t="s">
        <v>5</v>
      </c>
      <c r="D5409" s="7" t="s">
        <v>235</v>
      </c>
      <c r="E5409" s="7">
        <v>2022</v>
      </c>
      <c r="F5409" s="7">
        <v>25</v>
      </c>
      <c r="G5409">
        <v>369.61</v>
      </c>
      <c r="H5409" s="7" t="s">
        <v>93</v>
      </c>
    </row>
    <row r="5410" spans="1:8" x14ac:dyDescent="0.25">
      <c r="A5410" s="7" t="s">
        <v>459</v>
      </c>
      <c r="B5410" s="7" t="s">
        <v>5</v>
      </c>
      <c r="C5410" s="7" t="s">
        <v>5</v>
      </c>
      <c r="D5410" s="7" t="s">
        <v>235</v>
      </c>
      <c r="E5410" s="7">
        <v>2022</v>
      </c>
      <c r="F5410" s="7">
        <v>26</v>
      </c>
      <c r="G5410">
        <v>18.41</v>
      </c>
      <c r="H5410" s="7" t="s">
        <v>91</v>
      </c>
    </row>
    <row r="5411" spans="1:8" x14ac:dyDescent="0.25">
      <c r="A5411" s="7" t="s">
        <v>459</v>
      </c>
      <c r="B5411" s="7" t="s">
        <v>5</v>
      </c>
      <c r="C5411" s="7" t="s">
        <v>5</v>
      </c>
      <c r="D5411" s="7" t="s">
        <v>235</v>
      </c>
      <c r="E5411" s="7">
        <v>2022</v>
      </c>
      <c r="F5411" s="7">
        <v>27</v>
      </c>
      <c r="G5411">
        <v>130.85</v>
      </c>
      <c r="H5411" s="7" t="s">
        <v>354</v>
      </c>
    </row>
    <row r="5412" spans="1:8" x14ac:dyDescent="0.25">
      <c r="A5412" s="7" t="s">
        <v>459</v>
      </c>
      <c r="B5412" s="7" t="s">
        <v>5</v>
      </c>
      <c r="C5412" s="7" t="s">
        <v>5</v>
      </c>
      <c r="D5412" s="7" t="s">
        <v>235</v>
      </c>
      <c r="E5412" s="7">
        <v>2022</v>
      </c>
      <c r="F5412" s="7">
        <v>30</v>
      </c>
      <c r="G5412">
        <v>371.1</v>
      </c>
      <c r="H5412" s="7" t="s">
        <v>93</v>
      </c>
    </row>
    <row r="5413" spans="1:8" x14ac:dyDescent="0.25">
      <c r="A5413" s="7" t="s">
        <v>459</v>
      </c>
      <c r="B5413" s="7" t="s">
        <v>5</v>
      </c>
      <c r="C5413" s="7" t="s">
        <v>5</v>
      </c>
      <c r="D5413" s="7" t="s">
        <v>235</v>
      </c>
      <c r="E5413" s="7">
        <v>2022</v>
      </c>
      <c r="F5413" s="7">
        <v>31</v>
      </c>
      <c r="G5413">
        <v>270.02999999999997</v>
      </c>
      <c r="H5413" s="7" t="s">
        <v>93</v>
      </c>
    </row>
    <row r="5414" spans="1:8" x14ac:dyDescent="0.25">
      <c r="A5414" s="7" t="s">
        <v>459</v>
      </c>
      <c r="B5414" s="7" t="s">
        <v>5</v>
      </c>
      <c r="C5414" s="7" t="s">
        <v>5</v>
      </c>
      <c r="D5414" s="7" t="s">
        <v>235</v>
      </c>
      <c r="E5414" s="7">
        <v>2022</v>
      </c>
      <c r="F5414" s="7">
        <v>32</v>
      </c>
      <c r="G5414">
        <v>89.8</v>
      </c>
      <c r="H5414" s="7" t="s">
        <v>93</v>
      </c>
    </row>
    <row r="5415" spans="1:8" x14ac:dyDescent="0.25">
      <c r="A5415" s="7" t="s">
        <v>459</v>
      </c>
      <c r="B5415" s="7" t="s">
        <v>5</v>
      </c>
      <c r="C5415" s="7" t="s">
        <v>5</v>
      </c>
      <c r="D5415" s="7" t="s">
        <v>236</v>
      </c>
      <c r="E5415" s="7">
        <v>2022</v>
      </c>
      <c r="F5415" s="7">
        <v>17</v>
      </c>
      <c r="G5415">
        <v>56.88</v>
      </c>
      <c r="H5415" s="7" t="s">
        <v>87</v>
      </c>
    </row>
    <row r="5416" spans="1:8" x14ac:dyDescent="0.25">
      <c r="A5416" s="7" t="s">
        <v>459</v>
      </c>
      <c r="B5416" s="7" t="s">
        <v>5</v>
      </c>
      <c r="C5416" s="7" t="s">
        <v>5</v>
      </c>
      <c r="D5416" s="7" t="s">
        <v>236</v>
      </c>
      <c r="E5416" s="7">
        <v>2022</v>
      </c>
      <c r="F5416" s="7">
        <v>33</v>
      </c>
      <c r="G5416">
        <v>58.1</v>
      </c>
      <c r="H5416" s="7" t="s">
        <v>87</v>
      </c>
    </row>
    <row r="5417" spans="1:8" x14ac:dyDescent="0.25">
      <c r="A5417" s="7" t="s">
        <v>459</v>
      </c>
      <c r="B5417" s="7" t="s">
        <v>5</v>
      </c>
      <c r="C5417" s="7" t="s">
        <v>5</v>
      </c>
      <c r="D5417" s="7" t="s">
        <v>238</v>
      </c>
      <c r="E5417" s="7">
        <v>2022</v>
      </c>
      <c r="F5417" s="7">
        <v>15</v>
      </c>
      <c r="G5417">
        <v>2254.5100000000002</v>
      </c>
      <c r="H5417" s="7" t="s">
        <v>100</v>
      </c>
    </row>
    <row r="5418" spans="1:8" x14ac:dyDescent="0.25">
      <c r="A5418" s="7" t="s">
        <v>459</v>
      </c>
      <c r="B5418" s="7" t="s">
        <v>5</v>
      </c>
      <c r="C5418" s="7" t="s">
        <v>5</v>
      </c>
      <c r="D5418" s="7" t="s">
        <v>238</v>
      </c>
      <c r="E5418" s="7">
        <v>2022</v>
      </c>
      <c r="F5418" s="7">
        <v>20</v>
      </c>
      <c r="G5418">
        <v>2634.18</v>
      </c>
      <c r="H5418" s="7" t="s">
        <v>102</v>
      </c>
    </row>
    <row r="5419" spans="1:8" x14ac:dyDescent="0.25">
      <c r="A5419" s="7" t="s">
        <v>459</v>
      </c>
      <c r="B5419" s="7" t="s">
        <v>5</v>
      </c>
      <c r="C5419" s="7" t="s">
        <v>5</v>
      </c>
      <c r="D5419" s="7" t="s">
        <v>238</v>
      </c>
      <c r="E5419" s="7">
        <v>2022</v>
      </c>
      <c r="F5419" s="7">
        <v>23</v>
      </c>
      <c r="G5419">
        <v>536.08000000000004</v>
      </c>
      <c r="H5419" s="7" t="s">
        <v>101</v>
      </c>
    </row>
    <row r="5420" spans="1:8" x14ac:dyDescent="0.25">
      <c r="A5420" s="7" t="s">
        <v>459</v>
      </c>
      <c r="B5420" s="7" t="s">
        <v>5</v>
      </c>
      <c r="C5420" s="7" t="s">
        <v>5</v>
      </c>
      <c r="D5420" s="7" t="s">
        <v>238</v>
      </c>
      <c r="E5420" s="7">
        <v>2022</v>
      </c>
      <c r="F5420" s="7">
        <v>24</v>
      </c>
      <c r="G5420">
        <v>7.65</v>
      </c>
      <c r="H5420" s="7" t="s">
        <v>101</v>
      </c>
    </row>
    <row r="5421" spans="1:8" x14ac:dyDescent="0.25">
      <c r="A5421" s="7" t="s">
        <v>459</v>
      </c>
      <c r="B5421" s="7" t="s">
        <v>5</v>
      </c>
      <c r="C5421" s="7" t="s">
        <v>5</v>
      </c>
      <c r="D5421" s="7" t="s">
        <v>238</v>
      </c>
      <c r="E5421" s="7">
        <v>2022</v>
      </c>
      <c r="F5421" s="7">
        <v>26</v>
      </c>
      <c r="G5421">
        <v>748.89</v>
      </c>
      <c r="H5421" s="7" t="s">
        <v>102</v>
      </c>
    </row>
    <row r="5422" spans="1:8" x14ac:dyDescent="0.25">
      <c r="A5422" s="7" t="s">
        <v>459</v>
      </c>
      <c r="B5422" s="7" t="s">
        <v>5</v>
      </c>
      <c r="C5422" s="7" t="s">
        <v>5</v>
      </c>
      <c r="D5422" s="7" t="s">
        <v>238</v>
      </c>
      <c r="E5422" s="7">
        <v>2022</v>
      </c>
      <c r="F5422" s="7">
        <v>35</v>
      </c>
      <c r="G5422">
        <v>0</v>
      </c>
      <c r="H5422" s="7" t="s">
        <v>100</v>
      </c>
    </row>
    <row r="5423" spans="1:8" x14ac:dyDescent="0.25">
      <c r="A5423" s="7" t="s">
        <v>459</v>
      </c>
      <c r="B5423" s="7" t="s">
        <v>5</v>
      </c>
      <c r="C5423" s="7" t="s">
        <v>5</v>
      </c>
      <c r="D5423" s="7" t="s">
        <v>241</v>
      </c>
      <c r="E5423" s="7">
        <v>2022</v>
      </c>
      <c r="F5423" s="7">
        <v>31</v>
      </c>
      <c r="G5423">
        <v>5522.31</v>
      </c>
      <c r="H5423" s="7" t="s">
        <v>84</v>
      </c>
    </row>
    <row r="5424" spans="1:8" x14ac:dyDescent="0.25">
      <c r="A5424" s="7" t="s">
        <v>459</v>
      </c>
      <c r="B5424" s="7" t="s">
        <v>5</v>
      </c>
      <c r="C5424" s="7" t="s">
        <v>5</v>
      </c>
      <c r="D5424" s="7" t="s">
        <v>239</v>
      </c>
      <c r="E5424" s="7">
        <v>2022</v>
      </c>
      <c r="F5424" s="7">
        <v>16</v>
      </c>
      <c r="G5424">
        <v>17.95</v>
      </c>
      <c r="H5424" s="7" t="s">
        <v>113</v>
      </c>
    </row>
    <row r="5425" spans="1:8" x14ac:dyDescent="0.25">
      <c r="A5425" s="7" t="s">
        <v>459</v>
      </c>
      <c r="B5425" s="7" t="s">
        <v>5</v>
      </c>
      <c r="C5425" s="7" t="s">
        <v>5</v>
      </c>
      <c r="D5425" s="7" t="s">
        <v>239</v>
      </c>
      <c r="E5425" s="7">
        <v>2022</v>
      </c>
      <c r="F5425" s="7">
        <v>23</v>
      </c>
      <c r="G5425">
        <v>439.67</v>
      </c>
      <c r="H5425" s="7" t="s">
        <v>112</v>
      </c>
    </row>
    <row r="5426" spans="1:8" x14ac:dyDescent="0.25">
      <c r="A5426" s="7" t="s">
        <v>459</v>
      </c>
      <c r="B5426" s="7" t="s">
        <v>5</v>
      </c>
      <c r="C5426" s="7" t="s">
        <v>5</v>
      </c>
      <c r="D5426" s="7" t="s">
        <v>239</v>
      </c>
      <c r="E5426" s="7">
        <v>2022</v>
      </c>
      <c r="F5426" s="7">
        <v>36</v>
      </c>
      <c r="G5426">
        <v>2557.23</v>
      </c>
      <c r="H5426" s="7" t="s">
        <v>106</v>
      </c>
    </row>
    <row r="5427" spans="1:8" x14ac:dyDescent="0.25">
      <c r="A5427" s="7" t="s">
        <v>460</v>
      </c>
      <c r="B5427" s="7" t="s">
        <v>5</v>
      </c>
      <c r="C5427" s="7" t="s">
        <v>5</v>
      </c>
      <c r="D5427" s="7" t="s">
        <v>235</v>
      </c>
      <c r="E5427" s="7">
        <v>2022</v>
      </c>
      <c r="F5427" s="7">
        <v>15</v>
      </c>
      <c r="G5427">
        <v>140.47</v>
      </c>
      <c r="H5427" s="7" t="s">
        <v>97</v>
      </c>
    </row>
    <row r="5428" spans="1:8" x14ac:dyDescent="0.25">
      <c r="A5428" s="7" t="s">
        <v>460</v>
      </c>
      <c r="B5428" s="7" t="s">
        <v>5</v>
      </c>
      <c r="C5428" s="7" t="s">
        <v>5</v>
      </c>
      <c r="D5428" s="7" t="s">
        <v>235</v>
      </c>
      <c r="E5428" s="7">
        <v>2022</v>
      </c>
      <c r="F5428" s="7">
        <v>18</v>
      </c>
      <c r="G5428">
        <v>15.52</v>
      </c>
      <c r="H5428" s="7" t="s">
        <v>195</v>
      </c>
    </row>
    <row r="5429" spans="1:8" x14ac:dyDescent="0.25">
      <c r="A5429" s="7" t="s">
        <v>460</v>
      </c>
      <c r="B5429" s="7" t="s">
        <v>5</v>
      </c>
      <c r="C5429" s="7" t="s">
        <v>5</v>
      </c>
      <c r="D5429" s="7" t="s">
        <v>235</v>
      </c>
      <c r="E5429" s="7">
        <v>2022</v>
      </c>
      <c r="F5429" s="7">
        <v>21</v>
      </c>
      <c r="G5429">
        <v>19.14</v>
      </c>
      <c r="H5429" s="7" t="s">
        <v>96</v>
      </c>
    </row>
    <row r="5430" spans="1:8" x14ac:dyDescent="0.25">
      <c r="A5430" s="7" t="s">
        <v>460</v>
      </c>
      <c r="B5430" s="7" t="s">
        <v>5</v>
      </c>
      <c r="C5430" s="7" t="s">
        <v>5</v>
      </c>
      <c r="D5430" s="7" t="s">
        <v>235</v>
      </c>
      <c r="E5430" s="7">
        <v>2022</v>
      </c>
      <c r="F5430" s="7">
        <v>22</v>
      </c>
      <c r="G5430">
        <v>20.65</v>
      </c>
      <c r="H5430" s="7" t="s">
        <v>96</v>
      </c>
    </row>
    <row r="5431" spans="1:8" x14ac:dyDescent="0.25">
      <c r="A5431" s="7" t="s">
        <v>460</v>
      </c>
      <c r="B5431" s="7" t="s">
        <v>5</v>
      </c>
      <c r="C5431" s="7" t="s">
        <v>5</v>
      </c>
      <c r="D5431" s="7" t="s">
        <v>235</v>
      </c>
      <c r="E5431" s="7">
        <v>2022</v>
      </c>
      <c r="F5431" s="7">
        <v>27</v>
      </c>
      <c r="G5431">
        <v>7.7</v>
      </c>
      <c r="H5431" s="7" t="s">
        <v>93</v>
      </c>
    </row>
    <row r="5432" spans="1:8" x14ac:dyDescent="0.25">
      <c r="A5432" s="7" t="s">
        <v>460</v>
      </c>
      <c r="B5432" s="7" t="s">
        <v>5</v>
      </c>
      <c r="C5432" s="7" t="s">
        <v>5</v>
      </c>
      <c r="D5432" s="7" t="s">
        <v>236</v>
      </c>
      <c r="E5432" s="7">
        <v>2022</v>
      </c>
      <c r="F5432" s="7">
        <v>14</v>
      </c>
      <c r="G5432">
        <v>8.32</v>
      </c>
      <c r="H5432" s="7" t="s">
        <v>87</v>
      </c>
    </row>
    <row r="5433" spans="1:8" x14ac:dyDescent="0.25">
      <c r="A5433" s="7" t="s">
        <v>460</v>
      </c>
      <c r="B5433" s="7" t="s">
        <v>5</v>
      </c>
      <c r="C5433" s="7" t="s">
        <v>5</v>
      </c>
      <c r="D5433" s="7" t="s">
        <v>239</v>
      </c>
      <c r="E5433" s="7">
        <v>2022</v>
      </c>
      <c r="F5433" s="7">
        <v>27</v>
      </c>
      <c r="G5433">
        <v>26.44</v>
      </c>
      <c r="H5433" s="7" t="s">
        <v>117</v>
      </c>
    </row>
    <row r="5434" spans="1:8" x14ac:dyDescent="0.25">
      <c r="A5434" s="7" t="s">
        <v>460</v>
      </c>
      <c r="B5434" s="7" t="s">
        <v>5</v>
      </c>
      <c r="C5434" s="7" t="s">
        <v>5</v>
      </c>
      <c r="D5434" s="7" t="s">
        <v>239</v>
      </c>
      <c r="E5434" s="7">
        <v>2022</v>
      </c>
      <c r="F5434" s="7">
        <v>33</v>
      </c>
      <c r="G5434">
        <v>4.4000000000000004</v>
      </c>
      <c r="H5434" s="7" t="s">
        <v>115</v>
      </c>
    </row>
    <row r="5435" spans="1:8" x14ac:dyDescent="0.25">
      <c r="A5435" s="7" t="s">
        <v>461</v>
      </c>
      <c r="B5435" s="7" t="s">
        <v>5</v>
      </c>
      <c r="C5435" s="7" t="s">
        <v>5</v>
      </c>
      <c r="D5435" s="7" t="s">
        <v>235</v>
      </c>
      <c r="E5435" s="7">
        <v>2022</v>
      </c>
      <c r="F5435" s="7">
        <v>20</v>
      </c>
      <c r="G5435">
        <v>114.62</v>
      </c>
      <c r="H5435" s="7" t="s">
        <v>93</v>
      </c>
    </row>
    <row r="5436" spans="1:8" x14ac:dyDescent="0.25">
      <c r="A5436" s="7" t="s">
        <v>461</v>
      </c>
      <c r="B5436" s="7" t="s">
        <v>5</v>
      </c>
      <c r="C5436" s="7" t="s">
        <v>5</v>
      </c>
      <c r="D5436" s="7" t="s">
        <v>235</v>
      </c>
      <c r="E5436" s="7">
        <v>2022</v>
      </c>
      <c r="F5436" s="7">
        <v>22</v>
      </c>
      <c r="G5436">
        <v>26.55</v>
      </c>
      <c r="H5436" s="7" t="s">
        <v>93</v>
      </c>
    </row>
    <row r="5437" spans="1:8" x14ac:dyDescent="0.25">
      <c r="A5437" s="7" t="s">
        <v>461</v>
      </c>
      <c r="B5437" s="7" t="s">
        <v>5</v>
      </c>
      <c r="C5437" s="7" t="s">
        <v>5</v>
      </c>
      <c r="D5437" s="7" t="s">
        <v>235</v>
      </c>
      <c r="E5437" s="7">
        <v>2022</v>
      </c>
      <c r="F5437" s="7">
        <v>23</v>
      </c>
      <c r="G5437">
        <v>115.81</v>
      </c>
      <c r="H5437" s="7" t="s">
        <v>97</v>
      </c>
    </row>
    <row r="5438" spans="1:8" x14ac:dyDescent="0.25">
      <c r="A5438" s="7" t="s">
        <v>461</v>
      </c>
      <c r="B5438" s="7" t="s">
        <v>5</v>
      </c>
      <c r="C5438" s="7" t="s">
        <v>5</v>
      </c>
      <c r="D5438" s="7" t="s">
        <v>235</v>
      </c>
      <c r="E5438" s="7">
        <v>2022</v>
      </c>
      <c r="F5438" s="7">
        <v>24</v>
      </c>
      <c r="G5438">
        <v>114.23</v>
      </c>
      <c r="H5438" s="7" t="s">
        <v>97</v>
      </c>
    </row>
    <row r="5439" spans="1:8" x14ac:dyDescent="0.25">
      <c r="A5439" s="7" t="s">
        <v>461</v>
      </c>
      <c r="B5439" s="7" t="s">
        <v>5</v>
      </c>
      <c r="C5439" s="7" t="s">
        <v>5</v>
      </c>
      <c r="D5439" s="7" t="s">
        <v>235</v>
      </c>
      <c r="E5439" s="7">
        <v>2022</v>
      </c>
      <c r="F5439" s="7">
        <v>27</v>
      </c>
      <c r="G5439">
        <v>12.95</v>
      </c>
      <c r="H5439" s="7" t="s">
        <v>195</v>
      </c>
    </row>
    <row r="5440" spans="1:8" x14ac:dyDescent="0.25">
      <c r="A5440" s="7" t="s">
        <v>461</v>
      </c>
      <c r="B5440" s="7" t="s">
        <v>5</v>
      </c>
      <c r="C5440" s="7" t="s">
        <v>5</v>
      </c>
      <c r="D5440" s="7" t="s">
        <v>238</v>
      </c>
      <c r="E5440" s="7">
        <v>2022</v>
      </c>
      <c r="F5440" s="7">
        <v>14</v>
      </c>
      <c r="G5440">
        <v>14.03</v>
      </c>
      <c r="H5440" s="7" t="s">
        <v>102</v>
      </c>
    </row>
    <row r="5441" spans="1:8" x14ac:dyDescent="0.25">
      <c r="A5441" s="7" t="s">
        <v>461</v>
      </c>
      <c r="B5441" s="7" t="s">
        <v>5</v>
      </c>
      <c r="C5441" s="7" t="s">
        <v>5</v>
      </c>
      <c r="D5441" s="7" t="s">
        <v>238</v>
      </c>
      <c r="E5441" s="7">
        <v>2022</v>
      </c>
      <c r="F5441" s="7">
        <v>18</v>
      </c>
      <c r="G5441">
        <v>268</v>
      </c>
      <c r="H5441" s="7" t="s">
        <v>101</v>
      </c>
    </row>
    <row r="5442" spans="1:8" x14ac:dyDescent="0.25">
      <c r="A5442" s="7" t="s">
        <v>461</v>
      </c>
      <c r="B5442" s="7" t="s">
        <v>5</v>
      </c>
      <c r="C5442" s="7" t="s">
        <v>5</v>
      </c>
      <c r="D5442" s="7" t="s">
        <v>238</v>
      </c>
      <c r="E5442" s="7">
        <v>2022</v>
      </c>
      <c r="F5442" s="7">
        <v>19</v>
      </c>
      <c r="G5442">
        <v>4.4400000000000004</v>
      </c>
      <c r="H5442" s="7" t="s">
        <v>101</v>
      </c>
    </row>
    <row r="5443" spans="1:8" x14ac:dyDescent="0.25">
      <c r="A5443" s="7" t="s">
        <v>461</v>
      </c>
      <c r="B5443" s="7" t="s">
        <v>5</v>
      </c>
      <c r="C5443" s="7" t="s">
        <v>5</v>
      </c>
      <c r="D5443" s="7" t="s">
        <v>244</v>
      </c>
      <c r="E5443" s="7">
        <v>2022</v>
      </c>
      <c r="F5443" s="7">
        <v>17</v>
      </c>
      <c r="G5443">
        <v>11.4</v>
      </c>
      <c r="H5443" s="7" t="s">
        <v>7</v>
      </c>
    </row>
    <row r="5444" spans="1:8" x14ac:dyDescent="0.25">
      <c r="A5444" s="7" t="s">
        <v>462</v>
      </c>
      <c r="B5444" s="7" t="s">
        <v>5</v>
      </c>
      <c r="C5444" s="7" t="s">
        <v>5</v>
      </c>
      <c r="D5444" s="7" t="s">
        <v>238</v>
      </c>
      <c r="E5444" s="7">
        <v>2022</v>
      </c>
      <c r="F5444" s="7">
        <v>14</v>
      </c>
      <c r="G5444">
        <v>30.45</v>
      </c>
      <c r="H5444" s="7" t="s">
        <v>101</v>
      </c>
    </row>
    <row r="5445" spans="1:8" x14ac:dyDescent="0.25">
      <c r="A5445" s="7" t="s">
        <v>462</v>
      </c>
      <c r="B5445" s="7" t="s">
        <v>5</v>
      </c>
      <c r="C5445" s="7" t="s">
        <v>5</v>
      </c>
      <c r="D5445" s="7" t="s">
        <v>238</v>
      </c>
      <c r="E5445" s="7">
        <v>2022</v>
      </c>
      <c r="F5445" s="7">
        <v>30</v>
      </c>
      <c r="G5445">
        <v>114.41</v>
      </c>
      <c r="H5445" s="7" t="s">
        <v>102</v>
      </c>
    </row>
    <row r="5446" spans="1:8" x14ac:dyDescent="0.25">
      <c r="A5446" s="7" t="s">
        <v>462</v>
      </c>
      <c r="B5446" s="7" t="s">
        <v>5</v>
      </c>
      <c r="C5446" s="7" t="s">
        <v>5</v>
      </c>
      <c r="D5446" s="7" t="s">
        <v>238</v>
      </c>
      <c r="E5446" s="7">
        <v>2022</v>
      </c>
      <c r="F5446" s="7">
        <v>31</v>
      </c>
      <c r="G5446">
        <v>5.01</v>
      </c>
      <c r="H5446" s="7" t="s">
        <v>100</v>
      </c>
    </row>
    <row r="5447" spans="1:8" x14ac:dyDescent="0.25">
      <c r="A5447" s="7" t="s">
        <v>462</v>
      </c>
      <c r="B5447" s="7" t="s">
        <v>5</v>
      </c>
      <c r="C5447" s="7" t="s">
        <v>5</v>
      </c>
      <c r="D5447" s="7" t="s">
        <v>238</v>
      </c>
      <c r="E5447" s="7">
        <v>2022</v>
      </c>
      <c r="F5447" s="7">
        <v>31</v>
      </c>
      <c r="G5447">
        <v>71.61</v>
      </c>
      <c r="H5447" s="7" t="s">
        <v>102</v>
      </c>
    </row>
    <row r="5448" spans="1:8" x14ac:dyDescent="0.25">
      <c r="A5448" s="7" t="s">
        <v>462</v>
      </c>
      <c r="B5448" s="7" t="s">
        <v>5</v>
      </c>
      <c r="C5448" s="7" t="s">
        <v>5</v>
      </c>
      <c r="D5448" s="7" t="s">
        <v>238</v>
      </c>
      <c r="E5448" s="7">
        <v>2022</v>
      </c>
      <c r="F5448" s="7">
        <v>36</v>
      </c>
      <c r="G5448">
        <v>10.86</v>
      </c>
      <c r="H5448" s="7" t="s">
        <v>100</v>
      </c>
    </row>
    <row r="5449" spans="1:8" x14ac:dyDescent="0.25">
      <c r="A5449" s="7" t="s">
        <v>80</v>
      </c>
      <c r="B5449" s="7" t="s">
        <v>5</v>
      </c>
      <c r="C5449" s="7" t="s">
        <v>5</v>
      </c>
      <c r="D5449" s="7" t="s">
        <v>235</v>
      </c>
      <c r="E5449" s="7">
        <v>2022</v>
      </c>
      <c r="F5449" s="7">
        <v>14</v>
      </c>
      <c r="G5449">
        <v>38.08</v>
      </c>
      <c r="H5449" s="7" t="s">
        <v>195</v>
      </c>
    </row>
    <row r="5450" spans="1:8" x14ac:dyDescent="0.25">
      <c r="A5450" s="7" t="s">
        <v>80</v>
      </c>
      <c r="B5450" s="7" t="s">
        <v>5</v>
      </c>
      <c r="C5450" s="7" t="s">
        <v>5</v>
      </c>
      <c r="D5450" s="7" t="s">
        <v>235</v>
      </c>
      <c r="E5450" s="7">
        <v>2022</v>
      </c>
      <c r="F5450" s="7">
        <v>15</v>
      </c>
      <c r="G5450">
        <v>952.8</v>
      </c>
      <c r="H5450" s="7" t="s">
        <v>139</v>
      </c>
    </row>
    <row r="5451" spans="1:8" x14ac:dyDescent="0.25">
      <c r="A5451" s="7" t="s">
        <v>80</v>
      </c>
      <c r="B5451" s="7" t="s">
        <v>5</v>
      </c>
      <c r="C5451" s="7" t="s">
        <v>5</v>
      </c>
      <c r="D5451" s="7" t="s">
        <v>235</v>
      </c>
      <c r="E5451" s="7">
        <v>2022</v>
      </c>
      <c r="F5451" s="7">
        <v>16</v>
      </c>
      <c r="G5451">
        <v>744.09</v>
      </c>
      <c r="H5451" s="7" t="s">
        <v>150</v>
      </c>
    </row>
    <row r="5452" spans="1:8" x14ac:dyDescent="0.25">
      <c r="A5452" s="7" t="s">
        <v>80</v>
      </c>
      <c r="B5452" s="7" t="s">
        <v>5</v>
      </c>
      <c r="C5452" s="7" t="s">
        <v>5</v>
      </c>
      <c r="D5452" s="7" t="s">
        <v>235</v>
      </c>
      <c r="E5452" s="7">
        <v>2022</v>
      </c>
      <c r="F5452" s="7">
        <v>17</v>
      </c>
      <c r="G5452">
        <v>31.2</v>
      </c>
      <c r="H5452" s="7" t="s">
        <v>195</v>
      </c>
    </row>
    <row r="5453" spans="1:8" x14ac:dyDescent="0.25">
      <c r="A5453" s="7" t="s">
        <v>80</v>
      </c>
      <c r="B5453" s="7" t="s">
        <v>5</v>
      </c>
      <c r="C5453" s="7" t="s">
        <v>5</v>
      </c>
      <c r="D5453" s="7" t="s">
        <v>235</v>
      </c>
      <c r="E5453" s="7">
        <v>2022</v>
      </c>
      <c r="F5453" s="7">
        <v>19</v>
      </c>
      <c r="G5453">
        <v>1113.17</v>
      </c>
      <c r="H5453" s="7" t="s">
        <v>139</v>
      </c>
    </row>
    <row r="5454" spans="1:8" x14ac:dyDescent="0.25">
      <c r="A5454" s="7" t="s">
        <v>80</v>
      </c>
      <c r="B5454" s="7" t="s">
        <v>5</v>
      </c>
      <c r="C5454" s="7" t="s">
        <v>5</v>
      </c>
      <c r="D5454" s="7" t="s">
        <v>235</v>
      </c>
      <c r="E5454" s="7">
        <v>2022</v>
      </c>
      <c r="F5454" s="7">
        <v>27</v>
      </c>
      <c r="G5454">
        <v>181.59</v>
      </c>
      <c r="H5454" s="7" t="s">
        <v>98</v>
      </c>
    </row>
    <row r="5455" spans="1:8" x14ac:dyDescent="0.25">
      <c r="A5455" s="7" t="s">
        <v>80</v>
      </c>
      <c r="B5455" s="7" t="s">
        <v>5</v>
      </c>
      <c r="C5455" s="7" t="s">
        <v>5</v>
      </c>
      <c r="D5455" s="7" t="s">
        <v>235</v>
      </c>
      <c r="E5455" s="7">
        <v>2022</v>
      </c>
      <c r="F5455" s="7">
        <v>32</v>
      </c>
      <c r="G5455">
        <v>727.53</v>
      </c>
      <c r="H5455" s="7" t="s">
        <v>150</v>
      </c>
    </row>
    <row r="5456" spans="1:8" x14ac:dyDescent="0.25">
      <c r="A5456" s="7" t="s">
        <v>80</v>
      </c>
      <c r="B5456" s="7" t="s">
        <v>5</v>
      </c>
      <c r="C5456" s="7" t="s">
        <v>5</v>
      </c>
      <c r="D5456" s="7" t="s">
        <v>235</v>
      </c>
      <c r="E5456" s="7">
        <v>2022</v>
      </c>
      <c r="F5456" s="7">
        <v>35</v>
      </c>
      <c r="G5456">
        <v>1061.17</v>
      </c>
      <c r="H5456" s="7" t="s">
        <v>139</v>
      </c>
    </row>
    <row r="5457" spans="1:8" x14ac:dyDescent="0.25">
      <c r="A5457" s="7" t="s">
        <v>80</v>
      </c>
      <c r="B5457" s="7" t="s">
        <v>5</v>
      </c>
      <c r="C5457" s="7" t="s">
        <v>5</v>
      </c>
      <c r="D5457" s="7" t="s">
        <v>236</v>
      </c>
      <c r="E5457" s="7">
        <v>2022</v>
      </c>
      <c r="F5457" s="7">
        <v>25</v>
      </c>
      <c r="G5457">
        <v>98.5</v>
      </c>
      <c r="H5457" s="7" t="s">
        <v>87</v>
      </c>
    </row>
    <row r="5458" spans="1:8" x14ac:dyDescent="0.25">
      <c r="A5458" s="7" t="s">
        <v>80</v>
      </c>
      <c r="B5458" s="7" t="s">
        <v>5</v>
      </c>
      <c r="C5458" s="7" t="s">
        <v>5</v>
      </c>
      <c r="D5458" s="7" t="s">
        <v>236</v>
      </c>
      <c r="E5458" s="7">
        <v>2022</v>
      </c>
      <c r="F5458" s="7">
        <v>30</v>
      </c>
      <c r="G5458">
        <v>22.39</v>
      </c>
      <c r="H5458" s="7" t="s">
        <v>87</v>
      </c>
    </row>
    <row r="5459" spans="1:8" x14ac:dyDescent="0.25">
      <c r="A5459" s="7" t="s">
        <v>80</v>
      </c>
      <c r="B5459" s="7" t="s">
        <v>5</v>
      </c>
      <c r="C5459" s="7" t="s">
        <v>5</v>
      </c>
      <c r="D5459" s="7" t="s">
        <v>236</v>
      </c>
      <c r="E5459" s="7">
        <v>2022</v>
      </c>
      <c r="F5459" s="7">
        <v>31</v>
      </c>
      <c r="G5459">
        <v>15.02</v>
      </c>
      <c r="H5459" s="7" t="s">
        <v>87</v>
      </c>
    </row>
    <row r="5460" spans="1:8" x14ac:dyDescent="0.25">
      <c r="A5460" s="7" t="s">
        <v>80</v>
      </c>
      <c r="B5460" s="7" t="s">
        <v>5</v>
      </c>
      <c r="C5460" s="7" t="s">
        <v>5</v>
      </c>
      <c r="D5460" s="7" t="s">
        <v>236</v>
      </c>
      <c r="E5460" s="7">
        <v>2022</v>
      </c>
      <c r="F5460" s="7">
        <v>32</v>
      </c>
      <c r="G5460">
        <v>18.68</v>
      </c>
      <c r="H5460" s="7" t="s">
        <v>87</v>
      </c>
    </row>
    <row r="5461" spans="1:8" x14ac:dyDescent="0.25">
      <c r="A5461" s="7" t="s">
        <v>80</v>
      </c>
      <c r="B5461" s="7" t="s">
        <v>5</v>
      </c>
      <c r="C5461" s="7" t="s">
        <v>5</v>
      </c>
      <c r="D5461" s="7" t="s">
        <v>238</v>
      </c>
      <c r="E5461" s="7">
        <v>2022</v>
      </c>
      <c r="F5461" s="7">
        <v>17</v>
      </c>
      <c r="G5461">
        <v>24.43</v>
      </c>
      <c r="H5461" s="7" t="s">
        <v>100</v>
      </c>
    </row>
    <row r="5462" spans="1:8" x14ac:dyDescent="0.25">
      <c r="A5462" s="7" t="s">
        <v>80</v>
      </c>
      <c r="B5462" s="7" t="s">
        <v>5</v>
      </c>
      <c r="C5462" s="7" t="s">
        <v>5</v>
      </c>
      <c r="D5462" s="7" t="s">
        <v>238</v>
      </c>
      <c r="E5462" s="7">
        <v>2022</v>
      </c>
      <c r="F5462" s="7">
        <v>21</v>
      </c>
      <c r="G5462">
        <v>3.62</v>
      </c>
      <c r="H5462" s="7" t="s">
        <v>100</v>
      </c>
    </row>
    <row r="5463" spans="1:8" x14ac:dyDescent="0.25">
      <c r="A5463" s="7" t="s">
        <v>80</v>
      </c>
      <c r="B5463" s="7" t="s">
        <v>5</v>
      </c>
      <c r="C5463" s="7" t="s">
        <v>5</v>
      </c>
      <c r="D5463" s="7" t="s">
        <v>238</v>
      </c>
      <c r="E5463" s="7">
        <v>2022</v>
      </c>
      <c r="F5463" s="7">
        <v>22</v>
      </c>
      <c r="G5463">
        <v>13.35</v>
      </c>
      <c r="H5463" s="7" t="s">
        <v>100</v>
      </c>
    </row>
    <row r="5464" spans="1:8" x14ac:dyDescent="0.25">
      <c r="A5464" s="7" t="s">
        <v>80</v>
      </c>
      <c r="B5464" s="7" t="s">
        <v>5</v>
      </c>
      <c r="C5464" s="7" t="s">
        <v>5</v>
      </c>
      <c r="D5464" s="7" t="s">
        <v>238</v>
      </c>
      <c r="E5464" s="7">
        <v>2022</v>
      </c>
      <c r="F5464" s="7">
        <v>25</v>
      </c>
      <c r="G5464">
        <v>1492.22</v>
      </c>
      <c r="H5464" s="7" t="s">
        <v>103</v>
      </c>
    </row>
    <row r="5465" spans="1:8" x14ac:dyDescent="0.25">
      <c r="A5465" s="7" t="s">
        <v>80</v>
      </c>
      <c r="B5465" s="7" t="s">
        <v>5</v>
      </c>
      <c r="C5465" s="7" t="s">
        <v>5</v>
      </c>
      <c r="D5465" s="7" t="s">
        <v>238</v>
      </c>
      <c r="E5465" s="7">
        <v>2022</v>
      </c>
      <c r="F5465" s="7">
        <v>30</v>
      </c>
      <c r="G5465">
        <v>1799.8</v>
      </c>
      <c r="H5465" s="7" t="s">
        <v>103</v>
      </c>
    </row>
    <row r="5466" spans="1:8" x14ac:dyDescent="0.25">
      <c r="A5466" s="7" t="s">
        <v>80</v>
      </c>
      <c r="B5466" s="7" t="s">
        <v>5</v>
      </c>
      <c r="C5466" s="7" t="s">
        <v>5</v>
      </c>
      <c r="D5466" s="7" t="s">
        <v>238</v>
      </c>
      <c r="E5466" s="7">
        <v>2022</v>
      </c>
      <c r="F5466" s="7">
        <v>31</v>
      </c>
      <c r="G5466">
        <v>847.25</v>
      </c>
      <c r="H5466" s="7" t="s">
        <v>103</v>
      </c>
    </row>
    <row r="5467" spans="1:8" x14ac:dyDescent="0.25">
      <c r="A5467" s="7" t="s">
        <v>80</v>
      </c>
      <c r="B5467" s="7" t="s">
        <v>5</v>
      </c>
      <c r="C5467" s="7" t="s">
        <v>5</v>
      </c>
      <c r="D5467" s="7" t="s">
        <v>238</v>
      </c>
      <c r="E5467" s="7">
        <v>2022</v>
      </c>
      <c r="F5467" s="7">
        <v>36</v>
      </c>
      <c r="G5467">
        <v>617.79999999999995</v>
      </c>
      <c r="H5467" s="7" t="s">
        <v>103</v>
      </c>
    </row>
    <row r="5468" spans="1:8" x14ac:dyDescent="0.25">
      <c r="A5468" s="7" t="s">
        <v>80</v>
      </c>
      <c r="B5468" s="7" t="s">
        <v>5</v>
      </c>
      <c r="C5468" s="7" t="s">
        <v>5</v>
      </c>
      <c r="D5468" s="7" t="s">
        <v>238</v>
      </c>
      <c r="E5468" s="7">
        <v>2022</v>
      </c>
      <c r="F5468" s="7">
        <v>37</v>
      </c>
      <c r="G5468">
        <v>8.69</v>
      </c>
      <c r="H5468" s="7" t="s">
        <v>100</v>
      </c>
    </row>
    <row r="5469" spans="1:8" x14ac:dyDescent="0.25">
      <c r="A5469" s="7" t="s">
        <v>437</v>
      </c>
      <c r="B5469" s="7" t="s">
        <v>5</v>
      </c>
      <c r="C5469" s="7" t="s">
        <v>5</v>
      </c>
      <c r="D5469" s="7" t="s">
        <v>235</v>
      </c>
      <c r="E5469" s="7">
        <v>2022</v>
      </c>
      <c r="F5469" s="7">
        <v>16</v>
      </c>
      <c r="G5469">
        <v>7.58</v>
      </c>
      <c r="H5469" s="7" t="s">
        <v>98</v>
      </c>
    </row>
    <row r="5470" spans="1:8" x14ac:dyDescent="0.25">
      <c r="A5470" s="7" t="s">
        <v>437</v>
      </c>
      <c r="B5470" s="7" t="s">
        <v>5</v>
      </c>
      <c r="C5470" s="7" t="s">
        <v>5</v>
      </c>
      <c r="D5470" s="7" t="s">
        <v>235</v>
      </c>
      <c r="E5470" s="7">
        <v>2022</v>
      </c>
      <c r="F5470" s="7">
        <v>17</v>
      </c>
      <c r="G5470">
        <v>220.34</v>
      </c>
      <c r="H5470" s="7" t="s">
        <v>218</v>
      </c>
    </row>
    <row r="5471" spans="1:8" x14ac:dyDescent="0.25">
      <c r="A5471" s="7" t="s">
        <v>437</v>
      </c>
      <c r="B5471" s="7" t="s">
        <v>5</v>
      </c>
      <c r="C5471" s="7" t="s">
        <v>5</v>
      </c>
      <c r="D5471" s="7" t="s">
        <v>235</v>
      </c>
      <c r="E5471" s="7">
        <v>2022</v>
      </c>
      <c r="F5471" s="7">
        <v>18</v>
      </c>
      <c r="G5471">
        <v>512.35</v>
      </c>
      <c r="H5471" s="7" t="s">
        <v>219</v>
      </c>
    </row>
    <row r="5472" spans="1:8" x14ac:dyDescent="0.25">
      <c r="A5472" s="7" t="s">
        <v>437</v>
      </c>
      <c r="B5472" s="7" t="s">
        <v>5</v>
      </c>
      <c r="C5472" s="7" t="s">
        <v>5</v>
      </c>
      <c r="D5472" s="7" t="s">
        <v>235</v>
      </c>
      <c r="E5472" s="7">
        <v>2022</v>
      </c>
      <c r="F5472" s="7">
        <v>20</v>
      </c>
      <c r="G5472">
        <v>94.06</v>
      </c>
      <c r="H5472" s="7" t="s">
        <v>225</v>
      </c>
    </row>
    <row r="5473" spans="1:8" x14ac:dyDescent="0.25">
      <c r="A5473" s="7" t="s">
        <v>437</v>
      </c>
      <c r="B5473" s="7" t="s">
        <v>5</v>
      </c>
      <c r="C5473" s="7" t="s">
        <v>5</v>
      </c>
      <c r="D5473" s="7" t="s">
        <v>235</v>
      </c>
      <c r="E5473" s="7">
        <v>2022</v>
      </c>
      <c r="F5473" s="7">
        <v>20</v>
      </c>
      <c r="G5473">
        <v>97.6</v>
      </c>
      <c r="H5473" s="7" t="s">
        <v>226</v>
      </c>
    </row>
    <row r="5474" spans="1:8" x14ac:dyDescent="0.25">
      <c r="A5474" s="7" t="s">
        <v>437</v>
      </c>
      <c r="B5474" s="7" t="s">
        <v>5</v>
      </c>
      <c r="C5474" s="7" t="s">
        <v>5</v>
      </c>
      <c r="D5474" s="7" t="s">
        <v>235</v>
      </c>
      <c r="E5474" s="7">
        <v>2022</v>
      </c>
      <c r="F5474" s="7">
        <v>21</v>
      </c>
      <c r="G5474">
        <v>415.16</v>
      </c>
      <c r="H5474" s="7" t="s">
        <v>216</v>
      </c>
    </row>
    <row r="5475" spans="1:8" x14ac:dyDescent="0.25">
      <c r="A5475" s="7" t="s">
        <v>437</v>
      </c>
      <c r="B5475" s="7" t="s">
        <v>5</v>
      </c>
      <c r="C5475" s="7" t="s">
        <v>5</v>
      </c>
      <c r="D5475" s="7" t="s">
        <v>235</v>
      </c>
      <c r="E5475" s="7">
        <v>2022</v>
      </c>
      <c r="F5475" s="7">
        <v>21</v>
      </c>
      <c r="G5475">
        <v>77.209999999999994</v>
      </c>
      <c r="H5475" s="7" t="s">
        <v>225</v>
      </c>
    </row>
    <row r="5476" spans="1:8" x14ac:dyDescent="0.25">
      <c r="A5476" s="7" t="s">
        <v>437</v>
      </c>
      <c r="B5476" s="7" t="s">
        <v>5</v>
      </c>
      <c r="C5476" s="7" t="s">
        <v>5</v>
      </c>
      <c r="D5476" s="7" t="s">
        <v>235</v>
      </c>
      <c r="E5476" s="7">
        <v>2022</v>
      </c>
      <c r="F5476" s="7">
        <v>22</v>
      </c>
      <c r="G5476">
        <v>364.52</v>
      </c>
      <c r="H5476" s="7" t="s">
        <v>216</v>
      </c>
    </row>
    <row r="5477" spans="1:8" x14ac:dyDescent="0.25">
      <c r="A5477" s="7" t="s">
        <v>437</v>
      </c>
      <c r="B5477" s="7" t="s">
        <v>5</v>
      </c>
      <c r="C5477" s="7" t="s">
        <v>5</v>
      </c>
      <c r="D5477" s="7" t="s">
        <v>235</v>
      </c>
      <c r="E5477" s="7">
        <v>2022</v>
      </c>
      <c r="F5477" s="7">
        <v>22</v>
      </c>
      <c r="G5477">
        <v>18.47</v>
      </c>
      <c r="H5477" s="7" t="s">
        <v>218</v>
      </c>
    </row>
    <row r="5478" spans="1:8" x14ac:dyDescent="0.25">
      <c r="A5478" s="7" t="s">
        <v>437</v>
      </c>
      <c r="B5478" s="7" t="s">
        <v>5</v>
      </c>
      <c r="C5478" s="7" t="s">
        <v>5</v>
      </c>
      <c r="D5478" s="7" t="s">
        <v>235</v>
      </c>
      <c r="E5478" s="7">
        <v>2022</v>
      </c>
      <c r="F5478" s="7">
        <v>22</v>
      </c>
      <c r="G5478">
        <v>138.87</v>
      </c>
      <c r="H5478" s="7" t="s">
        <v>225</v>
      </c>
    </row>
    <row r="5479" spans="1:8" x14ac:dyDescent="0.25">
      <c r="A5479" s="7" t="s">
        <v>437</v>
      </c>
      <c r="B5479" s="7" t="s">
        <v>5</v>
      </c>
      <c r="C5479" s="7" t="s">
        <v>5</v>
      </c>
      <c r="D5479" s="7" t="s">
        <v>235</v>
      </c>
      <c r="E5479" s="7">
        <v>2022</v>
      </c>
      <c r="F5479" s="7">
        <v>23</v>
      </c>
      <c r="G5479">
        <v>33.49</v>
      </c>
      <c r="H5479" s="7" t="s">
        <v>212</v>
      </c>
    </row>
    <row r="5480" spans="1:8" x14ac:dyDescent="0.25">
      <c r="A5480" s="7" t="s">
        <v>437</v>
      </c>
      <c r="B5480" s="7" t="s">
        <v>5</v>
      </c>
      <c r="C5480" s="7" t="s">
        <v>5</v>
      </c>
      <c r="D5480" s="7" t="s">
        <v>235</v>
      </c>
      <c r="E5480" s="7">
        <v>2022</v>
      </c>
      <c r="F5480" s="7">
        <v>23</v>
      </c>
      <c r="G5480">
        <v>277.12</v>
      </c>
      <c r="H5480" s="7" t="s">
        <v>497</v>
      </c>
    </row>
    <row r="5481" spans="1:8" x14ac:dyDescent="0.25">
      <c r="A5481" s="7" t="s">
        <v>437</v>
      </c>
      <c r="B5481" s="7" t="s">
        <v>5</v>
      </c>
      <c r="C5481" s="7" t="s">
        <v>5</v>
      </c>
      <c r="D5481" s="7" t="s">
        <v>235</v>
      </c>
      <c r="E5481" s="7">
        <v>2022</v>
      </c>
      <c r="F5481" s="7">
        <v>24</v>
      </c>
      <c r="G5481">
        <v>64.94</v>
      </c>
      <c r="H5481" s="7" t="s">
        <v>212</v>
      </c>
    </row>
    <row r="5482" spans="1:8" x14ac:dyDescent="0.25">
      <c r="A5482" s="7" t="s">
        <v>437</v>
      </c>
      <c r="B5482" s="7" t="s">
        <v>5</v>
      </c>
      <c r="C5482" s="7" t="s">
        <v>5</v>
      </c>
      <c r="D5482" s="7" t="s">
        <v>235</v>
      </c>
      <c r="E5482" s="7">
        <v>2022</v>
      </c>
      <c r="F5482" s="7">
        <v>24</v>
      </c>
      <c r="G5482">
        <v>115.87</v>
      </c>
      <c r="H5482" s="7" t="s">
        <v>214</v>
      </c>
    </row>
    <row r="5483" spans="1:8" x14ac:dyDescent="0.25">
      <c r="A5483" s="7" t="s">
        <v>437</v>
      </c>
      <c r="B5483" s="7" t="s">
        <v>5</v>
      </c>
      <c r="C5483" s="7" t="s">
        <v>5</v>
      </c>
      <c r="D5483" s="7" t="s">
        <v>235</v>
      </c>
      <c r="E5483" s="7">
        <v>2022</v>
      </c>
      <c r="F5483" s="7">
        <v>24</v>
      </c>
      <c r="G5483">
        <v>67.78</v>
      </c>
      <c r="H5483" s="7" t="s">
        <v>217</v>
      </c>
    </row>
    <row r="5484" spans="1:8" x14ac:dyDescent="0.25">
      <c r="A5484" s="7" t="s">
        <v>437</v>
      </c>
      <c r="B5484" s="7" t="s">
        <v>5</v>
      </c>
      <c r="C5484" s="7" t="s">
        <v>5</v>
      </c>
      <c r="D5484" s="7" t="s">
        <v>235</v>
      </c>
      <c r="E5484" s="7">
        <v>2022</v>
      </c>
      <c r="F5484" s="7">
        <v>25</v>
      </c>
      <c r="G5484">
        <v>881.53</v>
      </c>
      <c r="H5484" s="7" t="s">
        <v>192</v>
      </c>
    </row>
    <row r="5485" spans="1:8" x14ac:dyDescent="0.25">
      <c r="A5485" s="7" t="s">
        <v>437</v>
      </c>
      <c r="B5485" s="7" t="s">
        <v>5</v>
      </c>
      <c r="C5485" s="7" t="s">
        <v>5</v>
      </c>
      <c r="D5485" s="7" t="s">
        <v>235</v>
      </c>
      <c r="E5485" s="7">
        <v>2022</v>
      </c>
      <c r="F5485" s="7">
        <v>25</v>
      </c>
      <c r="G5485">
        <v>215.96</v>
      </c>
      <c r="H5485" s="7" t="s">
        <v>221</v>
      </c>
    </row>
    <row r="5486" spans="1:8" x14ac:dyDescent="0.25">
      <c r="A5486" s="7" t="s">
        <v>437</v>
      </c>
      <c r="B5486" s="7" t="s">
        <v>5</v>
      </c>
      <c r="C5486" s="7" t="s">
        <v>5</v>
      </c>
      <c r="D5486" s="7" t="s">
        <v>235</v>
      </c>
      <c r="E5486" s="7">
        <v>2022</v>
      </c>
      <c r="F5486" s="7">
        <v>26</v>
      </c>
      <c r="G5486">
        <v>291.12</v>
      </c>
      <c r="H5486" s="7" t="s">
        <v>226</v>
      </c>
    </row>
    <row r="5487" spans="1:8" x14ac:dyDescent="0.25">
      <c r="A5487" s="7" t="s">
        <v>437</v>
      </c>
      <c r="B5487" s="7" t="s">
        <v>5</v>
      </c>
      <c r="C5487" s="7" t="s">
        <v>5</v>
      </c>
      <c r="D5487" s="7" t="s">
        <v>235</v>
      </c>
      <c r="E5487" s="7">
        <v>2022</v>
      </c>
      <c r="F5487" s="7">
        <v>27</v>
      </c>
      <c r="G5487">
        <v>6175.65</v>
      </c>
      <c r="H5487" s="7" t="s">
        <v>215</v>
      </c>
    </row>
    <row r="5488" spans="1:8" x14ac:dyDescent="0.25">
      <c r="A5488" s="7" t="s">
        <v>437</v>
      </c>
      <c r="B5488" s="7" t="s">
        <v>5</v>
      </c>
      <c r="C5488" s="7" t="s">
        <v>5</v>
      </c>
      <c r="D5488" s="7" t="s">
        <v>235</v>
      </c>
      <c r="E5488" s="7">
        <v>2022</v>
      </c>
      <c r="F5488" s="7">
        <v>29</v>
      </c>
      <c r="G5488">
        <v>424.69</v>
      </c>
      <c r="H5488" s="7" t="s">
        <v>221</v>
      </c>
    </row>
    <row r="5489" spans="1:8" x14ac:dyDescent="0.25">
      <c r="A5489" s="7" t="s">
        <v>437</v>
      </c>
      <c r="B5489" s="7" t="s">
        <v>5</v>
      </c>
      <c r="C5489" s="7" t="s">
        <v>5</v>
      </c>
      <c r="D5489" s="7" t="s">
        <v>235</v>
      </c>
      <c r="E5489" s="7">
        <v>2022</v>
      </c>
      <c r="F5489" s="7">
        <v>30</v>
      </c>
      <c r="G5489">
        <v>2131.4499999999998</v>
      </c>
      <c r="H5489" s="7" t="s">
        <v>192</v>
      </c>
    </row>
    <row r="5490" spans="1:8" x14ac:dyDescent="0.25">
      <c r="A5490" s="7" t="s">
        <v>437</v>
      </c>
      <c r="B5490" s="7" t="s">
        <v>5</v>
      </c>
      <c r="C5490" s="7" t="s">
        <v>5</v>
      </c>
      <c r="D5490" s="7" t="s">
        <v>235</v>
      </c>
      <c r="E5490" s="7">
        <v>2022</v>
      </c>
      <c r="F5490" s="7">
        <v>31</v>
      </c>
      <c r="G5490">
        <v>2016.98</v>
      </c>
      <c r="H5490" s="7" t="s">
        <v>192</v>
      </c>
    </row>
    <row r="5491" spans="1:8" x14ac:dyDescent="0.25">
      <c r="A5491" s="7" t="s">
        <v>437</v>
      </c>
      <c r="B5491" s="7" t="s">
        <v>5</v>
      </c>
      <c r="C5491" s="7" t="s">
        <v>5</v>
      </c>
      <c r="D5491" s="7" t="s">
        <v>235</v>
      </c>
      <c r="E5491" s="7">
        <v>2022</v>
      </c>
      <c r="F5491" s="7">
        <v>32</v>
      </c>
      <c r="G5491">
        <v>1344.96</v>
      </c>
      <c r="H5491" s="7" t="s">
        <v>192</v>
      </c>
    </row>
    <row r="5492" spans="1:8" x14ac:dyDescent="0.25">
      <c r="A5492" s="7" t="s">
        <v>437</v>
      </c>
      <c r="B5492" s="7" t="s">
        <v>5</v>
      </c>
      <c r="C5492" s="7" t="s">
        <v>5</v>
      </c>
      <c r="D5492" s="7" t="s">
        <v>235</v>
      </c>
      <c r="E5492" s="7">
        <v>2022</v>
      </c>
      <c r="F5492" s="7">
        <v>36</v>
      </c>
      <c r="G5492">
        <v>522.1</v>
      </c>
      <c r="H5492" s="7" t="s">
        <v>192</v>
      </c>
    </row>
    <row r="5493" spans="1:8" x14ac:dyDescent="0.25">
      <c r="A5493" s="7" t="s">
        <v>437</v>
      </c>
      <c r="B5493" s="7" t="s">
        <v>5</v>
      </c>
      <c r="C5493" s="7" t="s">
        <v>5</v>
      </c>
      <c r="D5493" s="7" t="s">
        <v>236</v>
      </c>
      <c r="E5493" s="7">
        <v>2022</v>
      </c>
      <c r="F5493" s="7">
        <v>23</v>
      </c>
      <c r="G5493">
        <v>17.649999999999999</v>
      </c>
      <c r="H5493" s="7" t="s">
        <v>87</v>
      </c>
    </row>
    <row r="5494" spans="1:8" x14ac:dyDescent="0.25">
      <c r="A5494" s="7" t="s">
        <v>437</v>
      </c>
      <c r="B5494" s="7" t="s">
        <v>5</v>
      </c>
      <c r="C5494" s="7" t="s">
        <v>5</v>
      </c>
      <c r="D5494" s="7" t="s">
        <v>236</v>
      </c>
      <c r="E5494" s="7">
        <v>2022</v>
      </c>
      <c r="F5494" s="7">
        <v>24</v>
      </c>
      <c r="G5494">
        <v>7.93</v>
      </c>
      <c r="H5494" s="7" t="s">
        <v>87</v>
      </c>
    </row>
    <row r="5495" spans="1:8" x14ac:dyDescent="0.25">
      <c r="A5495" s="7" t="s">
        <v>437</v>
      </c>
      <c r="B5495" s="7" t="s">
        <v>5</v>
      </c>
      <c r="C5495" s="7" t="s">
        <v>5</v>
      </c>
      <c r="D5495" s="7" t="s">
        <v>247</v>
      </c>
      <c r="E5495" s="7">
        <v>2022</v>
      </c>
      <c r="F5495" s="7">
        <v>15</v>
      </c>
      <c r="G5495">
        <v>17299.13</v>
      </c>
      <c r="H5495" s="7" t="s">
        <v>170</v>
      </c>
    </row>
    <row r="5496" spans="1:8" x14ac:dyDescent="0.25">
      <c r="A5496" s="7" t="s">
        <v>437</v>
      </c>
      <c r="B5496" s="7" t="s">
        <v>5</v>
      </c>
      <c r="C5496" s="7" t="s">
        <v>5</v>
      </c>
      <c r="D5496" s="7" t="s">
        <v>238</v>
      </c>
      <c r="E5496" s="7">
        <v>2022</v>
      </c>
      <c r="F5496" s="7">
        <v>23</v>
      </c>
      <c r="G5496">
        <v>984.17</v>
      </c>
      <c r="H5496" s="7" t="s">
        <v>103</v>
      </c>
    </row>
    <row r="5497" spans="1:8" x14ac:dyDescent="0.25">
      <c r="A5497" s="7" t="s">
        <v>437</v>
      </c>
      <c r="B5497" s="7" t="s">
        <v>5</v>
      </c>
      <c r="C5497" s="7" t="s">
        <v>5</v>
      </c>
      <c r="D5497" s="7" t="s">
        <v>238</v>
      </c>
      <c r="E5497" s="7">
        <v>2022</v>
      </c>
      <c r="F5497" s="7">
        <v>24</v>
      </c>
      <c r="G5497">
        <v>2355.0500000000002</v>
      </c>
      <c r="H5497" s="7" t="s">
        <v>103</v>
      </c>
    </row>
    <row r="5498" spans="1:8" x14ac:dyDescent="0.25">
      <c r="A5498" s="7" t="s">
        <v>437</v>
      </c>
      <c r="B5498" s="7" t="s">
        <v>5</v>
      </c>
      <c r="C5498" s="7" t="s">
        <v>5</v>
      </c>
      <c r="D5498" s="7" t="s">
        <v>238</v>
      </c>
      <c r="E5498" s="7">
        <v>2022</v>
      </c>
      <c r="F5498" s="7">
        <v>27</v>
      </c>
      <c r="G5498">
        <v>3483.94</v>
      </c>
      <c r="H5498" s="7" t="s">
        <v>103</v>
      </c>
    </row>
    <row r="5499" spans="1:8" x14ac:dyDescent="0.25">
      <c r="A5499" s="7" t="s">
        <v>437</v>
      </c>
      <c r="B5499" s="7" t="s">
        <v>5</v>
      </c>
      <c r="C5499" s="7" t="s">
        <v>5</v>
      </c>
      <c r="D5499" s="7" t="s">
        <v>238</v>
      </c>
      <c r="E5499" s="7">
        <v>2022</v>
      </c>
      <c r="F5499" s="7">
        <v>35</v>
      </c>
      <c r="G5499">
        <v>0</v>
      </c>
      <c r="H5499" s="7" t="s">
        <v>101</v>
      </c>
    </row>
    <row r="5500" spans="1:8" x14ac:dyDescent="0.25">
      <c r="A5500" s="7" t="s">
        <v>437</v>
      </c>
      <c r="B5500" s="7" t="s">
        <v>5</v>
      </c>
      <c r="C5500" s="7" t="s">
        <v>5</v>
      </c>
      <c r="D5500" s="7" t="s">
        <v>239</v>
      </c>
      <c r="E5500" s="7">
        <v>2022</v>
      </c>
      <c r="F5500" s="7">
        <v>33</v>
      </c>
      <c r="G5500">
        <v>76.569999999999993</v>
      </c>
      <c r="H5500" s="7" t="s">
        <v>117</v>
      </c>
    </row>
    <row r="5501" spans="1:8" x14ac:dyDescent="0.25">
      <c r="A5501" s="7" t="s">
        <v>438</v>
      </c>
      <c r="B5501" s="7" t="s">
        <v>5</v>
      </c>
      <c r="C5501" s="7" t="s">
        <v>5</v>
      </c>
      <c r="D5501" s="7" t="s">
        <v>235</v>
      </c>
      <c r="E5501" s="7">
        <v>2022</v>
      </c>
      <c r="F5501" s="7">
        <v>14</v>
      </c>
      <c r="G5501">
        <v>417.64</v>
      </c>
      <c r="H5501" s="7" t="s">
        <v>216</v>
      </c>
    </row>
    <row r="5502" spans="1:8" x14ac:dyDescent="0.25">
      <c r="A5502" s="7" t="s">
        <v>438</v>
      </c>
      <c r="B5502" s="7" t="s">
        <v>5</v>
      </c>
      <c r="C5502" s="7" t="s">
        <v>5</v>
      </c>
      <c r="D5502" s="7" t="s">
        <v>235</v>
      </c>
      <c r="E5502" s="7">
        <v>2022</v>
      </c>
      <c r="F5502" s="7">
        <v>14</v>
      </c>
      <c r="G5502">
        <v>1.82</v>
      </c>
      <c r="H5502" s="7" t="s">
        <v>92</v>
      </c>
    </row>
    <row r="5503" spans="1:8" x14ac:dyDescent="0.25">
      <c r="A5503" s="7" t="s">
        <v>439</v>
      </c>
      <c r="B5503" s="7" t="s">
        <v>5</v>
      </c>
      <c r="C5503" s="7" t="s">
        <v>5</v>
      </c>
      <c r="D5503" s="7" t="s">
        <v>235</v>
      </c>
      <c r="E5503" s="7">
        <v>2022</v>
      </c>
      <c r="F5503" s="7">
        <v>14</v>
      </c>
      <c r="G5503">
        <v>2.34</v>
      </c>
      <c r="H5503" s="7" t="s">
        <v>220</v>
      </c>
    </row>
    <row r="5504" spans="1:8" x14ac:dyDescent="0.25">
      <c r="A5504" s="7" t="s">
        <v>439</v>
      </c>
      <c r="B5504" s="7" t="s">
        <v>5</v>
      </c>
      <c r="C5504" s="7" t="s">
        <v>5</v>
      </c>
      <c r="D5504" s="7" t="s">
        <v>235</v>
      </c>
      <c r="E5504" s="7">
        <v>2022</v>
      </c>
      <c r="F5504" s="7">
        <v>17</v>
      </c>
      <c r="G5504">
        <v>97.01</v>
      </c>
      <c r="H5504" s="7" t="s">
        <v>99</v>
      </c>
    </row>
    <row r="5505" spans="1:8" x14ac:dyDescent="0.25">
      <c r="A5505" s="7" t="s">
        <v>439</v>
      </c>
      <c r="B5505" s="7" t="s">
        <v>5</v>
      </c>
      <c r="C5505" s="7" t="s">
        <v>5</v>
      </c>
      <c r="D5505" s="7" t="s">
        <v>235</v>
      </c>
      <c r="E5505" s="7">
        <v>2022</v>
      </c>
      <c r="F5505" s="7">
        <v>27</v>
      </c>
      <c r="G5505">
        <v>18.41</v>
      </c>
      <c r="H5505" s="7" t="s">
        <v>98</v>
      </c>
    </row>
    <row r="5506" spans="1:8" x14ac:dyDescent="0.25">
      <c r="A5506" s="7" t="s">
        <v>439</v>
      </c>
      <c r="B5506" s="7" t="s">
        <v>5</v>
      </c>
      <c r="C5506" s="7" t="s">
        <v>5</v>
      </c>
      <c r="D5506" s="7" t="s">
        <v>236</v>
      </c>
      <c r="E5506" s="7">
        <v>2022</v>
      </c>
      <c r="F5506" s="7">
        <v>14</v>
      </c>
      <c r="G5506">
        <v>12.31</v>
      </c>
      <c r="H5506" s="7" t="s">
        <v>87</v>
      </c>
    </row>
    <row r="5507" spans="1:8" x14ac:dyDescent="0.25">
      <c r="A5507" s="7" t="s">
        <v>66</v>
      </c>
      <c r="B5507" s="7" t="s">
        <v>5</v>
      </c>
      <c r="C5507" s="7" t="s">
        <v>5</v>
      </c>
      <c r="D5507" s="7" t="s">
        <v>238</v>
      </c>
      <c r="E5507" s="7">
        <v>2022</v>
      </c>
      <c r="F5507" s="7">
        <v>35</v>
      </c>
      <c r="G5507">
        <v>0</v>
      </c>
      <c r="H5507" s="7" t="s">
        <v>157</v>
      </c>
    </row>
    <row r="5508" spans="1:8" x14ac:dyDescent="0.25">
      <c r="A5508" s="7" t="s">
        <v>66</v>
      </c>
      <c r="B5508" s="7" t="s">
        <v>5</v>
      </c>
      <c r="C5508" s="7" t="s">
        <v>5</v>
      </c>
      <c r="D5508" s="7" t="s">
        <v>238</v>
      </c>
      <c r="E5508" s="7">
        <v>2022</v>
      </c>
      <c r="F5508" s="7">
        <v>36</v>
      </c>
      <c r="G5508">
        <v>37.979999999999997</v>
      </c>
      <c r="H5508" s="7" t="s">
        <v>147</v>
      </c>
    </row>
    <row r="5509" spans="1:8" x14ac:dyDescent="0.25">
      <c r="A5509" s="7" t="s">
        <v>66</v>
      </c>
      <c r="B5509" s="7" t="s">
        <v>5</v>
      </c>
      <c r="C5509" s="7" t="s">
        <v>5</v>
      </c>
      <c r="D5509" s="7" t="s">
        <v>239</v>
      </c>
      <c r="E5509" s="7">
        <v>2022</v>
      </c>
      <c r="F5509" s="7">
        <v>18</v>
      </c>
      <c r="G5509">
        <v>3.98</v>
      </c>
      <c r="H5509" s="7" t="s">
        <v>167</v>
      </c>
    </row>
    <row r="5510" spans="1:8" x14ac:dyDescent="0.25">
      <c r="A5510" s="7" t="s">
        <v>66</v>
      </c>
      <c r="B5510" s="7" t="s">
        <v>5</v>
      </c>
      <c r="C5510" s="7" t="s">
        <v>5</v>
      </c>
      <c r="D5510" s="7" t="s">
        <v>239</v>
      </c>
      <c r="E5510" s="7">
        <v>2022</v>
      </c>
      <c r="F5510" s="7">
        <v>19</v>
      </c>
      <c r="G5510">
        <v>7.73</v>
      </c>
      <c r="H5510" s="7" t="s">
        <v>167</v>
      </c>
    </row>
    <row r="5511" spans="1:8" x14ac:dyDescent="0.25">
      <c r="A5511" s="7" t="s">
        <v>66</v>
      </c>
      <c r="B5511" s="7" t="s">
        <v>5</v>
      </c>
      <c r="C5511" s="7" t="s">
        <v>5</v>
      </c>
      <c r="D5511" s="7" t="s">
        <v>239</v>
      </c>
      <c r="E5511" s="7">
        <v>2022</v>
      </c>
      <c r="F5511" s="7">
        <v>27</v>
      </c>
      <c r="G5511">
        <v>9.4</v>
      </c>
      <c r="H5511" s="7" t="s">
        <v>167</v>
      </c>
    </row>
    <row r="5512" spans="1:8" x14ac:dyDescent="0.25">
      <c r="A5512" s="7" t="s">
        <v>66</v>
      </c>
      <c r="B5512" s="7" t="s">
        <v>5</v>
      </c>
      <c r="C5512" s="7" t="s">
        <v>5</v>
      </c>
      <c r="D5512" s="7" t="s">
        <v>239</v>
      </c>
      <c r="E5512" s="7">
        <v>2022</v>
      </c>
      <c r="F5512" s="7">
        <v>36</v>
      </c>
      <c r="G5512">
        <v>1078.74</v>
      </c>
      <c r="H5512" s="7" t="s">
        <v>166</v>
      </c>
    </row>
    <row r="5513" spans="1:8" x14ac:dyDescent="0.25">
      <c r="A5513" s="7" t="s">
        <v>66</v>
      </c>
      <c r="B5513" s="7" t="s">
        <v>5</v>
      </c>
      <c r="C5513" s="7" t="s">
        <v>5</v>
      </c>
      <c r="D5513" s="7" t="s">
        <v>244</v>
      </c>
      <c r="E5513" s="7">
        <v>2022</v>
      </c>
      <c r="F5513" s="7">
        <v>18</v>
      </c>
      <c r="G5513">
        <v>7991.68</v>
      </c>
      <c r="H5513" s="7" t="s">
        <v>471</v>
      </c>
    </row>
    <row r="5514" spans="1:8" x14ac:dyDescent="0.25">
      <c r="A5514" s="7" t="s">
        <v>66</v>
      </c>
      <c r="B5514" s="7" t="s">
        <v>5</v>
      </c>
      <c r="C5514" s="7" t="s">
        <v>5</v>
      </c>
      <c r="D5514" s="7" t="s">
        <v>244</v>
      </c>
      <c r="E5514" s="7">
        <v>2022</v>
      </c>
      <c r="F5514" s="7">
        <v>18</v>
      </c>
      <c r="G5514">
        <v>5335.96</v>
      </c>
      <c r="H5514" s="7" t="s">
        <v>159</v>
      </c>
    </row>
    <row r="5515" spans="1:8" x14ac:dyDescent="0.25">
      <c r="A5515" s="7" t="s">
        <v>66</v>
      </c>
      <c r="B5515" s="7" t="s">
        <v>5</v>
      </c>
      <c r="C5515" s="7" t="s">
        <v>5</v>
      </c>
      <c r="D5515" s="7" t="s">
        <v>244</v>
      </c>
      <c r="E5515" s="7">
        <v>2022</v>
      </c>
      <c r="F5515" s="7">
        <v>19</v>
      </c>
      <c r="G5515">
        <v>3.67</v>
      </c>
      <c r="H5515" s="7" t="s">
        <v>159</v>
      </c>
    </row>
    <row r="5516" spans="1:8" x14ac:dyDescent="0.25">
      <c r="A5516" s="7" t="s">
        <v>66</v>
      </c>
      <c r="B5516" s="7" t="s">
        <v>5</v>
      </c>
      <c r="C5516" s="7" t="s">
        <v>5</v>
      </c>
      <c r="D5516" s="7" t="s">
        <v>244</v>
      </c>
      <c r="E5516" s="7">
        <v>2022</v>
      </c>
      <c r="F5516" s="7">
        <v>20</v>
      </c>
      <c r="G5516">
        <v>31.09</v>
      </c>
      <c r="H5516" s="7" t="s">
        <v>158</v>
      </c>
    </row>
    <row r="5517" spans="1:8" x14ac:dyDescent="0.25">
      <c r="A5517" s="7" t="s">
        <v>66</v>
      </c>
      <c r="B5517" s="7" t="s">
        <v>5</v>
      </c>
      <c r="C5517" s="7" t="s">
        <v>5</v>
      </c>
      <c r="D5517" s="7" t="s">
        <v>244</v>
      </c>
      <c r="E5517" s="7">
        <v>2022</v>
      </c>
      <c r="F5517" s="7">
        <v>21</v>
      </c>
      <c r="G5517">
        <v>132.55000000000001</v>
      </c>
      <c r="H5517" s="7" t="s">
        <v>158</v>
      </c>
    </row>
    <row r="5518" spans="1:8" x14ac:dyDescent="0.25">
      <c r="A5518" s="7" t="s">
        <v>66</v>
      </c>
      <c r="B5518" s="7" t="s">
        <v>5</v>
      </c>
      <c r="C5518" s="7" t="s">
        <v>5</v>
      </c>
      <c r="D5518" s="7" t="s">
        <v>244</v>
      </c>
      <c r="E5518" s="7">
        <v>2022</v>
      </c>
      <c r="F5518" s="7">
        <v>21</v>
      </c>
      <c r="G5518">
        <v>81.06</v>
      </c>
      <c r="H5518" s="7" t="s">
        <v>7</v>
      </c>
    </row>
    <row r="5519" spans="1:8" x14ac:dyDescent="0.25">
      <c r="A5519" s="7" t="s">
        <v>66</v>
      </c>
      <c r="B5519" s="7" t="s">
        <v>5</v>
      </c>
      <c r="C5519" s="7" t="s">
        <v>5</v>
      </c>
      <c r="D5519" s="7" t="s">
        <v>244</v>
      </c>
      <c r="E5519" s="7">
        <v>2022</v>
      </c>
      <c r="F5519" s="7">
        <v>22</v>
      </c>
      <c r="G5519">
        <v>55.71</v>
      </c>
      <c r="H5519" s="7" t="s">
        <v>158</v>
      </c>
    </row>
    <row r="5520" spans="1:8" x14ac:dyDescent="0.25">
      <c r="A5520" s="7" t="s">
        <v>66</v>
      </c>
      <c r="B5520" s="7" t="s">
        <v>5</v>
      </c>
      <c r="C5520" s="7" t="s">
        <v>5</v>
      </c>
      <c r="D5520" s="7" t="s">
        <v>244</v>
      </c>
      <c r="E5520" s="7">
        <v>2022</v>
      </c>
      <c r="F5520" s="7">
        <v>22</v>
      </c>
      <c r="G5520">
        <v>4.28</v>
      </c>
      <c r="H5520" s="7" t="s">
        <v>7</v>
      </c>
    </row>
    <row r="5521" spans="1:8" x14ac:dyDescent="0.25">
      <c r="A5521" s="7" t="s">
        <v>66</v>
      </c>
      <c r="B5521" s="7" t="s">
        <v>5</v>
      </c>
      <c r="C5521" s="7" t="s">
        <v>5</v>
      </c>
      <c r="D5521" s="7" t="s">
        <v>244</v>
      </c>
      <c r="E5521" s="7">
        <v>2022</v>
      </c>
      <c r="F5521" s="7">
        <v>23</v>
      </c>
      <c r="G5521">
        <v>13.3</v>
      </c>
      <c r="H5521" s="7" t="s">
        <v>159</v>
      </c>
    </row>
    <row r="5522" spans="1:8" x14ac:dyDescent="0.25">
      <c r="A5522" s="7" t="s">
        <v>66</v>
      </c>
      <c r="B5522" s="7" t="s">
        <v>5</v>
      </c>
      <c r="C5522" s="7" t="s">
        <v>5</v>
      </c>
      <c r="D5522" s="7" t="s">
        <v>244</v>
      </c>
      <c r="E5522" s="7">
        <v>2022</v>
      </c>
      <c r="F5522" s="7">
        <v>24</v>
      </c>
      <c r="G5522">
        <v>14.23</v>
      </c>
      <c r="H5522" s="7" t="s">
        <v>159</v>
      </c>
    </row>
    <row r="5523" spans="1:8" x14ac:dyDescent="0.25">
      <c r="A5523" s="7" t="s">
        <v>66</v>
      </c>
      <c r="B5523" s="7" t="s">
        <v>5</v>
      </c>
      <c r="C5523" s="7" t="s">
        <v>5</v>
      </c>
      <c r="D5523" s="7" t="s">
        <v>244</v>
      </c>
      <c r="E5523" s="7">
        <v>2022</v>
      </c>
      <c r="F5523" s="7">
        <v>27</v>
      </c>
      <c r="G5523">
        <v>3904.93</v>
      </c>
      <c r="H5523" s="7" t="s">
        <v>159</v>
      </c>
    </row>
    <row r="5524" spans="1:8" x14ac:dyDescent="0.25">
      <c r="A5524" s="7" t="s">
        <v>66</v>
      </c>
      <c r="B5524" s="7" t="s">
        <v>5</v>
      </c>
      <c r="C5524" s="7" t="s">
        <v>5</v>
      </c>
      <c r="D5524" s="7" t="s">
        <v>244</v>
      </c>
      <c r="E5524" s="7">
        <v>2022</v>
      </c>
      <c r="F5524" s="7">
        <v>35</v>
      </c>
      <c r="G5524">
        <v>248.97</v>
      </c>
      <c r="H5524" s="7" t="s">
        <v>159</v>
      </c>
    </row>
    <row r="5525" spans="1:8" x14ac:dyDescent="0.25">
      <c r="A5525" s="7" t="s">
        <v>67</v>
      </c>
      <c r="B5525" s="7" t="s">
        <v>5</v>
      </c>
      <c r="C5525" s="7" t="s">
        <v>5</v>
      </c>
      <c r="D5525" s="7" t="s">
        <v>235</v>
      </c>
      <c r="E5525" s="7">
        <v>2022</v>
      </c>
      <c r="F5525" s="7">
        <v>14</v>
      </c>
      <c r="G5525">
        <v>410.26</v>
      </c>
      <c r="H5525" s="7" t="s">
        <v>174</v>
      </c>
    </row>
    <row r="5526" spans="1:8" x14ac:dyDescent="0.25">
      <c r="A5526" s="7" t="s">
        <v>67</v>
      </c>
      <c r="B5526" s="7" t="s">
        <v>5</v>
      </c>
      <c r="C5526" s="7" t="s">
        <v>5</v>
      </c>
      <c r="D5526" s="7" t="s">
        <v>235</v>
      </c>
      <c r="E5526" s="7">
        <v>2022</v>
      </c>
      <c r="F5526" s="7">
        <v>18</v>
      </c>
      <c r="G5526">
        <v>46.53</v>
      </c>
      <c r="H5526" s="7" t="s">
        <v>172</v>
      </c>
    </row>
    <row r="5527" spans="1:8" x14ac:dyDescent="0.25">
      <c r="A5527" s="7" t="s">
        <v>67</v>
      </c>
      <c r="B5527" s="7" t="s">
        <v>5</v>
      </c>
      <c r="C5527" s="7" t="s">
        <v>5</v>
      </c>
      <c r="D5527" s="7" t="s">
        <v>235</v>
      </c>
      <c r="E5527" s="7">
        <v>2022</v>
      </c>
      <c r="F5527" s="7">
        <v>19</v>
      </c>
      <c r="G5527">
        <v>68.8</v>
      </c>
      <c r="H5527" s="7" t="s">
        <v>172</v>
      </c>
    </row>
    <row r="5528" spans="1:8" x14ac:dyDescent="0.25">
      <c r="A5528" s="7" t="s">
        <v>67</v>
      </c>
      <c r="B5528" s="7" t="s">
        <v>5</v>
      </c>
      <c r="C5528" s="7" t="s">
        <v>5</v>
      </c>
      <c r="D5528" s="7" t="s">
        <v>235</v>
      </c>
      <c r="E5528" s="7">
        <v>2022</v>
      </c>
      <c r="F5528" s="7">
        <v>20</v>
      </c>
      <c r="G5528">
        <v>362.77</v>
      </c>
      <c r="H5528" s="7" t="s">
        <v>176</v>
      </c>
    </row>
    <row r="5529" spans="1:8" x14ac:dyDescent="0.25">
      <c r="A5529" s="7" t="s">
        <v>67</v>
      </c>
      <c r="B5529" s="7" t="s">
        <v>5</v>
      </c>
      <c r="C5529" s="7" t="s">
        <v>5</v>
      </c>
      <c r="D5529" s="7" t="s">
        <v>235</v>
      </c>
      <c r="E5529" s="7">
        <v>2022</v>
      </c>
      <c r="F5529" s="7">
        <v>21</v>
      </c>
      <c r="G5529">
        <v>105.81</v>
      </c>
      <c r="H5529" s="7" t="s">
        <v>171</v>
      </c>
    </row>
    <row r="5530" spans="1:8" x14ac:dyDescent="0.25">
      <c r="A5530" s="7" t="s">
        <v>67</v>
      </c>
      <c r="B5530" s="7" t="s">
        <v>5</v>
      </c>
      <c r="C5530" s="7" t="s">
        <v>5</v>
      </c>
      <c r="D5530" s="7" t="s">
        <v>235</v>
      </c>
      <c r="E5530" s="7">
        <v>2022</v>
      </c>
      <c r="F5530" s="7">
        <v>21</v>
      </c>
      <c r="G5530">
        <v>392.29</v>
      </c>
      <c r="H5530" s="7" t="s">
        <v>176</v>
      </c>
    </row>
    <row r="5531" spans="1:8" x14ac:dyDescent="0.25">
      <c r="A5531" s="7" t="s">
        <v>67</v>
      </c>
      <c r="B5531" s="7" t="s">
        <v>5</v>
      </c>
      <c r="C5531" s="7" t="s">
        <v>5</v>
      </c>
      <c r="D5531" s="7" t="s">
        <v>235</v>
      </c>
      <c r="E5531" s="7">
        <v>2022</v>
      </c>
      <c r="F5531" s="7">
        <v>22</v>
      </c>
      <c r="G5531">
        <v>175.7</v>
      </c>
      <c r="H5531" s="7" t="s">
        <v>171</v>
      </c>
    </row>
    <row r="5532" spans="1:8" x14ac:dyDescent="0.25">
      <c r="A5532" s="7" t="s">
        <v>67</v>
      </c>
      <c r="B5532" s="7" t="s">
        <v>5</v>
      </c>
      <c r="C5532" s="7" t="s">
        <v>5</v>
      </c>
      <c r="D5532" s="7" t="s">
        <v>235</v>
      </c>
      <c r="E5532" s="7">
        <v>2022</v>
      </c>
      <c r="F5532" s="7">
        <v>22</v>
      </c>
      <c r="G5532">
        <v>457.27</v>
      </c>
      <c r="H5532" s="7" t="s">
        <v>176</v>
      </c>
    </row>
    <row r="5533" spans="1:8" x14ac:dyDescent="0.25">
      <c r="A5533" s="7" t="s">
        <v>67</v>
      </c>
      <c r="B5533" s="7" t="s">
        <v>5</v>
      </c>
      <c r="C5533" s="7" t="s">
        <v>5</v>
      </c>
      <c r="D5533" s="7" t="s">
        <v>235</v>
      </c>
      <c r="E5533" s="7">
        <v>2022</v>
      </c>
      <c r="F5533" s="7">
        <v>23</v>
      </c>
      <c r="G5533">
        <v>205.39</v>
      </c>
      <c r="H5533" s="7" t="s">
        <v>173</v>
      </c>
    </row>
    <row r="5534" spans="1:8" x14ac:dyDescent="0.25">
      <c r="A5534" s="7" t="s">
        <v>67</v>
      </c>
      <c r="B5534" s="7" t="s">
        <v>5</v>
      </c>
      <c r="C5534" s="7" t="s">
        <v>5</v>
      </c>
      <c r="D5534" s="7" t="s">
        <v>235</v>
      </c>
      <c r="E5534" s="7">
        <v>2022</v>
      </c>
      <c r="F5534" s="7">
        <v>24</v>
      </c>
      <c r="G5534">
        <v>137.30000000000001</v>
      </c>
      <c r="H5534" s="7" t="s">
        <v>173</v>
      </c>
    </row>
    <row r="5535" spans="1:8" x14ac:dyDescent="0.25">
      <c r="A5535" s="7" t="s">
        <v>67</v>
      </c>
      <c r="B5535" s="7" t="s">
        <v>5</v>
      </c>
      <c r="C5535" s="7" t="s">
        <v>5</v>
      </c>
      <c r="D5535" s="7" t="s">
        <v>235</v>
      </c>
      <c r="E5535" s="7">
        <v>2022</v>
      </c>
      <c r="F5535" s="7">
        <v>26</v>
      </c>
      <c r="G5535">
        <v>573.69000000000005</v>
      </c>
      <c r="H5535" s="7" t="s">
        <v>176</v>
      </c>
    </row>
    <row r="5536" spans="1:8" x14ac:dyDescent="0.25">
      <c r="A5536" s="7" t="s">
        <v>67</v>
      </c>
      <c r="B5536" s="7" t="s">
        <v>5</v>
      </c>
      <c r="C5536" s="7" t="s">
        <v>5</v>
      </c>
      <c r="D5536" s="7" t="s">
        <v>247</v>
      </c>
      <c r="E5536" s="7">
        <v>2022</v>
      </c>
      <c r="F5536" s="7">
        <v>18</v>
      </c>
      <c r="G5536">
        <v>384.67</v>
      </c>
      <c r="H5536" s="7" t="s">
        <v>170</v>
      </c>
    </row>
    <row r="5537" spans="1:8" x14ac:dyDescent="0.25">
      <c r="A5537" s="7" t="s">
        <v>67</v>
      </c>
      <c r="B5537" s="7" t="s">
        <v>5</v>
      </c>
      <c r="C5537" s="7" t="s">
        <v>5</v>
      </c>
      <c r="D5537" s="7" t="s">
        <v>238</v>
      </c>
      <c r="E5537" s="7">
        <v>2022</v>
      </c>
      <c r="F5537" s="7">
        <v>16</v>
      </c>
      <c r="G5537">
        <v>8.01</v>
      </c>
      <c r="H5537" s="7" t="s">
        <v>100</v>
      </c>
    </row>
    <row r="5538" spans="1:8" x14ac:dyDescent="0.25">
      <c r="A5538" s="7" t="s">
        <v>67</v>
      </c>
      <c r="B5538" s="7" t="s">
        <v>5</v>
      </c>
      <c r="C5538" s="7" t="s">
        <v>5</v>
      </c>
      <c r="D5538" s="7" t="s">
        <v>238</v>
      </c>
      <c r="E5538" s="7">
        <v>2022</v>
      </c>
      <c r="F5538" s="7">
        <v>20</v>
      </c>
      <c r="G5538">
        <v>76.930000000000007</v>
      </c>
      <c r="H5538" s="7" t="s">
        <v>157</v>
      </c>
    </row>
    <row r="5539" spans="1:8" x14ac:dyDescent="0.25">
      <c r="A5539" s="7" t="s">
        <v>67</v>
      </c>
      <c r="B5539" s="7" t="s">
        <v>5</v>
      </c>
      <c r="C5539" s="7" t="s">
        <v>5</v>
      </c>
      <c r="D5539" s="7" t="s">
        <v>238</v>
      </c>
      <c r="E5539" s="7">
        <v>2022</v>
      </c>
      <c r="F5539" s="7">
        <v>26</v>
      </c>
      <c r="G5539">
        <v>86.85</v>
      </c>
      <c r="H5539" s="7" t="s">
        <v>157</v>
      </c>
    </row>
    <row r="5540" spans="1:8" x14ac:dyDescent="0.25">
      <c r="A5540" s="7" t="s">
        <v>67</v>
      </c>
      <c r="B5540" s="7" t="s">
        <v>5</v>
      </c>
      <c r="C5540" s="7" t="s">
        <v>5</v>
      </c>
      <c r="D5540" s="7" t="s">
        <v>238</v>
      </c>
      <c r="E5540" s="7">
        <v>2022</v>
      </c>
      <c r="F5540" s="7">
        <v>30</v>
      </c>
      <c r="G5540">
        <v>76.84</v>
      </c>
      <c r="H5540" s="7" t="s">
        <v>100</v>
      </c>
    </row>
    <row r="5541" spans="1:8" x14ac:dyDescent="0.25">
      <c r="A5541" s="7" t="s">
        <v>67</v>
      </c>
      <c r="B5541" s="7" t="s">
        <v>5</v>
      </c>
      <c r="C5541" s="7" t="s">
        <v>5</v>
      </c>
      <c r="D5541" s="7" t="s">
        <v>238</v>
      </c>
      <c r="E5541" s="7">
        <v>2022</v>
      </c>
      <c r="F5541" s="7">
        <v>32</v>
      </c>
      <c r="G5541">
        <v>202.05</v>
      </c>
      <c r="H5541" s="7" t="s">
        <v>101</v>
      </c>
    </row>
    <row r="5542" spans="1:8" x14ac:dyDescent="0.25">
      <c r="A5542" s="7" t="s">
        <v>67</v>
      </c>
      <c r="B5542" s="7" t="s">
        <v>5</v>
      </c>
      <c r="C5542" s="7" t="s">
        <v>5</v>
      </c>
      <c r="D5542" s="7" t="s">
        <v>239</v>
      </c>
      <c r="E5542" s="7">
        <v>2022</v>
      </c>
      <c r="F5542" s="7">
        <v>17</v>
      </c>
      <c r="G5542">
        <v>3.4</v>
      </c>
      <c r="H5542" s="7" t="s">
        <v>115</v>
      </c>
    </row>
    <row r="5543" spans="1:8" x14ac:dyDescent="0.25">
      <c r="A5543" s="7" t="s">
        <v>70</v>
      </c>
      <c r="B5543" s="7" t="s">
        <v>5</v>
      </c>
      <c r="C5543" s="7" t="s">
        <v>5</v>
      </c>
      <c r="D5543" s="7" t="s">
        <v>246</v>
      </c>
      <c r="E5543" s="7">
        <v>2022</v>
      </c>
      <c r="F5543" s="7">
        <v>33</v>
      </c>
      <c r="G5543">
        <v>14.43</v>
      </c>
      <c r="H5543" s="7" t="s">
        <v>156</v>
      </c>
    </row>
    <row r="5544" spans="1:8" x14ac:dyDescent="0.25">
      <c r="A5544" s="7" t="s">
        <v>70</v>
      </c>
      <c r="B5544" s="7" t="s">
        <v>5</v>
      </c>
      <c r="C5544" s="7" t="s">
        <v>5</v>
      </c>
      <c r="D5544" s="7" t="s">
        <v>246</v>
      </c>
      <c r="E5544" s="7">
        <v>2022</v>
      </c>
      <c r="F5544" s="7">
        <v>34</v>
      </c>
      <c r="G5544">
        <v>38.22</v>
      </c>
      <c r="H5544" s="7" t="s">
        <v>156</v>
      </c>
    </row>
    <row r="5545" spans="1:8" x14ac:dyDescent="0.25">
      <c r="A5545" s="7" t="s">
        <v>70</v>
      </c>
      <c r="B5545" s="7" t="s">
        <v>5</v>
      </c>
      <c r="C5545" s="7" t="s">
        <v>5</v>
      </c>
      <c r="D5545" s="7" t="s">
        <v>239</v>
      </c>
      <c r="E5545" s="7">
        <v>2022</v>
      </c>
      <c r="F5545" s="7">
        <v>18</v>
      </c>
      <c r="G5545">
        <v>5.55</v>
      </c>
      <c r="H5545" s="7" t="s">
        <v>182</v>
      </c>
    </row>
    <row r="5546" spans="1:8" x14ac:dyDescent="0.25">
      <c r="A5546" s="7" t="s">
        <v>70</v>
      </c>
      <c r="B5546" s="7" t="s">
        <v>5</v>
      </c>
      <c r="C5546" s="7" t="s">
        <v>5</v>
      </c>
      <c r="D5546" s="7" t="s">
        <v>239</v>
      </c>
      <c r="E5546" s="7">
        <v>2022</v>
      </c>
      <c r="F5546" s="7">
        <v>19</v>
      </c>
      <c r="G5546">
        <v>554.54999999999995</v>
      </c>
      <c r="H5546" s="7" t="s">
        <v>182</v>
      </c>
    </row>
    <row r="5547" spans="1:8" x14ac:dyDescent="0.25">
      <c r="A5547" s="7" t="s">
        <v>71</v>
      </c>
      <c r="B5547" s="7" t="s">
        <v>5</v>
      </c>
      <c r="C5547" s="7" t="s">
        <v>5</v>
      </c>
      <c r="D5547" s="7" t="s">
        <v>245</v>
      </c>
      <c r="E5547" s="7">
        <v>2022</v>
      </c>
      <c r="F5547" s="7">
        <v>15</v>
      </c>
      <c r="G5547">
        <v>16156.1</v>
      </c>
      <c r="H5547" s="7" t="s">
        <v>186</v>
      </c>
    </row>
    <row r="5548" spans="1:8" x14ac:dyDescent="0.25">
      <c r="A5548" s="7" t="s">
        <v>71</v>
      </c>
      <c r="B5548" s="7" t="s">
        <v>5</v>
      </c>
      <c r="C5548" s="7" t="s">
        <v>5</v>
      </c>
      <c r="D5548" s="7" t="s">
        <v>245</v>
      </c>
      <c r="E5548" s="7">
        <v>2022</v>
      </c>
      <c r="F5548" s="7">
        <v>16</v>
      </c>
      <c r="G5548">
        <v>1373.68</v>
      </c>
      <c r="H5548" s="7" t="s">
        <v>183</v>
      </c>
    </row>
    <row r="5549" spans="1:8" x14ac:dyDescent="0.25">
      <c r="A5549" s="7" t="s">
        <v>71</v>
      </c>
      <c r="B5549" s="7" t="s">
        <v>5</v>
      </c>
      <c r="C5549" s="7" t="s">
        <v>5</v>
      </c>
      <c r="D5549" s="7" t="s">
        <v>245</v>
      </c>
      <c r="E5549" s="7">
        <v>2022</v>
      </c>
      <c r="F5549" s="7">
        <v>29</v>
      </c>
      <c r="G5549">
        <v>787.51</v>
      </c>
      <c r="H5549" s="7" t="s">
        <v>185</v>
      </c>
    </row>
    <row r="5550" spans="1:8" x14ac:dyDescent="0.25">
      <c r="A5550" s="7" t="s">
        <v>71</v>
      </c>
      <c r="B5550" s="7" t="s">
        <v>5</v>
      </c>
      <c r="C5550" s="7" t="s">
        <v>5</v>
      </c>
      <c r="D5550" s="7" t="s">
        <v>245</v>
      </c>
      <c r="E5550" s="7">
        <v>2022</v>
      </c>
      <c r="F5550" s="7">
        <v>35</v>
      </c>
      <c r="G5550">
        <v>42525.7</v>
      </c>
      <c r="H5550" s="7" t="s">
        <v>186</v>
      </c>
    </row>
    <row r="5551" spans="1:8" x14ac:dyDescent="0.25">
      <c r="A5551" s="7" t="s">
        <v>71</v>
      </c>
      <c r="B5551" s="7" t="s">
        <v>5</v>
      </c>
      <c r="C5551" s="7" t="s">
        <v>5</v>
      </c>
      <c r="D5551" s="7" t="s">
        <v>245</v>
      </c>
      <c r="E5551" s="7">
        <v>2022</v>
      </c>
      <c r="F5551" s="7">
        <v>37</v>
      </c>
      <c r="G5551">
        <v>807.55</v>
      </c>
      <c r="H5551" s="7" t="s">
        <v>183</v>
      </c>
    </row>
    <row r="5552" spans="1:8" x14ac:dyDescent="0.25">
      <c r="A5552" s="7" t="s">
        <v>72</v>
      </c>
      <c r="B5552" s="7" t="s">
        <v>5</v>
      </c>
      <c r="C5552" s="7" t="s">
        <v>5</v>
      </c>
      <c r="D5552" s="7" t="s">
        <v>235</v>
      </c>
      <c r="E5552" s="7">
        <v>2022</v>
      </c>
      <c r="F5552" s="7">
        <v>18</v>
      </c>
      <c r="G5552">
        <v>204.16</v>
      </c>
      <c r="H5552" s="7" t="s">
        <v>192</v>
      </c>
    </row>
    <row r="5553" spans="1:8" x14ac:dyDescent="0.25">
      <c r="A5553" s="7" t="s">
        <v>72</v>
      </c>
      <c r="B5553" s="7" t="s">
        <v>5</v>
      </c>
      <c r="C5553" s="7" t="s">
        <v>5</v>
      </c>
      <c r="D5553" s="7" t="s">
        <v>235</v>
      </c>
      <c r="E5553" s="7">
        <v>2022</v>
      </c>
      <c r="F5553" s="7">
        <v>18</v>
      </c>
      <c r="G5553">
        <v>127.13</v>
      </c>
      <c r="H5553" s="7" t="s">
        <v>193</v>
      </c>
    </row>
    <row r="5554" spans="1:8" x14ac:dyDescent="0.25">
      <c r="A5554" s="7" t="s">
        <v>72</v>
      </c>
      <c r="B5554" s="7" t="s">
        <v>5</v>
      </c>
      <c r="C5554" s="7" t="s">
        <v>5</v>
      </c>
      <c r="D5554" s="7" t="s">
        <v>235</v>
      </c>
      <c r="E5554" s="7">
        <v>2022</v>
      </c>
      <c r="F5554" s="7">
        <v>19</v>
      </c>
      <c r="G5554">
        <v>114.32</v>
      </c>
      <c r="H5554" s="7" t="s">
        <v>192</v>
      </c>
    </row>
    <row r="5555" spans="1:8" x14ac:dyDescent="0.25">
      <c r="A5555" s="7" t="s">
        <v>72</v>
      </c>
      <c r="B5555" s="7" t="s">
        <v>5</v>
      </c>
      <c r="C5555" s="7" t="s">
        <v>5</v>
      </c>
      <c r="D5555" s="7" t="s">
        <v>235</v>
      </c>
      <c r="E5555" s="7">
        <v>2022</v>
      </c>
      <c r="F5555" s="7">
        <v>19</v>
      </c>
      <c r="G5555">
        <v>115.08</v>
      </c>
      <c r="H5555" s="7" t="s">
        <v>193</v>
      </c>
    </row>
    <row r="5556" spans="1:8" x14ac:dyDescent="0.25">
      <c r="A5556" s="7" t="s">
        <v>72</v>
      </c>
      <c r="B5556" s="7" t="s">
        <v>5</v>
      </c>
      <c r="C5556" s="7" t="s">
        <v>5</v>
      </c>
      <c r="D5556" s="7" t="s">
        <v>235</v>
      </c>
      <c r="E5556" s="7">
        <v>2022</v>
      </c>
      <c r="F5556" s="7">
        <v>27</v>
      </c>
      <c r="G5556">
        <v>191.94</v>
      </c>
      <c r="H5556" s="7" t="s">
        <v>98</v>
      </c>
    </row>
    <row r="5557" spans="1:8" x14ac:dyDescent="0.25">
      <c r="A5557" s="7" t="s">
        <v>72</v>
      </c>
      <c r="B5557" s="7" t="s">
        <v>5</v>
      </c>
      <c r="C5557" s="7" t="s">
        <v>5</v>
      </c>
      <c r="D5557" s="7" t="s">
        <v>235</v>
      </c>
      <c r="E5557" s="7">
        <v>2022</v>
      </c>
      <c r="F5557" s="7">
        <v>29</v>
      </c>
      <c r="G5557">
        <v>158.49</v>
      </c>
      <c r="H5557" s="7" t="s">
        <v>99</v>
      </c>
    </row>
    <row r="5558" spans="1:8" x14ac:dyDescent="0.25">
      <c r="A5558" s="7" t="s">
        <v>72</v>
      </c>
      <c r="B5558" s="7" t="s">
        <v>5</v>
      </c>
      <c r="C5558" s="7" t="s">
        <v>5</v>
      </c>
      <c r="D5558" s="7" t="s">
        <v>235</v>
      </c>
      <c r="E5558" s="7">
        <v>2022</v>
      </c>
      <c r="F5558" s="7">
        <v>35</v>
      </c>
      <c r="G5558">
        <v>520.03</v>
      </c>
      <c r="H5558" s="7" t="s">
        <v>192</v>
      </c>
    </row>
    <row r="5559" spans="1:8" x14ac:dyDescent="0.25">
      <c r="A5559" s="7" t="s">
        <v>72</v>
      </c>
      <c r="B5559" s="7" t="s">
        <v>5</v>
      </c>
      <c r="C5559" s="7" t="s">
        <v>5</v>
      </c>
      <c r="D5559" s="7" t="s">
        <v>239</v>
      </c>
      <c r="E5559" s="7">
        <v>2022</v>
      </c>
      <c r="F5559" s="7">
        <v>27</v>
      </c>
      <c r="G5559">
        <v>422.38</v>
      </c>
      <c r="H5559" s="7" t="s">
        <v>179</v>
      </c>
    </row>
    <row r="5560" spans="1:8" x14ac:dyDescent="0.25">
      <c r="A5560" s="7" t="s">
        <v>73</v>
      </c>
      <c r="B5560" s="7" t="s">
        <v>5</v>
      </c>
      <c r="C5560" s="7" t="s">
        <v>5</v>
      </c>
      <c r="D5560" s="7" t="s">
        <v>238</v>
      </c>
      <c r="E5560" s="7">
        <v>2022</v>
      </c>
      <c r="F5560" s="7">
        <v>15</v>
      </c>
      <c r="G5560">
        <v>20.329999999999998</v>
      </c>
      <c r="H5560" s="7" t="s">
        <v>101</v>
      </c>
    </row>
    <row r="5561" spans="1:8" x14ac:dyDescent="0.25">
      <c r="A5561" s="7" t="s">
        <v>73</v>
      </c>
      <c r="B5561" s="7" t="s">
        <v>5</v>
      </c>
      <c r="C5561" s="7" t="s">
        <v>5</v>
      </c>
      <c r="D5561" s="7" t="s">
        <v>239</v>
      </c>
      <c r="E5561" s="7">
        <v>2022</v>
      </c>
      <c r="F5561" s="7">
        <v>15</v>
      </c>
      <c r="G5561">
        <v>670.46</v>
      </c>
      <c r="H5561" s="7" t="s">
        <v>169</v>
      </c>
    </row>
    <row r="5562" spans="1:8" x14ac:dyDescent="0.25">
      <c r="A5562" s="7" t="s">
        <v>73</v>
      </c>
      <c r="B5562" s="7" t="s">
        <v>5</v>
      </c>
      <c r="C5562" s="7" t="s">
        <v>5</v>
      </c>
      <c r="D5562" s="7" t="s">
        <v>239</v>
      </c>
      <c r="E5562" s="7">
        <v>2022</v>
      </c>
      <c r="F5562" s="7">
        <v>34</v>
      </c>
      <c r="G5562">
        <v>15.56</v>
      </c>
      <c r="H5562" s="7" t="s">
        <v>117</v>
      </c>
    </row>
    <row r="5563" spans="1:8" x14ac:dyDescent="0.25">
      <c r="A5563" s="7" t="s">
        <v>74</v>
      </c>
      <c r="B5563" s="7" t="s">
        <v>5</v>
      </c>
      <c r="C5563" s="7" t="s">
        <v>5</v>
      </c>
      <c r="D5563" s="7" t="s">
        <v>238</v>
      </c>
      <c r="E5563" s="7">
        <v>2022</v>
      </c>
      <c r="F5563" s="7">
        <v>25</v>
      </c>
      <c r="G5563">
        <v>68.459999999999994</v>
      </c>
      <c r="H5563" s="7" t="s">
        <v>101</v>
      </c>
    </row>
    <row r="5564" spans="1:8" x14ac:dyDescent="0.25">
      <c r="A5564" s="7" t="s">
        <v>75</v>
      </c>
      <c r="B5564" s="7" t="s">
        <v>5</v>
      </c>
      <c r="C5564" s="7" t="s">
        <v>5</v>
      </c>
      <c r="D5564" s="7" t="s">
        <v>238</v>
      </c>
      <c r="E5564" s="7">
        <v>2022</v>
      </c>
      <c r="F5564" s="7">
        <v>14</v>
      </c>
      <c r="G5564">
        <v>2.38</v>
      </c>
      <c r="H5564" s="7" t="s">
        <v>157</v>
      </c>
    </row>
    <row r="5565" spans="1:8" x14ac:dyDescent="0.25">
      <c r="A5565" s="7" t="s">
        <v>75</v>
      </c>
      <c r="B5565" s="7" t="s">
        <v>5</v>
      </c>
      <c r="C5565" s="7" t="s">
        <v>5</v>
      </c>
      <c r="D5565" s="7" t="s">
        <v>238</v>
      </c>
      <c r="E5565" s="7">
        <v>2022</v>
      </c>
      <c r="F5565" s="7">
        <v>22</v>
      </c>
      <c r="G5565">
        <v>59.81</v>
      </c>
      <c r="H5565" s="7" t="s">
        <v>101</v>
      </c>
    </row>
    <row r="5566" spans="1:8" x14ac:dyDescent="0.25">
      <c r="A5566" s="7" t="s">
        <v>75</v>
      </c>
      <c r="B5566" s="7" t="s">
        <v>5</v>
      </c>
      <c r="C5566" s="7" t="s">
        <v>5</v>
      </c>
      <c r="D5566" s="7" t="s">
        <v>238</v>
      </c>
      <c r="E5566" s="7">
        <v>2022</v>
      </c>
      <c r="F5566" s="7">
        <v>33</v>
      </c>
      <c r="G5566">
        <v>8.14</v>
      </c>
      <c r="H5566" s="7" t="s">
        <v>101</v>
      </c>
    </row>
    <row r="5567" spans="1:8" x14ac:dyDescent="0.25">
      <c r="A5567" s="7" t="s">
        <v>76</v>
      </c>
      <c r="B5567" s="7" t="s">
        <v>5</v>
      </c>
      <c r="C5567" s="7" t="s">
        <v>5</v>
      </c>
      <c r="D5567" s="7" t="s">
        <v>236</v>
      </c>
      <c r="E5567" s="7">
        <v>2022</v>
      </c>
      <c r="F5567" s="7">
        <v>35</v>
      </c>
      <c r="G5567">
        <v>15.56</v>
      </c>
      <c r="H5567" s="7" t="s">
        <v>87</v>
      </c>
    </row>
    <row r="5568" spans="1:8" x14ac:dyDescent="0.25">
      <c r="A5568" s="7" t="s">
        <v>76</v>
      </c>
      <c r="B5568" s="7" t="s">
        <v>5</v>
      </c>
      <c r="C5568" s="7" t="s">
        <v>254</v>
      </c>
      <c r="D5568" s="7" t="s">
        <v>235</v>
      </c>
      <c r="E5568" s="7">
        <v>2022</v>
      </c>
      <c r="F5568" s="7">
        <v>23</v>
      </c>
      <c r="G5568">
        <v>89.12</v>
      </c>
      <c r="H5568" s="7" t="s">
        <v>97</v>
      </c>
    </row>
    <row r="5569" spans="1:8" x14ac:dyDescent="0.25">
      <c r="A5569" s="7" t="s">
        <v>76</v>
      </c>
      <c r="B5569" s="7" t="s">
        <v>5</v>
      </c>
      <c r="C5569" s="7" t="s">
        <v>254</v>
      </c>
      <c r="D5569" s="7" t="s">
        <v>235</v>
      </c>
      <c r="E5569" s="7">
        <v>2022</v>
      </c>
      <c r="F5569" s="7">
        <v>24</v>
      </c>
      <c r="G5569">
        <v>77.180000000000007</v>
      </c>
      <c r="H5569" s="7" t="s">
        <v>97</v>
      </c>
    </row>
    <row r="5570" spans="1:8" x14ac:dyDescent="0.25">
      <c r="A5570" s="7" t="s">
        <v>76</v>
      </c>
      <c r="B5570" s="7" t="s">
        <v>5</v>
      </c>
      <c r="C5570" s="7" t="s">
        <v>254</v>
      </c>
      <c r="D5570" s="7" t="s">
        <v>235</v>
      </c>
      <c r="E5570" s="7">
        <v>2022</v>
      </c>
      <c r="F5570" s="7">
        <v>24</v>
      </c>
      <c r="G5570">
        <v>0.21</v>
      </c>
      <c r="H5570" s="7" t="s">
        <v>98</v>
      </c>
    </row>
    <row r="5571" spans="1:8" x14ac:dyDescent="0.25">
      <c r="A5571" s="7" t="s">
        <v>76</v>
      </c>
      <c r="B5571" s="7" t="s">
        <v>5</v>
      </c>
      <c r="C5571" s="7" t="s">
        <v>254</v>
      </c>
      <c r="D5571" s="7" t="s">
        <v>239</v>
      </c>
      <c r="E5571" s="7">
        <v>2022</v>
      </c>
      <c r="F5571" s="7">
        <v>23</v>
      </c>
      <c r="G5571">
        <v>156.25</v>
      </c>
      <c r="H5571" s="7" t="s">
        <v>110</v>
      </c>
    </row>
    <row r="5572" spans="1:8" x14ac:dyDescent="0.25">
      <c r="A5572" s="7" t="s">
        <v>76</v>
      </c>
      <c r="B5572" s="7" t="s">
        <v>255</v>
      </c>
      <c r="C5572" s="7" t="s">
        <v>5</v>
      </c>
      <c r="D5572" s="7" t="s">
        <v>235</v>
      </c>
      <c r="E5572" s="7">
        <v>2022</v>
      </c>
      <c r="F5572" s="7">
        <v>14</v>
      </c>
      <c r="G5572">
        <v>772.68</v>
      </c>
      <c r="H5572" s="7" t="s">
        <v>120</v>
      </c>
    </row>
    <row r="5573" spans="1:8" x14ac:dyDescent="0.25">
      <c r="A5573" s="7" t="s">
        <v>76</v>
      </c>
      <c r="B5573" s="7" t="s">
        <v>255</v>
      </c>
      <c r="C5573" s="7" t="s">
        <v>5</v>
      </c>
      <c r="D5573" s="7" t="s">
        <v>235</v>
      </c>
      <c r="E5573" s="7">
        <v>2022</v>
      </c>
      <c r="F5573" s="7">
        <v>14</v>
      </c>
      <c r="G5573">
        <v>2.21</v>
      </c>
      <c r="H5573" s="7" t="s">
        <v>92</v>
      </c>
    </row>
    <row r="5574" spans="1:8" x14ac:dyDescent="0.25">
      <c r="A5574" s="7" t="s">
        <v>76</v>
      </c>
      <c r="B5574" s="7" t="s">
        <v>255</v>
      </c>
      <c r="C5574" s="7" t="s">
        <v>5</v>
      </c>
      <c r="D5574" s="7" t="s">
        <v>235</v>
      </c>
      <c r="E5574" s="7">
        <v>2022</v>
      </c>
      <c r="F5574" s="7">
        <v>14</v>
      </c>
      <c r="G5574">
        <v>8.93</v>
      </c>
      <c r="H5574" s="7" t="s">
        <v>122</v>
      </c>
    </row>
    <row r="5575" spans="1:8" x14ac:dyDescent="0.25">
      <c r="A5575" s="7" t="s">
        <v>76</v>
      </c>
      <c r="B5575" s="7" t="s">
        <v>255</v>
      </c>
      <c r="C5575" s="7" t="s">
        <v>5</v>
      </c>
      <c r="D5575" s="7" t="s">
        <v>235</v>
      </c>
      <c r="E5575" s="7">
        <v>2022</v>
      </c>
      <c r="F5575" s="7">
        <v>15</v>
      </c>
      <c r="G5575">
        <v>102.21</v>
      </c>
      <c r="H5575" s="7" t="s">
        <v>96</v>
      </c>
    </row>
    <row r="5576" spans="1:8" x14ac:dyDescent="0.25">
      <c r="A5576" s="7" t="s">
        <v>76</v>
      </c>
      <c r="B5576" s="7" t="s">
        <v>255</v>
      </c>
      <c r="C5576" s="7" t="s">
        <v>5</v>
      </c>
      <c r="D5576" s="7" t="s">
        <v>235</v>
      </c>
      <c r="E5576" s="7">
        <v>2022</v>
      </c>
      <c r="F5576" s="7">
        <v>20</v>
      </c>
      <c r="G5576">
        <v>562.79</v>
      </c>
      <c r="H5576" s="7" t="s">
        <v>124</v>
      </c>
    </row>
    <row r="5577" spans="1:8" x14ac:dyDescent="0.25">
      <c r="A5577" s="7" t="s">
        <v>76</v>
      </c>
      <c r="B5577" s="7" t="s">
        <v>255</v>
      </c>
      <c r="C5577" s="7" t="s">
        <v>5</v>
      </c>
      <c r="D5577" s="7" t="s">
        <v>235</v>
      </c>
      <c r="E5577" s="7">
        <v>2022</v>
      </c>
      <c r="F5577" s="7">
        <v>20</v>
      </c>
      <c r="G5577">
        <v>87.81</v>
      </c>
      <c r="H5577" s="7" t="s">
        <v>97</v>
      </c>
    </row>
    <row r="5578" spans="1:8" x14ac:dyDescent="0.25">
      <c r="A5578" s="7" t="s">
        <v>76</v>
      </c>
      <c r="B5578" s="7" t="s">
        <v>255</v>
      </c>
      <c r="C5578" s="7" t="s">
        <v>5</v>
      </c>
      <c r="D5578" s="7" t="s">
        <v>235</v>
      </c>
      <c r="E5578" s="7">
        <v>2022</v>
      </c>
      <c r="F5578" s="7">
        <v>20</v>
      </c>
      <c r="G5578">
        <v>0.4</v>
      </c>
      <c r="H5578" s="7" t="s">
        <v>98</v>
      </c>
    </row>
    <row r="5579" spans="1:8" x14ac:dyDescent="0.25">
      <c r="A5579" s="7" t="s">
        <v>76</v>
      </c>
      <c r="B5579" s="7" t="s">
        <v>255</v>
      </c>
      <c r="C5579" s="7" t="s">
        <v>5</v>
      </c>
      <c r="D5579" s="7" t="s">
        <v>235</v>
      </c>
      <c r="E5579" s="7">
        <v>2022</v>
      </c>
      <c r="F5579" s="7">
        <v>21</v>
      </c>
      <c r="G5579">
        <v>89.4</v>
      </c>
      <c r="H5579" s="7" t="s">
        <v>97</v>
      </c>
    </row>
    <row r="5580" spans="1:8" x14ac:dyDescent="0.25">
      <c r="A5580" s="7" t="s">
        <v>76</v>
      </c>
      <c r="B5580" s="7" t="s">
        <v>255</v>
      </c>
      <c r="C5580" s="7" t="s">
        <v>5</v>
      </c>
      <c r="D5580" s="7" t="s">
        <v>235</v>
      </c>
      <c r="E5580" s="7">
        <v>2022</v>
      </c>
      <c r="F5580" s="7">
        <v>22</v>
      </c>
      <c r="G5580">
        <v>116.57</v>
      </c>
      <c r="H5580" s="7" t="s">
        <v>97</v>
      </c>
    </row>
    <row r="5581" spans="1:8" x14ac:dyDescent="0.25">
      <c r="A5581" s="7" t="s">
        <v>76</v>
      </c>
      <c r="B5581" s="7" t="s">
        <v>255</v>
      </c>
      <c r="C5581" s="7" t="s">
        <v>5</v>
      </c>
      <c r="D5581" s="7" t="s">
        <v>235</v>
      </c>
      <c r="E5581" s="7">
        <v>2022</v>
      </c>
      <c r="F5581" s="7">
        <v>26</v>
      </c>
      <c r="G5581">
        <v>5.29</v>
      </c>
      <c r="H5581" s="7" t="s">
        <v>98</v>
      </c>
    </row>
    <row r="5582" spans="1:8" x14ac:dyDescent="0.25">
      <c r="A5582" s="7" t="s">
        <v>76</v>
      </c>
      <c r="B5582" s="7" t="s">
        <v>255</v>
      </c>
      <c r="C5582" s="7" t="s">
        <v>5</v>
      </c>
      <c r="D5582" s="7" t="s">
        <v>235</v>
      </c>
      <c r="E5582" s="7">
        <v>2022</v>
      </c>
      <c r="F5582" s="7">
        <v>27</v>
      </c>
      <c r="G5582">
        <v>13.77</v>
      </c>
      <c r="H5582" s="7" t="s">
        <v>90</v>
      </c>
    </row>
    <row r="5583" spans="1:8" x14ac:dyDescent="0.25">
      <c r="A5583" s="7" t="s">
        <v>76</v>
      </c>
      <c r="B5583" s="7" t="s">
        <v>255</v>
      </c>
      <c r="C5583" s="7" t="s">
        <v>5</v>
      </c>
      <c r="D5583" s="7" t="s">
        <v>236</v>
      </c>
      <c r="E5583" s="7">
        <v>2022</v>
      </c>
      <c r="F5583" s="7">
        <v>25</v>
      </c>
      <c r="G5583">
        <v>1.24</v>
      </c>
      <c r="H5583" s="7" t="s">
        <v>87</v>
      </c>
    </row>
    <row r="5584" spans="1:8" x14ac:dyDescent="0.25">
      <c r="A5584" s="7" t="s">
        <v>76</v>
      </c>
      <c r="B5584" s="7" t="s">
        <v>255</v>
      </c>
      <c r="C5584" s="7" t="s">
        <v>5</v>
      </c>
      <c r="D5584" s="7" t="s">
        <v>236</v>
      </c>
      <c r="E5584" s="7">
        <v>2022</v>
      </c>
      <c r="F5584" s="7">
        <v>32</v>
      </c>
      <c r="G5584">
        <v>1.85</v>
      </c>
      <c r="H5584" s="7" t="s">
        <v>87</v>
      </c>
    </row>
    <row r="5585" spans="1:8" x14ac:dyDescent="0.25">
      <c r="A5585" s="7" t="s">
        <v>76</v>
      </c>
      <c r="B5585" s="7" t="s">
        <v>255</v>
      </c>
      <c r="C5585" s="7" t="s">
        <v>5</v>
      </c>
      <c r="D5585" s="7" t="s">
        <v>239</v>
      </c>
      <c r="E5585" s="7">
        <v>2022</v>
      </c>
      <c r="F5585" s="7">
        <v>24</v>
      </c>
      <c r="G5585">
        <v>40.98</v>
      </c>
      <c r="H5585" s="7" t="s">
        <v>117</v>
      </c>
    </row>
    <row r="5586" spans="1:8" x14ac:dyDescent="0.25">
      <c r="A5586" s="7" t="s">
        <v>76</v>
      </c>
      <c r="B5586" s="7" t="s">
        <v>255</v>
      </c>
      <c r="C5586" s="7" t="s">
        <v>5</v>
      </c>
      <c r="D5586" s="7" t="s">
        <v>239</v>
      </c>
      <c r="E5586" s="7">
        <v>2022</v>
      </c>
      <c r="F5586" s="7">
        <v>31</v>
      </c>
      <c r="G5586">
        <v>4585.99</v>
      </c>
      <c r="H5586" s="7" t="s">
        <v>110</v>
      </c>
    </row>
    <row r="5587" spans="1:8" x14ac:dyDescent="0.25">
      <c r="A5587" s="7" t="s">
        <v>76</v>
      </c>
      <c r="B5587" s="7" t="s">
        <v>255</v>
      </c>
      <c r="C5587" s="7" t="s">
        <v>5</v>
      </c>
      <c r="D5587" s="7" t="s">
        <v>239</v>
      </c>
      <c r="E5587" s="7">
        <v>2022</v>
      </c>
      <c r="F5587" s="7">
        <v>36</v>
      </c>
      <c r="G5587">
        <v>4418.54</v>
      </c>
      <c r="H5587" s="7" t="s">
        <v>110</v>
      </c>
    </row>
    <row r="5588" spans="1:8" x14ac:dyDescent="0.25">
      <c r="A5588" s="7" t="s">
        <v>76</v>
      </c>
      <c r="B5588" s="7" t="s">
        <v>25</v>
      </c>
      <c r="C5588" s="7" t="s">
        <v>5</v>
      </c>
      <c r="D5588" s="7" t="s">
        <v>235</v>
      </c>
      <c r="E5588" s="7">
        <v>2022</v>
      </c>
      <c r="F5588" s="7">
        <v>14</v>
      </c>
      <c r="G5588">
        <v>19.34</v>
      </c>
      <c r="H5588" s="7" t="s">
        <v>135</v>
      </c>
    </row>
    <row r="5589" spans="1:8" x14ac:dyDescent="0.25">
      <c r="A5589" s="7" t="s">
        <v>76</v>
      </c>
      <c r="B5589" s="7" t="s">
        <v>25</v>
      </c>
      <c r="C5589" s="7" t="s">
        <v>5</v>
      </c>
      <c r="D5589" s="7" t="s">
        <v>235</v>
      </c>
      <c r="E5589" s="7">
        <v>2022</v>
      </c>
      <c r="F5589" s="7">
        <v>14</v>
      </c>
      <c r="G5589">
        <v>117.38</v>
      </c>
      <c r="H5589" s="7" t="s">
        <v>93</v>
      </c>
    </row>
    <row r="5590" spans="1:8" x14ac:dyDescent="0.25">
      <c r="A5590" s="7" t="s">
        <v>76</v>
      </c>
      <c r="B5590" s="7" t="s">
        <v>25</v>
      </c>
      <c r="C5590" s="7" t="s">
        <v>5</v>
      </c>
      <c r="D5590" s="7" t="s">
        <v>235</v>
      </c>
      <c r="E5590" s="7">
        <v>2022</v>
      </c>
      <c r="F5590" s="7">
        <v>14</v>
      </c>
      <c r="G5590">
        <v>17.52</v>
      </c>
      <c r="H5590" s="7" t="s">
        <v>150</v>
      </c>
    </row>
    <row r="5591" spans="1:8" x14ac:dyDescent="0.25">
      <c r="A5591" s="7" t="s">
        <v>76</v>
      </c>
      <c r="B5591" s="7" t="s">
        <v>25</v>
      </c>
      <c r="C5591" s="7" t="s">
        <v>5</v>
      </c>
      <c r="D5591" s="7" t="s">
        <v>235</v>
      </c>
      <c r="E5591" s="7">
        <v>2022</v>
      </c>
      <c r="F5591" s="7">
        <v>15</v>
      </c>
      <c r="G5591">
        <v>9.1</v>
      </c>
      <c r="H5591" s="7" t="s">
        <v>98</v>
      </c>
    </row>
    <row r="5592" spans="1:8" x14ac:dyDescent="0.25">
      <c r="A5592" s="7" t="s">
        <v>76</v>
      </c>
      <c r="B5592" s="7" t="s">
        <v>25</v>
      </c>
      <c r="C5592" s="7" t="s">
        <v>5</v>
      </c>
      <c r="D5592" s="7" t="s">
        <v>235</v>
      </c>
      <c r="E5592" s="7">
        <v>2022</v>
      </c>
      <c r="F5592" s="7">
        <v>20</v>
      </c>
      <c r="G5592">
        <v>17.93</v>
      </c>
      <c r="H5592" s="7" t="s">
        <v>128</v>
      </c>
    </row>
    <row r="5593" spans="1:8" x14ac:dyDescent="0.25">
      <c r="A5593" s="7" t="s">
        <v>76</v>
      </c>
      <c r="B5593" s="7" t="s">
        <v>25</v>
      </c>
      <c r="C5593" s="7" t="s">
        <v>5</v>
      </c>
      <c r="D5593" s="7" t="s">
        <v>235</v>
      </c>
      <c r="E5593" s="7">
        <v>2022</v>
      </c>
      <c r="F5593" s="7">
        <v>22</v>
      </c>
      <c r="G5593">
        <v>4.74</v>
      </c>
      <c r="H5593" s="7" t="s">
        <v>89</v>
      </c>
    </row>
    <row r="5594" spans="1:8" x14ac:dyDescent="0.25">
      <c r="A5594" s="7" t="s">
        <v>76</v>
      </c>
      <c r="B5594" s="7" t="s">
        <v>25</v>
      </c>
      <c r="C5594" s="7" t="s">
        <v>5</v>
      </c>
      <c r="D5594" s="7" t="s">
        <v>235</v>
      </c>
      <c r="E5594" s="7">
        <v>2022</v>
      </c>
      <c r="F5594" s="7">
        <v>22</v>
      </c>
      <c r="G5594">
        <v>40.17</v>
      </c>
      <c r="H5594" s="7" t="s">
        <v>128</v>
      </c>
    </row>
    <row r="5595" spans="1:8" x14ac:dyDescent="0.25">
      <c r="A5595" s="7" t="s">
        <v>76</v>
      </c>
      <c r="B5595" s="7" t="s">
        <v>25</v>
      </c>
      <c r="C5595" s="7" t="s">
        <v>5</v>
      </c>
      <c r="D5595" s="7" t="s">
        <v>235</v>
      </c>
      <c r="E5595" s="7">
        <v>2022</v>
      </c>
      <c r="F5595" s="7">
        <v>23</v>
      </c>
      <c r="G5595">
        <v>125.48</v>
      </c>
      <c r="H5595" s="7" t="s">
        <v>130</v>
      </c>
    </row>
    <row r="5596" spans="1:8" x14ac:dyDescent="0.25">
      <c r="A5596" s="7" t="s">
        <v>76</v>
      </c>
      <c r="B5596" s="7" t="s">
        <v>25</v>
      </c>
      <c r="C5596" s="7" t="s">
        <v>5</v>
      </c>
      <c r="D5596" s="7" t="s">
        <v>235</v>
      </c>
      <c r="E5596" s="7">
        <v>2022</v>
      </c>
      <c r="F5596" s="7">
        <v>24</v>
      </c>
      <c r="G5596">
        <v>54.29</v>
      </c>
      <c r="H5596" s="7" t="s">
        <v>130</v>
      </c>
    </row>
    <row r="5597" spans="1:8" x14ac:dyDescent="0.25">
      <c r="A5597" s="7" t="s">
        <v>76</v>
      </c>
      <c r="B5597" s="7" t="s">
        <v>25</v>
      </c>
      <c r="C5597" s="7" t="s">
        <v>5</v>
      </c>
      <c r="D5597" s="7" t="s">
        <v>235</v>
      </c>
      <c r="E5597" s="7">
        <v>2022</v>
      </c>
      <c r="F5597" s="7">
        <v>36</v>
      </c>
      <c r="G5597">
        <v>96</v>
      </c>
      <c r="H5597" s="7" t="s">
        <v>92</v>
      </c>
    </row>
    <row r="5598" spans="1:8" x14ac:dyDescent="0.25">
      <c r="A5598" s="7" t="s">
        <v>76</v>
      </c>
      <c r="B5598" s="7" t="s">
        <v>256</v>
      </c>
      <c r="C5598" s="7" t="s">
        <v>257</v>
      </c>
      <c r="D5598" s="7" t="s">
        <v>235</v>
      </c>
      <c r="E5598" s="7">
        <v>2022</v>
      </c>
      <c r="F5598" s="7">
        <v>14</v>
      </c>
      <c r="G5598">
        <v>7.91</v>
      </c>
      <c r="H5598" s="7" t="s">
        <v>90</v>
      </c>
    </row>
    <row r="5599" spans="1:8" x14ac:dyDescent="0.25">
      <c r="A5599" s="7" t="s">
        <v>76</v>
      </c>
      <c r="B5599" s="7" t="s">
        <v>256</v>
      </c>
      <c r="C5599" s="7" t="s">
        <v>257</v>
      </c>
      <c r="D5599" s="7" t="s">
        <v>235</v>
      </c>
      <c r="E5599" s="7">
        <v>2022</v>
      </c>
      <c r="F5599" s="7">
        <v>15</v>
      </c>
      <c r="G5599">
        <v>17.940000000000001</v>
      </c>
      <c r="H5599" s="7" t="s">
        <v>128</v>
      </c>
    </row>
    <row r="5600" spans="1:8" x14ac:dyDescent="0.25">
      <c r="A5600" s="7" t="s">
        <v>76</v>
      </c>
      <c r="B5600" s="7" t="s">
        <v>256</v>
      </c>
      <c r="C5600" s="7" t="s">
        <v>257</v>
      </c>
      <c r="D5600" s="7" t="s">
        <v>235</v>
      </c>
      <c r="E5600" s="7">
        <v>2022</v>
      </c>
      <c r="F5600" s="7">
        <v>20</v>
      </c>
      <c r="G5600">
        <v>12.39</v>
      </c>
      <c r="H5600" s="7" t="s">
        <v>98</v>
      </c>
    </row>
    <row r="5601" spans="1:8" x14ac:dyDescent="0.25">
      <c r="A5601" s="7" t="s">
        <v>76</v>
      </c>
      <c r="B5601" s="7" t="s">
        <v>256</v>
      </c>
      <c r="C5601" s="7" t="s">
        <v>257</v>
      </c>
      <c r="D5601" s="7" t="s">
        <v>235</v>
      </c>
      <c r="E5601" s="7">
        <v>2022</v>
      </c>
      <c r="F5601" s="7">
        <v>23</v>
      </c>
      <c r="G5601">
        <v>27.43</v>
      </c>
      <c r="H5601" s="7" t="s">
        <v>89</v>
      </c>
    </row>
    <row r="5602" spans="1:8" x14ac:dyDescent="0.25">
      <c r="A5602" s="7" t="s">
        <v>76</v>
      </c>
      <c r="B5602" s="7" t="s">
        <v>256</v>
      </c>
      <c r="C5602" s="7" t="s">
        <v>257</v>
      </c>
      <c r="D5602" s="7" t="s">
        <v>235</v>
      </c>
      <c r="E5602" s="7">
        <v>2022</v>
      </c>
      <c r="F5602" s="7">
        <v>23</v>
      </c>
      <c r="G5602">
        <v>55.07</v>
      </c>
      <c r="H5602" s="7" t="s">
        <v>120</v>
      </c>
    </row>
    <row r="5603" spans="1:8" x14ac:dyDescent="0.25">
      <c r="A5603" s="7" t="s">
        <v>76</v>
      </c>
      <c r="B5603" s="7" t="s">
        <v>256</v>
      </c>
      <c r="C5603" s="7" t="s">
        <v>257</v>
      </c>
      <c r="D5603" s="7" t="s">
        <v>235</v>
      </c>
      <c r="E5603" s="7">
        <v>2022</v>
      </c>
      <c r="F5603" s="7">
        <v>26</v>
      </c>
      <c r="G5603">
        <v>141.58000000000001</v>
      </c>
      <c r="H5603" s="7" t="s">
        <v>98</v>
      </c>
    </row>
    <row r="5604" spans="1:8" x14ac:dyDescent="0.25">
      <c r="A5604" s="7" t="s">
        <v>76</v>
      </c>
      <c r="B5604" s="7" t="s">
        <v>256</v>
      </c>
      <c r="C5604" s="7" t="s">
        <v>257</v>
      </c>
      <c r="D5604" s="7" t="s">
        <v>235</v>
      </c>
      <c r="E5604" s="7">
        <v>2022</v>
      </c>
      <c r="F5604" s="7">
        <v>27</v>
      </c>
      <c r="G5604">
        <v>5.17</v>
      </c>
      <c r="H5604" s="7" t="s">
        <v>89</v>
      </c>
    </row>
    <row r="5605" spans="1:8" x14ac:dyDescent="0.25">
      <c r="A5605" s="7" t="s">
        <v>76</v>
      </c>
      <c r="B5605" s="7" t="s">
        <v>256</v>
      </c>
      <c r="C5605" s="7" t="s">
        <v>257</v>
      </c>
      <c r="D5605" s="7" t="s">
        <v>236</v>
      </c>
      <c r="E5605" s="7">
        <v>2022</v>
      </c>
      <c r="F5605" s="7">
        <v>28</v>
      </c>
      <c r="G5605">
        <v>10.54</v>
      </c>
      <c r="H5605" s="7" t="s">
        <v>87</v>
      </c>
    </row>
    <row r="5606" spans="1:8" x14ac:dyDescent="0.25">
      <c r="A5606" s="7" t="s">
        <v>76</v>
      </c>
      <c r="B5606" s="7" t="s">
        <v>48</v>
      </c>
      <c r="C5606" s="7" t="s">
        <v>258</v>
      </c>
      <c r="D5606" s="7" t="s">
        <v>235</v>
      </c>
      <c r="E5606" s="7">
        <v>2022</v>
      </c>
      <c r="F5606" s="7">
        <v>15</v>
      </c>
      <c r="G5606">
        <v>57.78</v>
      </c>
      <c r="H5606" s="7" t="s">
        <v>120</v>
      </c>
    </row>
    <row r="5607" spans="1:8" x14ac:dyDescent="0.25">
      <c r="A5607" s="7" t="s">
        <v>76</v>
      </c>
      <c r="B5607" s="7" t="s">
        <v>48</v>
      </c>
      <c r="C5607" s="7" t="s">
        <v>258</v>
      </c>
      <c r="D5607" s="7" t="s">
        <v>235</v>
      </c>
      <c r="E5607" s="7">
        <v>2022</v>
      </c>
      <c r="F5607" s="7">
        <v>21</v>
      </c>
      <c r="G5607">
        <v>61.18</v>
      </c>
      <c r="H5607" s="7" t="s">
        <v>135</v>
      </c>
    </row>
    <row r="5608" spans="1:8" x14ac:dyDescent="0.25">
      <c r="A5608" s="7" t="s">
        <v>76</v>
      </c>
      <c r="B5608" s="7" t="s">
        <v>48</v>
      </c>
      <c r="C5608" s="7" t="s">
        <v>258</v>
      </c>
      <c r="D5608" s="7" t="s">
        <v>235</v>
      </c>
      <c r="E5608" s="7">
        <v>2022</v>
      </c>
      <c r="F5608" s="7">
        <v>22</v>
      </c>
      <c r="G5608">
        <v>49.82</v>
      </c>
      <c r="H5608" s="7" t="s">
        <v>135</v>
      </c>
    </row>
    <row r="5609" spans="1:8" x14ac:dyDescent="0.25">
      <c r="A5609" s="7" t="s">
        <v>76</v>
      </c>
      <c r="B5609" s="7" t="s">
        <v>48</v>
      </c>
      <c r="C5609" s="7" t="s">
        <v>258</v>
      </c>
      <c r="D5609" s="7" t="s">
        <v>235</v>
      </c>
      <c r="E5609" s="7">
        <v>2022</v>
      </c>
      <c r="F5609" s="7">
        <v>22</v>
      </c>
      <c r="G5609">
        <v>19.12</v>
      </c>
      <c r="H5609" s="7" t="s">
        <v>93</v>
      </c>
    </row>
    <row r="5610" spans="1:8" x14ac:dyDescent="0.25">
      <c r="A5610" s="7" t="s">
        <v>76</v>
      </c>
      <c r="B5610" s="7" t="s">
        <v>48</v>
      </c>
      <c r="C5610" s="7" t="s">
        <v>258</v>
      </c>
      <c r="D5610" s="7" t="s">
        <v>239</v>
      </c>
      <c r="E5610" s="7">
        <v>2022</v>
      </c>
      <c r="F5610" s="7">
        <v>31</v>
      </c>
      <c r="G5610">
        <v>2529.27</v>
      </c>
      <c r="H5610" s="7" t="s">
        <v>117</v>
      </c>
    </row>
    <row r="5611" spans="1:8" x14ac:dyDescent="0.25">
      <c r="A5611" s="7" t="s">
        <v>77</v>
      </c>
      <c r="B5611" s="7" t="s">
        <v>5</v>
      </c>
      <c r="C5611" s="7" t="s">
        <v>5</v>
      </c>
      <c r="D5611" s="7" t="s">
        <v>239</v>
      </c>
      <c r="E5611" s="7">
        <v>2022</v>
      </c>
      <c r="F5611" s="7">
        <v>36</v>
      </c>
      <c r="G5611">
        <v>40.36</v>
      </c>
      <c r="H5611" s="7" t="s">
        <v>116</v>
      </c>
    </row>
    <row r="5612" spans="1:8" x14ac:dyDescent="0.25">
      <c r="A5612" s="7" t="s">
        <v>78</v>
      </c>
      <c r="B5612" s="7" t="s">
        <v>5</v>
      </c>
      <c r="C5612" s="7" t="s">
        <v>5</v>
      </c>
      <c r="D5612" s="7" t="s">
        <v>235</v>
      </c>
      <c r="E5612" s="7">
        <v>2022</v>
      </c>
      <c r="F5612" s="7">
        <v>14</v>
      </c>
      <c r="G5612">
        <v>238.74</v>
      </c>
      <c r="H5612" s="7" t="s">
        <v>199</v>
      </c>
    </row>
    <row r="5613" spans="1:8" x14ac:dyDescent="0.25">
      <c r="A5613" s="7" t="s">
        <v>78</v>
      </c>
      <c r="B5613" s="7" t="s">
        <v>5</v>
      </c>
      <c r="C5613" s="7" t="s">
        <v>5</v>
      </c>
      <c r="D5613" s="7" t="s">
        <v>235</v>
      </c>
      <c r="E5613" s="7">
        <v>2022</v>
      </c>
      <c r="F5613" s="7">
        <v>18</v>
      </c>
      <c r="G5613">
        <v>303.16000000000003</v>
      </c>
      <c r="H5613" s="7" t="s">
        <v>202</v>
      </c>
    </row>
    <row r="5614" spans="1:8" x14ac:dyDescent="0.25">
      <c r="A5614" s="7" t="s">
        <v>78</v>
      </c>
      <c r="B5614" s="7" t="s">
        <v>5</v>
      </c>
      <c r="C5614" s="7" t="s">
        <v>5</v>
      </c>
      <c r="D5614" s="7" t="s">
        <v>235</v>
      </c>
      <c r="E5614" s="7">
        <v>2022</v>
      </c>
      <c r="F5614" s="7">
        <v>18</v>
      </c>
      <c r="G5614">
        <v>245.53</v>
      </c>
      <c r="H5614" s="7" t="s">
        <v>204</v>
      </c>
    </row>
    <row r="5615" spans="1:8" x14ac:dyDescent="0.25">
      <c r="A5615" s="7" t="s">
        <v>78</v>
      </c>
      <c r="B5615" s="7" t="s">
        <v>5</v>
      </c>
      <c r="C5615" s="7" t="s">
        <v>5</v>
      </c>
      <c r="D5615" s="7" t="s">
        <v>235</v>
      </c>
      <c r="E5615" s="7">
        <v>2022</v>
      </c>
      <c r="F5615" s="7">
        <v>19</v>
      </c>
      <c r="G5615">
        <v>45.9</v>
      </c>
      <c r="H5615" s="7" t="s">
        <v>202</v>
      </c>
    </row>
    <row r="5616" spans="1:8" x14ac:dyDescent="0.25">
      <c r="A5616" s="7" t="s">
        <v>78</v>
      </c>
      <c r="B5616" s="7" t="s">
        <v>5</v>
      </c>
      <c r="C5616" s="7" t="s">
        <v>5</v>
      </c>
      <c r="D5616" s="7" t="s">
        <v>235</v>
      </c>
      <c r="E5616" s="7">
        <v>2022</v>
      </c>
      <c r="F5616" s="7">
        <v>19</v>
      </c>
      <c r="G5616">
        <v>137.13999999999999</v>
      </c>
      <c r="H5616" s="7" t="s">
        <v>204</v>
      </c>
    </row>
    <row r="5617" spans="1:8" x14ac:dyDescent="0.25">
      <c r="A5617" s="7" t="s">
        <v>78</v>
      </c>
      <c r="B5617" s="7" t="s">
        <v>5</v>
      </c>
      <c r="C5617" s="7" t="s">
        <v>5</v>
      </c>
      <c r="D5617" s="7" t="s">
        <v>235</v>
      </c>
      <c r="E5617" s="7">
        <v>2022</v>
      </c>
      <c r="F5617" s="7">
        <v>23</v>
      </c>
      <c r="G5617">
        <v>51.28</v>
      </c>
      <c r="H5617" s="7" t="s">
        <v>204</v>
      </c>
    </row>
    <row r="5618" spans="1:8" x14ac:dyDescent="0.25">
      <c r="A5618" s="7" t="s">
        <v>78</v>
      </c>
      <c r="B5618" s="7" t="s">
        <v>5</v>
      </c>
      <c r="C5618" s="7" t="s">
        <v>5</v>
      </c>
      <c r="D5618" s="7" t="s">
        <v>235</v>
      </c>
      <c r="E5618" s="7">
        <v>2022</v>
      </c>
      <c r="F5618" s="7">
        <v>24</v>
      </c>
      <c r="G5618">
        <v>63.59</v>
      </c>
      <c r="H5618" s="7" t="s">
        <v>204</v>
      </c>
    </row>
    <row r="5619" spans="1:8" x14ac:dyDescent="0.25">
      <c r="A5619" s="7" t="s">
        <v>78</v>
      </c>
      <c r="B5619" s="7" t="s">
        <v>5</v>
      </c>
      <c r="C5619" s="7" t="s">
        <v>5</v>
      </c>
      <c r="D5619" s="7" t="s">
        <v>239</v>
      </c>
      <c r="E5619" s="7">
        <v>2022</v>
      </c>
      <c r="F5619" s="7">
        <v>23</v>
      </c>
      <c r="G5619">
        <v>6.07</v>
      </c>
      <c r="H5619" s="7" t="s">
        <v>117</v>
      </c>
    </row>
    <row r="5620" spans="1:8" x14ac:dyDescent="0.25">
      <c r="A5620" s="7" t="s">
        <v>78</v>
      </c>
      <c r="B5620" s="7" t="s">
        <v>5</v>
      </c>
      <c r="C5620" s="7" t="s">
        <v>5</v>
      </c>
      <c r="D5620" s="7" t="s">
        <v>239</v>
      </c>
      <c r="E5620" s="7">
        <v>2022</v>
      </c>
      <c r="F5620" s="7">
        <v>27</v>
      </c>
      <c r="G5620">
        <v>15.14</v>
      </c>
      <c r="H5620" s="7" t="s">
        <v>117</v>
      </c>
    </row>
    <row r="5621" spans="1:8" x14ac:dyDescent="0.25">
      <c r="A5621" s="7" t="s">
        <v>259</v>
      </c>
      <c r="B5621" s="7" t="s">
        <v>5</v>
      </c>
      <c r="C5621" s="7" t="s">
        <v>5</v>
      </c>
      <c r="D5621" s="7" t="s">
        <v>235</v>
      </c>
      <c r="E5621" s="7">
        <v>2022</v>
      </c>
      <c r="F5621" s="7">
        <v>14</v>
      </c>
      <c r="G5621">
        <v>3463.14</v>
      </c>
      <c r="H5621" s="7" t="s">
        <v>95</v>
      </c>
    </row>
    <row r="5622" spans="1:8" x14ac:dyDescent="0.25">
      <c r="A5622" s="7" t="s">
        <v>259</v>
      </c>
      <c r="B5622" s="7" t="s">
        <v>5</v>
      </c>
      <c r="C5622" s="7" t="s">
        <v>5</v>
      </c>
      <c r="D5622" s="7" t="s">
        <v>235</v>
      </c>
      <c r="E5622" s="7">
        <v>2022</v>
      </c>
      <c r="F5622" s="7">
        <v>15</v>
      </c>
      <c r="G5622">
        <v>0.57999999999999996</v>
      </c>
      <c r="H5622" s="7" t="s">
        <v>98</v>
      </c>
    </row>
    <row r="5623" spans="1:8" x14ac:dyDescent="0.25">
      <c r="A5623" s="7" t="s">
        <v>259</v>
      </c>
      <c r="B5623" s="7" t="s">
        <v>5</v>
      </c>
      <c r="C5623" s="7" t="s">
        <v>5</v>
      </c>
      <c r="D5623" s="7" t="s">
        <v>235</v>
      </c>
      <c r="E5623" s="7">
        <v>2022</v>
      </c>
      <c r="F5623" s="7">
        <v>19</v>
      </c>
      <c r="G5623">
        <v>5.79</v>
      </c>
      <c r="H5623" s="7" t="s">
        <v>98</v>
      </c>
    </row>
    <row r="5624" spans="1:8" x14ac:dyDescent="0.25">
      <c r="A5624" s="7" t="s">
        <v>259</v>
      </c>
      <c r="B5624" s="7" t="s">
        <v>5</v>
      </c>
      <c r="C5624" s="7" t="s">
        <v>5</v>
      </c>
      <c r="D5624" s="7" t="s">
        <v>236</v>
      </c>
      <c r="E5624" s="7">
        <v>2022</v>
      </c>
      <c r="F5624" s="7">
        <v>16</v>
      </c>
      <c r="G5624">
        <v>1.6</v>
      </c>
      <c r="H5624" s="7" t="s">
        <v>87</v>
      </c>
    </row>
    <row r="5625" spans="1:8" x14ac:dyDescent="0.25">
      <c r="A5625" s="7" t="s">
        <v>259</v>
      </c>
      <c r="B5625" s="7" t="s">
        <v>5</v>
      </c>
      <c r="C5625" s="7" t="s">
        <v>5</v>
      </c>
      <c r="D5625" s="7" t="s">
        <v>236</v>
      </c>
      <c r="E5625" s="7">
        <v>2022</v>
      </c>
      <c r="F5625" s="7">
        <v>33</v>
      </c>
      <c r="G5625">
        <v>1.19</v>
      </c>
      <c r="H5625" s="7" t="s">
        <v>87</v>
      </c>
    </row>
    <row r="5626" spans="1:8" x14ac:dyDescent="0.25">
      <c r="A5626" s="7" t="s">
        <v>259</v>
      </c>
      <c r="B5626" s="7" t="s">
        <v>5</v>
      </c>
      <c r="C5626" s="7" t="s">
        <v>5</v>
      </c>
      <c r="D5626" s="7" t="s">
        <v>238</v>
      </c>
      <c r="E5626" s="7">
        <v>2022</v>
      </c>
      <c r="F5626" s="7">
        <v>35</v>
      </c>
      <c r="G5626">
        <v>0</v>
      </c>
      <c r="H5626" s="7" t="s">
        <v>102</v>
      </c>
    </row>
    <row r="5627" spans="1:8" x14ac:dyDescent="0.25">
      <c r="A5627" s="7" t="s">
        <v>259</v>
      </c>
      <c r="B5627" s="7" t="s">
        <v>5</v>
      </c>
      <c r="C5627" s="7" t="s">
        <v>5</v>
      </c>
      <c r="D5627" s="7" t="s">
        <v>239</v>
      </c>
      <c r="E5627" s="7">
        <v>2022</v>
      </c>
      <c r="F5627" s="7">
        <v>32</v>
      </c>
      <c r="G5627">
        <v>230.95</v>
      </c>
      <c r="H5627" s="7" t="s">
        <v>106</v>
      </c>
    </row>
    <row r="5628" spans="1:8" x14ac:dyDescent="0.25">
      <c r="A5628" s="7" t="s">
        <v>259</v>
      </c>
      <c r="B5628" s="7" t="s">
        <v>5</v>
      </c>
      <c r="C5628" s="7" t="s">
        <v>5</v>
      </c>
      <c r="D5628" s="7" t="s">
        <v>244</v>
      </c>
      <c r="E5628" s="7">
        <v>2022</v>
      </c>
      <c r="F5628" s="7">
        <v>20</v>
      </c>
      <c r="G5628">
        <v>418.24</v>
      </c>
      <c r="H5628" s="7" t="s">
        <v>208</v>
      </c>
    </row>
    <row r="5629" spans="1:8" x14ac:dyDescent="0.25">
      <c r="A5629" s="7" t="s">
        <v>259</v>
      </c>
      <c r="B5629" s="7" t="s">
        <v>5</v>
      </c>
      <c r="C5629" s="7" t="s">
        <v>5</v>
      </c>
      <c r="D5629" s="7" t="s">
        <v>244</v>
      </c>
      <c r="E5629" s="7">
        <v>2022</v>
      </c>
      <c r="F5629" s="7">
        <v>31</v>
      </c>
      <c r="G5629">
        <v>7655.8</v>
      </c>
      <c r="H5629" s="7" t="s">
        <v>154</v>
      </c>
    </row>
    <row r="5630" spans="1:8" x14ac:dyDescent="0.25">
      <c r="A5630" s="7" t="s">
        <v>260</v>
      </c>
      <c r="B5630" s="7" t="s">
        <v>5</v>
      </c>
      <c r="C5630" s="7" t="s">
        <v>5</v>
      </c>
      <c r="D5630" s="7" t="s">
        <v>235</v>
      </c>
      <c r="E5630" s="7">
        <v>2022</v>
      </c>
      <c r="F5630" s="7">
        <v>14</v>
      </c>
      <c r="G5630">
        <v>179.56</v>
      </c>
      <c r="H5630" s="7" t="s">
        <v>99</v>
      </c>
    </row>
    <row r="5631" spans="1:8" x14ac:dyDescent="0.25">
      <c r="A5631" s="7" t="s">
        <v>260</v>
      </c>
      <c r="B5631" s="7" t="s">
        <v>5</v>
      </c>
      <c r="C5631" s="7" t="s">
        <v>5</v>
      </c>
      <c r="D5631" s="7" t="s">
        <v>235</v>
      </c>
      <c r="E5631" s="7">
        <v>2022</v>
      </c>
      <c r="F5631" s="7">
        <v>18</v>
      </c>
      <c r="G5631">
        <v>130.38</v>
      </c>
      <c r="H5631" s="7" t="s">
        <v>93</v>
      </c>
    </row>
    <row r="5632" spans="1:8" x14ac:dyDescent="0.25">
      <c r="A5632" s="7" t="s">
        <v>260</v>
      </c>
      <c r="B5632" s="7" t="s">
        <v>5</v>
      </c>
      <c r="C5632" s="7" t="s">
        <v>5</v>
      </c>
      <c r="D5632" s="7" t="s">
        <v>235</v>
      </c>
      <c r="E5632" s="7">
        <v>2022</v>
      </c>
      <c r="F5632" s="7">
        <v>19</v>
      </c>
      <c r="G5632">
        <v>106.4</v>
      </c>
      <c r="H5632" s="7" t="s">
        <v>93</v>
      </c>
    </row>
    <row r="5633" spans="1:8" x14ac:dyDescent="0.25">
      <c r="A5633" s="7" t="s">
        <v>260</v>
      </c>
      <c r="B5633" s="7" t="s">
        <v>5</v>
      </c>
      <c r="C5633" s="7" t="s">
        <v>5</v>
      </c>
      <c r="D5633" s="7" t="s">
        <v>235</v>
      </c>
      <c r="E5633" s="7">
        <v>2022</v>
      </c>
      <c r="F5633" s="7">
        <v>25</v>
      </c>
      <c r="G5633">
        <v>36.39</v>
      </c>
      <c r="H5633" s="7" t="s">
        <v>195</v>
      </c>
    </row>
    <row r="5634" spans="1:8" x14ac:dyDescent="0.25">
      <c r="A5634" s="7" t="s">
        <v>260</v>
      </c>
      <c r="B5634" s="7" t="s">
        <v>5</v>
      </c>
      <c r="C5634" s="7" t="s">
        <v>5</v>
      </c>
      <c r="D5634" s="7" t="s">
        <v>235</v>
      </c>
      <c r="E5634" s="7">
        <v>2022</v>
      </c>
      <c r="F5634" s="7">
        <v>25</v>
      </c>
      <c r="G5634">
        <v>112.4</v>
      </c>
      <c r="H5634" s="7" t="s">
        <v>124</v>
      </c>
    </row>
    <row r="5635" spans="1:8" x14ac:dyDescent="0.25">
      <c r="A5635" s="7" t="s">
        <v>260</v>
      </c>
      <c r="B5635" s="7" t="s">
        <v>5</v>
      </c>
      <c r="C5635" s="7" t="s">
        <v>5</v>
      </c>
      <c r="D5635" s="7" t="s">
        <v>235</v>
      </c>
      <c r="E5635" s="7">
        <v>2022</v>
      </c>
      <c r="F5635" s="7">
        <v>27</v>
      </c>
      <c r="G5635">
        <v>12.94</v>
      </c>
      <c r="H5635" s="7" t="s">
        <v>96</v>
      </c>
    </row>
    <row r="5636" spans="1:8" x14ac:dyDescent="0.25">
      <c r="A5636" s="7" t="s">
        <v>260</v>
      </c>
      <c r="B5636" s="7" t="s">
        <v>5</v>
      </c>
      <c r="C5636" s="7" t="s">
        <v>5</v>
      </c>
      <c r="D5636" s="7" t="s">
        <v>235</v>
      </c>
      <c r="E5636" s="7">
        <v>2022</v>
      </c>
      <c r="F5636" s="7">
        <v>35</v>
      </c>
      <c r="G5636">
        <v>85.49</v>
      </c>
      <c r="H5636" s="7" t="s">
        <v>96</v>
      </c>
    </row>
    <row r="5637" spans="1:8" x14ac:dyDescent="0.25">
      <c r="A5637" s="7" t="s">
        <v>260</v>
      </c>
      <c r="B5637" s="7" t="s">
        <v>5</v>
      </c>
      <c r="C5637" s="7" t="s">
        <v>5</v>
      </c>
      <c r="D5637" s="7" t="s">
        <v>236</v>
      </c>
      <c r="E5637" s="7">
        <v>2022</v>
      </c>
      <c r="F5637" s="7">
        <v>14</v>
      </c>
      <c r="G5637">
        <v>11.89</v>
      </c>
      <c r="H5637" s="7" t="s">
        <v>87</v>
      </c>
    </row>
    <row r="5638" spans="1:8" x14ac:dyDescent="0.25">
      <c r="A5638" s="7" t="s">
        <v>260</v>
      </c>
      <c r="B5638" s="7" t="s">
        <v>5</v>
      </c>
      <c r="C5638" s="7" t="s">
        <v>5</v>
      </c>
      <c r="D5638" s="7" t="s">
        <v>238</v>
      </c>
      <c r="E5638" s="7">
        <v>2022</v>
      </c>
      <c r="F5638" s="7">
        <v>21</v>
      </c>
      <c r="G5638">
        <v>4.7</v>
      </c>
      <c r="H5638" s="7" t="s">
        <v>261</v>
      </c>
    </row>
    <row r="5639" spans="1:8" x14ac:dyDescent="0.25">
      <c r="A5639" s="7" t="s">
        <v>260</v>
      </c>
      <c r="B5639" s="7" t="s">
        <v>5</v>
      </c>
      <c r="C5639" s="7" t="s">
        <v>5</v>
      </c>
      <c r="D5639" s="7" t="s">
        <v>238</v>
      </c>
      <c r="E5639" s="7">
        <v>2022</v>
      </c>
      <c r="F5639" s="7">
        <v>22</v>
      </c>
      <c r="G5639">
        <v>15.67</v>
      </c>
      <c r="H5639" s="7" t="s">
        <v>261</v>
      </c>
    </row>
    <row r="5640" spans="1:8" x14ac:dyDescent="0.25">
      <c r="A5640" s="7" t="s">
        <v>260</v>
      </c>
      <c r="B5640" s="7" t="s">
        <v>5</v>
      </c>
      <c r="C5640" s="7" t="s">
        <v>5</v>
      </c>
      <c r="D5640" s="7" t="s">
        <v>238</v>
      </c>
      <c r="E5640" s="7">
        <v>2022</v>
      </c>
      <c r="F5640" s="7">
        <v>26</v>
      </c>
      <c r="G5640">
        <v>229.4</v>
      </c>
      <c r="H5640" s="7" t="s">
        <v>261</v>
      </c>
    </row>
    <row r="5641" spans="1:8" x14ac:dyDescent="0.25">
      <c r="A5641" s="7" t="s">
        <v>260</v>
      </c>
      <c r="B5641" s="7" t="s">
        <v>5</v>
      </c>
      <c r="C5641" s="7" t="s">
        <v>5</v>
      </c>
      <c r="D5641" s="7" t="s">
        <v>238</v>
      </c>
      <c r="E5641" s="7">
        <v>2022</v>
      </c>
      <c r="F5641" s="7">
        <v>34</v>
      </c>
      <c r="G5641">
        <v>0</v>
      </c>
      <c r="H5641" s="7" t="s">
        <v>144</v>
      </c>
    </row>
    <row r="5642" spans="1:8" x14ac:dyDescent="0.25">
      <c r="A5642" s="7" t="s">
        <v>260</v>
      </c>
      <c r="B5642" s="7" t="s">
        <v>5</v>
      </c>
      <c r="C5642" s="7" t="s">
        <v>5</v>
      </c>
      <c r="D5642" s="7" t="s">
        <v>244</v>
      </c>
      <c r="E5642" s="7">
        <v>2022</v>
      </c>
      <c r="F5642" s="7">
        <v>14</v>
      </c>
      <c r="G5642">
        <v>6845.09</v>
      </c>
      <c r="H5642" s="7" t="s">
        <v>154</v>
      </c>
    </row>
    <row r="5643" spans="1:8" x14ac:dyDescent="0.25">
      <c r="A5643" s="7" t="s">
        <v>79</v>
      </c>
      <c r="B5643" s="7" t="s">
        <v>5</v>
      </c>
      <c r="C5643" s="7" t="s">
        <v>5</v>
      </c>
      <c r="D5643" s="7" t="s">
        <v>235</v>
      </c>
      <c r="E5643" s="7">
        <v>2022</v>
      </c>
      <c r="F5643" s="7">
        <v>17</v>
      </c>
      <c r="G5643">
        <v>3.06</v>
      </c>
      <c r="H5643" s="7" t="s">
        <v>98</v>
      </c>
    </row>
    <row r="5644" spans="1:8" x14ac:dyDescent="0.25">
      <c r="A5644" s="7" t="s">
        <v>79</v>
      </c>
      <c r="B5644" s="7" t="s">
        <v>5</v>
      </c>
      <c r="C5644" s="7" t="s">
        <v>5</v>
      </c>
      <c r="D5644" s="7" t="s">
        <v>235</v>
      </c>
      <c r="E5644" s="7">
        <v>2022</v>
      </c>
      <c r="F5644" s="7">
        <v>30</v>
      </c>
      <c r="G5644">
        <v>317.57</v>
      </c>
      <c r="H5644" s="7" t="s">
        <v>219</v>
      </c>
    </row>
    <row r="5645" spans="1:8" x14ac:dyDescent="0.25">
      <c r="A5645" s="7" t="s">
        <v>79</v>
      </c>
      <c r="B5645" s="7" t="s">
        <v>5</v>
      </c>
      <c r="C5645" s="7" t="s">
        <v>5</v>
      </c>
      <c r="D5645" s="7" t="s">
        <v>235</v>
      </c>
      <c r="E5645" s="7">
        <v>2022</v>
      </c>
      <c r="F5645" s="7">
        <v>30</v>
      </c>
      <c r="G5645">
        <v>790.44</v>
      </c>
      <c r="H5645" s="7" t="s">
        <v>206</v>
      </c>
    </row>
    <row r="5646" spans="1:8" x14ac:dyDescent="0.25">
      <c r="A5646" s="7" t="s">
        <v>79</v>
      </c>
      <c r="B5646" s="7" t="s">
        <v>5</v>
      </c>
      <c r="C5646" s="7" t="s">
        <v>5</v>
      </c>
      <c r="D5646" s="7" t="s">
        <v>235</v>
      </c>
      <c r="E5646" s="7">
        <v>2022</v>
      </c>
      <c r="F5646" s="7">
        <v>35</v>
      </c>
      <c r="G5646">
        <v>6.46</v>
      </c>
      <c r="H5646" s="7" t="s">
        <v>467</v>
      </c>
    </row>
    <row r="5647" spans="1:8" x14ac:dyDescent="0.25">
      <c r="A5647" s="7" t="s">
        <v>79</v>
      </c>
      <c r="B5647" s="7" t="s">
        <v>5</v>
      </c>
      <c r="C5647" s="7" t="s">
        <v>5</v>
      </c>
      <c r="D5647" s="7" t="s">
        <v>235</v>
      </c>
      <c r="E5647" s="7">
        <v>2022</v>
      </c>
      <c r="F5647" s="7">
        <v>36</v>
      </c>
      <c r="G5647">
        <v>144.19</v>
      </c>
      <c r="H5647" s="7" t="s">
        <v>219</v>
      </c>
    </row>
    <row r="5648" spans="1:8" x14ac:dyDescent="0.25">
      <c r="A5648" s="7" t="s">
        <v>79</v>
      </c>
      <c r="B5648" s="7" t="s">
        <v>5</v>
      </c>
      <c r="C5648" s="7" t="s">
        <v>5</v>
      </c>
      <c r="D5648" s="7" t="s">
        <v>235</v>
      </c>
      <c r="E5648" s="7">
        <v>2022</v>
      </c>
      <c r="F5648" s="7">
        <v>36</v>
      </c>
      <c r="G5648">
        <v>290.77999999999997</v>
      </c>
      <c r="H5648" s="7" t="s">
        <v>206</v>
      </c>
    </row>
    <row r="5649" spans="1:8" x14ac:dyDescent="0.25">
      <c r="A5649" s="7" t="s">
        <v>79</v>
      </c>
      <c r="B5649" s="7" t="s">
        <v>5</v>
      </c>
      <c r="C5649" s="7" t="s">
        <v>5</v>
      </c>
      <c r="D5649" s="7" t="s">
        <v>236</v>
      </c>
      <c r="E5649" s="7">
        <v>2022</v>
      </c>
      <c r="F5649" s="7">
        <v>25</v>
      </c>
      <c r="G5649">
        <v>83.98</v>
      </c>
      <c r="H5649" s="7" t="s">
        <v>87</v>
      </c>
    </row>
    <row r="5650" spans="1:8" x14ac:dyDescent="0.25">
      <c r="A5650" s="7" t="s">
        <v>79</v>
      </c>
      <c r="B5650" s="7" t="s">
        <v>5</v>
      </c>
      <c r="C5650" s="7" t="s">
        <v>5</v>
      </c>
      <c r="D5650" s="7" t="s">
        <v>238</v>
      </c>
      <c r="E5650" s="7">
        <v>2022</v>
      </c>
      <c r="F5650" s="7">
        <v>14</v>
      </c>
      <c r="G5650">
        <v>79.22</v>
      </c>
      <c r="H5650" s="7" t="s">
        <v>101</v>
      </c>
    </row>
    <row r="5651" spans="1:8" x14ac:dyDescent="0.25">
      <c r="A5651" s="7" t="s">
        <v>79</v>
      </c>
      <c r="B5651" s="7" t="s">
        <v>5</v>
      </c>
      <c r="C5651" s="7" t="s">
        <v>5</v>
      </c>
      <c r="D5651" s="7" t="s">
        <v>238</v>
      </c>
      <c r="E5651" s="7">
        <v>2022</v>
      </c>
      <c r="F5651" s="7">
        <v>17</v>
      </c>
      <c r="G5651">
        <v>1845.96</v>
      </c>
      <c r="H5651" s="7" t="s">
        <v>102</v>
      </c>
    </row>
    <row r="5652" spans="1:8" x14ac:dyDescent="0.25">
      <c r="A5652" s="7" t="s">
        <v>79</v>
      </c>
      <c r="B5652" s="7" t="s">
        <v>5</v>
      </c>
      <c r="C5652" s="7" t="s">
        <v>5</v>
      </c>
      <c r="D5652" s="7" t="s">
        <v>238</v>
      </c>
      <c r="E5652" s="7">
        <v>2022</v>
      </c>
      <c r="F5652" s="7">
        <v>25</v>
      </c>
      <c r="G5652">
        <v>60.37</v>
      </c>
      <c r="H5652" s="7" t="s">
        <v>103</v>
      </c>
    </row>
    <row r="5653" spans="1:8" x14ac:dyDescent="0.25">
      <c r="A5653" s="7" t="s">
        <v>79</v>
      </c>
      <c r="B5653" s="7" t="s">
        <v>5</v>
      </c>
      <c r="C5653" s="7" t="s">
        <v>5</v>
      </c>
      <c r="D5653" s="7" t="s">
        <v>238</v>
      </c>
      <c r="E5653" s="7">
        <v>2022</v>
      </c>
      <c r="F5653" s="7">
        <v>33</v>
      </c>
      <c r="G5653">
        <v>0</v>
      </c>
      <c r="H5653" s="7" t="s">
        <v>102</v>
      </c>
    </row>
    <row r="5654" spans="1:8" x14ac:dyDescent="0.25">
      <c r="A5654" s="7" t="s">
        <v>79</v>
      </c>
      <c r="B5654" s="7" t="s">
        <v>5</v>
      </c>
      <c r="C5654" s="7" t="s">
        <v>5</v>
      </c>
      <c r="D5654" s="7" t="s">
        <v>238</v>
      </c>
      <c r="E5654" s="7">
        <v>2022</v>
      </c>
      <c r="F5654" s="7">
        <v>34</v>
      </c>
      <c r="G5654">
        <v>0</v>
      </c>
      <c r="H5654" s="7" t="s">
        <v>100</v>
      </c>
    </row>
    <row r="5655" spans="1:8" x14ac:dyDescent="0.25">
      <c r="A5655" s="7" t="s">
        <v>79</v>
      </c>
      <c r="B5655" s="7" t="s">
        <v>5</v>
      </c>
      <c r="C5655" s="7" t="s">
        <v>5</v>
      </c>
      <c r="D5655" s="7" t="s">
        <v>238</v>
      </c>
      <c r="E5655" s="7">
        <v>2022</v>
      </c>
      <c r="F5655" s="7">
        <v>34</v>
      </c>
      <c r="G5655">
        <v>60.6</v>
      </c>
      <c r="H5655" s="7" t="s">
        <v>101</v>
      </c>
    </row>
    <row r="5656" spans="1:8" x14ac:dyDescent="0.25">
      <c r="A5656" s="7" t="s">
        <v>79</v>
      </c>
      <c r="B5656" s="7" t="s">
        <v>5</v>
      </c>
      <c r="C5656" s="7" t="s">
        <v>5</v>
      </c>
      <c r="D5656" s="7" t="s">
        <v>238</v>
      </c>
      <c r="E5656" s="7">
        <v>2022</v>
      </c>
      <c r="F5656" s="7">
        <v>34</v>
      </c>
      <c r="G5656">
        <v>0</v>
      </c>
      <c r="H5656" s="7" t="s">
        <v>102</v>
      </c>
    </row>
    <row r="5657" spans="1:8" x14ac:dyDescent="0.25">
      <c r="A5657" s="7" t="s">
        <v>79</v>
      </c>
      <c r="B5657" s="7" t="s">
        <v>5</v>
      </c>
      <c r="C5657" s="7" t="s">
        <v>5</v>
      </c>
      <c r="D5657" s="7" t="s">
        <v>239</v>
      </c>
      <c r="E5657" s="7">
        <v>2022</v>
      </c>
      <c r="F5657" s="7">
        <v>15</v>
      </c>
      <c r="G5657">
        <v>18826.689999999999</v>
      </c>
      <c r="H5657" s="7" t="s">
        <v>6</v>
      </c>
    </row>
    <row r="5658" spans="1:8" x14ac:dyDescent="0.25">
      <c r="A5658" s="7" t="s">
        <v>262</v>
      </c>
      <c r="B5658" s="7" t="s">
        <v>5</v>
      </c>
      <c r="C5658" s="7" t="s">
        <v>5</v>
      </c>
      <c r="D5658" s="7" t="s">
        <v>235</v>
      </c>
      <c r="E5658" s="7">
        <v>2022</v>
      </c>
      <c r="F5658" s="7">
        <v>28</v>
      </c>
      <c r="G5658">
        <v>21.97</v>
      </c>
      <c r="H5658" s="7" t="s">
        <v>195</v>
      </c>
    </row>
    <row r="5659" spans="1:8" x14ac:dyDescent="0.25">
      <c r="A5659" s="7" t="s">
        <v>440</v>
      </c>
      <c r="B5659" s="7" t="s">
        <v>8</v>
      </c>
      <c r="C5659" s="7" t="s">
        <v>250</v>
      </c>
      <c r="D5659" s="7" t="s">
        <v>235</v>
      </c>
      <c r="E5659" s="7">
        <v>2022</v>
      </c>
      <c r="F5659" s="7">
        <v>16</v>
      </c>
      <c r="G5659">
        <v>48.58</v>
      </c>
      <c r="H5659" s="7" t="s">
        <v>90</v>
      </c>
    </row>
    <row r="5660" spans="1:8" x14ac:dyDescent="0.25">
      <c r="A5660" s="7" t="s">
        <v>440</v>
      </c>
      <c r="B5660" s="7" t="s">
        <v>8</v>
      </c>
      <c r="C5660" s="7" t="s">
        <v>250</v>
      </c>
      <c r="D5660" s="7" t="s">
        <v>235</v>
      </c>
      <c r="E5660" s="7">
        <v>2022</v>
      </c>
      <c r="F5660" s="7">
        <v>17</v>
      </c>
      <c r="G5660">
        <v>78</v>
      </c>
      <c r="H5660" s="7" t="s">
        <v>96</v>
      </c>
    </row>
    <row r="5661" spans="1:8" x14ac:dyDescent="0.25">
      <c r="A5661" s="7" t="s">
        <v>440</v>
      </c>
      <c r="B5661" s="7" t="s">
        <v>8</v>
      </c>
      <c r="C5661" s="7" t="s">
        <v>250</v>
      </c>
      <c r="D5661" s="7" t="s">
        <v>235</v>
      </c>
      <c r="E5661" s="7">
        <v>2022</v>
      </c>
      <c r="F5661" s="7">
        <v>30</v>
      </c>
      <c r="G5661">
        <v>53.27</v>
      </c>
      <c r="H5661" s="7" t="s">
        <v>121</v>
      </c>
    </row>
    <row r="5662" spans="1:8" x14ac:dyDescent="0.25">
      <c r="A5662" s="7" t="s">
        <v>440</v>
      </c>
      <c r="B5662" s="7" t="s">
        <v>8</v>
      </c>
      <c r="C5662" s="7" t="s">
        <v>250</v>
      </c>
      <c r="D5662" s="7" t="s">
        <v>235</v>
      </c>
      <c r="E5662" s="7">
        <v>2022</v>
      </c>
      <c r="F5662" s="7">
        <v>33</v>
      </c>
      <c r="G5662">
        <v>85.05</v>
      </c>
      <c r="H5662" s="7" t="s">
        <v>96</v>
      </c>
    </row>
    <row r="5663" spans="1:8" x14ac:dyDescent="0.25">
      <c r="A5663" s="7" t="s">
        <v>440</v>
      </c>
      <c r="B5663" s="7" t="s">
        <v>8</v>
      </c>
      <c r="C5663" s="7" t="s">
        <v>250</v>
      </c>
      <c r="D5663" s="7" t="s">
        <v>235</v>
      </c>
      <c r="E5663" s="7">
        <v>2022</v>
      </c>
      <c r="F5663" s="7">
        <v>34</v>
      </c>
      <c r="G5663">
        <v>591.80999999999995</v>
      </c>
      <c r="H5663" s="7" t="s">
        <v>96</v>
      </c>
    </row>
    <row r="5664" spans="1:8" x14ac:dyDescent="0.25">
      <c r="A5664" s="7" t="s">
        <v>440</v>
      </c>
      <c r="B5664" s="7" t="s">
        <v>8</v>
      </c>
      <c r="C5664" s="7" t="s">
        <v>250</v>
      </c>
      <c r="D5664" s="7" t="s">
        <v>235</v>
      </c>
      <c r="E5664" s="7">
        <v>2022</v>
      </c>
      <c r="F5664" s="7">
        <v>36</v>
      </c>
      <c r="G5664">
        <v>39.08</v>
      </c>
      <c r="H5664" s="7" t="s">
        <v>121</v>
      </c>
    </row>
    <row r="5665" spans="1:8" x14ac:dyDescent="0.25">
      <c r="A5665" s="7" t="s">
        <v>440</v>
      </c>
      <c r="B5665" s="7" t="s">
        <v>8</v>
      </c>
      <c r="C5665" s="7" t="s">
        <v>250</v>
      </c>
      <c r="D5665" s="7" t="s">
        <v>240</v>
      </c>
      <c r="E5665" s="7">
        <v>2022</v>
      </c>
      <c r="F5665" s="7">
        <v>20</v>
      </c>
      <c r="G5665">
        <v>1373.42</v>
      </c>
      <c r="H5665" s="7" t="s">
        <v>1</v>
      </c>
    </row>
    <row r="5666" spans="1:8" x14ac:dyDescent="0.25">
      <c r="A5666" s="7" t="s">
        <v>440</v>
      </c>
      <c r="B5666" s="7" t="s">
        <v>8</v>
      </c>
      <c r="C5666" s="7" t="s">
        <v>250</v>
      </c>
      <c r="D5666" s="7" t="s">
        <v>240</v>
      </c>
      <c r="E5666" s="7">
        <v>2022</v>
      </c>
      <c r="F5666" s="7">
        <v>21</v>
      </c>
      <c r="G5666">
        <v>1514.51</v>
      </c>
      <c r="H5666" s="7" t="s">
        <v>1</v>
      </c>
    </row>
    <row r="5667" spans="1:8" x14ac:dyDescent="0.25">
      <c r="A5667" s="7" t="s">
        <v>440</v>
      </c>
      <c r="B5667" s="7" t="s">
        <v>8</v>
      </c>
      <c r="C5667" s="7" t="s">
        <v>250</v>
      </c>
      <c r="D5667" s="7" t="s">
        <v>240</v>
      </c>
      <c r="E5667" s="7">
        <v>2022</v>
      </c>
      <c r="F5667" s="7">
        <v>26</v>
      </c>
      <c r="G5667">
        <v>2374.6799999999998</v>
      </c>
      <c r="H5667" s="7" t="s">
        <v>1</v>
      </c>
    </row>
    <row r="5668" spans="1:8" x14ac:dyDescent="0.25">
      <c r="A5668" s="7" t="s">
        <v>440</v>
      </c>
      <c r="B5668" s="7" t="s">
        <v>8</v>
      </c>
      <c r="C5668" s="7" t="s">
        <v>250</v>
      </c>
      <c r="D5668" s="7" t="s">
        <v>238</v>
      </c>
      <c r="E5668" s="7">
        <v>2022</v>
      </c>
      <c r="F5668" s="7">
        <v>14</v>
      </c>
      <c r="G5668">
        <v>4.41</v>
      </c>
      <c r="H5668" s="7" t="s">
        <v>123</v>
      </c>
    </row>
    <row r="5669" spans="1:8" x14ac:dyDescent="0.25">
      <c r="A5669" s="7" t="s">
        <v>458</v>
      </c>
      <c r="B5669" s="7" t="s">
        <v>5</v>
      </c>
      <c r="C5669" s="7" t="s">
        <v>5</v>
      </c>
      <c r="D5669" s="7" t="s">
        <v>235</v>
      </c>
      <c r="E5669" s="7">
        <v>2022</v>
      </c>
      <c r="F5669" s="7">
        <v>35</v>
      </c>
      <c r="G5669">
        <v>1106.8399999999999</v>
      </c>
      <c r="H5669" s="7" t="s">
        <v>97</v>
      </c>
    </row>
    <row r="5670" spans="1:8" x14ac:dyDescent="0.25">
      <c r="A5670" s="7" t="s">
        <v>458</v>
      </c>
      <c r="B5670" s="7" t="s">
        <v>5</v>
      </c>
      <c r="C5670" s="7" t="s">
        <v>5</v>
      </c>
      <c r="D5670" s="7" t="s">
        <v>236</v>
      </c>
      <c r="E5670" s="7">
        <v>2022</v>
      </c>
      <c r="F5670" s="7">
        <v>34</v>
      </c>
      <c r="G5670">
        <v>59.79</v>
      </c>
      <c r="H5670" s="7" t="s">
        <v>87</v>
      </c>
    </row>
    <row r="5671" spans="1:8" x14ac:dyDescent="0.25">
      <c r="A5671" s="7" t="s">
        <v>458</v>
      </c>
      <c r="B5671" s="7" t="s">
        <v>5</v>
      </c>
      <c r="C5671" s="7" t="s">
        <v>5</v>
      </c>
      <c r="D5671" s="7" t="s">
        <v>239</v>
      </c>
      <c r="E5671" s="7">
        <v>2022</v>
      </c>
      <c r="F5671" s="7">
        <v>17</v>
      </c>
      <c r="G5671">
        <v>78.900000000000006</v>
      </c>
      <c r="H5671" s="7" t="s">
        <v>106</v>
      </c>
    </row>
    <row r="5672" spans="1:8" x14ac:dyDescent="0.25">
      <c r="A5672" s="7" t="s">
        <v>459</v>
      </c>
      <c r="B5672" s="7" t="s">
        <v>5</v>
      </c>
      <c r="C5672" s="7" t="s">
        <v>5</v>
      </c>
      <c r="D5672" s="7" t="s">
        <v>235</v>
      </c>
      <c r="E5672" s="7">
        <v>2022</v>
      </c>
      <c r="F5672" s="7">
        <v>14</v>
      </c>
      <c r="G5672">
        <v>-0.02</v>
      </c>
      <c r="H5672" s="7" t="s">
        <v>91</v>
      </c>
    </row>
    <row r="5673" spans="1:8" x14ac:dyDescent="0.25">
      <c r="A5673" s="7" t="s">
        <v>459</v>
      </c>
      <c r="B5673" s="7" t="s">
        <v>5</v>
      </c>
      <c r="C5673" s="7" t="s">
        <v>5</v>
      </c>
      <c r="D5673" s="7" t="s">
        <v>235</v>
      </c>
      <c r="E5673" s="7">
        <v>2022</v>
      </c>
      <c r="F5673" s="7">
        <v>18</v>
      </c>
      <c r="G5673">
        <v>159.83000000000001</v>
      </c>
      <c r="H5673" s="7" t="s">
        <v>92</v>
      </c>
    </row>
    <row r="5674" spans="1:8" x14ac:dyDescent="0.25">
      <c r="A5674" s="7" t="s">
        <v>459</v>
      </c>
      <c r="B5674" s="7" t="s">
        <v>5</v>
      </c>
      <c r="C5674" s="7" t="s">
        <v>5</v>
      </c>
      <c r="D5674" s="7" t="s">
        <v>235</v>
      </c>
      <c r="E5674" s="7">
        <v>2022</v>
      </c>
      <c r="F5674" s="7">
        <v>19</v>
      </c>
      <c r="G5674">
        <v>325.98</v>
      </c>
      <c r="H5674" s="7" t="s">
        <v>92</v>
      </c>
    </row>
    <row r="5675" spans="1:8" x14ac:dyDescent="0.25">
      <c r="A5675" s="7" t="s">
        <v>459</v>
      </c>
      <c r="B5675" s="7" t="s">
        <v>5</v>
      </c>
      <c r="C5675" s="7" t="s">
        <v>5</v>
      </c>
      <c r="D5675" s="7" t="s">
        <v>235</v>
      </c>
      <c r="E5675" s="7">
        <v>2022</v>
      </c>
      <c r="F5675" s="7">
        <v>24</v>
      </c>
      <c r="G5675">
        <v>900.63</v>
      </c>
      <c r="H5675" s="7" t="s">
        <v>97</v>
      </c>
    </row>
    <row r="5676" spans="1:8" x14ac:dyDescent="0.25">
      <c r="A5676" s="7" t="s">
        <v>459</v>
      </c>
      <c r="B5676" s="7" t="s">
        <v>5</v>
      </c>
      <c r="C5676" s="7" t="s">
        <v>5</v>
      </c>
      <c r="D5676" s="7" t="s">
        <v>238</v>
      </c>
      <c r="E5676" s="7">
        <v>2022</v>
      </c>
      <c r="F5676" s="7">
        <v>17</v>
      </c>
      <c r="G5676">
        <v>565.12</v>
      </c>
      <c r="H5676" s="7" t="s">
        <v>102</v>
      </c>
    </row>
    <row r="5677" spans="1:8" x14ac:dyDescent="0.25">
      <c r="A5677" s="7" t="s">
        <v>459</v>
      </c>
      <c r="B5677" s="7" t="s">
        <v>5</v>
      </c>
      <c r="C5677" s="7" t="s">
        <v>5</v>
      </c>
      <c r="D5677" s="7" t="s">
        <v>238</v>
      </c>
      <c r="E5677" s="7">
        <v>2022</v>
      </c>
      <c r="F5677" s="7">
        <v>18</v>
      </c>
      <c r="G5677">
        <v>4879.6099999999997</v>
      </c>
      <c r="H5677" s="7" t="s">
        <v>101</v>
      </c>
    </row>
    <row r="5678" spans="1:8" x14ac:dyDescent="0.25">
      <c r="A5678" s="7" t="s">
        <v>459</v>
      </c>
      <c r="B5678" s="7" t="s">
        <v>5</v>
      </c>
      <c r="C5678" s="7" t="s">
        <v>5</v>
      </c>
      <c r="D5678" s="7" t="s">
        <v>238</v>
      </c>
      <c r="E5678" s="7">
        <v>2022</v>
      </c>
      <c r="F5678" s="7">
        <v>33</v>
      </c>
      <c r="G5678">
        <v>0</v>
      </c>
      <c r="H5678" s="7" t="s">
        <v>102</v>
      </c>
    </row>
    <row r="5679" spans="1:8" x14ac:dyDescent="0.25">
      <c r="A5679" s="7" t="s">
        <v>459</v>
      </c>
      <c r="B5679" s="7" t="s">
        <v>5</v>
      </c>
      <c r="C5679" s="7" t="s">
        <v>5</v>
      </c>
      <c r="D5679" s="7" t="s">
        <v>238</v>
      </c>
      <c r="E5679" s="7">
        <v>2022</v>
      </c>
      <c r="F5679" s="7">
        <v>34</v>
      </c>
      <c r="G5679">
        <v>0</v>
      </c>
      <c r="H5679" s="7" t="s">
        <v>102</v>
      </c>
    </row>
    <row r="5680" spans="1:8" x14ac:dyDescent="0.25">
      <c r="A5680" s="7" t="s">
        <v>459</v>
      </c>
      <c r="B5680" s="7" t="s">
        <v>5</v>
      </c>
      <c r="C5680" s="7" t="s">
        <v>5</v>
      </c>
      <c r="D5680" s="7" t="s">
        <v>241</v>
      </c>
      <c r="E5680" s="7">
        <v>2022</v>
      </c>
      <c r="F5680" s="7">
        <v>14</v>
      </c>
      <c r="G5680">
        <v>18196.55</v>
      </c>
      <c r="H5680" s="7" t="s">
        <v>82</v>
      </c>
    </row>
    <row r="5681" spans="1:8" x14ac:dyDescent="0.25">
      <c r="A5681" s="7" t="s">
        <v>459</v>
      </c>
      <c r="B5681" s="7" t="s">
        <v>5</v>
      </c>
      <c r="C5681" s="7" t="s">
        <v>5</v>
      </c>
      <c r="D5681" s="7" t="s">
        <v>241</v>
      </c>
      <c r="E5681" s="7">
        <v>2022</v>
      </c>
      <c r="F5681" s="7">
        <v>27</v>
      </c>
      <c r="G5681">
        <v>369.09</v>
      </c>
      <c r="H5681" s="7" t="s">
        <v>86</v>
      </c>
    </row>
    <row r="5682" spans="1:8" x14ac:dyDescent="0.25">
      <c r="A5682" s="7" t="s">
        <v>459</v>
      </c>
      <c r="B5682" s="7" t="s">
        <v>5</v>
      </c>
      <c r="C5682" s="7" t="s">
        <v>5</v>
      </c>
      <c r="D5682" s="7" t="s">
        <v>239</v>
      </c>
      <c r="E5682" s="7">
        <v>2022</v>
      </c>
      <c r="F5682" s="7">
        <v>14</v>
      </c>
      <c r="G5682">
        <v>1903.62</v>
      </c>
      <c r="H5682" s="7" t="s">
        <v>112</v>
      </c>
    </row>
    <row r="5683" spans="1:8" x14ac:dyDescent="0.25">
      <c r="A5683" s="7" t="s">
        <v>459</v>
      </c>
      <c r="B5683" s="7" t="s">
        <v>5</v>
      </c>
      <c r="C5683" s="7" t="s">
        <v>5</v>
      </c>
      <c r="D5683" s="7" t="s">
        <v>239</v>
      </c>
      <c r="E5683" s="7">
        <v>2022</v>
      </c>
      <c r="F5683" s="7">
        <v>25</v>
      </c>
      <c r="G5683">
        <v>9.06</v>
      </c>
      <c r="H5683" s="7" t="s">
        <v>115</v>
      </c>
    </row>
    <row r="5684" spans="1:8" x14ac:dyDescent="0.25">
      <c r="A5684" s="7" t="s">
        <v>459</v>
      </c>
      <c r="B5684" s="7" t="s">
        <v>5</v>
      </c>
      <c r="C5684" s="7" t="s">
        <v>5</v>
      </c>
      <c r="D5684" s="7" t="s">
        <v>239</v>
      </c>
      <c r="E5684" s="7">
        <v>2022</v>
      </c>
      <c r="F5684" s="7">
        <v>26</v>
      </c>
      <c r="G5684">
        <v>639.57000000000005</v>
      </c>
      <c r="H5684" s="7" t="s">
        <v>113</v>
      </c>
    </row>
    <row r="5685" spans="1:8" x14ac:dyDescent="0.25">
      <c r="A5685" s="7" t="s">
        <v>459</v>
      </c>
      <c r="B5685" s="7" t="s">
        <v>5</v>
      </c>
      <c r="C5685" s="7" t="s">
        <v>5</v>
      </c>
      <c r="D5685" s="7" t="s">
        <v>239</v>
      </c>
      <c r="E5685" s="7">
        <v>2022</v>
      </c>
      <c r="F5685" s="7">
        <v>28</v>
      </c>
      <c r="G5685">
        <v>59.12</v>
      </c>
      <c r="H5685" s="7" t="s">
        <v>117</v>
      </c>
    </row>
    <row r="5686" spans="1:8" x14ac:dyDescent="0.25">
      <c r="A5686" s="7" t="s">
        <v>460</v>
      </c>
      <c r="B5686" s="7" t="s">
        <v>5</v>
      </c>
      <c r="C5686" s="7" t="s">
        <v>5</v>
      </c>
      <c r="D5686" s="7" t="s">
        <v>235</v>
      </c>
      <c r="E5686" s="7">
        <v>2022</v>
      </c>
      <c r="F5686" s="7">
        <v>14</v>
      </c>
      <c r="G5686">
        <v>55.87</v>
      </c>
      <c r="H5686" s="7" t="s">
        <v>96</v>
      </c>
    </row>
    <row r="5687" spans="1:8" x14ac:dyDescent="0.25">
      <c r="A5687" s="7" t="s">
        <v>460</v>
      </c>
      <c r="B5687" s="7" t="s">
        <v>5</v>
      </c>
      <c r="C5687" s="7" t="s">
        <v>5</v>
      </c>
      <c r="D5687" s="7" t="s">
        <v>235</v>
      </c>
      <c r="E5687" s="7">
        <v>2022</v>
      </c>
      <c r="F5687" s="7">
        <v>25</v>
      </c>
      <c r="G5687">
        <v>131.91999999999999</v>
      </c>
      <c r="H5687" s="7" t="s">
        <v>97</v>
      </c>
    </row>
    <row r="5688" spans="1:8" x14ac:dyDescent="0.25">
      <c r="A5688" s="7" t="s">
        <v>460</v>
      </c>
      <c r="B5688" s="7" t="s">
        <v>5</v>
      </c>
      <c r="C5688" s="7" t="s">
        <v>5</v>
      </c>
      <c r="D5688" s="7" t="s">
        <v>235</v>
      </c>
      <c r="E5688" s="7">
        <v>2022</v>
      </c>
      <c r="F5688" s="7">
        <v>28</v>
      </c>
      <c r="G5688">
        <v>149.97999999999999</v>
      </c>
      <c r="H5688" s="7" t="s">
        <v>195</v>
      </c>
    </row>
    <row r="5689" spans="1:8" x14ac:dyDescent="0.25">
      <c r="A5689" s="7" t="s">
        <v>460</v>
      </c>
      <c r="B5689" s="7" t="s">
        <v>5</v>
      </c>
      <c r="C5689" s="7" t="s">
        <v>5</v>
      </c>
      <c r="D5689" s="7" t="s">
        <v>238</v>
      </c>
      <c r="E5689" s="7">
        <v>2022</v>
      </c>
      <c r="F5689" s="7">
        <v>15</v>
      </c>
      <c r="G5689">
        <v>9.16</v>
      </c>
      <c r="H5689" s="7" t="s">
        <v>100</v>
      </c>
    </row>
    <row r="5690" spans="1:8" x14ac:dyDescent="0.25">
      <c r="A5690" s="7" t="s">
        <v>460</v>
      </c>
      <c r="B5690" s="7" t="s">
        <v>5</v>
      </c>
      <c r="C5690" s="7" t="s">
        <v>5</v>
      </c>
      <c r="D5690" s="7" t="s">
        <v>238</v>
      </c>
      <c r="E5690" s="7">
        <v>2022</v>
      </c>
      <c r="F5690" s="7">
        <v>15</v>
      </c>
      <c r="G5690">
        <v>12.09</v>
      </c>
      <c r="H5690" s="7" t="s">
        <v>102</v>
      </c>
    </row>
    <row r="5691" spans="1:8" x14ac:dyDescent="0.25">
      <c r="A5691" s="7" t="s">
        <v>461</v>
      </c>
      <c r="B5691" s="7" t="s">
        <v>5</v>
      </c>
      <c r="C5691" s="7" t="s">
        <v>5</v>
      </c>
      <c r="D5691" s="7" t="s">
        <v>235</v>
      </c>
      <c r="E5691" s="7">
        <v>2022</v>
      </c>
      <c r="F5691" s="7">
        <v>14</v>
      </c>
      <c r="G5691">
        <v>9.4</v>
      </c>
      <c r="H5691" s="7" t="s">
        <v>93</v>
      </c>
    </row>
    <row r="5692" spans="1:8" x14ac:dyDescent="0.25">
      <c r="A5692" s="7" t="s">
        <v>461</v>
      </c>
      <c r="B5692" s="7" t="s">
        <v>5</v>
      </c>
      <c r="C5692" s="7" t="s">
        <v>5</v>
      </c>
      <c r="D5692" s="7" t="s">
        <v>235</v>
      </c>
      <c r="E5692" s="7">
        <v>2022</v>
      </c>
      <c r="F5692" s="7">
        <v>18</v>
      </c>
      <c r="G5692">
        <v>115.65</v>
      </c>
      <c r="H5692" s="7" t="s">
        <v>97</v>
      </c>
    </row>
    <row r="5693" spans="1:8" x14ac:dyDescent="0.25">
      <c r="A5693" s="7" t="s">
        <v>461</v>
      </c>
      <c r="B5693" s="7" t="s">
        <v>5</v>
      </c>
      <c r="C5693" s="7" t="s">
        <v>5</v>
      </c>
      <c r="D5693" s="7" t="s">
        <v>235</v>
      </c>
      <c r="E5693" s="7">
        <v>2022</v>
      </c>
      <c r="F5693" s="7">
        <v>19</v>
      </c>
      <c r="G5693">
        <v>25.12</v>
      </c>
      <c r="H5693" s="7" t="s">
        <v>91</v>
      </c>
    </row>
    <row r="5694" spans="1:8" x14ac:dyDescent="0.25">
      <c r="A5694" s="7" t="s">
        <v>461</v>
      </c>
      <c r="B5694" s="7" t="s">
        <v>5</v>
      </c>
      <c r="C5694" s="7" t="s">
        <v>5</v>
      </c>
      <c r="D5694" s="7" t="s">
        <v>235</v>
      </c>
      <c r="E5694" s="7">
        <v>2022</v>
      </c>
      <c r="F5694" s="7">
        <v>19</v>
      </c>
      <c r="G5694">
        <v>126.12</v>
      </c>
      <c r="H5694" s="7" t="s">
        <v>97</v>
      </c>
    </row>
    <row r="5695" spans="1:8" x14ac:dyDescent="0.25">
      <c r="A5695" s="7" t="s">
        <v>461</v>
      </c>
      <c r="B5695" s="7" t="s">
        <v>5</v>
      </c>
      <c r="C5695" s="7" t="s">
        <v>5</v>
      </c>
      <c r="D5695" s="7" t="s">
        <v>235</v>
      </c>
      <c r="E5695" s="7">
        <v>2022</v>
      </c>
      <c r="F5695" s="7">
        <v>35</v>
      </c>
      <c r="G5695">
        <v>13.5</v>
      </c>
      <c r="H5695" s="7" t="s">
        <v>91</v>
      </c>
    </row>
    <row r="5696" spans="1:8" x14ac:dyDescent="0.25">
      <c r="A5696" s="7" t="s">
        <v>461</v>
      </c>
      <c r="B5696" s="7" t="s">
        <v>5</v>
      </c>
      <c r="C5696" s="7" t="s">
        <v>5</v>
      </c>
      <c r="D5696" s="7" t="s">
        <v>236</v>
      </c>
      <c r="E5696" s="7">
        <v>2022</v>
      </c>
      <c r="F5696" s="7">
        <v>17</v>
      </c>
      <c r="G5696">
        <v>16.64</v>
      </c>
      <c r="H5696" s="7" t="s">
        <v>87</v>
      </c>
    </row>
    <row r="5697" spans="1:8" x14ac:dyDescent="0.25">
      <c r="A5697" s="7" t="s">
        <v>461</v>
      </c>
      <c r="B5697" s="7" t="s">
        <v>5</v>
      </c>
      <c r="C5697" s="7" t="s">
        <v>5</v>
      </c>
      <c r="D5697" s="7" t="s">
        <v>236</v>
      </c>
      <c r="E5697" s="7">
        <v>2022</v>
      </c>
      <c r="F5697" s="7">
        <v>33</v>
      </c>
      <c r="G5697">
        <v>10.3</v>
      </c>
      <c r="H5697" s="7" t="s">
        <v>87</v>
      </c>
    </row>
    <row r="5698" spans="1:8" x14ac:dyDescent="0.25">
      <c r="A5698" s="7" t="s">
        <v>461</v>
      </c>
      <c r="B5698" s="7" t="s">
        <v>5</v>
      </c>
      <c r="C5698" s="7" t="s">
        <v>5</v>
      </c>
      <c r="D5698" s="7" t="s">
        <v>237</v>
      </c>
      <c r="E5698" s="7">
        <v>2022</v>
      </c>
      <c r="F5698" s="7">
        <v>28</v>
      </c>
      <c r="G5698">
        <v>438.3</v>
      </c>
      <c r="H5698" s="7" t="s">
        <v>6</v>
      </c>
    </row>
    <row r="5699" spans="1:8" x14ac:dyDescent="0.25">
      <c r="A5699" s="7" t="s">
        <v>461</v>
      </c>
      <c r="B5699" s="7" t="s">
        <v>5</v>
      </c>
      <c r="C5699" s="7" t="s">
        <v>5</v>
      </c>
      <c r="D5699" s="7" t="s">
        <v>238</v>
      </c>
      <c r="E5699" s="7">
        <v>2022</v>
      </c>
      <c r="F5699" s="7">
        <v>24</v>
      </c>
      <c r="G5699">
        <v>2.4300000000000002</v>
      </c>
      <c r="H5699" s="7" t="s">
        <v>100</v>
      </c>
    </row>
    <row r="5700" spans="1:8" x14ac:dyDescent="0.25">
      <c r="A5700" s="7" t="s">
        <v>462</v>
      </c>
      <c r="B5700" s="7" t="s">
        <v>5</v>
      </c>
      <c r="C5700" s="7" t="s">
        <v>5</v>
      </c>
      <c r="D5700" s="7" t="s">
        <v>235</v>
      </c>
      <c r="E5700" s="7">
        <v>2022</v>
      </c>
      <c r="F5700" s="7">
        <v>14</v>
      </c>
      <c r="G5700">
        <v>2.5099999999999998</v>
      </c>
      <c r="H5700" s="7" t="s">
        <v>98</v>
      </c>
    </row>
    <row r="5701" spans="1:8" x14ac:dyDescent="0.25">
      <c r="A5701" s="7" t="s">
        <v>462</v>
      </c>
      <c r="B5701" s="7" t="s">
        <v>5</v>
      </c>
      <c r="C5701" s="7" t="s">
        <v>5</v>
      </c>
      <c r="D5701" s="7" t="s">
        <v>235</v>
      </c>
      <c r="E5701" s="7">
        <v>2022</v>
      </c>
      <c r="F5701" s="7">
        <v>17</v>
      </c>
      <c r="G5701">
        <v>147</v>
      </c>
      <c r="H5701" s="7" t="s">
        <v>94</v>
      </c>
    </row>
    <row r="5702" spans="1:8" x14ac:dyDescent="0.25">
      <c r="A5702" s="7" t="s">
        <v>462</v>
      </c>
      <c r="B5702" s="7" t="s">
        <v>5</v>
      </c>
      <c r="C5702" s="7" t="s">
        <v>5</v>
      </c>
      <c r="D5702" s="7" t="s">
        <v>235</v>
      </c>
      <c r="E5702" s="7">
        <v>2022</v>
      </c>
      <c r="F5702" s="7">
        <v>33</v>
      </c>
      <c r="G5702">
        <v>810.24</v>
      </c>
      <c r="H5702" s="7" t="s">
        <v>94</v>
      </c>
    </row>
    <row r="5703" spans="1:8" x14ac:dyDescent="0.25">
      <c r="A5703" s="7" t="s">
        <v>462</v>
      </c>
      <c r="B5703" s="7" t="s">
        <v>5</v>
      </c>
      <c r="C5703" s="7" t="s">
        <v>5</v>
      </c>
      <c r="D5703" s="7" t="s">
        <v>235</v>
      </c>
      <c r="E5703" s="7">
        <v>2022</v>
      </c>
      <c r="F5703" s="7">
        <v>34</v>
      </c>
      <c r="G5703">
        <v>756.68</v>
      </c>
      <c r="H5703" s="7" t="s">
        <v>94</v>
      </c>
    </row>
    <row r="5704" spans="1:8" x14ac:dyDescent="0.25">
      <c r="A5704" s="7" t="s">
        <v>462</v>
      </c>
      <c r="B5704" s="7" t="s">
        <v>5</v>
      </c>
      <c r="C5704" s="7" t="s">
        <v>5</v>
      </c>
      <c r="D5704" s="7" t="s">
        <v>238</v>
      </c>
      <c r="E5704" s="7">
        <v>2022</v>
      </c>
      <c r="F5704" s="7">
        <v>20</v>
      </c>
      <c r="G5704">
        <v>63.21</v>
      </c>
      <c r="H5704" s="7" t="s">
        <v>101</v>
      </c>
    </row>
    <row r="5705" spans="1:8" x14ac:dyDescent="0.25">
      <c r="A5705" s="7" t="s">
        <v>462</v>
      </c>
      <c r="B5705" s="7" t="s">
        <v>5</v>
      </c>
      <c r="C5705" s="7" t="s">
        <v>5</v>
      </c>
      <c r="D5705" s="7" t="s">
        <v>238</v>
      </c>
      <c r="E5705" s="7">
        <v>2022</v>
      </c>
      <c r="F5705" s="7">
        <v>26</v>
      </c>
      <c r="G5705">
        <v>253.78</v>
      </c>
      <c r="H5705" s="7" t="s">
        <v>101</v>
      </c>
    </row>
    <row r="5706" spans="1:8" x14ac:dyDescent="0.25">
      <c r="A5706" s="7" t="s">
        <v>80</v>
      </c>
      <c r="B5706" s="7" t="s">
        <v>5</v>
      </c>
      <c r="C5706" s="7" t="s">
        <v>5</v>
      </c>
      <c r="D5706" s="7" t="s">
        <v>235</v>
      </c>
      <c r="E5706" s="7">
        <v>2022</v>
      </c>
      <c r="F5706" s="7">
        <v>15</v>
      </c>
      <c r="G5706">
        <v>32</v>
      </c>
      <c r="H5706" s="7" t="s">
        <v>92</v>
      </c>
    </row>
    <row r="5707" spans="1:8" x14ac:dyDescent="0.25">
      <c r="A5707" s="7" t="s">
        <v>80</v>
      </c>
      <c r="B5707" s="7" t="s">
        <v>5</v>
      </c>
      <c r="C5707" s="7" t="s">
        <v>5</v>
      </c>
      <c r="D5707" s="7" t="s">
        <v>235</v>
      </c>
      <c r="E5707" s="7">
        <v>2022</v>
      </c>
      <c r="F5707" s="7">
        <v>20</v>
      </c>
      <c r="G5707">
        <v>687.05</v>
      </c>
      <c r="H5707" s="7" t="s">
        <v>150</v>
      </c>
    </row>
    <row r="5708" spans="1:8" x14ac:dyDescent="0.25">
      <c r="A5708" s="7" t="s">
        <v>80</v>
      </c>
      <c r="B5708" s="7" t="s">
        <v>5</v>
      </c>
      <c r="C5708" s="7" t="s">
        <v>5</v>
      </c>
      <c r="D5708" s="7" t="s">
        <v>235</v>
      </c>
      <c r="E5708" s="7">
        <v>2022</v>
      </c>
      <c r="F5708" s="7">
        <v>21</v>
      </c>
      <c r="G5708">
        <v>714.17</v>
      </c>
      <c r="H5708" s="7" t="s">
        <v>150</v>
      </c>
    </row>
    <row r="5709" spans="1:8" x14ac:dyDescent="0.25">
      <c r="A5709" s="7" t="s">
        <v>80</v>
      </c>
      <c r="B5709" s="7" t="s">
        <v>5</v>
      </c>
      <c r="C5709" s="7" t="s">
        <v>5</v>
      </c>
      <c r="D5709" s="7" t="s">
        <v>235</v>
      </c>
      <c r="E5709" s="7">
        <v>2022</v>
      </c>
      <c r="F5709" s="7">
        <v>26</v>
      </c>
      <c r="G5709">
        <v>785.75</v>
      </c>
      <c r="H5709" s="7" t="s">
        <v>150</v>
      </c>
    </row>
    <row r="5710" spans="1:8" x14ac:dyDescent="0.25">
      <c r="A5710" s="7" t="s">
        <v>80</v>
      </c>
      <c r="B5710" s="7" t="s">
        <v>5</v>
      </c>
      <c r="C5710" s="7" t="s">
        <v>5</v>
      </c>
      <c r="D5710" s="7" t="s">
        <v>235</v>
      </c>
      <c r="E5710" s="7">
        <v>2022</v>
      </c>
      <c r="F5710" s="7">
        <v>27</v>
      </c>
      <c r="G5710">
        <v>1177.27</v>
      </c>
      <c r="H5710" s="7" t="s">
        <v>195</v>
      </c>
    </row>
    <row r="5711" spans="1:8" x14ac:dyDescent="0.25">
      <c r="A5711" s="7" t="s">
        <v>80</v>
      </c>
      <c r="B5711" s="7" t="s">
        <v>5</v>
      </c>
      <c r="C5711" s="7" t="s">
        <v>5</v>
      </c>
      <c r="D5711" s="7" t="s">
        <v>235</v>
      </c>
      <c r="E5711" s="7">
        <v>2022</v>
      </c>
      <c r="F5711" s="7">
        <v>28</v>
      </c>
      <c r="G5711">
        <v>975.98</v>
      </c>
      <c r="H5711" s="7" t="s">
        <v>139</v>
      </c>
    </row>
    <row r="5712" spans="1:8" x14ac:dyDescent="0.25">
      <c r="A5712" s="7" t="s">
        <v>80</v>
      </c>
      <c r="B5712" s="7" t="s">
        <v>5</v>
      </c>
      <c r="C5712" s="7" t="s">
        <v>5</v>
      </c>
      <c r="D5712" s="7" t="s">
        <v>235</v>
      </c>
      <c r="E5712" s="7">
        <v>2022</v>
      </c>
      <c r="F5712" s="7">
        <v>29</v>
      </c>
      <c r="G5712">
        <v>1098.21</v>
      </c>
      <c r="H5712" s="7" t="s">
        <v>139</v>
      </c>
    </row>
    <row r="5713" spans="1:8" x14ac:dyDescent="0.25">
      <c r="A5713" s="7" t="s">
        <v>80</v>
      </c>
      <c r="B5713" s="7" t="s">
        <v>5</v>
      </c>
      <c r="C5713" s="7" t="s">
        <v>5</v>
      </c>
      <c r="D5713" s="7" t="s">
        <v>238</v>
      </c>
      <c r="E5713" s="7">
        <v>2022</v>
      </c>
      <c r="F5713" s="7">
        <v>27</v>
      </c>
      <c r="G5713">
        <v>3.5</v>
      </c>
      <c r="H5713" s="7" t="s">
        <v>101</v>
      </c>
    </row>
    <row r="5714" spans="1:8" x14ac:dyDescent="0.25">
      <c r="A5714" s="7" t="s">
        <v>80</v>
      </c>
      <c r="B5714" s="7" t="s">
        <v>5</v>
      </c>
      <c r="C5714" s="7" t="s">
        <v>5</v>
      </c>
      <c r="D5714" s="7" t="s">
        <v>239</v>
      </c>
      <c r="E5714" s="7">
        <v>2022</v>
      </c>
      <c r="F5714" s="7">
        <v>19</v>
      </c>
      <c r="G5714">
        <v>222.2</v>
      </c>
      <c r="H5714" s="7" t="s">
        <v>115</v>
      </c>
    </row>
    <row r="5715" spans="1:8" x14ac:dyDescent="0.25">
      <c r="A5715" s="7" t="s">
        <v>80</v>
      </c>
      <c r="B5715" s="7" t="s">
        <v>5</v>
      </c>
      <c r="C5715" s="7" t="s">
        <v>5</v>
      </c>
      <c r="D5715" s="7" t="s">
        <v>239</v>
      </c>
      <c r="E5715" s="7">
        <v>2022</v>
      </c>
      <c r="F5715" s="7">
        <v>21</v>
      </c>
      <c r="G5715">
        <v>51.65</v>
      </c>
      <c r="H5715" s="7" t="s">
        <v>109</v>
      </c>
    </row>
    <row r="5716" spans="1:8" x14ac:dyDescent="0.25">
      <c r="A5716" s="7" t="s">
        <v>80</v>
      </c>
      <c r="B5716" s="7" t="s">
        <v>5</v>
      </c>
      <c r="C5716" s="7" t="s">
        <v>5</v>
      </c>
      <c r="D5716" s="7" t="s">
        <v>239</v>
      </c>
      <c r="E5716" s="7">
        <v>2022</v>
      </c>
      <c r="F5716" s="7">
        <v>23</v>
      </c>
      <c r="G5716">
        <v>86.95</v>
      </c>
      <c r="H5716" s="7" t="s">
        <v>164</v>
      </c>
    </row>
    <row r="5717" spans="1:8" x14ac:dyDescent="0.25">
      <c r="A5717" s="7" t="s">
        <v>80</v>
      </c>
      <c r="B5717" s="7" t="s">
        <v>5</v>
      </c>
      <c r="C5717" s="7" t="s">
        <v>5</v>
      </c>
      <c r="D5717" s="7" t="s">
        <v>239</v>
      </c>
      <c r="E5717" s="7">
        <v>2022</v>
      </c>
      <c r="F5717" s="7">
        <v>24</v>
      </c>
      <c r="G5717">
        <v>133.12</v>
      </c>
      <c r="H5717" s="7" t="s">
        <v>164</v>
      </c>
    </row>
    <row r="5718" spans="1:8" x14ac:dyDescent="0.25">
      <c r="A5718" s="7" t="s">
        <v>80</v>
      </c>
      <c r="B5718" s="7" t="s">
        <v>5</v>
      </c>
      <c r="C5718" s="7" t="s">
        <v>5</v>
      </c>
      <c r="D5718" s="7" t="s">
        <v>239</v>
      </c>
      <c r="E5718" s="7">
        <v>2022</v>
      </c>
      <c r="F5718" s="7">
        <v>25</v>
      </c>
      <c r="G5718">
        <v>43.94</v>
      </c>
      <c r="H5718" s="7" t="s">
        <v>117</v>
      </c>
    </row>
    <row r="5719" spans="1:8" x14ac:dyDescent="0.25">
      <c r="A5719" s="7" t="s">
        <v>80</v>
      </c>
      <c r="B5719" s="7" t="s">
        <v>5</v>
      </c>
      <c r="C5719" s="7" t="s">
        <v>5</v>
      </c>
      <c r="D5719" s="7" t="s">
        <v>239</v>
      </c>
      <c r="E5719" s="7">
        <v>2022</v>
      </c>
      <c r="F5719" s="7">
        <v>31</v>
      </c>
      <c r="G5719">
        <v>191.08</v>
      </c>
      <c r="H5719" s="7" t="s">
        <v>113</v>
      </c>
    </row>
    <row r="5720" spans="1:8" x14ac:dyDescent="0.25">
      <c r="A5720" s="7" t="s">
        <v>80</v>
      </c>
      <c r="B5720" s="7" t="s">
        <v>5</v>
      </c>
      <c r="C5720" s="7" t="s">
        <v>5</v>
      </c>
      <c r="D5720" s="7" t="s">
        <v>239</v>
      </c>
      <c r="E5720" s="7">
        <v>2022</v>
      </c>
      <c r="F5720" s="7">
        <v>31</v>
      </c>
      <c r="G5720">
        <v>407.75</v>
      </c>
      <c r="H5720" s="7" t="s">
        <v>117</v>
      </c>
    </row>
    <row r="5721" spans="1:8" x14ac:dyDescent="0.25">
      <c r="A5721" s="7" t="s">
        <v>80</v>
      </c>
      <c r="B5721" s="7" t="s">
        <v>5</v>
      </c>
      <c r="C5721" s="7" t="s">
        <v>5</v>
      </c>
      <c r="D5721" s="7" t="s">
        <v>239</v>
      </c>
      <c r="E5721" s="7">
        <v>2022</v>
      </c>
      <c r="F5721" s="7">
        <v>36</v>
      </c>
      <c r="G5721">
        <v>186.75</v>
      </c>
      <c r="H5721" s="7" t="s">
        <v>113</v>
      </c>
    </row>
    <row r="5722" spans="1:8" x14ac:dyDescent="0.25">
      <c r="A5722" s="7" t="s">
        <v>80</v>
      </c>
      <c r="B5722" s="7" t="s">
        <v>5</v>
      </c>
      <c r="C5722" s="7" t="s">
        <v>5</v>
      </c>
      <c r="D5722" s="7" t="s">
        <v>239</v>
      </c>
      <c r="E5722" s="7">
        <v>2022</v>
      </c>
      <c r="F5722" s="7">
        <v>36</v>
      </c>
      <c r="G5722">
        <v>3039.95</v>
      </c>
      <c r="H5722" s="7" t="s">
        <v>117</v>
      </c>
    </row>
    <row r="5723" spans="1:8" x14ac:dyDescent="0.25">
      <c r="A5723" s="7" t="s">
        <v>437</v>
      </c>
      <c r="B5723" s="7" t="s">
        <v>5</v>
      </c>
      <c r="C5723" s="7" t="s">
        <v>5</v>
      </c>
      <c r="D5723" s="7" t="s">
        <v>235</v>
      </c>
      <c r="E5723" s="7">
        <v>2022</v>
      </c>
      <c r="F5723" s="7">
        <v>17</v>
      </c>
      <c r="G5723">
        <v>4047.68</v>
      </c>
      <c r="H5723" s="7" t="s">
        <v>215</v>
      </c>
    </row>
    <row r="5724" spans="1:8" x14ac:dyDescent="0.25">
      <c r="A5724" s="7" t="s">
        <v>437</v>
      </c>
      <c r="B5724" s="7" t="s">
        <v>5</v>
      </c>
      <c r="C5724" s="7" t="s">
        <v>5</v>
      </c>
      <c r="D5724" s="7" t="s">
        <v>235</v>
      </c>
      <c r="E5724" s="7">
        <v>2022</v>
      </c>
      <c r="F5724" s="7">
        <v>17</v>
      </c>
      <c r="G5724">
        <v>282.5</v>
      </c>
      <c r="H5724" s="7" t="s">
        <v>226</v>
      </c>
    </row>
    <row r="5725" spans="1:8" x14ac:dyDescent="0.25">
      <c r="A5725" s="7" t="s">
        <v>437</v>
      </c>
      <c r="B5725" s="7" t="s">
        <v>5</v>
      </c>
      <c r="C5725" s="7" t="s">
        <v>5</v>
      </c>
      <c r="D5725" s="7" t="s">
        <v>235</v>
      </c>
      <c r="E5725" s="7">
        <v>2022</v>
      </c>
      <c r="F5725" s="7">
        <v>18</v>
      </c>
      <c r="G5725">
        <v>115.05</v>
      </c>
      <c r="H5725" s="7" t="s">
        <v>214</v>
      </c>
    </row>
    <row r="5726" spans="1:8" x14ac:dyDescent="0.25">
      <c r="A5726" s="7" t="s">
        <v>437</v>
      </c>
      <c r="B5726" s="7" t="s">
        <v>5</v>
      </c>
      <c r="C5726" s="7" t="s">
        <v>5</v>
      </c>
      <c r="D5726" s="7" t="s">
        <v>235</v>
      </c>
      <c r="E5726" s="7">
        <v>2022</v>
      </c>
      <c r="F5726" s="7">
        <v>18</v>
      </c>
      <c r="G5726">
        <v>208.98</v>
      </c>
      <c r="H5726" s="7" t="s">
        <v>220</v>
      </c>
    </row>
    <row r="5727" spans="1:8" x14ac:dyDescent="0.25">
      <c r="A5727" s="7" t="s">
        <v>437</v>
      </c>
      <c r="B5727" s="7" t="s">
        <v>5</v>
      </c>
      <c r="C5727" s="7" t="s">
        <v>5</v>
      </c>
      <c r="D5727" s="7" t="s">
        <v>235</v>
      </c>
      <c r="E5727" s="7">
        <v>2022</v>
      </c>
      <c r="F5727" s="7">
        <v>19</v>
      </c>
      <c r="G5727">
        <v>98.84</v>
      </c>
      <c r="H5727" s="7" t="s">
        <v>214</v>
      </c>
    </row>
    <row r="5728" spans="1:8" x14ac:dyDescent="0.25">
      <c r="A5728" s="7" t="s">
        <v>437</v>
      </c>
      <c r="B5728" s="7" t="s">
        <v>5</v>
      </c>
      <c r="C5728" s="7" t="s">
        <v>5</v>
      </c>
      <c r="D5728" s="7" t="s">
        <v>235</v>
      </c>
      <c r="E5728" s="7">
        <v>2022</v>
      </c>
      <c r="F5728" s="7">
        <v>19</v>
      </c>
      <c r="G5728">
        <v>187.68</v>
      </c>
      <c r="H5728" s="7" t="s">
        <v>220</v>
      </c>
    </row>
    <row r="5729" spans="1:8" x14ac:dyDescent="0.25">
      <c r="A5729" s="7" t="s">
        <v>437</v>
      </c>
      <c r="B5729" s="7" t="s">
        <v>5</v>
      </c>
      <c r="C5729" s="7" t="s">
        <v>5</v>
      </c>
      <c r="D5729" s="7" t="s">
        <v>235</v>
      </c>
      <c r="E5729" s="7">
        <v>2022</v>
      </c>
      <c r="F5729" s="7">
        <v>23</v>
      </c>
      <c r="G5729">
        <v>19.079999999999998</v>
      </c>
      <c r="H5729" s="7" t="s">
        <v>219</v>
      </c>
    </row>
    <row r="5730" spans="1:8" x14ac:dyDescent="0.25">
      <c r="A5730" s="7" t="s">
        <v>437</v>
      </c>
      <c r="B5730" s="7" t="s">
        <v>5</v>
      </c>
      <c r="C5730" s="7" t="s">
        <v>5</v>
      </c>
      <c r="D5730" s="7" t="s">
        <v>235</v>
      </c>
      <c r="E5730" s="7">
        <v>2022</v>
      </c>
      <c r="F5730" s="7">
        <v>24</v>
      </c>
      <c r="G5730">
        <v>98.19</v>
      </c>
      <c r="H5730" s="7" t="s">
        <v>224</v>
      </c>
    </row>
    <row r="5731" spans="1:8" x14ac:dyDescent="0.25">
      <c r="A5731" s="7" t="s">
        <v>437</v>
      </c>
      <c r="B5731" s="7" t="s">
        <v>5</v>
      </c>
      <c r="C5731" s="7" t="s">
        <v>5</v>
      </c>
      <c r="D5731" s="7" t="s">
        <v>235</v>
      </c>
      <c r="E5731" s="7">
        <v>2022</v>
      </c>
      <c r="F5731" s="7">
        <v>27</v>
      </c>
      <c r="G5731">
        <v>204.59</v>
      </c>
      <c r="H5731" s="7" t="s">
        <v>496</v>
      </c>
    </row>
    <row r="5732" spans="1:8" x14ac:dyDescent="0.25">
      <c r="A5732" s="7" t="s">
        <v>437</v>
      </c>
      <c r="B5732" s="7" t="s">
        <v>5</v>
      </c>
      <c r="C5732" s="7" t="s">
        <v>5</v>
      </c>
      <c r="D5732" s="7" t="s">
        <v>235</v>
      </c>
      <c r="E5732" s="7">
        <v>2022</v>
      </c>
      <c r="F5732" s="7">
        <v>27</v>
      </c>
      <c r="G5732">
        <v>1226.51</v>
      </c>
      <c r="H5732" s="7" t="s">
        <v>95</v>
      </c>
    </row>
    <row r="5733" spans="1:8" x14ac:dyDescent="0.25">
      <c r="A5733" s="7" t="s">
        <v>437</v>
      </c>
      <c r="B5733" s="7" t="s">
        <v>5</v>
      </c>
      <c r="C5733" s="7" t="s">
        <v>5</v>
      </c>
      <c r="D5733" s="7" t="s">
        <v>235</v>
      </c>
      <c r="E5733" s="7">
        <v>2022</v>
      </c>
      <c r="F5733" s="7">
        <v>28</v>
      </c>
      <c r="G5733">
        <v>63.14</v>
      </c>
      <c r="H5733" s="7" t="s">
        <v>98</v>
      </c>
    </row>
    <row r="5734" spans="1:8" x14ac:dyDescent="0.25">
      <c r="A5734" s="7" t="s">
        <v>437</v>
      </c>
      <c r="B5734" s="7" t="s">
        <v>5</v>
      </c>
      <c r="C5734" s="7" t="s">
        <v>5</v>
      </c>
      <c r="D5734" s="7" t="s">
        <v>235</v>
      </c>
      <c r="E5734" s="7">
        <v>2022</v>
      </c>
      <c r="F5734" s="7">
        <v>33</v>
      </c>
      <c r="G5734">
        <v>77.58</v>
      </c>
      <c r="H5734" s="7" t="s">
        <v>225</v>
      </c>
    </row>
    <row r="5735" spans="1:8" x14ac:dyDescent="0.25">
      <c r="A5735" s="7" t="s">
        <v>437</v>
      </c>
      <c r="B5735" s="7" t="s">
        <v>5</v>
      </c>
      <c r="C5735" s="7" t="s">
        <v>5</v>
      </c>
      <c r="D5735" s="7" t="s">
        <v>235</v>
      </c>
      <c r="E5735" s="7">
        <v>2022</v>
      </c>
      <c r="F5735" s="7">
        <v>35</v>
      </c>
      <c r="G5735">
        <v>171.38</v>
      </c>
      <c r="H5735" s="7" t="s">
        <v>95</v>
      </c>
    </row>
    <row r="5736" spans="1:8" x14ac:dyDescent="0.25">
      <c r="A5736" s="7" t="s">
        <v>437</v>
      </c>
      <c r="B5736" s="7" t="s">
        <v>5</v>
      </c>
      <c r="C5736" s="7" t="s">
        <v>5</v>
      </c>
      <c r="D5736" s="7" t="s">
        <v>235</v>
      </c>
      <c r="E5736" s="7">
        <v>2022</v>
      </c>
      <c r="F5736" s="7">
        <v>35</v>
      </c>
      <c r="G5736">
        <v>200.7</v>
      </c>
      <c r="H5736" s="7" t="s">
        <v>220</v>
      </c>
    </row>
    <row r="5737" spans="1:8" x14ac:dyDescent="0.25">
      <c r="A5737" s="7" t="s">
        <v>437</v>
      </c>
      <c r="B5737" s="7" t="s">
        <v>5</v>
      </c>
      <c r="C5737" s="7" t="s">
        <v>5</v>
      </c>
      <c r="D5737" s="7" t="s">
        <v>235</v>
      </c>
      <c r="E5737" s="7">
        <v>2022</v>
      </c>
      <c r="F5737" s="7">
        <v>35</v>
      </c>
      <c r="G5737">
        <v>200.3</v>
      </c>
      <c r="H5737" s="7" t="s">
        <v>224</v>
      </c>
    </row>
    <row r="5738" spans="1:8" x14ac:dyDescent="0.25">
      <c r="A5738" s="7" t="s">
        <v>437</v>
      </c>
      <c r="B5738" s="7" t="s">
        <v>5</v>
      </c>
      <c r="C5738" s="7" t="s">
        <v>5</v>
      </c>
      <c r="D5738" s="7" t="s">
        <v>238</v>
      </c>
      <c r="E5738" s="7">
        <v>2022</v>
      </c>
      <c r="F5738" s="7">
        <v>14</v>
      </c>
      <c r="G5738">
        <v>1653.53</v>
      </c>
      <c r="H5738" s="7" t="s">
        <v>103</v>
      </c>
    </row>
    <row r="5739" spans="1:8" x14ac:dyDescent="0.25">
      <c r="A5739" s="7" t="s">
        <v>437</v>
      </c>
      <c r="B5739" s="7" t="s">
        <v>5</v>
      </c>
      <c r="C5739" s="7" t="s">
        <v>5</v>
      </c>
      <c r="D5739" s="7" t="s">
        <v>238</v>
      </c>
      <c r="E5739" s="7">
        <v>2022</v>
      </c>
      <c r="F5739" s="7">
        <v>15</v>
      </c>
      <c r="G5739">
        <v>1011.39</v>
      </c>
      <c r="H5739" s="7" t="s">
        <v>207</v>
      </c>
    </row>
    <row r="5740" spans="1:8" x14ac:dyDescent="0.25">
      <c r="A5740" s="7" t="s">
        <v>437</v>
      </c>
      <c r="B5740" s="7" t="s">
        <v>5</v>
      </c>
      <c r="C5740" s="7" t="s">
        <v>5</v>
      </c>
      <c r="D5740" s="7" t="s">
        <v>238</v>
      </c>
      <c r="E5740" s="7">
        <v>2022</v>
      </c>
      <c r="F5740" s="7">
        <v>19</v>
      </c>
      <c r="G5740">
        <v>1028.6500000000001</v>
      </c>
      <c r="H5740" s="7" t="s">
        <v>207</v>
      </c>
    </row>
    <row r="5741" spans="1:8" x14ac:dyDescent="0.25">
      <c r="A5741" s="7" t="s">
        <v>437</v>
      </c>
      <c r="B5741" s="7" t="s">
        <v>5</v>
      </c>
      <c r="C5741" s="7" t="s">
        <v>5</v>
      </c>
      <c r="D5741" s="7" t="s">
        <v>238</v>
      </c>
      <c r="E5741" s="7">
        <v>2022</v>
      </c>
      <c r="F5741" s="7">
        <v>23</v>
      </c>
      <c r="G5741">
        <v>740.92</v>
      </c>
      <c r="H5741" s="7" t="s">
        <v>207</v>
      </c>
    </row>
    <row r="5742" spans="1:8" x14ac:dyDescent="0.25">
      <c r="A5742" s="7" t="s">
        <v>437</v>
      </c>
      <c r="B5742" s="7" t="s">
        <v>5</v>
      </c>
      <c r="C5742" s="7" t="s">
        <v>5</v>
      </c>
      <c r="D5742" s="7" t="s">
        <v>238</v>
      </c>
      <c r="E5742" s="7">
        <v>2022</v>
      </c>
      <c r="F5742" s="7">
        <v>24</v>
      </c>
      <c r="G5742">
        <v>370.62</v>
      </c>
      <c r="H5742" s="7" t="s">
        <v>207</v>
      </c>
    </row>
    <row r="5743" spans="1:8" x14ac:dyDescent="0.25">
      <c r="A5743" s="7" t="s">
        <v>437</v>
      </c>
      <c r="B5743" s="7" t="s">
        <v>5</v>
      </c>
      <c r="C5743" s="7" t="s">
        <v>5</v>
      </c>
      <c r="D5743" s="7" t="s">
        <v>238</v>
      </c>
      <c r="E5743" s="7">
        <v>2022</v>
      </c>
      <c r="F5743" s="7">
        <v>28</v>
      </c>
      <c r="G5743">
        <v>1570.6</v>
      </c>
      <c r="H5743" s="7" t="s">
        <v>100</v>
      </c>
    </row>
    <row r="5744" spans="1:8" x14ac:dyDescent="0.25">
      <c r="A5744" s="7" t="s">
        <v>437</v>
      </c>
      <c r="B5744" s="7" t="s">
        <v>5</v>
      </c>
      <c r="C5744" s="7" t="s">
        <v>5</v>
      </c>
      <c r="D5744" s="7" t="s">
        <v>238</v>
      </c>
      <c r="E5744" s="7">
        <v>2022</v>
      </c>
      <c r="F5744" s="7">
        <v>28</v>
      </c>
      <c r="G5744">
        <v>2.0499999999999998</v>
      </c>
      <c r="H5744" s="7" t="s">
        <v>102</v>
      </c>
    </row>
    <row r="5745" spans="1:8" x14ac:dyDescent="0.25">
      <c r="A5745" s="7" t="s">
        <v>437</v>
      </c>
      <c r="B5745" s="7" t="s">
        <v>5</v>
      </c>
      <c r="C5745" s="7" t="s">
        <v>5</v>
      </c>
      <c r="D5745" s="7" t="s">
        <v>238</v>
      </c>
      <c r="E5745" s="7">
        <v>2022</v>
      </c>
      <c r="F5745" s="7">
        <v>29</v>
      </c>
      <c r="G5745">
        <v>91.86</v>
      </c>
      <c r="H5745" s="7" t="s">
        <v>101</v>
      </c>
    </row>
    <row r="5746" spans="1:8" x14ac:dyDescent="0.25">
      <c r="A5746" s="7" t="s">
        <v>437</v>
      </c>
      <c r="B5746" s="7" t="s">
        <v>5</v>
      </c>
      <c r="C5746" s="7" t="s">
        <v>5</v>
      </c>
      <c r="D5746" s="7" t="s">
        <v>238</v>
      </c>
      <c r="E5746" s="7">
        <v>2022</v>
      </c>
      <c r="F5746" s="7">
        <v>35</v>
      </c>
      <c r="G5746">
        <v>0</v>
      </c>
      <c r="H5746" s="7" t="s">
        <v>207</v>
      </c>
    </row>
    <row r="5747" spans="1:8" x14ac:dyDescent="0.25">
      <c r="A5747" s="7" t="s">
        <v>437</v>
      </c>
      <c r="B5747" s="7" t="s">
        <v>5</v>
      </c>
      <c r="C5747" s="7" t="s">
        <v>5</v>
      </c>
      <c r="D5747" s="7" t="s">
        <v>239</v>
      </c>
      <c r="E5747" s="7">
        <v>2022</v>
      </c>
      <c r="F5747" s="7">
        <v>20</v>
      </c>
      <c r="G5747">
        <v>78.58</v>
      </c>
      <c r="H5747" s="7" t="s">
        <v>117</v>
      </c>
    </row>
    <row r="5748" spans="1:8" x14ac:dyDescent="0.25">
      <c r="A5748" s="7" t="s">
        <v>439</v>
      </c>
      <c r="B5748" s="7" t="s">
        <v>5</v>
      </c>
      <c r="C5748" s="7" t="s">
        <v>5</v>
      </c>
      <c r="D5748" s="7" t="s">
        <v>235</v>
      </c>
      <c r="E5748" s="7">
        <v>2022</v>
      </c>
      <c r="F5748" s="7">
        <v>14</v>
      </c>
      <c r="G5748">
        <v>89.59</v>
      </c>
      <c r="H5748" s="7" t="s">
        <v>226</v>
      </c>
    </row>
    <row r="5749" spans="1:8" x14ac:dyDescent="0.25">
      <c r="A5749" s="7" t="s">
        <v>439</v>
      </c>
      <c r="B5749" s="7" t="s">
        <v>5</v>
      </c>
      <c r="C5749" s="7" t="s">
        <v>5</v>
      </c>
      <c r="D5749" s="7" t="s">
        <v>247</v>
      </c>
      <c r="E5749" s="7">
        <v>2022</v>
      </c>
      <c r="F5749" s="7">
        <v>26</v>
      </c>
      <c r="G5749">
        <v>309.42</v>
      </c>
      <c r="H5749" s="7" t="s">
        <v>170</v>
      </c>
    </row>
    <row r="5750" spans="1:8" x14ac:dyDescent="0.25">
      <c r="A5750" s="7" t="s">
        <v>439</v>
      </c>
      <c r="B5750" s="7" t="s">
        <v>5</v>
      </c>
      <c r="C5750" s="7" t="s">
        <v>5</v>
      </c>
      <c r="D5750" s="7" t="s">
        <v>239</v>
      </c>
      <c r="E5750" s="7">
        <v>2022</v>
      </c>
      <c r="F5750" s="7">
        <v>36</v>
      </c>
      <c r="G5750">
        <v>6500.62</v>
      </c>
      <c r="H5750" s="7" t="s">
        <v>117</v>
      </c>
    </row>
    <row r="5751" spans="1:8" x14ac:dyDescent="0.25">
      <c r="A5751" s="7" t="s">
        <v>439</v>
      </c>
      <c r="B5751" s="7" t="s">
        <v>5</v>
      </c>
      <c r="C5751" s="7" t="s">
        <v>5</v>
      </c>
      <c r="D5751" s="7" t="s">
        <v>248</v>
      </c>
      <c r="E5751" s="7">
        <v>2022</v>
      </c>
      <c r="F5751" s="7">
        <v>31</v>
      </c>
      <c r="G5751">
        <v>6957.78</v>
      </c>
      <c r="H5751" s="7" t="s">
        <v>81</v>
      </c>
    </row>
    <row r="5752" spans="1:8" x14ac:dyDescent="0.25">
      <c r="A5752" s="7" t="s">
        <v>439</v>
      </c>
      <c r="B5752" s="7" t="s">
        <v>5</v>
      </c>
      <c r="C5752" s="7" t="s">
        <v>5</v>
      </c>
      <c r="D5752" s="7" t="s">
        <v>248</v>
      </c>
      <c r="E5752" s="7">
        <v>2022</v>
      </c>
      <c r="F5752" s="7">
        <v>32</v>
      </c>
      <c r="G5752">
        <v>6753.04</v>
      </c>
      <c r="H5752" s="7" t="s">
        <v>81</v>
      </c>
    </row>
    <row r="5753" spans="1:8" x14ac:dyDescent="0.25">
      <c r="A5753" s="7" t="s">
        <v>439</v>
      </c>
      <c r="B5753" s="7" t="s">
        <v>5</v>
      </c>
      <c r="C5753" s="7" t="s">
        <v>5</v>
      </c>
      <c r="D5753" s="7" t="s">
        <v>248</v>
      </c>
      <c r="E5753" s="7">
        <v>2022</v>
      </c>
      <c r="F5753" s="7">
        <v>36</v>
      </c>
      <c r="G5753">
        <v>19358.63</v>
      </c>
      <c r="H5753" s="7" t="s">
        <v>81</v>
      </c>
    </row>
    <row r="5754" spans="1:8" x14ac:dyDescent="0.25">
      <c r="A5754" s="7" t="s">
        <v>470</v>
      </c>
      <c r="B5754" s="7" t="s">
        <v>5</v>
      </c>
      <c r="C5754" s="7" t="s">
        <v>5</v>
      </c>
      <c r="D5754" s="7" t="s">
        <v>244</v>
      </c>
      <c r="E5754" s="7">
        <v>2022</v>
      </c>
      <c r="F5754" s="7">
        <v>28</v>
      </c>
      <c r="G5754">
        <v>5.1100000000000003</v>
      </c>
      <c r="H5754" s="7" t="s">
        <v>263</v>
      </c>
    </row>
    <row r="5755" spans="1:8" x14ac:dyDescent="0.25">
      <c r="A5755" s="7" t="s">
        <v>470</v>
      </c>
      <c r="B5755" s="7" t="s">
        <v>5</v>
      </c>
      <c r="C5755" s="7" t="s">
        <v>5</v>
      </c>
      <c r="D5755" s="7" t="s">
        <v>244</v>
      </c>
      <c r="E5755" s="7">
        <v>2022</v>
      </c>
      <c r="F5755" s="7">
        <v>29</v>
      </c>
      <c r="G5755">
        <v>5.01</v>
      </c>
      <c r="H5755" s="7" t="s">
        <v>263</v>
      </c>
    </row>
    <row r="5756" spans="1:8" x14ac:dyDescent="0.25">
      <c r="A5756" s="7" t="s">
        <v>4</v>
      </c>
      <c r="B5756" s="7" t="s">
        <v>8</v>
      </c>
      <c r="C5756" s="7" t="s">
        <v>9</v>
      </c>
      <c r="D5756" s="7" t="s">
        <v>235</v>
      </c>
      <c r="E5756" s="7">
        <v>2022</v>
      </c>
      <c r="F5756" s="7">
        <v>14</v>
      </c>
      <c r="G5756">
        <v>41.46</v>
      </c>
      <c r="H5756" s="7" t="s">
        <v>119</v>
      </c>
    </row>
    <row r="5757" spans="1:8" x14ac:dyDescent="0.25">
      <c r="A5757" s="7" t="s">
        <v>4</v>
      </c>
      <c r="B5757" s="7" t="s">
        <v>8</v>
      </c>
      <c r="C5757" s="7" t="s">
        <v>9</v>
      </c>
      <c r="D5757" s="7" t="s">
        <v>235</v>
      </c>
      <c r="E5757" s="7">
        <v>2022</v>
      </c>
      <c r="F5757" s="7">
        <v>31</v>
      </c>
      <c r="G5757">
        <v>1.35</v>
      </c>
      <c r="H5757" s="7" t="s">
        <v>128</v>
      </c>
    </row>
    <row r="5758" spans="1:8" x14ac:dyDescent="0.25">
      <c r="A5758" s="7" t="s">
        <v>4</v>
      </c>
      <c r="B5758" s="7" t="s">
        <v>8</v>
      </c>
      <c r="C5758" s="7" t="s">
        <v>9</v>
      </c>
      <c r="D5758" s="7" t="s">
        <v>235</v>
      </c>
      <c r="E5758" s="7">
        <v>2022</v>
      </c>
      <c r="F5758" s="7">
        <v>36</v>
      </c>
      <c r="G5758">
        <v>20.260000000000002</v>
      </c>
      <c r="H5758" s="7" t="s">
        <v>99</v>
      </c>
    </row>
    <row r="5759" spans="1:8" x14ac:dyDescent="0.25">
      <c r="A5759" s="7" t="s">
        <v>4</v>
      </c>
      <c r="B5759" s="7" t="s">
        <v>8</v>
      </c>
      <c r="C5759" s="7" t="s">
        <v>9</v>
      </c>
      <c r="D5759" s="7" t="s">
        <v>240</v>
      </c>
      <c r="E5759" s="7">
        <v>2022</v>
      </c>
      <c r="F5759" s="7">
        <v>14</v>
      </c>
      <c r="G5759">
        <v>1315.64</v>
      </c>
      <c r="H5759" s="7" t="s">
        <v>1</v>
      </c>
    </row>
    <row r="5760" spans="1:8" x14ac:dyDescent="0.25">
      <c r="A5760" s="7" t="s">
        <v>4</v>
      </c>
      <c r="B5760" s="7" t="s">
        <v>8</v>
      </c>
      <c r="C5760" s="7" t="s">
        <v>9</v>
      </c>
      <c r="D5760" s="7" t="s">
        <v>239</v>
      </c>
      <c r="E5760" s="7">
        <v>2022</v>
      </c>
      <c r="F5760" s="7">
        <v>20</v>
      </c>
      <c r="G5760">
        <v>30.29</v>
      </c>
      <c r="H5760" s="7" t="s">
        <v>117</v>
      </c>
    </row>
    <row r="5761" spans="1:8" x14ac:dyDescent="0.25">
      <c r="A5761" s="7" t="s">
        <v>4</v>
      </c>
      <c r="B5761" s="7" t="s">
        <v>8</v>
      </c>
      <c r="C5761" s="7" t="s">
        <v>251</v>
      </c>
      <c r="D5761" s="7" t="s">
        <v>239</v>
      </c>
      <c r="E5761" s="7">
        <v>2022</v>
      </c>
      <c r="F5761" s="7">
        <v>36</v>
      </c>
      <c r="G5761">
        <v>16.98</v>
      </c>
      <c r="H5761" s="7" t="s">
        <v>117</v>
      </c>
    </row>
    <row r="5762" spans="1:8" x14ac:dyDescent="0.25">
      <c r="A5762" s="7" t="s">
        <v>4</v>
      </c>
      <c r="B5762" s="7" t="s">
        <v>265</v>
      </c>
      <c r="C5762" s="7" t="s">
        <v>10</v>
      </c>
      <c r="D5762" s="7" t="s">
        <v>235</v>
      </c>
      <c r="E5762" s="7">
        <v>2022</v>
      </c>
      <c r="F5762" s="7">
        <v>16</v>
      </c>
      <c r="G5762">
        <v>32.340000000000003</v>
      </c>
      <c r="H5762" s="7" t="s">
        <v>119</v>
      </c>
    </row>
    <row r="5763" spans="1:8" x14ac:dyDescent="0.25">
      <c r="A5763" s="7" t="s">
        <v>4</v>
      </c>
      <c r="B5763" s="7" t="s">
        <v>265</v>
      </c>
      <c r="C5763" s="7" t="s">
        <v>10</v>
      </c>
      <c r="D5763" s="7" t="s">
        <v>235</v>
      </c>
      <c r="E5763" s="7">
        <v>2022</v>
      </c>
      <c r="F5763" s="7">
        <v>20</v>
      </c>
      <c r="G5763">
        <v>70.72</v>
      </c>
      <c r="H5763" s="7" t="s">
        <v>89</v>
      </c>
    </row>
    <row r="5764" spans="1:8" x14ac:dyDescent="0.25">
      <c r="A5764" s="7" t="s">
        <v>4</v>
      </c>
      <c r="B5764" s="7" t="s">
        <v>265</v>
      </c>
      <c r="C5764" s="7" t="s">
        <v>10</v>
      </c>
      <c r="D5764" s="7" t="s">
        <v>235</v>
      </c>
      <c r="E5764" s="7">
        <v>2022</v>
      </c>
      <c r="F5764" s="7">
        <v>23</v>
      </c>
      <c r="G5764">
        <v>38.630000000000003</v>
      </c>
      <c r="H5764" s="7" t="s">
        <v>128</v>
      </c>
    </row>
    <row r="5765" spans="1:8" x14ac:dyDescent="0.25">
      <c r="A5765" s="7" t="s">
        <v>4</v>
      </c>
      <c r="B5765" s="7" t="s">
        <v>265</v>
      </c>
      <c r="C5765" s="7" t="s">
        <v>10</v>
      </c>
      <c r="D5765" s="7" t="s">
        <v>235</v>
      </c>
      <c r="E5765" s="7">
        <v>2022</v>
      </c>
      <c r="F5765" s="7">
        <v>23</v>
      </c>
      <c r="G5765">
        <v>35.159999999999997</v>
      </c>
      <c r="H5765" s="7" t="s">
        <v>129</v>
      </c>
    </row>
    <row r="5766" spans="1:8" x14ac:dyDescent="0.25">
      <c r="A5766" s="7" t="s">
        <v>4</v>
      </c>
      <c r="B5766" s="7" t="s">
        <v>265</v>
      </c>
      <c r="C5766" s="7" t="s">
        <v>10</v>
      </c>
      <c r="D5766" s="7" t="s">
        <v>235</v>
      </c>
      <c r="E5766" s="7">
        <v>2022</v>
      </c>
      <c r="F5766" s="7">
        <v>24</v>
      </c>
      <c r="G5766">
        <v>863.34</v>
      </c>
      <c r="H5766" s="7" t="s">
        <v>127</v>
      </c>
    </row>
    <row r="5767" spans="1:8" x14ac:dyDescent="0.25">
      <c r="A5767" s="7" t="s">
        <v>4</v>
      </c>
      <c r="B5767" s="7" t="s">
        <v>265</v>
      </c>
      <c r="C5767" s="7" t="s">
        <v>10</v>
      </c>
      <c r="D5767" s="7" t="s">
        <v>235</v>
      </c>
      <c r="E5767" s="7">
        <v>2022</v>
      </c>
      <c r="F5767" s="7">
        <v>36</v>
      </c>
      <c r="G5767">
        <v>94.38</v>
      </c>
      <c r="H5767" s="7" t="s">
        <v>124</v>
      </c>
    </row>
    <row r="5768" spans="1:8" x14ac:dyDescent="0.25">
      <c r="A5768" s="7" t="s">
        <v>4</v>
      </c>
      <c r="B5768" s="7" t="s">
        <v>265</v>
      </c>
      <c r="C5768" s="7" t="s">
        <v>10</v>
      </c>
      <c r="D5768" s="7" t="s">
        <v>235</v>
      </c>
      <c r="E5768" s="7">
        <v>2022</v>
      </c>
      <c r="F5768" s="7">
        <v>36</v>
      </c>
      <c r="G5768">
        <v>2.04</v>
      </c>
      <c r="H5768" s="7" t="s">
        <v>98</v>
      </c>
    </row>
    <row r="5769" spans="1:8" x14ac:dyDescent="0.25">
      <c r="A5769" s="7" t="s">
        <v>4</v>
      </c>
      <c r="B5769" s="7" t="s">
        <v>265</v>
      </c>
      <c r="C5769" s="7" t="s">
        <v>10</v>
      </c>
      <c r="D5769" s="7" t="s">
        <v>241</v>
      </c>
      <c r="E5769" s="7">
        <v>2022</v>
      </c>
      <c r="F5769" s="7">
        <v>22</v>
      </c>
      <c r="G5769">
        <v>5841.44</v>
      </c>
      <c r="H5769" s="7" t="s">
        <v>242</v>
      </c>
    </row>
    <row r="5770" spans="1:8" x14ac:dyDescent="0.25">
      <c r="A5770" s="7" t="s">
        <v>4</v>
      </c>
      <c r="B5770" s="7" t="s">
        <v>265</v>
      </c>
      <c r="C5770" s="7" t="s">
        <v>10</v>
      </c>
      <c r="D5770" s="7" t="s">
        <v>239</v>
      </c>
      <c r="E5770" s="7">
        <v>2022</v>
      </c>
      <c r="F5770" s="7">
        <v>15</v>
      </c>
      <c r="G5770">
        <v>9.81</v>
      </c>
      <c r="H5770" s="7" t="s">
        <v>117</v>
      </c>
    </row>
    <row r="5771" spans="1:8" x14ac:dyDescent="0.25">
      <c r="A5771" s="7" t="s">
        <v>4</v>
      </c>
      <c r="B5771" s="7" t="s">
        <v>265</v>
      </c>
      <c r="C5771" s="7" t="s">
        <v>11</v>
      </c>
      <c r="D5771" s="7" t="s">
        <v>235</v>
      </c>
      <c r="E5771" s="7">
        <v>2022</v>
      </c>
      <c r="F5771" s="7">
        <v>24</v>
      </c>
      <c r="G5771">
        <v>84.07</v>
      </c>
      <c r="H5771" s="7" t="s">
        <v>126</v>
      </c>
    </row>
    <row r="5772" spans="1:8" x14ac:dyDescent="0.25">
      <c r="A5772" s="7" t="s">
        <v>4</v>
      </c>
      <c r="B5772" s="7" t="s">
        <v>265</v>
      </c>
      <c r="C5772" s="7" t="s">
        <v>11</v>
      </c>
      <c r="D5772" s="7" t="s">
        <v>235</v>
      </c>
      <c r="E5772" s="7">
        <v>2022</v>
      </c>
      <c r="F5772" s="7">
        <v>25</v>
      </c>
      <c r="G5772">
        <v>85.07</v>
      </c>
      <c r="H5772" s="7" t="s">
        <v>130</v>
      </c>
    </row>
    <row r="5773" spans="1:8" x14ac:dyDescent="0.25">
      <c r="A5773" s="7" t="s">
        <v>4</v>
      </c>
      <c r="B5773" s="7" t="s">
        <v>265</v>
      </c>
      <c r="C5773" s="7" t="s">
        <v>11</v>
      </c>
      <c r="D5773" s="7" t="s">
        <v>235</v>
      </c>
      <c r="E5773" s="7">
        <v>2022</v>
      </c>
      <c r="F5773" s="7">
        <v>27</v>
      </c>
      <c r="G5773">
        <v>451.28</v>
      </c>
      <c r="H5773" s="7" t="s">
        <v>99</v>
      </c>
    </row>
    <row r="5774" spans="1:8" x14ac:dyDescent="0.25">
      <c r="A5774" s="7" t="s">
        <v>4</v>
      </c>
      <c r="B5774" s="7" t="s">
        <v>265</v>
      </c>
      <c r="C5774" s="7" t="s">
        <v>11</v>
      </c>
      <c r="D5774" s="7" t="s">
        <v>240</v>
      </c>
      <c r="E5774" s="7">
        <v>2022</v>
      </c>
      <c r="F5774" s="7">
        <v>14</v>
      </c>
      <c r="G5774">
        <v>623.24</v>
      </c>
      <c r="H5774" s="7" t="s">
        <v>1</v>
      </c>
    </row>
    <row r="5775" spans="1:8" x14ac:dyDescent="0.25">
      <c r="A5775" s="7" t="s">
        <v>4</v>
      </c>
      <c r="B5775" s="7" t="s">
        <v>265</v>
      </c>
      <c r="C5775" s="7" t="s">
        <v>11</v>
      </c>
      <c r="D5775" s="7" t="s">
        <v>239</v>
      </c>
      <c r="E5775" s="7">
        <v>2022</v>
      </c>
      <c r="F5775" s="7">
        <v>21</v>
      </c>
      <c r="G5775">
        <v>2</v>
      </c>
      <c r="H5775" s="7" t="s">
        <v>117</v>
      </c>
    </row>
    <row r="5776" spans="1:8" x14ac:dyDescent="0.25">
      <c r="A5776" s="7" t="s">
        <v>4</v>
      </c>
      <c r="B5776" s="7" t="s">
        <v>265</v>
      </c>
      <c r="C5776" s="7" t="s">
        <v>12</v>
      </c>
      <c r="D5776" s="7" t="s">
        <v>235</v>
      </c>
      <c r="E5776" s="7">
        <v>2022</v>
      </c>
      <c r="F5776" s="7">
        <v>15</v>
      </c>
      <c r="G5776">
        <v>0.7</v>
      </c>
      <c r="H5776" s="7" t="s">
        <v>98</v>
      </c>
    </row>
    <row r="5777" spans="1:8" x14ac:dyDescent="0.25">
      <c r="A5777" s="7" t="s">
        <v>4</v>
      </c>
      <c r="B5777" s="7" t="s">
        <v>265</v>
      </c>
      <c r="C5777" s="7" t="s">
        <v>12</v>
      </c>
      <c r="D5777" s="7" t="s">
        <v>235</v>
      </c>
      <c r="E5777" s="7">
        <v>2022</v>
      </c>
      <c r="F5777" s="7">
        <v>17</v>
      </c>
      <c r="G5777">
        <v>39.06</v>
      </c>
      <c r="H5777" s="7" t="s">
        <v>119</v>
      </c>
    </row>
    <row r="5778" spans="1:8" x14ac:dyDescent="0.25">
      <c r="A5778" s="7" t="s">
        <v>4</v>
      </c>
      <c r="B5778" s="7" t="s">
        <v>265</v>
      </c>
      <c r="C5778" s="7" t="s">
        <v>12</v>
      </c>
      <c r="D5778" s="7" t="s">
        <v>235</v>
      </c>
      <c r="E5778" s="7">
        <v>2022</v>
      </c>
      <c r="F5778" s="7">
        <v>20</v>
      </c>
      <c r="G5778">
        <v>19.04</v>
      </c>
      <c r="H5778" s="7" t="s">
        <v>128</v>
      </c>
    </row>
    <row r="5779" spans="1:8" x14ac:dyDescent="0.25">
      <c r="A5779" s="7" t="s">
        <v>4</v>
      </c>
      <c r="B5779" s="7" t="s">
        <v>265</v>
      </c>
      <c r="C5779" s="7" t="s">
        <v>12</v>
      </c>
      <c r="D5779" s="7" t="s">
        <v>235</v>
      </c>
      <c r="E5779" s="7">
        <v>2022</v>
      </c>
      <c r="F5779" s="7">
        <v>21</v>
      </c>
      <c r="G5779">
        <v>43.87</v>
      </c>
      <c r="H5779" s="7" t="s">
        <v>128</v>
      </c>
    </row>
    <row r="5780" spans="1:8" x14ac:dyDescent="0.25">
      <c r="A5780" s="7" t="s">
        <v>4</v>
      </c>
      <c r="B5780" s="7" t="s">
        <v>265</v>
      </c>
      <c r="C5780" s="7" t="s">
        <v>12</v>
      </c>
      <c r="D5780" s="7" t="s">
        <v>235</v>
      </c>
      <c r="E5780" s="7">
        <v>2022</v>
      </c>
      <c r="F5780" s="7">
        <v>22</v>
      </c>
      <c r="G5780">
        <v>22.47</v>
      </c>
      <c r="H5780" s="7" t="s">
        <v>128</v>
      </c>
    </row>
    <row r="5781" spans="1:8" x14ac:dyDescent="0.25">
      <c r="A5781" s="7" t="s">
        <v>4</v>
      </c>
      <c r="B5781" s="7" t="s">
        <v>265</v>
      </c>
      <c r="C5781" s="7" t="s">
        <v>12</v>
      </c>
      <c r="D5781" s="7" t="s">
        <v>235</v>
      </c>
      <c r="E5781" s="7">
        <v>2022</v>
      </c>
      <c r="F5781" s="7">
        <v>24</v>
      </c>
      <c r="G5781">
        <v>32.15</v>
      </c>
      <c r="H5781" s="7" t="s">
        <v>130</v>
      </c>
    </row>
    <row r="5782" spans="1:8" x14ac:dyDescent="0.25">
      <c r="A5782" s="7" t="s">
        <v>4</v>
      </c>
      <c r="B5782" s="7" t="s">
        <v>265</v>
      </c>
      <c r="C5782" s="7" t="s">
        <v>12</v>
      </c>
      <c r="D5782" s="7" t="s">
        <v>235</v>
      </c>
      <c r="E5782" s="7">
        <v>2022</v>
      </c>
      <c r="F5782" s="7">
        <v>30</v>
      </c>
      <c r="G5782">
        <v>33.24</v>
      </c>
      <c r="H5782" s="7" t="s">
        <v>92</v>
      </c>
    </row>
    <row r="5783" spans="1:8" x14ac:dyDescent="0.25">
      <c r="A5783" s="7" t="s">
        <v>4</v>
      </c>
      <c r="B5783" s="7" t="s">
        <v>265</v>
      </c>
      <c r="C5783" s="7" t="s">
        <v>12</v>
      </c>
      <c r="D5783" s="7" t="s">
        <v>235</v>
      </c>
      <c r="E5783" s="7">
        <v>2022</v>
      </c>
      <c r="F5783" s="7">
        <v>31</v>
      </c>
      <c r="G5783">
        <v>41.15</v>
      </c>
      <c r="H5783" s="7" t="s">
        <v>92</v>
      </c>
    </row>
    <row r="5784" spans="1:8" x14ac:dyDescent="0.25">
      <c r="A5784" s="7" t="s">
        <v>4</v>
      </c>
      <c r="B5784" s="7" t="s">
        <v>265</v>
      </c>
      <c r="C5784" s="7" t="s">
        <v>12</v>
      </c>
      <c r="D5784" s="7" t="s">
        <v>240</v>
      </c>
      <c r="E5784" s="7">
        <v>2022</v>
      </c>
      <c r="F5784" s="7">
        <v>16</v>
      </c>
      <c r="G5784">
        <v>303.01</v>
      </c>
      <c r="H5784" s="7" t="s">
        <v>1</v>
      </c>
    </row>
    <row r="5785" spans="1:8" x14ac:dyDescent="0.25">
      <c r="A5785" s="7" t="s">
        <v>4</v>
      </c>
      <c r="B5785" s="7" t="s">
        <v>265</v>
      </c>
      <c r="C5785" s="7" t="s">
        <v>12</v>
      </c>
      <c r="D5785" s="7" t="s">
        <v>243</v>
      </c>
      <c r="E5785" s="7">
        <v>2022</v>
      </c>
      <c r="F5785" s="7">
        <v>17</v>
      </c>
      <c r="G5785">
        <v>510</v>
      </c>
      <c r="H5785" s="7" t="s">
        <v>0</v>
      </c>
    </row>
    <row r="5786" spans="1:8" x14ac:dyDescent="0.25">
      <c r="A5786" s="7" t="s">
        <v>4</v>
      </c>
      <c r="B5786" s="7" t="s">
        <v>265</v>
      </c>
      <c r="C5786" s="7" t="s">
        <v>12</v>
      </c>
      <c r="D5786" s="7" t="s">
        <v>239</v>
      </c>
      <c r="E5786" s="7">
        <v>2022</v>
      </c>
      <c r="F5786" s="7">
        <v>25</v>
      </c>
      <c r="G5786">
        <v>187.77</v>
      </c>
      <c r="H5786" s="7" t="s">
        <v>106</v>
      </c>
    </row>
    <row r="5787" spans="1:8" x14ac:dyDescent="0.25">
      <c r="A5787" s="7" t="s">
        <v>4</v>
      </c>
      <c r="B5787" s="7" t="s">
        <v>266</v>
      </c>
      <c r="C5787" s="7" t="s">
        <v>13</v>
      </c>
      <c r="D5787" s="7" t="s">
        <v>235</v>
      </c>
      <c r="E5787" s="7">
        <v>2022</v>
      </c>
      <c r="F5787" s="7">
        <v>18</v>
      </c>
      <c r="G5787">
        <v>16.53</v>
      </c>
      <c r="H5787" s="7" t="s">
        <v>128</v>
      </c>
    </row>
    <row r="5788" spans="1:8" x14ac:dyDescent="0.25">
      <c r="A5788" s="7" t="s">
        <v>4</v>
      </c>
      <c r="B5788" s="7" t="s">
        <v>266</v>
      </c>
      <c r="C5788" s="7" t="s">
        <v>13</v>
      </c>
      <c r="D5788" s="7" t="s">
        <v>235</v>
      </c>
      <c r="E5788" s="7">
        <v>2022</v>
      </c>
      <c r="F5788" s="7">
        <v>18</v>
      </c>
      <c r="G5788">
        <v>200.26</v>
      </c>
      <c r="H5788" s="7" t="s">
        <v>131</v>
      </c>
    </row>
    <row r="5789" spans="1:8" x14ac:dyDescent="0.25">
      <c r="A5789" s="7" t="s">
        <v>4</v>
      </c>
      <c r="B5789" s="7" t="s">
        <v>266</v>
      </c>
      <c r="C5789" s="7" t="s">
        <v>13</v>
      </c>
      <c r="D5789" s="7" t="s">
        <v>235</v>
      </c>
      <c r="E5789" s="7">
        <v>2022</v>
      </c>
      <c r="F5789" s="7">
        <v>19</v>
      </c>
      <c r="G5789">
        <v>290.92</v>
      </c>
      <c r="H5789" s="7" t="s">
        <v>131</v>
      </c>
    </row>
    <row r="5790" spans="1:8" x14ac:dyDescent="0.25">
      <c r="A5790" s="7" t="s">
        <v>4</v>
      </c>
      <c r="B5790" s="7" t="s">
        <v>266</v>
      </c>
      <c r="C5790" s="7" t="s">
        <v>13</v>
      </c>
      <c r="D5790" s="7" t="s">
        <v>235</v>
      </c>
      <c r="E5790" s="7">
        <v>2022</v>
      </c>
      <c r="F5790" s="7">
        <v>33</v>
      </c>
      <c r="G5790">
        <v>14.3</v>
      </c>
      <c r="H5790" s="7" t="s">
        <v>98</v>
      </c>
    </row>
    <row r="5791" spans="1:8" x14ac:dyDescent="0.25">
      <c r="A5791" s="7" t="s">
        <v>4</v>
      </c>
      <c r="B5791" s="7" t="s">
        <v>266</v>
      </c>
      <c r="C5791" s="7" t="s">
        <v>13</v>
      </c>
      <c r="D5791" s="7" t="s">
        <v>235</v>
      </c>
      <c r="E5791" s="7">
        <v>2022</v>
      </c>
      <c r="F5791" s="7">
        <v>34</v>
      </c>
      <c r="G5791">
        <v>35.99</v>
      </c>
      <c r="H5791" s="7" t="s">
        <v>129</v>
      </c>
    </row>
    <row r="5792" spans="1:8" x14ac:dyDescent="0.25">
      <c r="A5792" s="7" t="s">
        <v>4</v>
      </c>
      <c r="B5792" s="7" t="s">
        <v>266</v>
      </c>
      <c r="C5792" s="7" t="s">
        <v>13</v>
      </c>
      <c r="D5792" s="7" t="s">
        <v>235</v>
      </c>
      <c r="E5792" s="7">
        <v>2022</v>
      </c>
      <c r="F5792" s="7">
        <v>34</v>
      </c>
      <c r="G5792">
        <v>25.57</v>
      </c>
      <c r="H5792" s="7" t="s">
        <v>98</v>
      </c>
    </row>
    <row r="5793" spans="1:8" x14ac:dyDescent="0.25">
      <c r="A5793" s="7" t="s">
        <v>4</v>
      </c>
      <c r="B5793" s="7" t="s">
        <v>14</v>
      </c>
      <c r="C5793" s="7" t="s">
        <v>15</v>
      </c>
      <c r="D5793" s="7" t="s">
        <v>235</v>
      </c>
      <c r="E5793" s="7">
        <v>2022</v>
      </c>
      <c r="F5793" s="7">
        <v>15</v>
      </c>
      <c r="G5793">
        <v>18.98</v>
      </c>
      <c r="H5793" s="7" t="s">
        <v>128</v>
      </c>
    </row>
    <row r="5794" spans="1:8" x14ac:dyDescent="0.25">
      <c r="A5794" s="7" t="s">
        <v>4</v>
      </c>
      <c r="B5794" s="7" t="s">
        <v>14</v>
      </c>
      <c r="C5794" s="7" t="s">
        <v>15</v>
      </c>
      <c r="D5794" s="7" t="s">
        <v>240</v>
      </c>
      <c r="E5794" s="7">
        <v>2022</v>
      </c>
      <c r="F5794" s="7">
        <v>16</v>
      </c>
      <c r="G5794">
        <v>18.45</v>
      </c>
      <c r="H5794" s="7" t="s">
        <v>1</v>
      </c>
    </row>
    <row r="5795" spans="1:8" x14ac:dyDescent="0.25">
      <c r="A5795" s="7" t="s">
        <v>4</v>
      </c>
      <c r="B5795" s="7" t="s">
        <v>14</v>
      </c>
      <c r="C5795" s="7" t="s">
        <v>16</v>
      </c>
      <c r="D5795" s="7" t="s">
        <v>235</v>
      </c>
      <c r="E5795" s="7">
        <v>2022</v>
      </c>
      <c r="F5795" s="7">
        <v>16</v>
      </c>
      <c r="G5795">
        <v>123.32</v>
      </c>
      <c r="H5795" s="7" t="s">
        <v>119</v>
      </c>
    </row>
    <row r="5796" spans="1:8" x14ac:dyDescent="0.25">
      <c r="A5796" s="7" t="s">
        <v>4</v>
      </c>
      <c r="B5796" s="7" t="s">
        <v>14</v>
      </c>
      <c r="C5796" s="7" t="s">
        <v>16</v>
      </c>
      <c r="D5796" s="7" t="s">
        <v>235</v>
      </c>
      <c r="E5796" s="7">
        <v>2022</v>
      </c>
      <c r="F5796" s="7">
        <v>28</v>
      </c>
      <c r="G5796">
        <v>8.3800000000000008</v>
      </c>
      <c r="H5796" s="7" t="s">
        <v>122</v>
      </c>
    </row>
    <row r="5797" spans="1:8" x14ac:dyDescent="0.25">
      <c r="A5797" s="7" t="s">
        <v>4</v>
      </c>
      <c r="B5797" s="7" t="s">
        <v>14</v>
      </c>
      <c r="C5797" s="7" t="s">
        <v>16</v>
      </c>
      <c r="D5797" s="7" t="s">
        <v>240</v>
      </c>
      <c r="E5797" s="7">
        <v>2022</v>
      </c>
      <c r="F5797" s="7">
        <v>16</v>
      </c>
      <c r="G5797">
        <v>18.45</v>
      </c>
      <c r="H5797" s="7" t="s">
        <v>1</v>
      </c>
    </row>
    <row r="5798" spans="1:8" x14ac:dyDescent="0.25">
      <c r="A5798" s="7" t="s">
        <v>4</v>
      </c>
      <c r="B5798" s="7" t="s">
        <v>14</v>
      </c>
      <c r="C5798" s="7" t="s">
        <v>17</v>
      </c>
      <c r="D5798" s="7" t="s">
        <v>235</v>
      </c>
      <c r="E5798" s="7">
        <v>2022</v>
      </c>
      <c r="F5798" s="7">
        <v>14</v>
      </c>
      <c r="G5798">
        <v>-0.03</v>
      </c>
      <c r="H5798" s="7" t="s">
        <v>88</v>
      </c>
    </row>
    <row r="5799" spans="1:8" x14ac:dyDescent="0.25">
      <c r="A5799" s="7" t="s">
        <v>4</v>
      </c>
      <c r="B5799" s="7" t="s">
        <v>14</v>
      </c>
      <c r="C5799" s="7" t="s">
        <v>17</v>
      </c>
      <c r="D5799" s="7" t="s">
        <v>235</v>
      </c>
      <c r="E5799" s="7">
        <v>2022</v>
      </c>
      <c r="F5799" s="7">
        <v>15</v>
      </c>
      <c r="G5799">
        <v>3.43</v>
      </c>
      <c r="H5799" s="7" t="s">
        <v>122</v>
      </c>
    </row>
    <row r="5800" spans="1:8" x14ac:dyDescent="0.25">
      <c r="A5800" s="7" t="s">
        <v>4</v>
      </c>
      <c r="B5800" s="7" t="s">
        <v>14</v>
      </c>
      <c r="C5800" s="7" t="s">
        <v>17</v>
      </c>
      <c r="D5800" s="7" t="s">
        <v>235</v>
      </c>
      <c r="E5800" s="7">
        <v>2022</v>
      </c>
      <c r="F5800" s="7">
        <v>18</v>
      </c>
      <c r="G5800">
        <v>46.27</v>
      </c>
      <c r="H5800" s="7" t="s">
        <v>120</v>
      </c>
    </row>
    <row r="5801" spans="1:8" x14ac:dyDescent="0.25">
      <c r="A5801" s="7" t="s">
        <v>4</v>
      </c>
      <c r="B5801" s="7" t="s">
        <v>14</v>
      </c>
      <c r="C5801" s="7" t="s">
        <v>17</v>
      </c>
      <c r="D5801" s="7" t="s">
        <v>235</v>
      </c>
      <c r="E5801" s="7">
        <v>2022</v>
      </c>
      <c r="F5801" s="7">
        <v>19</v>
      </c>
      <c r="G5801">
        <v>162.47999999999999</v>
      </c>
      <c r="H5801" s="7" t="s">
        <v>122</v>
      </c>
    </row>
    <row r="5802" spans="1:8" x14ac:dyDescent="0.25">
      <c r="A5802" s="7" t="s">
        <v>4</v>
      </c>
      <c r="B5802" s="7" t="s">
        <v>14</v>
      </c>
      <c r="C5802" s="7" t="s">
        <v>17</v>
      </c>
      <c r="D5802" s="7" t="s">
        <v>235</v>
      </c>
      <c r="E5802" s="7">
        <v>2022</v>
      </c>
      <c r="F5802" s="7">
        <v>28</v>
      </c>
      <c r="G5802">
        <v>16.670000000000002</v>
      </c>
      <c r="H5802" s="7" t="s">
        <v>129</v>
      </c>
    </row>
    <row r="5803" spans="1:8" x14ac:dyDescent="0.25">
      <c r="A5803" s="7" t="s">
        <v>4</v>
      </c>
      <c r="B5803" s="7" t="s">
        <v>14</v>
      </c>
      <c r="C5803" s="7" t="s">
        <v>17</v>
      </c>
      <c r="D5803" s="7" t="s">
        <v>236</v>
      </c>
      <c r="E5803" s="7">
        <v>2022</v>
      </c>
      <c r="F5803" s="7">
        <v>17</v>
      </c>
      <c r="G5803">
        <v>2.52</v>
      </c>
      <c r="H5803" s="7" t="s">
        <v>87</v>
      </c>
    </row>
    <row r="5804" spans="1:8" x14ac:dyDescent="0.25">
      <c r="A5804" s="7" t="s">
        <v>4</v>
      </c>
      <c r="B5804" s="7" t="s">
        <v>14</v>
      </c>
      <c r="C5804" s="7" t="s">
        <v>18</v>
      </c>
      <c r="D5804" s="7" t="s">
        <v>235</v>
      </c>
      <c r="E5804" s="7">
        <v>2022</v>
      </c>
      <c r="F5804" s="7">
        <v>14</v>
      </c>
      <c r="G5804">
        <v>25.57</v>
      </c>
      <c r="H5804" s="7" t="s">
        <v>122</v>
      </c>
    </row>
    <row r="5805" spans="1:8" x14ac:dyDescent="0.25">
      <c r="A5805" s="7" t="s">
        <v>4</v>
      </c>
      <c r="B5805" s="7" t="s">
        <v>14</v>
      </c>
      <c r="C5805" s="7" t="s">
        <v>18</v>
      </c>
      <c r="D5805" s="7" t="s">
        <v>235</v>
      </c>
      <c r="E5805" s="7">
        <v>2022</v>
      </c>
      <c r="F5805" s="7">
        <v>17</v>
      </c>
      <c r="G5805">
        <v>8.3800000000000008</v>
      </c>
      <c r="H5805" s="7" t="s">
        <v>122</v>
      </c>
    </row>
    <row r="5806" spans="1:8" x14ac:dyDescent="0.25">
      <c r="A5806" s="7" t="s">
        <v>4</v>
      </c>
      <c r="B5806" s="7" t="s">
        <v>14</v>
      </c>
      <c r="C5806" s="7" t="s">
        <v>18</v>
      </c>
      <c r="D5806" s="7" t="s">
        <v>235</v>
      </c>
      <c r="E5806" s="7">
        <v>2022</v>
      </c>
      <c r="F5806" s="7">
        <v>21</v>
      </c>
      <c r="G5806">
        <v>19.82</v>
      </c>
      <c r="H5806" s="7" t="s">
        <v>128</v>
      </c>
    </row>
    <row r="5807" spans="1:8" x14ac:dyDescent="0.25">
      <c r="A5807" s="7" t="s">
        <v>4</v>
      </c>
      <c r="B5807" s="7" t="s">
        <v>14</v>
      </c>
      <c r="C5807" s="7" t="s">
        <v>18</v>
      </c>
      <c r="D5807" s="7" t="s">
        <v>235</v>
      </c>
      <c r="E5807" s="7">
        <v>2022</v>
      </c>
      <c r="F5807" s="7">
        <v>22</v>
      </c>
      <c r="G5807">
        <v>0.82</v>
      </c>
      <c r="H5807" s="7" t="s">
        <v>128</v>
      </c>
    </row>
    <row r="5808" spans="1:8" x14ac:dyDescent="0.25">
      <c r="A5808" s="7" t="s">
        <v>4</v>
      </c>
      <c r="B5808" s="7" t="s">
        <v>14</v>
      </c>
      <c r="C5808" s="7" t="s">
        <v>18</v>
      </c>
      <c r="D5808" s="7" t="s">
        <v>235</v>
      </c>
      <c r="E5808" s="7">
        <v>2022</v>
      </c>
      <c r="F5808" s="7">
        <v>27</v>
      </c>
      <c r="G5808">
        <v>1.1100000000000001</v>
      </c>
      <c r="H5808" s="7" t="s">
        <v>129</v>
      </c>
    </row>
    <row r="5809" spans="1:8" x14ac:dyDescent="0.25">
      <c r="A5809" s="7" t="s">
        <v>4</v>
      </c>
      <c r="B5809" s="7" t="s">
        <v>14</v>
      </c>
      <c r="C5809" s="7" t="s">
        <v>18</v>
      </c>
      <c r="D5809" s="7" t="s">
        <v>236</v>
      </c>
      <c r="E5809" s="7">
        <v>2022</v>
      </c>
      <c r="F5809" s="7">
        <v>15</v>
      </c>
      <c r="G5809">
        <v>5.18</v>
      </c>
      <c r="H5809" s="7" t="s">
        <v>87</v>
      </c>
    </row>
    <row r="5810" spans="1:8" x14ac:dyDescent="0.25">
      <c r="A5810" s="7" t="s">
        <v>4</v>
      </c>
      <c r="B5810" s="7" t="s">
        <v>14</v>
      </c>
      <c r="C5810" s="7" t="s">
        <v>18</v>
      </c>
      <c r="D5810" s="7" t="s">
        <v>236</v>
      </c>
      <c r="E5810" s="7">
        <v>2022</v>
      </c>
      <c r="F5810" s="7">
        <v>19</v>
      </c>
      <c r="G5810">
        <v>2.57</v>
      </c>
      <c r="H5810" s="7" t="s">
        <v>87</v>
      </c>
    </row>
    <row r="5811" spans="1:8" x14ac:dyDescent="0.25">
      <c r="A5811" s="7" t="s">
        <v>4</v>
      </c>
      <c r="B5811" s="7" t="s">
        <v>14</v>
      </c>
      <c r="C5811" s="7" t="s">
        <v>19</v>
      </c>
      <c r="D5811" s="7" t="s">
        <v>235</v>
      </c>
      <c r="E5811" s="7">
        <v>2022</v>
      </c>
      <c r="F5811" s="7">
        <v>17</v>
      </c>
      <c r="G5811">
        <v>8.41</v>
      </c>
      <c r="H5811" s="7" t="s">
        <v>122</v>
      </c>
    </row>
    <row r="5812" spans="1:8" x14ac:dyDescent="0.25">
      <c r="A5812" s="7" t="s">
        <v>4</v>
      </c>
      <c r="B5812" s="7" t="s">
        <v>14</v>
      </c>
      <c r="C5812" s="7" t="s">
        <v>19</v>
      </c>
      <c r="D5812" s="7" t="s">
        <v>235</v>
      </c>
      <c r="E5812" s="7">
        <v>2022</v>
      </c>
      <c r="F5812" s="7">
        <v>18</v>
      </c>
      <c r="G5812">
        <v>4.2</v>
      </c>
      <c r="H5812" s="7" t="s">
        <v>98</v>
      </c>
    </row>
    <row r="5813" spans="1:8" x14ac:dyDescent="0.25">
      <c r="A5813" s="7" t="s">
        <v>4</v>
      </c>
      <c r="B5813" s="7" t="s">
        <v>14</v>
      </c>
      <c r="C5813" s="7" t="s">
        <v>19</v>
      </c>
      <c r="D5813" s="7" t="s">
        <v>235</v>
      </c>
      <c r="E5813" s="7">
        <v>2022</v>
      </c>
      <c r="F5813" s="7">
        <v>19</v>
      </c>
      <c r="G5813">
        <v>12.73</v>
      </c>
      <c r="H5813" s="7" t="s">
        <v>98</v>
      </c>
    </row>
    <row r="5814" spans="1:8" x14ac:dyDescent="0.25">
      <c r="A5814" s="7" t="s">
        <v>4</v>
      </c>
      <c r="B5814" s="7" t="s">
        <v>14</v>
      </c>
      <c r="C5814" s="7" t="s">
        <v>19</v>
      </c>
      <c r="D5814" s="7" t="s">
        <v>235</v>
      </c>
      <c r="E5814" s="7">
        <v>2022</v>
      </c>
      <c r="F5814" s="7">
        <v>22</v>
      </c>
      <c r="G5814">
        <v>324.67</v>
      </c>
      <c r="H5814" s="7" t="s">
        <v>122</v>
      </c>
    </row>
    <row r="5815" spans="1:8" x14ac:dyDescent="0.25">
      <c r="A5815" s="7" t="s">
        <v>4</v>
      </c>
      <c r="B5815" s="7" t="s">
        <v>14</v>
      </c>
      <c r="C5815" s="7" t="s">
        <v>19</v>
      </c>
      <c r="D5815" s="7" t="s">
        <v>236</v>
      </c>
      <c r="E5815" s="7">
        <v>2022</v>
      </c>
      <c r="F5815" s="7">
        <v>18</v>
      </c>
      <c r="G5815">
        <v>12.5</v>
      </c>
      <c r="H5815" s="7" t="s">
        <v>87</v>
      </c>
    </row>
    <row r="5816" spans="1:8" x14ac:dyDescent="0.25">
      <c r="A5816" s="7" t="s">
        <v>4</v>
      </c>
      <c r="B5816" s="7" t="s">
        <v>14</v>
      </c>
      <c r="C5816" s="7" t="s">
        <v>20</v>
      </c>
      <c r="D5816" s="7" t="s">
        <v>235</v>
      </c>
      <c r="E5816" s="7">
        <v>2022</v>
      </c>
      <c r="F5816" s="7">
        <v>14</v>
      </c>
      <c r="G5816">
        <v>2.91</v>
      </c>
      <c r="H5816" s="7" t="s">
        <v>98</v>
      </c>
    </row>
    <row r="5817" spans="1:8" x14ac:dyDescent="0.25">
      <c r="A5817" s="7" t="s">
        <v>4</v>
      </c>
      <c r="B5817" s="7" t="s">
        <v>14</v>
      </c>
      <c r="C5817" s="7" t="s">
        <v>20</v>
      </c>
      <c r="D5817" s="7" t="s">
        <v>235</v>
      </c>
      <c r="E5817" s="7">
        <v>2022</v>
      </c>
      <c r="F5817" s="7">
        <v>19</v>
      </c>
      <c r="G5817">
        <v>17.829999999999998</v>
      </c>
      <c r="H5817" s="7" t="s">
        <v>128</v>
      </c>
    </row>
    <row r="5818" spans="1:8" x14ac:dyDescent="0.25">
      <c r="A5818" s="7" t="s">
        <v>4</v>
      </c>
      <c r="B5818" s="7" t="s">
        <v>14</v>
      </c>
      <c r="C5818" s="7" t="s">
        <v>20</v>
      </c>
      <c r="D5818" s="7" t="s">
        <v>235</v>
      </c>
      <c r="E5818" s="7">
        <v>2022</v>
      </c>
      <c r="F5818" s="7">
        <v>21</v>
      </c>
      <c r="G5818">
        <v>54.16</v>
      </c>
      <c r="H5818" s="7" t="s">
        <v>120</v>
      </c>
    </row>
    <row r="5819" spans="1:8" x14ac:dyDescent="0.25">
      <c r="A5819" s="7" t="s">
        <v>4</v>
      </c>
      <c r="B5819" s="7" t="s">
        <v>14</v>
      </c>
      <c r="C5819" s="7" t="s">
        <v>20</v>
      </c>
      <c r="D5819" s="7" t="s">
        <v>235</v>
      </c>
      <c r="E5819" s="7">
        <v>2022</v>
      </c>
      <c r="F5819" s="7">
        <v>21</v>
      </c>
      <c r="G5819">
        <v>7.55</v>
      </c>
      <c r="H5819" s="7" t="s">
        <v>122</v>
      </c>
    </row>
    <row r="5820" spans="1:8" x14ac:dyDescent="0.25">
      <c r="A5820" s="7" t="s">
        <v>4</v>
      </c>
      <c r="B5820" s="7" t="s">
        <v>14</v>
      </c>
      <c r="C5820" s="7" t="s">
        <v>20</v>
      </c>
      <c r="D5820" s="7" t="s">
        <v>235</v>
      </c>
      <c r="E5820" s="7">
        <v>2022</v>
      </c>
      <c r="F5820" s="7">
        <v>22</v>
      </c>
      <c r="G5820">
        <v>20.65</v>
      </c>
      <c r="H5820" s="7" t="s">
        <v>122</v>
      </c>
    </row>
    <row r="5821" spans="1:8" x14ac:dyDescent="0.25">
      <c r="A5821" s="7" t="s">
        <v>4</v>
      </c>
      <c r="B5821" s="7" t="s">
        <v>14</v>
      </c>
      <c r="C5821" s="7" t="s">
        <v>20</v>
      </c>
      <c r="D5821" s="7" t="s">
        <v>243</v>
      </c>
      <c r="E5821" s="7">
        <v>2022</v>
      </c>
      <c r="F5821" s="7">
        <v>25</v>
      </c>
      <c r="G5821">
        <v>34</v>
      </c>
      <c r="H5821" s="7" t="s">
        <v>0</v>
      </c>
    </row>
    <row r="5822" spans="1:8" x14ac:dyDescent="0.25">
      <c r="A5822" s="7" t="s">
        <v>4</v>
      </c>
      <c r="B5822" s="7" t="s">
        <v>14</v>
      </c>
      <c r="C5822" s="7" t="s">
        <v>21</v>
      </c>
      <c r="D5822" s="7" t="s">
        <v>235</v>
      </c>
      <c r="E5822" s="7">
        <v>2022</v>
      </c>
      <c r="F5822" s="7">
        <v>22</v>
      </c>
      <c r="G5822">
        <v>15.48</v>
      </c>
      <c r="H5822" s="7" t="s">
        <v>90</v>
      </c>
    </row>
    <row r="5823" spans="1:8" x14ac:dyDescent="0.25">
      <c r="A5823" s="7" t="s">
        <v>4</v>
      </c>
      <c r="B5823" s="7" t="s">
        <v>14</v>
      </c>
      <c r="C5823" s="7" t="s">
        <v>21</v>
      </c>
      <c r="D5823" s="7" t="s">
        <v>235</v>
      </c>
      <c r="E5823" s="7">
        <v>2022</v>
      </c>
      <c r="F5823" s="7">
        <v>23</v>
      </c>
      <c r="G5823">
        <v>19.32</v>
      </c>
      <c r="H5823" s="7" t="s">
        <v>128</v>
      </c>
    </row>
    <row r="5824" spans="1:8" x14ac:dyDescent="0.25">
      <c r="A5824" s="7" t="s">
        <v>4</v>
      </c>
      <c r="B5824" s="7" t="s">
        <v>14</v>
      </c>
      <c r="C5824" s="7" t="s">
        <v>21</v>
      </c>
      <c r="D5824" s="7" t="s">
        <v>235</v>
      </c>
      <c r="E5824" s="7">
        <v>2022</v>
      </c>
      <c r="F5824" s="7">
        <v>24</v>
      </c>
      <c r="G5824">
        <v>19.059999999999999</v>
      </c>
      <c r="H5824" s="7" t="s">
        <v>128</v>
      </c>
    </row>
    <row r="5825" spans="1:8" x14ac:dyDescent="0.25">
      <c r="A5825" s="7" t="s">
        <v>4</v>
      </c>
      <c r="B5825" s="7" t="s">
        <v>14</v>
      </c>
      <c r="C5825" s="7" t="s">
        <v>21</v>
      </c>
      <c r="D5825" s="7" t="s">
        <v>239</v>
      </c>
      <c r="E5825" s="7">
        <v>2022</v>
      </c>
      <c r="F5825" s="7">
        <v>19</v>
      </c>
      <c r="G5825">
        <v>20.04</v>
      </c>
      <c r="H5825" s="7" t="s">
        <v>117</v>
      </c>
    </row>
    <row r="5826" spans="1:8" x14ac:dyDescent="0.25">
      <c r="A5826" s="7" t="s">
        <v>4</v>
      </c>
      <c r="B5826" s="7" t="s">
        <v>14</v>
      </c>
      <c r="C5826" s="7" t="s">
        <v>21</v>
      </c>
      <c r="D5826" s="7" t="s">
        <v>239</v>
      </c>
      <c r="E5826" s="7">
        <v>2022</v>
      </c>
      <c r="F5826" s="7">
        <v>36</v>
      </c>
      <c r="G5826">
        <v>387.71</v>
      </c>
      <c r="H5826" s="7" t="s">
        <v>116</v>
      </c>
    </row>
    <row r="5827" spans="1:8" x14ac:dyDescent="0.25">
      <c r="A5827" s="7" t="s">
        <v>4</v>
      </c>
      <c r="B5827" s="7" t="s">
        <v>14</v>
      </c>
      <c r="C5827" s="7" t="s">
        <v>22</v>
      </c>
      <c r="D5827" s="7" t="s">
        <v>243</v>
      </c>
      <c r="E5827" s="7">
        <v>2022</v>
      </c>
      <c r="F5827" s="7">
        <v>14</v>
      </c>
      <c r="G5827">
        <v>2.5</v>
      </c>
      <c r="H5827" s="7" t="s">
        <v>0</v>
      </c>
    </row>
    <row r="5828" spans="1:8" x14ac:dyDescent="0.25">
      <c r="A5828" s="7" t="s">
        <v>4</v>
      </c>
      <c r="B5828" s="7" t="s">
        <v>14</v>
      </c>
      <c r="C5828" s="7" t="s">
        <v>23</v>
      </c>
      <c r="D5828" s="7" t="s">
        <v>235</v>
      </c>
      <c r="E5828" s="7">
        <v>2022</v>
      </c>
      <c r="F5828" s="7">
        <v>15</v>
      </c>
      <c r="G5828">
        <v>71.47</v>
      </c>
      <c r="H5828" s="7" t="s">
        <v>119</v>
      </c>
    </row>
    <row r="5829" spans="1:8" x14ac:dyDescent="0.25">
      <c r="A5829" s="7" t="s">
        <v>4</v>
      </c>
      <c r="B5829" s="7" t="s">
        <v>14</v>
      </c>
      <c r="C5829" s="7" t="s">
        <v>23</v>
      </c>
      <c r="D5829" s="7" t="s">
        <v>235</v>
      </c>
      <c r="E5829" s="7">
        <v>2022</v>
      </c>
      <c r="F5829" s="7">
        <v>19</v>
      </c>
      <c r="G5829">
        <v>88.08</v>
      </c>
      <c r="H5829" s="7" t="s">
        <v>119</v>
      </c>
    </row>
    <row r="5830" spans="1:8" x14ac:dyDescent="0.25">
      <c r="A5830" s="7" t="s">
        <v>4</v>
      </c>
      <c r="B5830" s="7" t="s">
        <v>14</v>
      </c>
      <c r="C5830" s="7" t="s">
        <v>23</v>
      </c>
      <c r="D5830" s="7" t="s">
        <v>235</v>
      </c>
      <c r="E5830" s="7">
        <v>2022</v>
      </c>
      <c r="F5830" s="7">
        <v>20</v>
      </c>
      <c r="G5830">
        <v>802.52</v>
      </c>
      <c r="H5830" s="7" t="s">
        <v>122</v>
      </c>
    </row>
    <row r="5831" spans="1:8" x14ac:dyDescent="0.25">
      <c r="A5831" s="7" t="s">
        <v>4</v>
      </c>
      <c r="B5831" s="7" t="s">
        <v>14</v>
      </c>
      <c r="C5831" s="7" t="s">
        <v>23</v>
      </c>
      <c r="D5831" s="7" t="s">
        <v>235</v>
      </c>
      <c r="E5831" s="7">
        <v>2022</v>
      </c>
      <c r="F5831" s="7">
        <v>21</v>
      </c>
      <c r="G5831">
        <v>33.21</v>
      </c>
      <c r="H5831" s="7" t="s">
        <v>122</v>
      </c>
    </row>
    <row r="5832" spans="1:8" x14ac:dyDescent="0.25">
      <c r="A5832" s="7" t="s">
        <v>4</v>
      </c>
      <c r="B5832" s="7" t="s">
        <v>14</v>
      </c>
      <c r="C5832" s="7" t="s">
        <v>23</v>
      </c>
      <c r="D5832" s="7" t="s">
        <v>240</v>
      </c>
      <c r="E5832" s="7">
        <v>2022</v>
      </c>
      <c r="F5832" s="7">
        <v>27</v>
      </c>
      <c r="G5832">
        <v>132.93</v>
      </c>
      <c r="H5832" s="7" t="s">
        <v>1</v>
      </c>
    </row>
    <row r="5833" spans="1:8" x14ac:dyDescent="0.25">
      <c r="A5833" s="7" t="s">
        <v>4</v>
      </c>
      <c r="B5833" s="7" t="s">
        <v>14</v>
      </c>
      <c r="C5833" s="7" t="s">
        <v>23</v>
      </c>
      <c r="D5833" s="7" t="s">
        <v>243</v>
      </c>
      <c r="E5833" s="7">
        <v>2022</v>
      </c>
      <c r="F5833" s="7">
        <v>25</v>
      </c>
      <c r="G5833">
        <v>13</v>
      </c>
      <c r="H5833" s="7" t="s">
        <v>0</v>
      </c>
    </row>
    <row r="5834" spans="1:8" x14ac:dyDescent="0.25">
      <c r="A5834" s="7" t="s">
        <v>4</v>
      </c>
      <c r="B5834" s="7" t="s">
        <v>14</v>
      </c>
      <c r="C5834" s="7" t="s">
        <v>11</v>
      </c>
      <c r="D5834" s="7" t="s">
        <v>235</v>
      </c>
      <c r="E5834" s="7">
        <v>2022</v>
      </c>
      <c r="F5834" s="7">
        <v>17</v>
      </c>
      <c r="G5834">
        <v>15.6</v>
      </c>
      <c r="H5834" s="7" t="s">
        <v>128</v>
      </c>
    </row>
    <row r="5835" spans="1:8" x14ac:dyDescent="0.25">
      <c r="A5835" s="7" t="s">
        <v>4</v>
      </c>
      <c r="B5835" s="7" t="s">
        <v>14</v>
      </c>
      <c r="C5835" s="7" t="s">
        <v>11</v>
      </c>
      <c r="D5835" s="7" t="s">
        <v>235</v>
      </c>
      <c r="E5835" s="7">
        <v>2022</v>
      </c>
      <c r="F5835" s="7">
        <v>21</v>
      </c>
      <c r="G5835">
        <v>18.23</v>
      </c>
      <c r="H5835" s="7" t="s">
        <v>128</v>
      </c>
    </row>
    <row r="5836" spans="1:8" x14ac:dyDescent="0.25">
      <c r="A5836" s="7" t="s">
        <v>4</v>
      </c>
      <c r="B5836" s="7" t="s">
        <v>14</v>
      </c>
      <c r="C5836" s="7" t="s">
        <v>11</v>
      </c>
      <c r="D5836" s="7" t="s">
        <v>235</v>
      </c>
      <c r="E5836" s="7">
        <v>2022</v>
      </c>
      <c r="F5836" s="7">
        <v>22</v>
      </c>
      <c r="G5836">
        <v>40.54</v>
      </c>
      <c r="H5836" s="7" t="s">
        <v>128</v>
      </c>
    </row>
    <row r="5837" spans="1:8" x14ac:dyDescent="0.25">
      <c r="A5837" s="7" t="s">
        <v>4</v>
      </c>
      <c r="B5837" s="7" t="s">
        <v>14</v>
      </c>
      <c r="C5837" s="7" t="s">
        <v>11</v>
      </c>
      <c r="D5837" s="7" t="s">
        <v>235</v>
      </c>
      <c r="E5837" s="7">
        <v>2022</v>
      </c>
      <c r="F5837" s="7">
        <v>26</v>
      </c>
      <c r="G5837">
        <v>52.04</v>
      </c>
      <c r="H5837" s="7" t="s">
        <v>99</v>
      </c>
    </row>
    <row r="5838" spans="1:8" x14ac:dyDescent="0.25">
      <c r="A5838" s="7" t="s">
        <v>4</v>
      </c>
      <c r="B5838" s="7" t="s">
        <v>14</v>
      </c>
      <c r="C5838" s="7" t="s">
        <v>11</v>
      </c>
      <c r="D5838" s="7" t="s">
        <v>235</v>
      </c>
      <c r="E5838" s="7">
        <v>2022</v>
      </c>
      <c r="F5838" s="7">
        <v>27</v>
      </c>
      <c r="G5838">
        <v>41.82</v>
      </c>
      <c r="H5838" s="7" t="s">
        <v>134</v>
      </c>
    </row>
    <row r="5839" spans="1:8" x14ac:dyDescent="0.25">
      <c r="A5839" s="7" t="s">
        <v>4</v>
      </c>
      <c r="B5839" s="7" t="s">
        <v>14</v>
      </c>
      <c r="C5839" s="7" t="s">
        <v>11</v>
      </c>
      <c r="D5839" s="7" t="s">
        <v>235</v>
      </c>
      <c r="E5839" s="7">
        <v>2022</v>
      </c>
      <c r="F5839" s="7">
        <v>30</v>
      </c>
      <c r="G5839">
        <v>78.650000000000006</v>
      </c>
      <c r="H5839" s="7" t="s">
        <v>131</v>
      </c>
    </row>
    <row r="5840" spans="1:8" x14ac:dyDescent="0.25">
      <c r="A5840" s="7" t="s">
        <v>4</v>
      </c>
      <c r="B5840" s="7" t="s">
        <v>14</v>
      </c>
      <c r="C5840" s="7" t="s">
        <v>11</v>
      </c>
      <c r="D5840" s="7" t="s">
        <v>235</v>
      </c>
      <c r="E5840" s="7">
        <v>2022</v>
      </c>
      <c r="F5840" s="7">
        <v>31</v>
      </c>
      <c r="G5840">
        <v>3.48</v>
      </c>
      <c r="H5840" s="7" t="s">
        <v>90</v>
      </c>
    </row>
    <row r="5841" spans="1:8" x14ac:dyDescent="0.25">
      <c r="A5841" s="7" t="s">
        <v>4</v>
      </c>
      <c r="B5841" s="7" t="s">
        <v>14</v>
      </c>
      <c r="C5841" s="7" t="s">
        <v>11</v>
      </c>
      <c r="D5841" s="7" t="s">
        <v>235</v>
      </c>
      <c r="E5841" s="7">
        <v>2022</v>
      </c>
      <c r="F5841" s="7">
        <v>31</v>
      </c>
      <c r="G5841">
        <v>2.93</v>
      </c>
      <c r="H5841" s="7" t="s">
        <v>131</v>
      </c>
    </row>
    <row r="5842" spans="1:8" x14ac:dyDescent="0.25">
      <c r="A5842" s="7" t="s">
        <v>4</v>
      </c>
      <c r="B5842" s="7" t="s">
        <v>14</v>
      </c>
      <c r="C5842" s="7" t="s">
        <v>11</v>
      </c>
      <c r="D5842" s="7" t="s">
        <v>240</v>
      </c>
      <c r="E5842" s="7">
        <v>2022</v>
      </c>
      <c r="F5842" s="7">
        <v>16</v>
      </c>
      <c r="G5842">
        <v>451.89</v>
      </c>
      <c r="H5842" s="7" t="s">
        <v>1</v>
      </c>
    </row>
    <row r="5843" spans="1:8" x14ac:dyDescent="0.25">
      <c r="A5843" s="7" t="s">
        <v>4</v>
      </c>
      <c r="B5843" s="7" t="s">
        <v>14</v>
      </c>
      <c r="C5843" s="7" t="s">
        <v>11</v>
      </c>
      <c r="D5843" s="7" t="s">
        <v>243</v>
      </c>
      <c r="E5843" s="7">
        <v>2022</v>
      </c>
      <c r="F5843" s="7">
        <v>23</v>
      </c>
      <c r="G5843">
        <v>280.86</v>
      </c>
      <c r="H5843" s="7" t="s">
        <v>0</v>
      </c>
    </row>
    <row r="5844" spans="1:8" x14ac:dyDescent="0.25">
      <c r="A5844" s="7" t="s">
        <v>4</v>
      </c>
      <c r="B5844" s="7" t="s">
        <v>14</v>
      </c>
      <c r="C5844" s="7" t="s">
        <v>24</v>
      </c>
      <c r="D5844" s="7" t="s">
        <v>235</v>
      </c>
      <c r="E5844" s="7">
        <v>2022</v>
      </c>
      <c r="F5844" s="7">
        <v>14</v>
      </c>
      <c r="G5844">
        <v>8.18</v>
      </c>
      <c r="H5844" s="7" t="s">
        <v>98</v>
      </c>
    </row>
    <row r="5845" spans="1:8" x14ac:dyDescent="0.25">
      <c r="A5845" s="7" t="s">
        <v>4</v>
      </c>
      <c r="B5845" s="7" t="s">
        <v>14</v>
      </c>
      <c r="C5845" s="7" t="s">
        <v>24</v>
      </c>
      <c r="D5845" s="7" t="s">
        <v>235</v>
      </c>
      <c r="E5845" s="7">
        <v>2022</v>
      </c>
      <c r="F5845" s="7">
        <v>31</v>
      </c>
      <c r="G5845">
        <v>1.46</v>
      </c>
      <c r="H5845" s="7" t="s">
        <v>129</v>
      </c>
    </row>
    <row r="5846" spans="1:8" x14ac:dyDescent="0.25">
      <c r="A5846" s="7" t="s">
        <v>4</v>
      </c>
      <c r="B5846" s="7" t="s">
        <v>14</v>
      </c>
      <c r="C5846" s="7" t="s">
        <v>24</v>
      </c>
      <c r="D5846" s="7" t="s">
        <v>235</v>
      </c>
      <c r="E5846" s="7">
        <v>2022</v>
      </c>
      <c r="F5846" s="7">
        <v>34</v>
      </c>
      <c r="G5846">
        <v>0.05</v>
      </c>
      <c r="H5846" s="7" t="s">
        <v>98</v>
      </c>
    </row>
    <row r="5847" spans="1:8" x14ac:dyDescent="0.25">
      <c r="A5847" s="7" t="s">
        <v>4</v>
      </c>
      <c r="B5847" s="7" t="s">
        <v>14</v>
      </c>
      <c r="C5847" s="7" t="s">
        <v>24</v>
      </c>
      <c r="D5847" s="7" t="s">
        <v>239</v>
      </c>
      <c r="E5847" s="7">
        <v>2022</v>
      </c>
      <c r="F5847" s="7">
        <v>31</v>
      </c>
      <c r="G5847">
        <v>27.66</v>
      </c>
      <c r="H5847" s="7" t="s">
        <v>117</v>
      </c>
    </row>
    <row r="5848" spans="1:8" x14ac:dyDescent="0.25">
      <c r="A5848" s="7" t="s">
        <v>4</v>
      </c>
      <c r="B5848" s="7" t="s">
        <v>14</v>
      </c>
      <c r="C5848" s="7" t="s">
        <v>24</v>
      </c>
      <c r="D5848" s="7" t="s">
        <v>239</v>
      </c>
      <c r="E5848" s="7">
        <v>2022</v>
      </c>
      <c r="F5848" s="7">
        <v>36</v>
      </c>
      <c r="G5848">
        <v>86.67</v>
      </c>
      <c r="H5848" s="7" t="s">
        <v>117</v>
      </c>
    </row>
    <row r="5849" spans="1:8" x14ac:dyDescent="0.25">
      <c r="A5849" s="7" t="s">
        <v>4</v>
      </c>
      <c r="B5849" s="7" t="s">
        <v>14</v>
      </c>
      <c r="C5849" s="7" t="s">
        <v>53</v>
      </c>
      <c r="D5849" s="7" t="s">
        <v>235</v>
      </c>
      <c r="E5849" s="7">
        <v>2022</v>
      </c>
      <c r="F5849" s="7">
        <v>14</v>
      </c>
      <c r="G5849">
        <v>99.38</v>
      </c>
      <c r="H5849" s="7" t="s">
        <v>129</v>
      </c>
    </row>
    <row r="5850" spans="1:8" x14ac:dyDescent="0.25">
      <c r="A5850" s="7" t="s">
        <v>4</v>
      </c>
      <c r="B5850" s="7" t="s">
        <v>14</v>
      </c>
      <c r="C5850" s="7" t="s">
        <v>53</v>
      </c>
      <c r="D5850" s="7" t="s">
        <v>235</v>
      </c>
      <c r="E5850" s="7">
        <v>2022</v>
      </c>
      <c r="F5850" s="7">
        <v>17</v>
      </c>
      <c r="G5850">
        <v>30.73</v>
      </c>
      <c r="H5850" s="7" t="s">
        <v>122</v>
      </c>
    </row>
    <row r="5851" spans="1:8" x14ac:dyDescent="0.25">
      <c r="A5851" s="7" t="s">
        <v>4</v>
      </c>
      <c r="B5851" s="7" t="s">
        <v>14</v>
      </c>
      <c r="C5851" s="7" t="s">
        <v>53</v>
      </c>
      <c r="D5851" s="7" t="s">
        <v>235</v>
      </c>
      <c r="E5851" s="7">
        <v>2022</v>
      </c>
      <c r="F5851" s="7">
        <v>20</v>
      </c>
      <c r="G5851">
        <v>36.979999999999997</v>
      </c>
      <c r="H5851" s="7" t="s">
        <v>128</v>
      </c>
    </row>
    <row r="5852" spans="1:8" x14ac:dyDescent="0.25">
      <c r="A5852" s="7" t="s">
        <v>4</v>
      </c>
      <c r="B5852" s="7" t="s">
        <v>14</v>
      </c>
      <c r="C5852" s="7" t="s">
        <v>53</v>
      </c>
      <c r="D5852" s="7" t="s">
        <v>235</v>
      </c>
      <c r="E5852" s="7">
        <v>2022</v>
      </c>
      <c r="F5852" s="7">
        <v>22</v>
      </c>
      <c r="G5852">
        <v>69.53</v>
      </c>
      <c r="H5852" s="7" t="s">
        <v>122</v>
      </c>
    </row>
    <row r="5853" spans="1:8" x14ac:dyDescent="0.25">
      <c r="A5853" s="7" t="s">
        <v>4</v>
      </c>
      <c r="B5853" s="7" t="s">
        <v>14</v>
      </c>
      <c r="C5853" s="7" t="s">
        <v>53</v>
      </c>
      <c r="D5853" s="7" t="s">
        <v>235</v>
      </c>
      <c r="E5853" s="7">
        <v>2022</v>
      </c>
      <c r="F5853" s="7">
        <v>35</v>
      </c>
      <c r="G5853">
        <v>111.41</v>
      </c>
      <c r="H5853" s="7" t="s">
        <v>130</v>
      </c>
    </row>
    <row r="5854" spans="1:8" x14ac:dyDescent="0.25">
      <c r="A5854" s="7" t="s">
        <v>4</v>
      </c>
      <c r="B5854" s="7" t="s">
        <v>14</v>
      </c>
      <c r="C5854" s="7" t="s">
        <v>53</v>
      </c>
      <c r="D5854" s="7" t="s">
        <v>236</v>
      </c>
      <c r="E5854" s="7">
        <v>2022</v>
      </c>
      <c r="F5854" s="7">
        <v>18</v>
      </c>
      <c r="G5854">
        <v>7.5</v>
      </c>
      <c r="H5854" s="7" t="s">
        <v>87</v>
      </c>
    </row>
    <row r="5855" spans="1:8" x14ac:dyDescent="0.25">
      <c r="A5855" s="7" t="s">
        <v>4</v>
      </c>
      <c r="B5855" s="7" t="s">
        <v>14</v>
      </c>
      <c r="C5855" s="7" t="s">
        <v>53</v>
      </c>
      <c r="D5855" s="7" t="s">
        <v>236</v>
      </c>
      <c r="E5855" s="7">
        <v>2022</v>
      </c>
      <c r="F5855" s="7">
        <v>19</v>
      </c>
      <c r="G5855">
        <v>2.57</v>
      </c>
      <c r="H5855" s="7" t="s">
        <v>87</v>
      </c>
    </row>
    <row r="5856" spans="1:8" x14ac:dyDescent="0.25">
      <c r="A5856" s="7" t="s">
        <v>4</v>
      </c>
      <c r="B5856" s="7" t="s">
        <v>14</v>
      </c>
      <c r="C5856" s="7" t="s">
        <v>53</v>
      </c>
      <c r="D5856" s="7" t="s">
        <v>240</v>
      </c>
      <c r="E5856" s="7">
        <v>2022</v>
      </c>
      <c r="F5856" s="7">
        <v>15</v>
      </c>
      <c r="G5856">
        <v>306.32</v>
      </c>
      <c r="H5856" s="7" t="s">
        <v>1</v>
      </c>
    </row>
    <row r="5857" spans="1:8" x14ac:dyDescent="0.25">
      <c r="A5857" s="7" t="s">
        <v>4</v>
      </c>
      <c r="B5857" s="7" t="s">
        <v>25</v>
      </c>
      <c r="C5857" s="7" t="s">
        <v>26</v>
      </c>
      <c r="D5857" s="7" t="s">
        <v>235</v>
      </c>
      <c r="E5857" s="7">
        <v>2022</v>
      </c>
      <c r="F5857" s="7">
        <v>28</v>
      </c>
      <c r="G5857">
        <v>251.42</v>
      </c>
      <c r="H5857" s="7" t="s">
        <v>130</v>
      </c>
    </row>
    <row r="5858" spans="1:8" x14ac:dyDescent="0.25">
      <c r="A5858" s="7" t="s">
        <v>4</v>
      </c>
      <c r="B5858" s="7" t="s">
        <v>25</v>
      </c>
      <c r="C5858" s="7" t="s">
        <v>26</v>
      </c>
      <c r="D5858" s="7" t="s">
        <v>235</v>
      </c>
      <c r="E5858" s="7">
        <v>2022</v>
      </c>
      <c r="F5858" s="7">
        <v>28</v>
      </c>
      <c r="G5858">
        <v>251.97</v>
      </c>
      <c r="H5858" s="7" t="s">
        <v>131</v>
      </c>
    </row>
    <row r="5859" spans="1:8" x14ac:dyDescent="0.25">
      <c r="A5859" s="7" t="s">
        <v>4</v>
      </c>
      <c r="B5859" s="7" t="s">
        <v>25</v>
      </c>
      <c r="C5859" s="7" t="s">
        <v>26</v>
      </c>
      <c r="D5859" s="7" t="s">
        <v>235</v>
      </c>
      <c r="E5859" s="7">
        <v>2022</v>
      </c>
      <c r="F5859" s="7">
        <v>30</v>
      </c>
      <c r="G5859">
        <v>21.92</v>
      </c>
      <c r="H5859" s="7" t="s">
        <v>130</v>
      </c>
    </row>
    <row r="5860" spans="1:8" x14ac:dyDescent="0.25">
      <c r="A5860" s="7" t="s">
        <v>4</v>
      </c>
      <c r="B5860" s="7" t="s">
        <v>25</v>
      </c>
      <c r="C5860" s="7" t="s">
        <v>26</v>
      </c>
      <c r="D5860" s="7" t="s">
        <v>235</v>
      </c>
      <c r="E5860" s="7">
        <v>2022</v>
      </c>
      <c r="F5860" s="7">
        <v>35</v>
      </c>
      <c r="G5860">
        <v>28.18</v>
      </c>
      <c r="H5860" s="7" t="s">
        <v>99</v>
      </c>
    </row>
    <row r="5861" spans="1:8" x14ac:dyDescent="0.25">
      <c r="A5861" s="7" t="s">
        <v>4</v>
      </c>
      <c r="B5861" s="7" t="s">
        <v>25</v>
      </c>
      <c r="C5861" s="7" t="s">
        <v>26</v>
      </c>
      <c r="D5861" s="7" t="s">
        <v>235</v>
      </c>
      <c r="E5861" s="7">
        <v>2022</v>
      </c>
      <c r="F5861" s="7">
        <v>36</v>
      </c>
      <c r="G5861">
        <v>8.0500000000000007</v>
      </c>
      <c r="H5861" s="7" t="s">
        <v>130</v>
      </c>
    </row>
    <row r="5862" spans="1:8" x14ac:dyDescent="0.25">
      <c r="A5862" s="7" t="s">
        <v>4</v>
      </c>
      <c r="B5862" s="7" t="s">
        <v>25</v>
      </c>
      <c r="C5862" s="7" t="s">
        <v>26</v>
      </c>
      <c r="D5862" s="7" t="s">
        <v>240</v>
      </c>
      <c r="E5862" s="7">
        <v>2022</v>
      </c>
      <c r="F5862" s="7">
        <v>16</v>
      </c>
      <c r="G5862">
        <v>65.819999999999993</v>
      </c>
      <c r="H5862" s="7" t="s">
        <v>1</v>
      </c>
    </row>
    <row r="5863" spans="1:8" x14ac:dyDescent="0.25">
      <c r="A5863" s="7" t="s">
        <v>4</v>
      </c>
      <c r="B5863" s="7" t="s">
        <v>25</v>
      </c>
      <c r="C5863" s="7" t="s">
        <v>26</v>
      </c>
      <c r="D5863" s="7" t="s">
        <v>243</v>
      </c>
      <c r="E5863" s="7">
        <v>2022</v>
      </c>
      <c r="F5863" s="7">
        <v>20</v>
      </c>
      <c r="G5863">
        <v>12.5</v>
      </c>
      <c r="H5863" s="7" t="s">
        <v>0</v>
      </c>
    </row>
    <row r="5864" spans="1:8" x14ac:dyDescent="0.25">
      <c r="A5864" s="7" t="s">
        <v>4</v>
      </c>
      <c r="B5864" s="7" t="s">
        <v>25</v>
      </c>
      <c r="C5864" s="7" t="s">
        <v>26</v>
      </c>
      <c r="D5864" s="7" t="s">
        <v>243</v>
      </c>
      <c r="E5864" s="7">
        <v>2022</v>
      </c>
      <c r="F5864" s="7">
        <v>21</v>
      </c>
      <c r="G5864">
        <v>10</v>
      </c>
      <c r="H5864" s="7" t="s">
        <v>0</v>
      </c>
    </row>
    <row r="5865" spans="1:8" x14ac:dyDescent="0.25">
      <c r="A5865" s="7" t="s">
        <v>4</v>
      </c>
      <c r="B5865" s="7" t="s">
        <v>25</v>
      </c>
      <c r="C5865" s="7" t="s">
        <v>26</v>
      </c>
      <c r="D5865" s="7" t="s">
        <v>239</v>
      </c>
      <c r="E5865" s="7">
        <v>2022</v>
      </c>
      <c r="F5865" s="7">
        <v>36</v>
      </c>
      <c r="G5865">
        <v>170.42</v>
      </c>
      <c r="H5865" s="7" t="s">
        <v>116</v>
      </c>
    </row>
    <row r="5866" spans="1:8" x14ac:dyDescent="0.25">
      <c r="A5866" s="7" t="s">
        <v>4</v>
      </c>
      <c r="B5866" s="7" t="s">
        <v>25</v>
      </c>
      <c r="C5866" s="7" t="s">
        <v>27</v>
      </c>
      <c r="D5866" s="7" t="s">
        <v>235</v>
      </c>
      <c r="E5866" s="7">
        <v>2022</v>
      </c>
      <c r="F5866" s="7">
        <v>23</v>
      </c>
      <c r="G5866">
        <v>38.64</v>
      </c>
      <c r="H5866" s="7" t="s">
        <v>128</v>
      </c>
    </row>
    <row r="5867" spans="1:8" x14ac:dyDescent="0.25">
      <c r="A5867" s="7" t="s">
        <v>4</v>
      </c>
      <c r="B5867" s="7" t="s">
        <v>25</v>
      </c>
      <c r="C5867" s="7" t="s">
        <v>27</v>
      </c>
      <c r="D5867" s="7" t="s">
        <v>235</v>
      </c>
      <c r="E5867" s="7">
        <v>2022</v>
      </c>
      <c r="F5867" s="7">
        <v>27</v>
      </c>
      <c r="G5867">
        <v>3.42</v>
      </c>
      <c r="H5867" s="7" t="s">
        <v>128</v>
      </c>
    </row>
    <row r="5868" spans="1:8" x14ac:dyDescent="0.25">
      <c r="A5868" s="7" t="s">
        <v>4</v>
      </c>
      <c r="B5868" s="7" t="s">
        <v>25</v>
      </c>
      <c r="C5868" s="7" t="s">
        <v>27</v>
      </c>
      <c r="D5868" s="7" t="s">
        <v>235</v>
      </c>
      <c r="E5868" s="7">
        <v>2022</v>
      </c>
      <c r="F5868" s="7">
        <v>30</v>
      </c>
      <c r="G5868">
        <v>53.77</v>
      </c>
      <c r="H5868" s="7" t="s">
        <v>122</v>
      </c>
    </row>
    <row r="5869" spans="1:8" x14ac:dyDescent="0.25">
      <c r="A5869" s="7" t="s">
        <v>4</v>
      </c>
      <c r="B5869" s="7" t="s">
        <v>25</v>
      </c>
      <c r="C5869" s="7" t="s">
        <v>27</v>
      </c>
      <c r="D5869" s="7" t="s">
        <v>235</v>
      </c>
      <c r="E5869" s="7">
        <v>2022</v>
      </c>
      <c r="F5869" s="7">
        <v>31</v>
      </c>
      <c r="G5869">
        <v>3.3</v>
      </c>
      <c r="H5869" s="7" t="s">
        <v>122</v>
      </c>
    </row>
    <row r="5870" spans="1:8" x14ac:dyDescent="0.25">
      <c r="A5870" s="7" t="s">
        <v>4</v>
      </c>
      <c r="B5870" s="7" t="s">
        <v>25</v>
      </c>
      <c r="C5870" s="7" t="s">
        <v>28</v>
      </c>
      <c r="D5870" s="7" t="s">
        <v>235</v>
      </c>
      <c r="E5870" s="7">
        <v>2022</v>
      </c>
      <c r="F5870" s="7">
        <v>16</v>
      </c>
      <c r="G5870">
        <v>236.7</v>
      </c>
      <c r="H5870" s="7" t="s">
        <v>130</v>
      </c>
    </row>
    <row r="5871" spans="1:8" x14ac:dyDescent="0.25">
      <c r="A5871" s="7" t="s">
        <v>4</v>
      </c>
      <c r="B5871" s="7" t="s">
        <v>25</v>
      </c>
      <c r="C5871" s="7" t="s">
        <v>28</v>
      </c>
      <c r="D5871" s="7" t="s">
        <v>235</v>
      </c>
      <c r="E5871" s="7">
        <v>2022</v>
      </c>
      <c r="F5871" s="7">
        <v>17</v>
      </c>
      <c r="G5871">
        <v>31.19</v>
      </c>
      <c r="H5871" s="7" t="s">
        <v>129</v>
      </c>
    </row>
    <row r="5872" spans="1:8" x14ac:dyDescent="0.25">
      <c r="A5872" s="7" t="s">
        <v>4</v>
      </c>
      <c r="B5872" s="7" t="s">
        <v>25</v>
      </c>
      <c r="C5872" s="7" t="s">
        <v>28</v>
      </c>
      <c r="D5872" s="7" t="s">
        <v>235</v>
      </c>
      <c r="E5872" s="7">
        <v>2022</v>
      </c>
      <c r="F5872" s="7">
        <v>17</v>
      </c>
      <c r="G5872">
        <v>8.19</v>
      </c>
      <c r="H5872" s="7" t="s">
        <v>98</v>
      </c>
    </row>
    <row r="5873" spans="1:8" x14ac:dyDescent="0.25">
      <c r="A5873" s="7" t="s">
        <v>4</v>
      </c>
      <c r="B5873" s="7" t="s">
        <v>25</v>
      </c>
      <c r="C5873" s="7" t="s">
        <v>28</v>
      </c>
      <c r="D5873" s="7" t="s">
        <v>235</v>
      </c>
      <c r="E5873" s="7">
        <v>2022</v>
      </c>
      <c r="F5873" s="7">
        <v>20</v>
      </c>
      <c r="G5873">
        <v>55.36</v>
      </c>
      <c r="H5873" s="7" t="s">
        <v>89</v>
      </c>
    </row>
    <row r="5874" spans="1:8" x14ac:dyDescent="0.25">
      <c r="A5874" s="7" t="s">
        <v>4</v>
      </c>
      <c r="B5874" s="7" t="s">
        <v>25</v>
      </c>
      <c r="C5874" s="7" t="s">
        <v>28</v>
      </c>
      <c r="D5874" s="7" t="s">
        <v>235</v>
      </c>
      <c r="E5874" s="7">
        <v>2022</v>
      </c>
      <c r="F5874" s="7">
        <v>22</v>
      </c>
      <c r="G5874">
        <v>58.41</v>
      </c>
      <c r="H5874" s="7" t="s">
        <v>89</v>
      </c>
    </row>
    <row r="5875" spans="1:8" x14ac:dyDescent="0.25">
      <c r="A5875" s="7" t="s">
        <v>4</v>
      </c>
      <c r="B5875" s="7" t="s">
        <v>25</v>
      </c>
      <c r="C5875" s="7" t="s">
        <v>28</v>
      </c>
      <c r="D5875" s="7" t="s">
        <v>235</v>
      </c>
      <c r="E5875" s="7">
        <v>2022</v>
      </c>
      <c r="F5875" s="7">
        <v>22</v>
      </c>
      <c r="G5875">
        <v>123.88</v>
      </c>
      <c r="H5875" s="7" t="s">
        <v>129</v>
      </c>
    </row>
    <row r="5876" spans="1:8" x14ac:dyDescent="0.25">
      <c r="A5876" s="7" t="s">
        <v>4</v>
      </c>
      <c r="B5876" s="7" t="s">
        <v>25</v>
      </c>
      <c r="C5876" s="7" t="s">
        <v>28</v>
      </c>
      <c r="D5876" s="7" t="s">
        <v>235</v>
      </c>
      <c r="E5876" s="7">
        <v>2022</v>
      </c>
      <c r="F5876" s="7">
        <v>22</v>
      </c>
      <c r="G5876">
        <v>8.23</v>
      </c>
      <c r="H5876" s="7" t="s">
        <v>98</v>
      </c>
    </row>
    <row r="5877" spans="1:8" x14ac:dyDescent="0.25">
      <c r="A5877" s="7" t="s">
        <v>4</v>
      </c>
      <c r="B5877" s="7" t="s">
        <v>25</v>
      </c>
      <c r="C5877" s="7" t="s">
        <v>28</v>
      </c>
      <c r="D5877" s="7" t="s">
        <v>235</v>
      </c>
      <c r="E5877" s="7">
        <v>2022</v>
      </c>
      <c r="F5877" s="7">
        <v>25</v>
      </c>
      <c r="G5877">
        <v>44.3</v>
      </c>
      <c r="H5877" s="7" t="s">
        <v>130</v>
      </c>
    </row>
    <row r="5878" spans="1:8" x14ac:dyDescent="0.25">
      <c r="A5878" s="7" t="s">
        <v>4</v>
      </c>
      <c r="B5878" s="7" t="s">
        <v>25</v>
      </c>
      <c r="C5878" s="7" t="s">
        <v>28</v>
      </c>
      <c r="D5878" s="7" t="s">
        <v>235</v>
      </c>
      <c r="E5878" s="7">
        <v>2022</v>
      </c>
      <c r="F5878" s="7">
        <v>26</v>
      </c>
      <c r="G5878">
        <v>24.02</v>
      </c>
      <c r="H5878" s="7" t="s">
        <v>122</v>
      </c>
    </row>
    <row r="5879" spans="1:8" x14ac:dyDescent="0.25">
      <c r="A5879" s="7" t="s">
        <v>4</v>
      </c>
      <c r="B5879" s="7" t="s">
        <v>25</v>
      </c>
      <c r="C5879" s="7" t="s">
        <v>28</v>
      </c>
      <c r="D5879" s="7" t="s">
        <v>235</v>
      </c>
      <c r="E5879" s="7">
        <v>2022</v>
      </c>
      <c r="F5879" s="7">
        <v>31</v>
      </c>
      <c r="G5879">
        <v>210.81</v>
      </c>
      <c r="H5879" s="7" t="s">
        <v>130</v>
      </c>
    </row>
    <row r="5880" spans="1:8" x14ac:dyDescent="0.25">
      <c r="A5880" s="7" t="s">
        <v>4</v>
      </c>
      <c r="B5880" s="7" t="s">
        <v>25</v>
      </c>
      <c r="C5880" s="7" t="s">
        <v>28</v>
      </c>
      <c r="D5880" s="7" t="s">
        <v>235</v>
      </c>
      <c r="E5880" s="7">
        <v>2022</v>
      </c>
      <c r="F5880" s="7">
        <v>32</v>
      </c>
      <c r="G5880">
        <v>440.43</v>
      </c>
      <c r="H5880" s="7" t="s">
        <v>130</v>
      </c>
    </row>
    <row r="5881" spans="1:8" x14ac:dyDescent="0.25">
      <c r="A5881" s="7" t="s">
        <v>4</v>
      </c>
      <c r="B5881" s="7" t="s">
        <v>25</v>
      </c>
      <c r="C5881" s="7" t="s">
        <v>29</v>
      </c>
      <c r="D5881" s="7" t="s">
        <v>235</v>
      </c>
      <c r="E5881" s="7">
        <v>2022</v>
      </c>
      <c r="F5881" s="7">
        <v>14</v>
      </c>
      <c r="G5881">
        <v>-0.04</v>
      </c>
      <c r="H5881" s="7" t="s">
        <v>88</v>
      </c>
    </row>
    <row r="5882" spans="1:8" x14ac:dyDescent="0.25">
      <c r="A5882" s="7" t="s">
        <v>4</v>
      </c>
      <c r="B5882" s="7" t="s">
        <v>25</v>
      </c>
      <c r="C5882" s="7" t="s">
        <v>29</v>
      </c>
      <c r="D5882" s="7" t="s">
        <v>235</v>
      </c>
      <c r="E5882" s="7">
        <v>2022</v>
      </c>
      <c r="F5882" s="7">
        <v>14</v>
      </c>
      <c r="G5882">
        <v>8.14</v>
      </c>
      <c r="H5882" s="7" t="s">
        <v>119</v>
      </c>
    </row>
    <row r="5883" spans="1:8" x14ac:dyDescent="0.25">
      <c r="A5883" s="7" t="s">
        <v>4</v>
      </c>
      <c r="B5883" s="7" t="s">
        <v>25</v>
      </c>
      <c r="C5883" s="7" t="s">
        <v>29</v>
      </c>
      <c r="D5883" s="7" t="s">
        <v>235</v>
      </c>
      <c r="E5883" s="7">
        <v>2022</v>
      </c>
      <c r="F5883" s="7">
        <v>20</v>
      </c>
      <c r="G5883">
        <v>24.16</v>
      </c>
      <c r="H5883" s="7" t="s">
        <v>89</v>
      </c>
    </row>
    <row r="5884" spans="1:8" x14ac:dyDescent="0.25">
      <c r="A5884" s="7" t="s">
        <v>4</v>
      </c>
      <c r="B5884" s="7" t="s">
        <v>25</v>
      </c>
      <c r="C5884" s="7" t="s">
        <v>29</v>
      </c>
      <c r="D5884" s="7" t="s">
        <v>235</v>
      </c>
      <c r="E5884" s="7">
        <v>2022</v>
      </c>
      <c r="F5884" s="7">
        <v>26</v>
      </c>
      <c r="G5884">
        <v>8.5399999999999991</v>
      </c>
      <c r="H5884" s="7" t="s">
        <v>89</v>
      </c>
    </row>
    <row r="5885" spans="1:8" x14ac:dyDescent="0.25">
      <c r="A5885" s="7" t="s">
        <v>4</v>
      </c>
      <c r="B5885" s="7" t="s">
        <v>25</v>
      </c>
      <c r="C5885" s="7" t="s">
        <v>29</v>
      </c>
      <c r="D5885" s="7" t="s">
        <v>240</v>
      </c>
      <c r="E5885" s="7">
        <v>2022</v>
      </c>
      <c r="F5885" s="7">
        <v>14</v>
      </c>
      <c r="G5885">
        <v>51.08</v>
      </c>
      <c r="H5885" s="7" t="s">
        <v>1</v>
      </c>
    </row>
    <row r="5886" spans="1:8" x14ac:dyDescent="0.25">
      <c r="A5886" s="7" t="s">
        <v>4</v>
      </c>
      <c r="B5886" s="7" t="s">
        <v>25</v>
      </c>
      <c r="C5886" s="7" t="s">
        <v>30</v>
      </c>
      <c r="D5886" s="7" t="s">
        <v>235</v>
      </c>
      <c r="E5886" s="7">
        <v>2022</v>
      </c>
      <c r="F5886" s="7">
        <v>18</v>
      </c>
      <c r="G5886">
        <v>45.49</v>
      </c>
      <c r="H5886" s="7" t="s">
        <v>120</v>
      </c>
    </row>
    <row r="5887" spans="1:8" x14ac:dyDescent="0.25">
      <c r="A5887" s="7" t="s">
        <v>4</v>
      </c>
      <c r="B5887" s="7" t="s">
        <v>25</v>
      </c>
      <c r="C5887" s="7" t="s">
        <v>30</v>
      </c>
      <c r="D5887" s="7" t="s">
        <v>235</v>
      </c>
      <c r="E5887" s="7">
        <v>2022</v>
      </c>
      <c r="F5887" s="7">
        <v>18</v>
      </c>
      <c r="G5887">
        <v>5.73</v>
      </c>
      <c r="H5887" s="7" t="s">
        <v>122</v>
      </c>
    </row>
    <row r="5888" spans="1:8" x14ac:dyDescent="0.25">
      <c r="A5888" s="7" t="s">
        <v>4</v>
      </c>
      <c r="B5888" s="7" t="s">
        <v>25</v>
      </c>
      <c r="C5888" s="7" t="s">
        <v>30</v>
      </c>
      <c r="D5888" s="7" t="s">
        <v>235</v>
      </c>
      <c r="E5888" s="7">
        <v>2022</v>
      </c>
      <c r="F5888" s="7">
        <v>28</v>
      </c>
      <c r="G5888">
        <v>118.78</v>
      </c>
      <c r="H5888" s="7" t="s">
        <v>127</v>
      </c>
    </row>
    <row r="5889" spans="1:8" x14ac:dyDescent="0.25">
      <c r="A5889" s="7" t="s">
        <v>4</v>
      </c>
      <c r="B5889" s="7" t="s">
        <v>25</v>
      </c>
      <c r="C5889" s="7" t="s">
        <v>30</v>
      </c>
      <c r="D5889" s="7" t="s">
        <v>235</v>
      </c>
      <c r="E5889" s="7">
        <v>2022</v>
      </c>
      <c r="F5889" s="7">
        <v>36</v>
      </c>
      <c r="G5889">
        <v>8.7799999999999994</v>
      </c>
      <c r="H5889" s="7" t="s">
        <v>126</v>
      </c>
    </row>
    <row r="5890" spans="1:8" x14ac:dyDescent="0.25">
      <c r="A5890" s="7" t="s">
        <v>4</v>
      </c>
      <c r="B5890" s="7" t="s">
        <v>25</v>
      </c>
      <c r="C5890" s="7" t="s">
        <v>30</v>
      </c>
      <c r="D5890" s="7" t="s">
        <v>243</v>
      </c>
      <c r="E5890" s="7">
        <v>2022</v>
      </c>
      <c r="F5890" s="7">
        <v>17</v>
      </c>
      <c r="G5890">
        <v>340</v>
      </c>
      <c r="H5890" s="7" t="s">
        <v>0</v>
      </c>
    </row>
    <row r="5891" spans="1:8" x14ac:dyDescent="0.25">
      <c r="A5891" s="7" t="s">
        <v>4</v>
      </c>
      <c r="B5891" s="7" t="s">
        <v>25</v>
      </c>
      <c r="C5891" s="7" t="s">
        <v>30</v>
      </c>
      <c r="D5891" s="7" t="s">
        <v>243</v>
      </c>
      <c r="E5891" s="7">
        <v>2022</v>
      </c>
      <c r="F5891" s="7">
        <v>34</v>
      </c>
      <c r="G5891">
        <v>0</v>
      </c>
      <c r="H5891" s="7" t="s">
        <v>0</v>
      </c>
    </row>
    <row r="5892" spans="1:8" x14ac:dyDescent="0.25">
      <c r="A5892" s="7" t="s">
        <v>4</v>
      </c>
      <c r="B5892" s="7" t="s">
        <v>25</v>
      </c>
      <c r="C5892" s="7" t="s">
        <v>31</v>
      </c>
      <c r="D5892" s="7" t="s">
        <v>235</v>
      </c>
      <c r="E5892" s="7">
        <v>2022</v>
      </c>
      <c r="F5892" s="7">
        <v>14</v>
      </c>
      <c r="G5892">
        <v>-0.11</v>
      </c>
      <c r="H5892" s="7" t="s">
        <v>89</v>
      </c>
    </row>
    <row r="5893" spans="1:8" x14ac:dyDescent="0.25">
      <c r="A5893" s="7" t="s">
        <v>4</v>
      </c>
      <c r="B5893" s="7" t="s">
        <v>25</v>
      </c>
      <c r="C5893" s="7" t="s">
        <v>31</v>
      </c>
      <c r="D5893" s="7" t="s">
        <v>235</v>
      </c>
      <c r="E5893" s="7">
        <v>2022</v>
      </c>
      <c r="F5893" s="7">
        <v>24</v>
      </c>
      <c r="G5893">
        <v>7.32</v>
      </c>
      <c r="H5893" s="7" t="s">
        <v>122</v>
      </c>
    </row>
    <row r="5894" spans="1:8" x14ac:dyDescent="0.25">
      <c r="A5894" s="7" t="s">
        <v>4</v>
      </c>
      <c r="B5894" s="7" t="s">
        <v>25</v>
      </c>
      <c r="C5894" s="7" t="s">
        <v>31</v>
      </c>
      <c r="D5894" s="7" t="s">
        <v>235</v>
      </c>
      <c r="E5894" s="7">
        <v>2022</v>
      </c>
      <c r="F5894" s="7">
        <v>35</v>
      </c>
      <c r="G5894">
        <v>3104.76</v>
      </c>
      <c r="H5894" s="7" t="s">
        <v>127</v>
      </c>
    </row>
    <row r="5895" spans="1:8" x14ac:dyDescent="0.25">
      <c r="A5895" s="7" t="s">
        <v>4</v>
      </c>
      <c r="B5895" s="7" t="s">
        <v>25</v>
      </c>
      <c r="C5895" s="7" t="s">
        <v>31</v>
      </c>
      <c r="D5895" s="7" t="s">
        <v>235</v>
      </c>
      <c r="E5895" s="7">
        <v>2022</v>
      </c>
      <c r="F5895" s="7">
        <v>35</v>
      </c>
      <c r="G5895">
        <v>43.26</v>
      </c>
      <c r="H5895" s="7" t="s">
        <v>128</v>
      </c>
    </row>
    <row r="5896" spans="1:8" x14ac:dyDescent="0.25">
      <c r="A5896" s="7" t="s">
        <v>4</v>
      </c>
      <c r="B5896" s="7" t="s">
        <v>32</v>
      </c>
      <c r="C5896" s="7" t="s">
        <v>33</v>
      </c>
      <c r="D5896" s="7" t="s">
        <v>235</v>
      </c>
      <c r="E5896" s="7">
        <v>2022</v>
      </c>
      <c r="F5896" s="7">
        <v>20</v>
      </c>
      <c r="G5896">
        <v>114.14</v>
      </c>
      <c r="H5896" s="7" t="s">
        <v>130</v>
      </c>
    </row>
    <row r="5897" spans="1:8" x14ac:dyDescent="0.25">
      <c r="A5897" s="7" t="s">
        <v>4</v>
      </c>
      <c r="B5897" s="7" t="s">
        <v>32</v>
      </c>
      <c r="C5897" s="7" t="s">
        <v>33</v>
      </c>
      <c r="D5897" s="7" t="s">
        <v>235</v>
      </c>
      <c r="E5897" s="7">
        <v>2022</v>
      </c>
      <c r="F5897" s="7">
        <v>22</v>
      </c>
      <c r="G5897">
        <v>7.66</v>
      </c>
      <c r="H5897" s="7" t="s">
        <v>130</v>
      </c>
    </row>
    <row r="5898" spans="1:8" x14ac:dyDescent="0.25">
      <c r="A5898" s="7" t="s">
        <v>4</v>
      </c>
      <c r="B5898" s="7" t="s">
        <v>32</v>
      </c>
      <c r="C5898" s="7" t="s">
        <v>33</v>
      </c>
      <c r="D5898" s="7" t="s">
        <v>235</v>
      </c>
      <c r="E5898" s="7">
        <v>2022</v>
      </c>
      <c r="F5898" s="7">
        <v>24</v>
      </c>
      <c r="G5898">
        <v>14.81</v>
      </c>
      <c r="H5898" s="7" t="s">
        <v>120</v>
      </c>
    </row>
    <row r="5899" spans="1:8" x14ac:dyDescent="0.25">
      <c r="A5899" s="7" t="s">
        <v>4</v>
      </c>
      <c r="B5899" s="7" t="s">
        <v>32</v>
      </c>
      <c r="C5899" s="7" t="s">
        <v>33</v>
      </c>
      <c r="D5899" s="7" t="s">
        <v>235</v>
      </c>
      <c r="E5899" s="7">
        <v>2022</v>
      </c>
      <c r="F5899" s="7">
        <v>24</v>
      </c>
      <c r="G5899">
        <v>135.13999999999999</v>
      </c>
      <c r="H5899" s="7" t="s">
        <v>122</v>
      </c>
    </row>
    <row r="5900" spans="1:8" x14ac:dyDescent="0.25">
      <c r="A5900" s="7" t="s">
        <v>4</v>
      </c>
      <c r="B5900" s="7" t="s">
        <v>32</v>
      </c>
      <c r="C5900" s="7" t="s">
        <v>33</v>
      </c>
      <c r="D5900" s="7" t="s">
        <v>235</v>
      </c>
      <c r="E5900" s="7">
        <v>2022</v>
      </c>
      <c r="F5900" s="7">
        <v>27</v>
      </c>
      <c r="G5900">
        <v>4.21</v>
      </c>
      <c r="H5900" s="7" t="s">
        <v>98</v>
      </c>
    </row>
    <row r="5901" spans="1:8" x14ac:dyDescent="0.25">
      <c r="A5901" s="7" t="s">
        <v>4</v>
      </c>
      <c r="B5901" s="7" t="s">
        <v>32</v>
      </c>
      <c r="C5901" s="7" t="s">
        <v>33</v>
      </c>
      <c r="D5901" s="7" t="s">
        <v>235</v>
      </c>
      <c r="E5901" s="7">
        <v>2022</v>
      </c>
      <c r="F5901" s="7">
        <v>35</v>
      </c>
      <c r="G5901">
        <v>21.85</v>
      </c>
      <c r="H5901" s="7" t="s">
        <v>129</v>
      </c>
    </row>
    <row r="5902" spans="1:8" x14ac:dyDescent="0.25">
      <c r="A5902" s="7" t="s">
        <v>4</v>
      </c>
      <c r="B5902" s="7" t="s">
        <v>32</v>
      </c>
      <c r="C5902" s="7" t="s">
        <v>33</v>
      </c>
      <c r="D5902" s="7" t="s">
        <v>240</v>
      </c>
      <c r="E5902" s="7">
        <v>2022</v>
      </c>
      <c r="F5902" s="7">
        <v>29</v>
      </c>
      <c r="G5902">
        <v>324.47000000000003</v>
      </c>
      <c r="H5902" s="7" t="s">
        <v>1</v>
      </c>
    </row>
    <row r="5903" spans="1:8" x14ac:dyDescent="0.25">
      <c r="A5903" s="7" t="s">
        <v>4</v>
      </c>
      <c r="B5903" s="7" t="s">
        <v>32</v>
      </c>
      <c r="C5903" s="7" t="s">
        <v>33</v>
      </c>
      <c r="D5903" s="7" t="s">
        <v>243</v>
      </c>
      <c r="E5903" s="7">
        <v>2022</v>
      </c>
      <c r="F5903" s="7">
        <v>26</v>
      </c>
      <c r="G5903">
        <v>102</v>
      </c>
      <c r="H5903" s="7" t="s">
        <v>0</v>
      </c>
    </row>
    <row r="5904" spans="1:8" x14ac:dyDescent="0.25">
      <c r="A5904" s="7" t="s">
        <v>4</v>
      </c>
      <c r="B5904" s="7" t="s">
        <v>32</v>
      </c>
      <c r="C5904" s="7" t="s">
        <v>33</v>
      </c>
      <c r="D5904" s="7" t="s">
        <v>239</v>
      </c>
      <c r="E5904" s="7">
        <v>2022</v>
      </c>
      <c r="F5904" s="7">
        <v>19</v>
      </c>
      <c r="G5904">
        <v>65.63</v>
      </c>
      <c r="H5904" s="7" t="s">
        <v>117</v>
      </c>
    </row>
    <row r="5905" spans="1:8" x14ac:dyDescent="0.25">
      <c r="A5905" s="7" t="s">
        <v>4</v>
      </c>
      <c r="B5905" s="7" t="s">
        <v>32</v>
      </c>
      <c r="C5905" s="7" t="s">
        <v>34</v>
      </c>
      <c r="D5905" s="7" t="s">
        <v>235</v>
      </c>
      <c r="E5905" s="7">
        <v>2022</v>
      </c>
      <c r="F5905" s="7">
        <v>22</v>
      </c>
      <c r="G5905">
        <v>7.54</v>
      </c>
      <c r="H5905" s="7" t="s">
        <v>92</v>
      </c>
    </row>
    <row r="5906" spans="1:8" x14ac:dyDescent="0.25">
      <c r="A5906" s="7" t="s">
        <v>4</v>
      </c>
      <c r="B5906" s="7" t="s">
        <v>32</v>
      </c>
      <c r="C5906" s="7" t="s">
        <v>34</v>
      </c>
      <c r="D5906" s="7" t="s">
        <v>235</v>
      </c>
      <c r="E5906" s="7">
        <v>2022</v>
      </c>
      <c r="F5906" s="7">
        <v>27</v>
      </c>
      <c r="G5906">
        <v>2.71</v>
      </c>
      <c r="H5906" s="7" t="s">
        <v>128</v>
      </c>
    </row>
    <row r="5907" spans="1:8" x14ac:dyDescent="0.25">
      <c r="A5907" s="7" t="s">
        <v>4</v>
      </c>
      <c r="B5907" s="7" t="s">
        <v>32</v>
      </c>
      <c r="C5907" s="7" t="s">
        <v>34</v>
      </c>
      <c r="D5907" s="7" t="s">
        <v>235</v>
      </c>
      <c r="E5907" s="7">
        <v>2022</v>
      </c>
      <c r="F5907" s="7">
        <v>30</v>
      </c>
      <c r="G5907">
        <v>82.82</v>
      </c>
      <c r="H5907" s="7" t="s">
        <v>122</v>
      </c>
    </row>
    <row r="5908" spans="1:8" x14ac:dyDescent="0.25">
      <c r="A5908" s="7" t="s">
        <v>4</v>
      </c>
      <c r="B5908" s="7" t="s">
        <v>32</v>
      </c>
      <c r="C5908" s="7" t="s">
        <v>34</v>
      </c>
      <c r="D5908" s="7" t="s">
        <v>235</v>
      </c>
      <c r="E5908" s="7">
        <v>2022</v>
      </c>
      <c r="F5908" s="7">
        <v>31</v>
      </c>
      <c r="G5908">
        <v>103.32</v>
      </c>
      <c r="H5908" s="7" t="s">
        <v>122</v>
      </c>
    </row>
    <row r="5909" spans="1:8" x14ac:dyDescent="0.25">
      <c r="A5909" s="7" t="s">
        <v>4</v>
      </c>
      <c r="B5909" s="7" t="s">
        <v>32</v>
      </c>
      <c r="C5909" s="7" t="s">
        <v>34</v>
      </c>
      <c r="D5909" s="7" t="s">
        <v>235</v>
      </c>
      <c r="E5909" s="7">
        <v>2022</v>
      </c>
      <c r="F5909" s="7">
        <v>36</v>
      </c>
      <c r="G5909">
        <v>38.340000000000003</v>
      </c>
      <c r="H5909" s="7" t="s">
        <v>122</v>
      </c>
    </row>
    <row r="5910" spans="1:8" x14ac:dyDescent="0.25">
      <c r="A5910" s="7" t="s">
        <v>4</v>
      </c>
      <c r="B5910" s="7" t="s">
        <v>32</v>
      </c>
      <c r="C5910" s="7" t="s">
        <v>34</v>
      </c>
      <c r="D5910" s="7" t="s">
        <v>240</v>
      </c>
      <c r="E5910" s="7">
        <v>2022</v>
      </c>
      <c r="F5910" s="7">
        <v>17</v>
      </c>
      <c r="G5910">
        <v>103.98</v>
      </c>
      <c r="H5910" s="7" t="s">
        <v>1</v>
      </c>
    </row>
    <row r="5911" spans="1:8" x14ac:dyDescent="0.25">
      <c r="A5911" s="7" t="s">
        <v>4</v>
      </c>
      <c r="B5911" s="7" t="s">
        <v>32</v>
      </c>
      <c r="C5911" s="7" t="s">
        <v>34</v>
      </c>
      <c r="D5911" s="7" t="s">
        <v>240</v>
      </c>
      <c r="E5911" s="7">
        <v>2022</v>
      </c>
      <c r="F5911" s="7">
        <v>22</v>
      </c>
      <c r="G5911">
        <v>104.01</v>
      </c>
      <c r="H5911" s="7" t="s">
        <v>1</v>
      </c>
    </row>
    <row r="5912" spans="1:8" x14ac:dyDescent="0.25">
      <c r="A5912" s="7" t="s">
        <v>4</v>
      </c>
      <c r="B5912" s="7" t="s">
        <v>32</v>
      </c>
      <c r="C5912" s="7" t="s">
        <v>34</v>
      </c>
      <c r="D5912" s="7" t="s">
        <v>243</v>
      </c>
      <c r="E5912" s="7">
        <v>2022</v>
      </c>
      <c r="F5912" s="7">
        <v>19</v>
      </c>
      <c r="G5912">
        <v>44.84</v>
      </c>
      <c r="H5912" s="7" t="s">
        <v>0</v>
      </c>
    </row>
    <row r="5913" spans="1:8" x14ac:dyDescent="0.25">
      <c r="A5913" s="7" t="s">
        <v>4</v>
      </c>
      <c r="B5913" s="7" t="s">
        <v>32</v>
      </c>
      <c r="C5913" s="7" t="s">
        <v>12</v>
      </c>
      <c r="D5913" s="7" t="s">
        <v>235</v>
      </c>
      <c r="E5913" s="7">
        <v>2022</v>
      </c>
      <c r="F5913" s="7">
        <v>14</v>
      </c>
      <c r="G5913">
        <v>17.57</v>
      </c>
      <c r="H5913" s="7" t="s">
        <v>130</v>
      </c>
    </row>
    <row r="5914" spans="1:8" x14ac:dyDescent="0.25">
      <c r="A5914" s="7" t="s">
        <v>4</v>
      </c>
      <c r="B5914" s="7" t="s">
        <v>32</v>
      </c>
      <c r="C5914" s="7" t="s">
        <v>12</v>
      </c>
      <c r="D5914" s="7" t="s">
        <v>240</v>
      </c>
      <c r="E5914" s="7">
        <v>2022</v>
      </c>
      <c r="F5914" s="7">
        <v>25</v>
      </c>
      <c r="G5914">
        <v>262.39</v>
      </c>
      <c r="H5914" s="7" t="s">
        <v>1</v>
      </c>
    </row>
    <row r="5915" spans="1:8" x14ac:dyDescent="0.25">
      <c r="A5915" s="7" t="s">
        <v>4</v>
      </c>
      <c r="B5915" s="7" t="s">
        <v>32</v>
      </c>
      <c r="C5915" s="7" t="s">
        <v>12</v>
      </c>
      <c r="D5915" s="7" t="s">
        <v>240</v>
      </c>
      <c r="E5915" s="7">
        <v>2022</v>
      </c>
      <c r="F5915" s="7">
        <v>32</v>
      </c>
      <c r="G5915">
        <v>24</v>
      </c>
      <c r="H5915" s="7" t="s">
        <v>1</v>
      </c>
    </row>
    <row r="5916" spans="1:8" x14ac:dyDescent="0.25">
      <c r="A5916" s="7" t="s">
        <v>4</v>
      </c>
      <c r="B5916" s="7" t="s">
        <v>32</v>
      </c>
      <c r="C5916" s="7" t="s">
        <v>12</v>
      </c>
      <c r="D5916" s="7" t="s">
        <v>240</v>
      </c>
      <c r="E5916" s="7">
        <v>2022</v>
      </c>
      <c r="F5916" s="7">
        <v>36</v>
      </c>
      <c r="G5916">
        <v>30</v>
      </c>
      <c r="H5916" s="7" t="s">
        <v>1</v>
      </c>
    </row>
    <row r="5917" spans="1:8" x14ac:dyDescent="0.25">
      <c r="A5917" s="7" t="s">
        <v>4</v>
      </c>
      <c r="B5917" s="7" t="s">
        <v>32</v>
      </c>
      <c r="C5917" s="7" t="s">
        <v>12</v>
      </c>
      <c r="D5917" s="7" t="s">
        <v>243</v>
      </c>
      <c r="E5917" s="7">
        <v>2022</v>
      </c>
      <c r="F5917" s="7">
        <v>21</v>
      </c>
      <c r="G5917">
        <v>14.25</v>
      </c>
      <c r="H5917" s="7" t="s">
        <v>0</v>
      </c>
    </row>
    <row r="5918" spans="1:8" x14ac:dyDescent="0.25">
      <c r="A5918" s="7" t="s">
        <v>4</v>
      </c>
      <c r="B5918" s="7" t="s">
        <v>35</v>
      </c>
      <c r="C5918" s="7" t="s">
        <v>36</v>
      </c>
      <c r="D5918" s="7" t="s">
        <v>235</v>
      </c>
      <c r="E5918" s="7">
        <v>2022</v>
      </c>
      <c r="F5918" s="7">
        <v>15</v>
      </c>
      <c r="G5918">
        <v>272.51</v>
      </c>
      <c r="H5918" s="7" t="s">
        <v>122</v>
      </c>
    </row>
    <row r="5919" spans="1:8" x14ac:dyDescent="0.25">
      <c r="A5919" s="7" t="s">
        <v>4</v>
      </c>
      <c r="B5919" s="7" t="s">
        <v>35</v>
      </c>
      <c r="C5919" s="7" t="s">
        <v>36</v>
      </c>
      <c r="D5919" s="7" t="s">
        <v>243</v>
      </c>
      <c r="E5919" s="7">
        <v>2022</v>
      </c>
      <c r="F5919" s="7">
        <v>20</v>
      </c>
      <c r="G5919">
        <v>90.63</v>
      </c>
      <c r="H5919" s="7" t="s">
        <v>0</v>
      </c>
    </row>
    <row r="5920" spans="1:8" x14ac:dyDescent="0.25">
      <c r="A5920" s="7" t="s">
        <v>4</v>
      </c>
      <c r="B5920" s="7" t="s">
        <v>37</v>
      </c>
      <c r="C5920" s="7" t="s">
        <v>38</v>
      </c>
      <c r="D5920" s="7" t="s">
        <v>235</v>
      </c>
      <c r="E5920" s="7">
        <v>2022</v>
      </c>
      <c r="F5920" s="7">
        <v>22</v>
      </c>
      <c r="G5920">
        <v>1.48</v>
      </c>
      <c r="H5920" s="7" t="s">
        <v>119</v>
      </c>
    </row>
    <row r="5921" spans="1:8" x14ac:dyDescent="0.25">
      <c r="A5921" s="7" t="s">
        <v>4</v>
      </c>
      <c r="B5921" s="7" t="s">
        <v>37</v>
      </c>
      <c r="C5921" s="7" t="s">
        <v>38</v>
      </c>
      <c r="D5921" s="7" t="s">
        <v>243</v>
      </c>
      <c r="E5921" s="7">
        <v>2022</v>
      </c>
      <c r="F5921" s="7">
        <v>20</v>
      </c>
      <c r="G5921">
        <v>160</v>
      </c>
      <c r="H5921" s="7" t="s">
        <v>0</v>
      </c>
    </row>
    <row r="5922" spans="1:8" x14ac:dyDescent="0.25">
      <c r="A5922" s="7" t="s">
        <v>4</v>
      </c>
      <c r="B5922" s="7" t="s">
        <v>37</v>
      </c>
      <c r="C5922" s="7" t="s">
        <v>38</v>
      </c>
      <c r="D5922" s="7" t="s">
        <v>243</v>
      </c>
      <c r="E5922" s="7">
        <v>2022</v>
      </c>
      <c r="F5922" s="7">
        <v>26</v>
      </c>
      <c r="G5922">
        <v>10</v>
      </c>
      <c r="H5922" s="7" t="s">
        <v>0</v>
      </c>
    </row>
    <row r="5923" spans="1:8" x14ac:dyDescent="0.25">
      <c r="A5923" s="7" t="s">
        <v>4</v>
      </c>
      <c r="B5923" s="7" t="s">
        <v>37</v>
      </c>
      <c r="C5923" s="7" t="s">
        <v>39</v>
      </c>
      <c r="D5923" s="7" t="s">
        <v>235</v>
      </c>
      <c r="E5923" s="7">
        <v>2022</v>
      </c>
      <c r="F5923" s="7">
        <v>22</v>
      </c>
      <c r="G5923">
        <v>-0.7</v>
      </c>
      <c r="H5923" s="7" t="s">
        <v>89</v>
      </c>
    </row>
    <row r="5924" spans="1:8" x14ac:dyDescent="0.25">
      <c r="A5924" s="7" t="s">
        <v>4</v>
      </c>
      <c r="B5924" s="7" t="s">
        <v>37</v>
      </c>
      <c r="C5924" s="7" t="s">
        <v>39</v>
      </c>
      <c r="D5924" s="7" t="s">
        <v>240</v>
      </c>
      <c r="E5924" s="7">
        <v>2022</v>
      </c>
      <c r="F5924" s="7">
        <v>20</v>
      </c>
      <c r="G5924">
        <v>55.47</v>
      </c>
      <c r="H5924" s="7" t="s">
        <v>1</v>
      </c>
    </row>
    <row r="5925" spans="1:8" x14ac:dyDescent="0.25">
      <c r="A5925" s="7" t="s">
        <v>4</v>
      </c>
      <c r="B5925" s="7" t="s">
        <v>37</v>
      </c>
      <c r="C5925" s="7" t="s">
        <v>39</v>
      </c>
      <c r="D5925" s="7" t="s">
        <v>240</v>
      </c>
      <c r="E5925" s="7">
        <v>2022</v>
      </c>
      <c r="F5925" s="7">
        <v>26</v>
      </c>
      <c r="G5925">
        <v>164.3</v>
      </c>
      <c r="H5925" s="7" t="s">
        <v>1</v>
      </c>
    </row>
    <row r="5926" spans="1:8" x14ac:dyDescent="0.25">
      <c r="A5926" s="7" t="s">
        <v>4</v>
      </c>
      <c r="B5926" s="7" t="s">
        <v>37</v>
      </c>
      <c r="C5926" s="7" t="s">
        <v>39</v>
      </c>
      <c r="D5926" s="7" t="s">
        <v>239</v>
      </c>
      <c r="E5926" s="7">
        <v>2022</v>
      </c>
      <c r="F5926" s="7">
        <v>31</v>
      </c>
      <c r="G5926">
        <v>35.58</v>
      </c>
      <c r="H5926" s="7" t="s">
        <v>117</v>
      </c>
    </row>
    <row r="5927" spans="1:8" x14ac:dyDescent="0.25">
      <c r="A5927" s="7" t="s">
        <v>4</v>
      </c>
      <c r="B5927" s="7" t="s">
        <v>267</v>
      </c>
      <c r="C5927" s="7" t="s">
        <v>2</v>
      </c>
      <c r="D5927" s="7" t="s">
        <v>235</v>
      </c>
      <c r="E5927" s="7">
        <v>2022</v>
      </c>
      <c r="F5927" s="7">
        <v>14</v>
      </c>
      <c r="G5927">
        <v>2.79</v>
      </c>
      <c r="H5927" s="7" t="s">
        <v>98</v>
      </c>
    </row>
    <row r="5928" spans="1:8" x14ac:dyDescent="0.25">
      <c r="A5928" s="7" t="s">
        <v>4</v>
      </c>
      <c r="B5928" s="7" t="s">
        <v>267</v>
      </c>
      <c r="C5928" s="7" t="s">
        <v>2</v>
      </c>
      <c r="D5928" s="7" t="s">
        <v>235</v>
      </c>
      <c r="E5928" s="7">
        <v>2022</v>
      </c>
      <c r="F5928" s="7">
        <v>34</v>
      </c>
      <c r="G5928">
        <v>6.7</v>
      </c>
      <c r="H5928" s="7" t="s">
        <v>98</v>
      </c>
    </row>
    <row r="5929" spans="1:8" x14ac:dyDescent="0.25">
      <c r="A5929" s="7" t="s">
        <v>4</v>
      </c>
      <c r="B5929" s="7" t="s">
        <v>267</v>
      </c>
      <c r="C5929" s="7" t="s">
        <v>2</v>
      </c>
      <c r="D5929" s="7" t="s">
        <v>238</v>
      </c>
      <c r="E5929" s="7">
        <v>2022</v>
      </c>
      <c r="F5929" s="7">
        <v>28</v>
      </c>
      <c r="G5929">
        <v>166.56</v>
      </c>
      <c r="H5929" s="7" t="s">
        <v>123</v>
      </c>
    </row>
    <row r="5930" spans="1:8" x14ac:dyDescent="0.25">
      <c r="A5930" s="7" t="s">
        <v>4</v>
      </c>
      <c r="B5930" s="7" t="s">
        <v>267</v>
      </c>
      <c r="C5930" s="7" t="s">
        <v>2</v>
      </c>
      <c r="D5930" s="7" t="s">
        <v>241</v>
      </c>
      <c r="E5930" s="7">
        <v>2022</v>
      </c>
      <c r="F5930" s="7">
        <v>14</v>
      </c>
      <c r="G5930">
        <v>1090.3900000000001</v>
      </c>
      <c r="H5930" s="7" t="s">
        <v>242</v>
      </c>
    </row>
    <row r="5931" spans="1:8" x14ac:dyDescent="0.25">
      <c r="A5931" s="7" t="s">
        <v>4</v>
      </c>
      <c r="B5931" s="7" t="s">
        <v>267</v>
      </c>
      <c r="C5931" s="7" t="s">
        <v>2</v>
      </c>
      <c r="D5931" s="7" t="s">
        <v>239</v>
      </c>
      <c r="E5931" s="7">
        <v>2022</v>
      </c>
      <c r="F5931" s="7">
        <v>25</v>
      </c>
      <c r="G5931">
        <v>7.19</v>
      </c>
      <c r="H5931" s="7" t="s">
        <v>117</v>
      </c>
    </row>
    <row r="5932" spans="1:8" x14ac:dyDescent="0.25">
      <c r="A5932" s="7" t="s">
        <v>4</v>
      </c>
      <c r="B5932" s="7" t="s">
        <v>267</v>
      </c>
      <c r="C5932" s="7" t="s">
        <v>2</v>
      </c>
      <c r="D5932" s="7" t="s">
        <v>239</v>
      </c>
      <c r="E5932" s="7">
        <v>2022</v>
      </c>
      <c r="F5932" s="7">
        <v>31</v>
      </c>
      <c r="G5932">
        <v>16.53</v>
      </c>
      <c r="H5932" s="7" t="s">
        <v>117</v>
      </c>
    </row>
    <row r="5933" spans="1:8" x14ac:dyDescent="0.25">
      <c r="A5933" s="7" t="s">
        <v>4</v>
      </c>
      <c r="B5933" s="7" t="s">
        <v>267</v>
      </c>
      <c r="C5933" s="7" t="s">
        <v>2</v>
      </c>
      <c r="D5933" s="7" t="s">
        <v>239</v>
      </c>
      <c r="E5933" s="7">
        <v>2022</v>
      </c>
      <c r="F5933" s="7">
        <v>36</v>
      </c>
      <c r="G5933">
        <v>56.82</v>
      </c>
      <c r="H5933" s="7" t="s">
        <v>117</v>
      </c>
    </row>
    <row r="5934" spans="1:8" x14ac:dyDescent="0.25">
      <c r="A5934" s="7" t="s">
        <v>4</v>
      </c>
      <c r="B5934" s="7" t="s">
        <v>40</v>
      </c>
      <c r="C5934" s="7" t="s">
        <v>41</v>
      </c>
      <c r="D5934" s="7" t="s">
        <v>235</v>
      </c>
      <c r="E5934" s="7">
        <v>2022</v>
      </c>
      <c r="F5934" s="7">
        <v>14</v>
      </c>
      <c r="G5934">
        <v>21.01</v>
      </c>
      <c r="H5934" s="7" t="s">
        <v>135</v>
      </c>
    </row>
    <row r="5935" spans="1:8" x14ac:dyDescent="0.25">
      <c r="A5935" s="7" t="s">
        <v>4</v>
      </c>
      <c r="B5935" s="7" t="s">
        <v>40</v>
      </c>
      <c r="C5935" s="7" t="s">
        <v>41</v>
      </c>
      <c r="D5935" s="7" t="s">
        <v>235</v>
      </c>
      <c r="E5935" s="7">
        <v>2022</v>
      </c>
      <c r="F5935" s="7">
        <v>14</v>
      </c>
      <c r="G5935">
        <v>3.38</v>
      </c>
      <c r="H5935" s="7" t="s">
        <v>128</v>
      </c>
    </row>
    <row r="5936" spans="1:8" x14ac:dyDescent="0.25">
      <c r="A5936" s="7" t="s">
        <v>4</v>
      </c>
      <c r="B5936" s="7" t="s">
        <v>40</v>
      </c>
      <c r="C5936" s="7" t="s">
        <v>41</v>
      </c>
      <c r="D5936" s="7" t="s">
        <v>235</v>
      </c>
      <c r="E5936" s="7">
        <v>2022</v>
      </c>
      <c r="F5936" s="7">
        <v>21</v>
      </c>
      <c r="G5936">
        <v>166.27</v>
      </c>
      <c r="H5936" s="7" t="s">
        <v>120</v>
      </c>
    </row>
    <row r="5937" spans="1:8" x14ac:dyDescent="0.25">
      <c r="A5937" s="7" t="s">
        <v>4</v>
      </c>
      <c r="B5937" s="7" t="s">
        <v>40</v>
      </c>
      <c r="C5937" s="7" t="s">
        <v>41</v>
      </c>
      <c r="D5937" s="7" t="s">
        <v>235</v>
      </c>
      <c r="E5937" s="7">
        <v>2022</v>
      </c>
      <c r="F5937" s="7">
        <v>22</v>
      </c>
      <c r="G5937">
        <v>15.37</v>
      </c>
      <c r="H5937" s="7" t="s">
        <v>120</v>
      </c>
    </row>
    <row r="5938" spans="1:8" x14ac:dyDescent="0.25">
      <c r="A5938" s="7" t="s">
        <v>4</v>
      </c>
      <c r="B5938" s="7" t="s">
        <v>40</v>
      </c>
      <c r="C5938" s="7" t="s">
        <v>41</v>
      </c>
      <c r="D5938" s="7" t="s">
        <v>235</v>
      </c>
      <c r="E5938" s="7">
        <v>2022</v>
      </c>
      <c r="F5938" s="7">
        <v>22</v>
      </c>
      <c r="G5938">
        <v>62.22</v>
      </c>
      <c r="H5938" s="7" t="s">
        <v>136</v>
      </c>
    </row>
    <row r="5939" spans="1:8" x14ac:dyDescent="0.25">
      <c r="A5939" s="7" t="s">
        <v>4</v>
      </c>
      <c r="B5939" s="7" t="s">
        <v>40</v>
      </c>
      <c r="C5939" s="7" t="s">
        <v>41</v>
      </c>
      <c r="D5939" s="7" t="s">
        <v>235</v>
      </c>
      <c r="E5939" s="7">
        <v>2022</v>
      </c>
      <c r="F5939" s="7">
        <v>22</v>
      </c>
      <c r="G5939">
        <v>40.729999999999997</v>
      </c>
      <c r="H5939" s="7" t="s">
        <v>122</v>
      </c>
    </row>
    <row r="5940" spans="1:8" x14ac:dyDescent="0.25">
      <c r="A5940" s="7" t="s">
        <v>4</v>
      </c>
      <c r="B5940" s="7" t="s">
        <v>40</v>
      </c>
      <c r="C5940" s="7" t="s">
        <v>41</v>
      </c>
      <c r="D5940" s="7" t="s">
        <v>235</v>
      </c>
      <c r="E5940" s="7">
        <v>2022</v>
      </c>
      <c r="F5940" s="7">
        <v>36</v>
      </c>
      <c r="G5940">
        <v>674.26</v>
      </c>
      <c r="H5940" s="7" t="s">
        <v>151</v>
      </c>
    </row>
    <row r="5941" spans="1:8" x14ac:dyDescent="0.25">
      <c r="A5941" s="7" t="s">
        <v>4</v>
      </c>
      <c r="B5941" s="7" t="s">
        <v>40</v>
      </c>
      <c r="C5941" s="7" t="s">
        <v>41</v>
      </c>
      <c r="D5941" s="7" t="s">
        <v>240</v>
      </c>
      <c r="E5941" s="7">
        <v>2022</v>
      </c>
      <c r="F5941" s="7">
        <v>15</v>
      </c>
      <c r="G5941">
        <v>681.73</v>
      </c>
      <c r="H5941" s="7" t="s">
        <v>1</v>
      </c>
    </row>
    <row r="5942" spans="1:8" x14ac:dyDescent="0.25">
      <c r="A5942" s="7" t="s">
        <v>4</v>
      </c>
      <c r="B5942" s="7" t="s">
        <v>40</v>
      </c>
      <c r="C5942" s="7" t="s">
        <v>42</v>
      </c>
      <c r="D5942" s="7" t="s">
        <v>235</v>
      </c>
      <c r="E5942" s="7">
        <v>2022</v>
      </c>
      <c r="F5942" s="7">
        <v>14</v>
      </c>
      <c r="G5942">
        <v>16.11</v>
      </c>
      <c r="H5942" s="7" t="s">
        <v>92</v>
      </c>
    </row>
    <row r="5943" spans="1:8" x14ac:dyDescent="0.25">
      <c r="A5943" s="7" t="s">
        <v>4</v>
      </c>
      <c r="B5943" s="7" t="s">
        <v>40</v>
      </c>
      <c r="C5943" s="7" t="s">
        <v>42</v>
      </c>
      <c r="D5943" s="7" t="s">
        <v>235</v>
      </c>
      <c r="E5943" s="7">
        <v>2022</v>
      </c>
      <c r="F5943" s="7">
        <v>15</v>
      </c>
      <c r="G5943">
        <v>33.700000000000003</v>
      </c>
      <c r="H5943" s="7" t="s">
        <v>135</v>
      </c>
    </row>
    <row r="5944" spans="1:8" x14ac:dyDescent="0.25">
      <c r="A5944" s="7" t="s">
        <v>4</v>
      </c>
      <c r="B5944" s="7" t="s">
        <v>40</v>
      </c>
      <c r="C5944" s="7" t="s">
        <v>42</v>
      </c>
      <c r="D5944" s="7" t="s">
        <v>235</v>
      </c>
      <c r="E5944" s="7">
        <v>2022</v>
      </c>
      <c r="F5944" s="7">
        <v>16</v>
      </c>
      <c r="G5944">
        <v>144.91999999999999</v>
      </c>
      <c r="H5944" s="7" t="s">
        <v>90</v>
      </c>
    </row>
    <row r="5945" spans="1:8" x14ac:dyDescent="0.25">
      <c r="A5945" s="7" t="s">
        <v>4</v>
      </c>
      <c r="B5945" s="7" t="s">
        <v>40</v>
      </c>
      <c r="C5945" s="7" t="s">
        <v>42</v>
      </c>
      <c r="D5945" s="7" t="s">
        <v>235</v>
      </c>
      <c r="E5945" s="7">
        <v>2022</v>
      </c>
      <c r="F5945" s="7">
        <v>20</v>
      </c>
      <c r="G5945">
        <v>40.26</v>
      </c>
      <c r="H5945" s="7" t="s">
        <v>98</v>
      </c>
    </row>
    <row r="5946" spans="1:8" x14ac:dyDescent="0.25">
      <c r="A5946" s="7" t="s">
        <v>4</v>
      </c>
      <c r="B5946" s="7" t="s">
        <v>40</v>
      </c>
      <c r="C5946" s="7" t="s">
        <v>42</v>
      </c>
      <c r="D5946" s="7" t="s">
        <v>235</v>
      </c>
      <c r="E5946" s="7">
        <v>2022</v>
      </c>
      <c r="F5946" s="7">
        <v>26</v>
      </c>
      <c r="G5946">
        <v>0.77</v>
      </c>
      <c r="H5946" s="7" t="s">
        <v>98</v>
      </c>
    </row>
    <row r="5947" spans="1:8" x14ac:dyDescent="0.25">
      <c r="A5947" s="7" t="s">
        <v>4</v>
      </c>
      <c r="B5947" s="7" t="s">
        <v>40</v>
      </c>
      <c r="C5947" s="7" t="s">
        <v>42</v>
      </c>
      <c r="D5947" s="7" t="s">
        <v>235</v>
      </c>
      <c r="E5947" s="7">
        <v>2022</v>
      </c>
      <c r="F5947" s="7">
        <v>27</v>
      </c>
      <c r="G5947">
        <v>24.57</v>
      </c>
      <c r="H5947" s="7" t="s">
        <v>89</v>
      </c>
    </row>
    <row r="5948" spans="1:8" x14ac:dyDescent="0.25">
      <c r="A5948" s="7" t="s">
        <v>4</v>
      </c>
      <c r="B5948" s="7" t="s">
        <v>40</v>
      </c>
      <c r="C5948" s="7" t="s">
        <v>42</v>
      </c>
      <c r="D5948" s="7" t="s">
        <v>235</v>
      </c>
      <c r="E5948" s="7">
        <v>2022</v>
      </c>
      <c r="F5948" s="7">
        <v>27</v>
      </c>
      <c r="G5948">
        <v>112.5</v>
      </c>
      <c r="H5948" s="7" t="s">
        <v>137</v>
      </c>
    </row>
    <row r="5949" spans="1:8" x14ac:dyDescent="0.25">
      <c r="A5949" s="7" t="s">
        <v>4</v>
      </c>
      <c r="B5949" s="7" t="s">
        <v>40</v>
      </c>
      <c r="C5949" s="7" t="s">
        <v>42</v>
      </c>
      <c r="D5949" s="7" t="s">
        <v>235</v>
      </c>
      <c r="E5949" s="7">
        <v>2022</v>
      </c>
      <c r="F5949" s="7">
        <v>33</v>
      </c>
      <c r="G5949">
        <v>113.21</v>
      </c>
      <c r="H5949" s="7" t="s">
        <v>122</v>
      </c>
    </row>
    <row r="5950" spans="1:8" x14ac:dyDescent="0.25">
      <c r="A5950" s="7" t="s">
        <v>4</v>
      </c>
      <c r="B5950" s="7" t="s">
        <v>40</v>
      </c>
      <c r="C5950" s="7" t="s">
        <v>42</v>
      </c>
      <c r="D5950" s="7" t="s">
        <v>235</v>
      </c>
      <c r="E5950" s="7">
        <v>2022</v>
      </c>
      <c r="F5950" s="7">
        <v>34</v>
      </c>
      <c r="G5950">
        <v>23.89</v>
      </c>
      <c r="H5950" s="7" t="s">
        <v>122</v>
      </c>
    </row>
    <row r="5951" spans="1:8" x14ac:dyDescent="0.25">
      <c r="A5951" s="7" t="s">
        <v>4</v>
      </c>
      <c r="B5951" s="7" t="s">
        <v>40</v>
      </c>
      <c r="C5951" s="7" t="s">
        <v>42</v>
      </c>
      <c r="D5951" s="7" t="s">
        <v>236</v>
      </c>
      <c r="E5951" s="7">
        <v>2022</v>
      </c>
      <c r="F5951" s="7">
        <v>24</v>
      </c>
      <c r="G5951">
        <v>1.94</v>
      </c>
      <c r="H5951" s="7" t="s">
        <v>87</v>
      </c>
    </row>
    <row r="5952" spans="1:8" x14ac:dyDescent="0.25">
      <c r="A5952" s="7" t="s">
        <v>4</v>
      </c>
      <c r="B5952" s="7" t="s">
        <v>40</v>
      </c>
      <c r="C5952" s="7" t="s">
        <v>42</v>
      </c>
      <c r="D5952" s="7" t="s">
        <v>236</v>
      </c>
      <c r="E5952" s="7">
        <v>2022</v>
      </c>
      <c r="F5952" s="7">
        <v>35</v>
      </c>
      <c r="G5952">
        <v>1.96</v>
      </c>
      <c r="H5952" s="7" t="s">
        <v>87</v>
      </c>
    </row>
    <row r="5953" spans="1:8" x14ac:dyDescent="0.25">
      <c r="A5953" s="7" t="s">
        <v>4</v>
      </c>
      <c r="B5953" s="7" t="s">
        <v>40</v>
      </c>
      <c r="C5953" s="7" t="s">
        <v>43</v>
      </c>
      <c r="D5953" s="7" t="s">
        <v>235</v>
      </c>
      <c r="E5953" s="7">
        <v>2022</v>
      </c>
      <c r="F5953" s="7">
        <v>14</v>
      </c>
      <c r="G5953">
        <v>70.05</v>
      </c>
      <c r="H5953" s="7" t="s">
        <v>98</v>
      </c>
    </row>
    <row r="5954" spans="1:8" x14ac:dyDescent="0.25">
      <c r="A5954" s="7" t="s">
        <v>4</v>
      </c>
      <c r="B5954" s="7" t="s">
        <v>40</v>
      </c>
      <c r="C5954" s="7" t="s">
        <v>43</v>
      </c>
      <c r="D5954" s="7" t="s">
        <v>235</v>
      </c>
      <c r="E5954" s="7">
        <v>2022</v>
      </c>
      <c r="F5954" s="7">
        <v>15</v>
      </c>
      <c r="G5954">
        <v>26.61</v>
      </c>
      <c r="H5954" s="7" t="s">
        <v>139</v>
      </c>
    </row>
    <row r="5955" spans="1:8" x14ac:dyDescent="0.25">
      <c r="A5955" s="7" t="s">
        <v>4</v>
      </c>
      <c r="B5955" s="7" t="s">
        <v>40</v>
      </c>
      <c r="C5955" s="7" t="s">
        <v>43</v>
      </c>
      <c r="D5955" s="7" t="s">
        <v>235</v>
      </c>
      <c r="E5955" s="7">
        <v>2022</v>
      </c>
      <c r="F5955" s="7">
        <v>19</v>
      </c>
      <c r="G5955">
        <v>26.7</v>
      </c>
      <c r="H5955" s="7" t="s">
        <v>128</v>
      </c>
    </row>
    <row r="5956" spans="1:8" x14ac:dyDescent="0.25">
      <c r="A5956" s="7" t="s">
        <v>4</v>
      </c>
      <c r="B5956" s="7" t="s">
        <v>40</v>
      </c>
      <c r="C5956" s="7" t="s">
        <v>43</v>
      </c>
      <c r="D5956" s="7" t="s">
        <v>235</v>
      </c>
      <c r="E5956" s="7">
        <v>2022</v>
      </c>
      <c r="F5956" s="7">
        <v>23</v>
      </c>
      <c r="G5956">
        <v>101.18</v>
      </c>
      <c r="H5956" s="7" t="s">
        <v>92</v>
      </c>
    </row>
    <row r="5957" spans="1:8" x14ac:dyDescent="0.25">
      <c r="A5957" s="7" t="s">
        <v>4</v>
      </c>
      <c r="B5957" s="7" t="s">
        <v>40</v>
      </c>
      <c r="C5957" s="7" t="s">
        <v>43</v>
      </c>
      <c r="D5957" s="7" t="s">
        <v>235</v>
      </c>
      <c r="E5957" s="7">
        <v>2022</v>
      </c>
      <c r="F5957" s="7">
        <v>27</v>
      </c>
      <c r="G5957">
        <v>7.54</v>
      </c>
      <c r="H5957" s="7" t="s">
        <v>92</v>
      </c>
    </row>
    <row r="5958" spans="1:8" x14ac:dyDescent="0.25">
      <c r="A5958" s="7" t="s">
        <v>4</v>
      </c>
      <c r="B5958" s="7" t="s">
        <v>40</v>
      </c>
      <c r="C5958" s="7" t="s">
        <v>43</v>
      </c>
      <c r="D5958" s="7" t="s">
        <v>235</v>
      </c>
      <c r="E5958" s="7">
        <v>2022</v>
      </c>
      <c r="F5958" s="7">
        <v>27</v>
      </c>
      <c r="G5958">
        <v>3.21</v>
      </c>
      <c r="H5958" s="7" t="s">
        <v>124</v>
      </c>
    </row>
    <row r="5959" spans="1:8" x14ac:dyDescent="0.25">
      <c r="A5959" s="7" t="s">
        <v>4</v>
      </c>
      <c r="B5959" s="7" t="s">
        <v>40</v>
      </c>
      <c r="C5959" s="7" t="s">
        <v>43</v>
      </c>
      <c r="D5959" s="7" t="s">
        <v>235</v>
      </c>
      <c r="E5959" s="7">
        <v>2022</v>
      </c>
      <c r="F5959" s="7">
        <v>36</v>
      </c>
      <c r="G5959">
        <v>3.12</v>
      </c>
      <c r="H5959" s="7" t="s">
        <v>93</v>
      </c>
    </row>
    <row r="5960" spans="1:8" x14ac:dyDescent="0.25">
      <c r="A5960" s="7" t="s">
        <v>4</v>
      </c>
      <c r="B5960" s="7" t="s">
        <v>40</v>
      </c>
      <c r="C5960" s="7" t="s">
        <v>43</v>
      </c>
      <c r="D5960" s="7" t="s">
        <v>236</v>
      </c>
      <c r="E5960" s="7">
        <v>2022</v>
      </c>
      <c r="F5960" s="7">
        <v>25</v>
      </c>
      <c r="G5960">
        <v>2.48</v>
      </c>
      <c r="H5960" s="7" t="s">
        <v>87</v>
      </c>
    </row>
    <row r="5961" spans="1:8" x14ac:dyDescent="0.25">
      <c r="A5961" s="7" t="s">
        <v>4</v>
      </c>
      <c r="B5961" s="7" t="s">
        <v>40</v>
      </c>
      <c r="C5961" s="7" t="s">
        <v>43</v>
      </c>
      <c r="D5961" s="7" t="s">
        <v>236</v>
      </c>
      <c r="E5961" s="7">
        <v>2022</v>
      </c>
      <c r="F5961" s="7">
        <v>32</v>
      </c>
      <c r="G5961">
        <v>3.06</v>
      </c>
      <c r="H5961" s="7" t="s">
        <v>87</v>
      </c>
    </row>
    <row r="5962" spans="1:8" x14ac:dyDescent="0.25">
      <c r="A5962" s="7" t="s">
        <v>4</v>
      </c>
      <c r="B5962" s="7" t="s">
        <v>40</v>
      </c>
      <c r="C5962" s="7" t="s">
        <v>43</v>
      </c>
      <c r="D5962" s="7" t="s">
        <v>239</v>
      </c>
      <c r="E5962" s="7">
        <v>2022</v>
      </c>
      <c r="F5962" s="7">
        <v>31</v>
      </c>
      <c r="G5962">
        <v>1628.99</v>
      </c>
      <c r="H5962" s="7" t="s">
        <v>117</v>
      </c>
    </row>
    <row r="5963" spans="1:8" x14ac:dyDescent="0.25">
      <c r="A5963" s="7" t="s">
        <v>4</v>
      </c>
      <c r="B5963" s="7" t="s">
        <v>40</v>
      </c>
      <c r="C5963" s="7" t="s">
        <v>43</v>
      </c>
      <c r="D5963" s="7" t="s">
        <v>239</v>
      </c>
      <c r="E5963" s="7">
        <v>2022</v>
      </c>
      <c r="F5963" s="7">
        <v>36</v>
      </c>
      <c r="G5963">
        <v>6635.66</v>
      </c>
      <c r="H5963" s="7" t="s">
        <v>117</v>
      </c>
    </row>
    <row r="5964" spans="1:8" x14ac:dyDescent="0.25">
      <c r="A5964" s="7" t="s">
        <v>4</v>
      </c>
      <c r="B5964" s="7" t="s">
        <v>40</v>
      </c>
      <c r="C5964" s="7" t="s">
        <v>44</v>
      </c>
      <c r="D5964" s="7" t="s">
        <v>235</v>
      </c>
      <c r="E5964" s="7">
        <v>2022</v>
      </c>
      <c r="F5964" s="7">
        <v>14</v>
      </c>
      <c r="G5964">
        <v>92.49</v>
      </c>
      <c r="H5964" s="7" t="s">
        <v>98</v>
      </c>
    </row>
    <row r="5965" spans="1:8" x14ac:dyDescent="0.25">
      <c r="A5965" s="7" t="s">
        <v>4</v>
      </c>
      <c r="B5965" s="7" t="s">
        <v>40</v>
      </c>
      <c r="C5965" s="7" t="s">
        <v>44</v>
      </c>
      <c r="D5965" s="7" t="s">
        <v>235</v>
      </c>
      <c r="E5965" s="7">
        <v>2022</v>
      </c>
      <c r="F5965" s="7">
        <v>18</v>
      </c>
      <c r="G5965">
        <v>15.31</v>
      </c>
      <c r="H5965" s="7" t="s">
        <v>92</v>
      </c>
    </row>
    <row r="5966" spans="1:8" x14ac:dyDescent="0.25">
      <c r="A5966" s="7" t="s">
        <v>4</v>
      </c>
      <c r="B5966" s="7" t="s">
        <v>40</v>
      </c>
      <c r="C5966" s="7" t="s">
        <v>44</v>
      </c>
      <c r="D5966" s="7" t="s">
        <v>235</v>
      </c>
      <c r="E5966" s="7">
        <v>2022</v>
      </c>
      <c r="F5966" s="7">
        <v>27</v>
      </c>
      <c r="G5966">
        <v>29.1</v>
      </c>
      <c r="H5966" s="7" t="s">
        <v>119</v>
      </c>
    </row>
    <row r="5967" spans="1:8" x14ac:dyDescent="0.25">
      <c r="A5967" s="7" t="s">
        <v>4</v>
      </c>
      <c r="B5967" s="7" t="s">
        <v>40</v>
      </c>
      <c r="C5967" s="7" t="s">
        <v>44</v>
      </c>
      <c r="D5967" s="7" t="s">
        <v>235</v>
      </c>
      <c r="E5967" s="7">
        <v>2022</v>
      </c>
      <c r="F5967" s="7">
        <v>30</v>
      </c>
      <c r="G5967">
        <v>109.01</v>
      </c>
      <c r="H5967" s="7" t="s">
        <v>93</v>
      </c>
    </row>
    <row r="5968" spans="1:8" x14ac:dyDescent="0.25">
      <c r="A5968" s="7" t="s">
        <v>4</v>
      </c>
      <c r="B5968" s="7" t="s">
        <v>40</v>
      </c>
      <c r="C5968" s="7" t="s">
        <v>44</v>
      </c>
      <c r="D5968" s="7" t="s">
        <v>235</v>
      </c>
      <c r="E5968" s="7">
        <v>2022</v>
      </c>
      <c r="F5968" s="7">
        <v>31</v>
      </c>
      <c r="G5968">
        <v>1.92</v>
      </c>
      <c r="H5968" s="7" t="s">
        <v>128</v>
      </c>
    </row>
    <row r="5969" spans="1:8" x14ac:dyDescent="0.25">
      <c r="A5969" s="7" t="s">
        <v>4</v>
      </c>
      <c r="B5969" s="7" t="s">
        <v>40</v>
      </c>
      <c r="C5969" s="7" t="s">
        <v>44</v>
      </c>
      <c r="D5969" s="7" t="s">
        <v>235</v>
      </c>
      <c r="E5969" s="7">
        <v>2022</v>
      </c>
      <c r="F5969" s="7">
        <v>31</v>
      </c>
      <c r="G5969">
        <v>4.28</v>
      </c>
      <c r="H5969" s="7" t="s">
        <v>93</v>
      </c>
    </row>
    <row r="5970" spans="1:8" x14ac:dyDescent="0.25">
      <c r="A5970" s="7" t="s">
        <v>4</v>
      </c>
      <c r="B5970" s="7" t="s">
        <v>40</v>
      </c>
      <c r="C5970" s="7" t="s">
        <v>44</v>
      </c>
      <c r="D5970" s="7" t="s">
        <v>235</v>
      </c>
      <c r="E5970" s="7">
        <v>2022</v>
      </c>
      <c r="F5970" s="7">
        <v>36</v>
      </c>
      <c r="G5970">
        <v>8.42</v>
      </c>
      <c r="H5970" s="7" t="s">
        <v>93</v>
      </c>
    </row>
    <row r="5971" spans="1:8" x14ac:dyDescent="0.25">
      <c r="A5971" s="7" t="s">
        <v>4</v>
      </c>
      <c r="B5971" s="7" t="s">
        <v>40</v>
      </c>
      <c r="C5971" s="7" t="s">
        <v>44</v>
      </c>
      <c r="D5971" s="7" t="s">
        <v>236</v>
      </c>
      <c r="E5971" s="7">
        <v>2022</v>
      </c>
      <c r="F5971" s="7">
        <v>33</v>
      </c>
      <c r="G5971">
        <v>1.47</v>
      </c>
      <c r="H5971" s="7" t="s">
        <v>87</v>
      </c>
    </row>
    <row r="5972" spans="1:8" x14ac:dyDescent="0.25">
      <c r="A5972" s="7" t="s">
        <v>4</v>
      </c>
      <c r="B5972" s="7" t="s">
        <v>40</v>
      </c>
      <c r="C5972" s="7" t="s">
        <v>44</v>
      </c>
      <c r="D5972" s="7" t="s">
        <v>236</v>
      </c>
      <c r="E5972" s="7">
        <v>2022</v>
      </c>
      <c r="F5972" s="7">
        <v>34</v>
      </c>
      <c r="G5972">
        <v>2.35</v>
      </c>
      <c r="H5972" s="7" t="s">
        <v>87</v>
      </c>
    </row>
    <row r="5973" spans="1:8" x14ac:dyDescent="0.25">
      <c r="A5973" s="7" t="s">
        <v>4</v>
      </c>
      <c r="B5973" s="7" t="s">
        <v>40</v>
      </c>
      <c r="C5973" s="7" t="s">
        <v>44</v>
      </c>
      <c r="D5973" s="7" t="s">
        <v>240</v>
      </c>
      <c r="E5973" s="7">
        <v>2022</v>
      </c>
      <c r="F5973" s="7">
        <v>20</v>
      </c>
      <c r="G5973">
        <v>15.38</v>
      </c>
      <c r="H5973" s="7" t="s">
        <v>1</v>
      </c>
    </row>
    <row r="5974" spans="1:8" x14ac:dyDescent="0.25">
      <c r="A5974" s="7" t="s">
        <v>4</v>
      </c>
      <c r="B5974" s="7" t="s">
        <v>40</v>
      </c>
      <c r="C5974" s="7" t="s">
        <v>44</v>
      </c>
      <c r="D5974" s="7" t="s">
        <v>238</v>
      </c>
      <c r="E5974" s="7">
        <v>2022</v>
      </c>
      <c r="F5974" s="7">
        <v>22</v>
      </c>
      <c r="G5974">
        <v>13.31</v>
      </c>
      <c r="H5974" s="7" t="s">
        <v>123</v>
      </c>
    </row>
    <row r="5975" spans="1:8" x14ac:dyDescent="0.25">
      <c r="A5975" s="7" t="s">
        <v>4</v>
      </c>
      <c r="B5975" s="7" t="s">
        <v>45</v>
      </c>
      <c r="C5975" s="7" t="s">
        <v>36</v>
      </c>
      <c r="D5975" s="7" t="s">
        <v>235</v>
      </c>
      <c r="E5975" s="7">
        <v>2022</v>
      </c>
      <c r="F5975" s="7">
        <v>34</v>
      </c>
      <c r="G5975">
        <v>43.78</v>
      </c>
      <c r="H5975" s="7" t="s">
        <v>122</v>
      </c>
    </row>
    <row r="5976" spans="1:8" x14ac:dyDescent="0.25">
      <c r="A5976" s="7" t="s">
        <v>4</v>
      </c>
      <c r="B5976" s="7" t="s">
        <v>45</v>
      </c>
      <c r="C5976" s="7" t="s">
        <v>46</v>
      </c>
      <c r="D5976" s="7" t="s">
        <v>235</v>
      </c>
      <c r="E5976" s="7">
        <v>2022</v>
      </c>
      <c r="F5976" s="7">
        <v>14</v>
      </c>
      <c r="G5976">
        <v>32.75</v>
      </c>
      <c r="H5976" s="7" t="s">
        <v>120</v>
      </c>
    </row>
    <row r="5977" spans="1:8" x14ac:dyDescent="0.25">
      <c r="A5977" s="7" t="s">
        <v>4</v>
      </c>
      <c r="B5977" s="7" t="s">
        <v>45</v>
      </c>
      <c r="C5977" s="7" t="s">
        <v>46</v>
      </c>
      <c r="D5977" s="7" t="s">
        <v>235</v>
      </c>
      <c r="E5977" s="7">
        <v>2022</v>
      </c>
      <c r="F5977" s="7">
        <v>14</v>
      </c>
      <c r="G5977">
        <v>23.63</v>
      </c>
      <c r="H5977" s="7" t="s">
        <v>128</v>
      </c>
    </row>
    <row r="5978" spans="1:8" x14ac:dyDescent="0.25">
      <c r="A5978" s="7" t="s">
        <v>4</v>
      </c>
      <c r="B5978" s="7" t="s">
        <v>45</v>
      </c>
      <c r="C5978" s="7" t="s">
        <v>46</v>
      </c>
      <c r="D5978" s="7" t="s">
        <v>235</v>
      </c>
      <c r="E5978" s="7">
        <v>2022</v>
      </c>
      <c r="F5978" s="7">
        <v>20</v>
      </c>
      <c r="G5978">
        <v>54.23</v>
      </c>
      <c r="H5978" s="7" t="s">
        <v>120</v>
      </c>
    </row>
    <row r="5979" spans="1:8" x14ac:dyDescent="0.25">
      <c r="A5979" s="7" t="s">
        <v>4</v>
      </c>
      <c r="B5979" s="7" t="s">
        <v>45</v>
      </c>
      <c r="C5979" s="7" t="s">
        <v>46</v>
      </c>
      <c r="D5979" s="7" t="s">
        <v>235</v>
      </c>
      <c r="E5979" s="7">
        <v>2022</v>
      </c>
      <c r="F5979" s="7">
        <v>23</v>
      </c>
      <c r="G5979">
        <v>54.68</v>
      </c>
      <c r="H5979" s="7" t="s">
        <v>93</v>
      </c>
    </row>
    <row r="5980" spans="1:8" x14ac:dyDescent="0.25">
      <c r="A5980" s="7" t="s">
        <v>4</v>
      </c>
      <c r="B5980" s="7" t="s">
        <v>45</v>
      </c>
      <c r="C5980" s="7" t="s">
        <v>46</v>
      </c>
      <c r="D5980" s="7" t="s">
        <v>235</v>
      </c>
      <c r="E5980" s="7">
        <v>2022</v>
      </c>
      <c r="F5980" s="7">
        <v>27</v>
      </c>
      <c r="G5980">
        <v>4.55</v>
      </c>
      <c r="H5980" s="7" t="s">
        <v>93</v>
      </c>
    </row>
    <row r="5981" spans="1:8" x14ac:dyDescent="0.25">
      <c r="A5981" s="7" t="s">
        <v>4</v>
      </c>
      <c r="B5981" s="7" t="s">
        <v>45</v>
      </c>
      <c r="C5981" s="7" t="s">
        <v>46</v>
      </c>
      <c r="D5981" s="7" t="s">
        <v>235</v>
      </c>
      <c r="E5981" s="7">
        <v>2022</v>
      </c>
      <c r="F5981" s="7">
        <v>29</v>
      </c>
      <c r="G5981">
        <v>0.06</v>
      </c>
      <c r="H5981" s="7" t="s">
        <v>98</v>
      </c>
    </row>
    <row r="5982" spans="1:8" x14ac:dyDescent="0.25">
      <c r="A5982" s="7" t="s">
        <v>4</v>
      </c>
      <c r="B5982" s="7" t="s">
        <v>45</v>
      </c>
      <c r="C5982" s="7" t="s">
        <v>46</v>
      </c>
      <c r="D5982" s="7" t="s">
        <v>236</v>
      </c>
      <c r="E5982" s="7">
        <v>2022</v>
      </c>
      <c r="F5982" s="7">
        <v>28</v>
      </c>
      <c r="G5982">
        <v>6.6</v>
      </c>
      <c r="H5982" s="7" t="s">
        <v>87</v>
      </c>
    </row>
    <row r="5983" spans="1:8" x14ac:dyDescent="0.25">
      <c r="A5983" s="7" t="s">
        <v>4</v>
      </c>
      <c r="B5983" s="7" t="s">
        <v>45</v>
      </c>
      <c r="C5983" s="7" t="s">
        <v>46</v>
      </c>
      <c r="D5983" s="7" t="s">
        <v>243</v>
      </c>
      <c r="E5983" s="7">
        <v>2022</v>
      </c>
      <c r="F5983" s="7">
        <v>25</v>
      </c>
      <c r="G5983">
        <v>179</v>
      </c>
      <c r="H5983" s="7" t="s">
        <v>0</v>
      </c>
    </row>
    <row r="5984" spans="1:8" x14ac:dyDescent="0.25">
      <c r="A5984" s="7" t="s">
        <v>4</v>
      </c>
      <c r="B5984" s="7" t="s">
        <v>45</v>
      </c>
      <c r="C5984" s="7" t="s">
        <v>46</v>
      </c>
      <c r="D5984" s="7" t="s">
        <v>243</v>
      </c>
      <c r="E5984" s="7">
        <v>2022</v>
      </c>
      <c r="F5984" s="7">
        <v>36</v>
      </c>
      <c r="G5984">
        <v>417.72</v>
      </c>
      <c r="H5984" s="7" t="s">
        <v>0</v>
      </c>
    </row>
    <row r="5985" spans="1:8" x14ac:dyDescent="0.25">
      <c r="A5985" s="7" t="s">
        <v>4</v>
      </c>
      <c r="B5985" s="7" t="s">
        <v>45</v>
      </c>
      <c r="C5985" s="7" t="s">
        <v>46</v>
      </c>
      <c r="D5985" s="7" t="s">
        <v>238</v>
      </c>
      <c r="E5985" s="7">
        <v>2022</v>
      </c>
      <c r="F5985" s="7">
        <v>35</v>
      </c>
      <c r="G5985">
        <v>0</v>
      </c>
      <c r="H5985" s="7" t="s">
        <v>123</v>
      </c>
    </row>
    <row r="5986" spans="1:8" x14ac:dyDescent="0.25">
      <c r="A5986" s="7" t="s">
        <v>4</v>
      </c>
      <c r="B5986" s="7" t="s">
        <v>45</v>
      </c>
      <c r="C5986" s="7" t="s">
        <v>46</v>
      </c>
      <c r="D5986" s="7" t="s">
        <v>239</v>
      </c>
      <c r="E5986" s="7">
        <v>2022</v>
      </c>
      <c r="F5986" s="7">
        <v>19</v>
      </c>
      <c r="G5986">
        <v>22.06</v>
      </c>
      <c r="H5986" s="7" t="s">
        <v>116</v>
      </c>
    </row>
    <row r="5987" spans="1:8" x14ac:dyDescent="0.25">
      <c r="A5987" s="7" t="s">
        <v>4</v>
      </c>
      <c r="B5987" s="7" t="s">
        <v>45</v>
      </c>
      <c r="C5987" s="7" t="s">
        <v>47</v>
      </c>
      <c r="D5987" s="7" t="s">
        <v>235</v>
      </c>
      <c r="E5987" s="7">
        <v>2022</v>
      </c>
      <c r="F5987" s="7">
        <v>21</v>
      </c>
      <c r="G5987">
        <v>47.21</v>
      </c>
      <c r="H5987" s="7" t="s">
        <v>92</v>
      </c>
    </row>
    <row r="5988" spans="1:8" x14ac:dyDescent="0.25">
      <c r="A5988" s="7" t="s">
        <v>4</v>
      </c>
      <c r="B5988" s="7" t="s">
        <v>45</v>
      </c>
      <c r="C5988" s="7" t="s">
        <v>47</v>
      </c>
      <c r="D5988" s="7" t="s">
        <v>235</v>
      </c>
      <c r="E5988" s="7">
        <v>2022</v>
      </c>
      <c r="F5988" s="7">
        <v>23</v>
      </c>
      <c r="G5988">
        <v>93.72</v>
      </c>
      <c r="H5988" s="7" t="s">
        <v>122</v>
      </c>
    </row>
    <row r="5989" spans="1:8" x14ac:dyDescent="0.25">
      <c r="A5989" s="7" t="s">
        <v>4</v>
      </c>
      <c r="B5989" s="7" t="s">
        <v>45</v>
      </c>
      <c r="C5989" s="7" t="s">
        <v>47</v>
      </c>
      <c r="D5989" s="7" t="s">
        <v>235</v>
      </c>
      <c r="E5989" s="7">
        <v>2022</v>
      </c>
      <c r="F5989" s="7">
        <v>24</v>
      </c>
      <c r="G5989">
        <v>203.68</v>
      </c>
      <c r="H5989" s="7" t="s">
        <v>122</v>
      </c>
    </row>
    <row r="5990" spans="1:8" x14ac:dyDescent="0.25">
      <c r="A5990" s="7" t="s">
        <v>4</v>
      </c>
      <c r="B5990" s="7" t="s">
        <v>50</v>
      </c>
      <c r="C5990" s="7" t="s">
        <v>51</v>
      </c>
      <c r="D5990" s="7" t="s">
        <v>235</v>
      </c>
      <c r="E5990" s="7">
        <v>2022</v>
      </c>
      <c r="F5990" s="7">
        <v>14</v>
      </c>
      <c r="G5990">
        <v>3.39</v>
      </c>
      <c r="H5990" s="7" t="s">
        <v>92</v>
      </c>
    </row>
    <row r="5991" spans="1:8" x14ac:dyDescent="0.25">
      <c r="A5991" s="7" t="s">
        <v>52</v>
      </c>
      <c r="B5991" s="7" t="s">
        <v>5</v>
      </c>
      <c r="C5991" s="7" t="s">
        <v>5</v>
      </c>
      <c r="D5991" s="7" t="s">
        <v>236</v>
      </c>
      <c r="E5991" s="7">
        <v>2022</v>
      </c>
      <c r="F5991" s="7">
        <v>14</v>
      </c>
      <c r="G5991">
        <v>13.76</v>
      </c>
      <c r="H5991" s="7" t="s">
        <v>141</v>
      </c>
    </row>
    <row r="5992" spans="1:8" x14ac:dyDescent="0.25">
      <c r="A5992" s="7" t="s">
        <v>52</v>
      </c>
      <c r="B5992" s="7" t="s">
        <v>5</v>
      </c>
      <c r="C5992" s="7" t="s">
        <v>5</v>
      </c>
      <c r="D5992" s="7" t="s">
        <v>236</v>
      </c>
      <c r="E5992" s="7">
        <v>2022</v>
      </c>
      <c r="F5992" s="7">
        <v>33</v>
      </c>
      <c r="G5992">
        <v>64.06</v>
      </c>
      <c r="H5992" s="7" t="s">
        <v>87</v>
      </c>
    </row>
    <row r="5993" spans="1:8" x14ac:dyDescent="0.25">
      <c r="A5993" s="7" t="s">
        <v>52</v>
      </c>
      <c r="B5993" s="7" t="s">
        <v>5</v>
      </c>
      <c r="C5993" s="7" t="s">
        <v>5</v>
      </c>
      <c r="D5993" s="7" t="s">
        <v>236</v>
      </c>
      <c r="E5993" s="7">
        <v>2022</v>
      </c>
      <c r="F5993" s="7">
        <v>34</v>
      </c>
      <c r="G5993">
        <v>43.55</v>
      </c>
      <c r="H5993" s="7" t="s">
        <v>87</v>
      </c>
    </row>
    <row r="5994" spans="1:8" x14ac:dyDescent="0.25">
      <c r="A5994" s="7" t="s">
        <v>52</v>
      </c>
      <c r="B5994" s="7" t="s">
        <v>5</v>
      </c>
      <c r="C5994" s="7" t="s">
        <v>5</v>
      </c>
      <c r="D5994" s="7" t="s">
        <v>238</v>
      </c>
      <c r="E5994" s="7">
        <v>2022</v>
      </c>
      <c r="F5994" s="7">
        <v>14</v>
      </c>
      <c r="G5994">
        <v>72.900000000000006</v>
      </c>
      <c r="H5994" s="7" t="s">
        <v>146</v>
      </c>
    </row>
    <row r="5995" spans="1:8" x14ac:dyDescent="0.25">
      <c r="A5995" s="7" t="s">
        <v>52</v>
      </c>
      <c r="B5995" s="7" t="s">
        <v>5</v>
      </c>
      <c r="C5995" s="7" t="s">
        <v>5</v>
      </c>
      <c r="D5995" s="7" t="s">
        <v>238</v>
      </c>
      <c r="E5995" s="7">
        <v>2022</v>
      </c>
      <c r="F5995" s="7">
        <v>18</v>
      </c>
      <c r="G5995">
        <v>88.49</v>
      </c>
      <c r="H5995" s="7" t="s">
        <v>145</v>
      </c>
    </row>
    <row r="5996" spans="1:8" x14ac:dyDescent="0.25">
      <c r="A5996" s="7" t="s">
        <v>52</v>
      </c>
      <c r="B5996" s="7" t="s">
        <v>5</v>
      </c>
      <c r="C5996" s="7" t="s">
        <v>5</v>
      </c>
      <c r="D5996" s="7" t="s">
        <v>238</v>
      </c>
      <c r="E5996" s="7">
        <v>2022</v>
      </c>
      <c r="F5996" s="7">
        <v>24</v>
      </c>
      <c r="G5996">
        <v>4.8600000000000003</v>
      </c>
      <c r="H5996" s="7" t="s">
        <v>100</v>
      </c>
    </row>
    <row r="5997" spans="1:8" x14ac:dyDescent="0.25">
      <c r="A5997" s="7" t="s">
        <v>52</v>
      </c>
      <c r="B5997" s="7" t="s">
        <v>5</v>
      </c>
      <c r="C5997" s="7" t="s">
        <v>5</v>
      </c>
      <c r="D5997" s="7" t="s">
        <v>238</v>
      </c>
      <c r="E5997" s="7">
        <v>2022</v>
      </c>
      <c r="F5997" s="7">
        <v>30</v>
      </c>
      <c r="G5997">
        <v>102.6</v>
      </c>
      <c r="H5997" s="7" t="s">
        <v>101</v>
      </c>
    </row>
    <row r="5998" spans="1:8" x14ac:dyDescent="0.25">
      <c r="A5998" s="7" t="s">
        <v>52</v>
      </c>
      <c r="B5998" s="7" t="s">
        <v>5</v>
      </c>
      <c r="C5998" s="7" t="s">
        <v>5</v>
      </c>
      <c r="D5998" s="7" t="s">
        <v>238</v>
      </c>
      <c r="E5998" s="7">
        <v>2022</v>
      </c>
      <c r="F5998" s="7">
        <v>31</v>
      </c>
      <c r="G5998">
        <v>36.31</v>
      </c>
      <c r="H5998" s="7" t="s">
        <v>101</v>
      </c>
    </row>
    <row r="5999" spans="1:8" x14ac:dyDescent="0.25">
      <c r="A5999" s="7" t="s">
        <v>52</v>
      </c>
      <c r="B5999" s="7" t="s">
        <v>5</v>
      </c>
      <c r="C5999" s="7" t="s">
        <v>5</v>
      </c>
      <c r="D5999" s="7" t="s">
        <v>238</v>
      </c>
      <c r="E5999" s="7">
        <v>2022</v>
      </c>
      <c r="F5999" s="7">
        <v>33</v>
      </c>
      <c r="G5999">
        <v>178.25</v>
      </c>
      <c r="H5999" s="7" t="s">
        <v>147</v>
      </c>
    </row>
    <row r="6000" spans="1:8" x14ac:dyDescent="0.25">
      <c r="A6000" s="7" t="s">
        <v>52</v>
      </c>
      <c r="B6000" s="7" t="s">
        <v>5</v>
      </c>
      <c r="C6000" s="7" t="s">
        <v>5</v>
      </c>
      <c r="D6000" s="7" t="s">
        <v>238</v>
      </c>
      <c r="E6000" s="7">
        <v>2022</v>
      </c>
      <c r="F6000" s="7">
        <v>37</v>
      </c>
      <c r="G6000">
        <v>59.19</v>
      </c>
      <c r="H6000" s="7" t="s">
        <v>147</v>
      </c>
    </row>
    <row r="6001" spans="1:8" x14ac:dyDescent="0.25">
      <c r="A6001" s="7" t="s">
        <v>52</v>
      </c>
      <c r="B6001" s="7" t="s">
        <v>5</v>
      </c>
      <c r="C6001" s="7" t="s">
        <v>5</v>
      </c>
      <c r="D6001" s="7" t="s">
        <v>239</v>
      </c>
      <c r="E6001" s="7">
        <v>2022</v>
      </c>
      <c r="F6001" s="7">
        <v>33</v>
      </c>
      <c r="G6001">
        <v>123.11</v>
      </c>
      <c r="H6001" s="7" t="s">
        <v>117</v>
      </c>
    </row>
    <row r="6002" spans="1:8" x14ac:dyDescent="0.25">
      <c r="A6002" s="7" t="s">
        <v>52</v>
      </c>
      <c r="B6002" s="7" t="s">
        <v>5</v>
      </c>
      <c r="C6002" s="7" t="s">
        <v>5</v>
      </c>
      <c r="D6002" s="7" t="s">
        <v>244</v>
      </c>
      <c r="E6002" s="7">
        <v>2022</v>
      </c>
      <c r="F6002" s="7">
        <v>17</v>
      </c>
      <c r="G6002">
        <v>101.83</v>
      </c>
      <c r="H6002" s="7" t="s">
        <v>105</v>
      </c>
    </row>
    <row r="6003" spans="1:8" x14ac:dyDescent="0.25">
      <c r="A6003" s="7" t="s">
        <v>52</v>
      </c>
      <c r="B6003" s="7" t="s">
        <v>5</v>
      </c>
      <c r="C6003" s="7" t="s">
        <v>5</v>
      </c>
      <c r="D6003" s="7" t="s">
        <v>244</v>
      </c>
      <c r="E6003" s="7">
        <v>2022</v>
      </c>
      <c r="F6003" s="7">
        <v>24</v>
      </c>
      <c r="G6003">
        <v>29.24</v>
      </c>
      <c r="H6003" s="7" t="s">
        <v>7</v>
      </c>
    </row>
    <row r="6004" spans="1:8" x14ac:dyDescent="0.25">
      <c r="A6004" s="7" t="s">
        <v>54</v>
      </c>
      <c r="B6004" s="7" t="s">
        <v>25</v>
      </c>
      <c r="C6004" s="7" t="s">
        <v>55</v>
      </c>
      <c r="D6004" s="7" t="s">
        <v>235</v>
      </c>
      <c r="E6004" s="7">
        <v>2022</v>
      </c>
      <c r="F6004" s="7">
        <v>18</v>
      </c>
      <c r="G6004">
        <v>74.75</v>
      </c>
      <c r="H6004" s="7" t="s">
        <v>128</v>
      </c>
    </row>
    <row r="6005" spans="1:8" x14ac:dyDescent="0.25">
      <c r="A6005" s="7" t="s">
        <v>54</v>
      </c>
      <c r="B6005" s="7" t="s">
        <v>25</v>
      </c>
      <c r="C6005" s="7" t="s">
        <v>55</v>
      </c>
      <c r="D6005" s="7" t="s">
        <v>235</v>
      </c>
      <c r="E6005" s="7">
        <v>2022</v>
      </c>
      <c r="F6005" s="7">
        <v>22</v>
      </c>
      <c r="G6005">
        <v>7.39</v>
      </c>
      <c r="H6005" s="7" t="s">
        <v>122</v>
      </c>
    </row>
    <row r="6006" spans="1:8" x14ac:dyDescent="0.25">
      <c r="A6006" s="7" t="s">
        <v>54</v>
      </c>
      <c r="B6006" s="7" t="s">
        <v>25</v>
      </c>
      <c r="C6006" s="7" t="s">
        <v>55</v>
      </c>
      <c r="D6006" s="7" t="s">
        <v>235</v>
      </c>
      <c r="E6006" s="7">
        <v>2022</v>
      </c>
      <c r="F6006" s="7">
        <v>25</v>
      </c>
      <c r="G6006">
        <v>34.82</v>
      </c>
      <c r="H6006" s="7" t="s">
        <v>135</v>
      </c>
    </row>
    <row r="6007" spans="1:8" x14ac:dyDescent="0.25">
      <c r="A6007" s="7" t="s">
        <v>54</v>
      </c>
      <c r="B6007" s="7" t="s">
        <v>25</v>
      </c>
      <c r="C6007" s="7" t="s">
        <v>55</v>
      </c>
      <c r="D6007" s="7" t="s">
        <v>235</v>
      </c>
      <c r="E6007" s="7">
        <v>2022</v>
      </c>
      <c r="F6007" s="7">
        <v>29</v>
      </c>
      <c r="G6007">
        <v>23.52</v>
      </c>
      <c r="H6007" s="7" t="s">
        <v>93</v>
      </c>
    </row>
    <row r="6008" spans="1:8" x14ac:dyDescent="0.25">
      <c r="A6008" s="7" t="s">
        <v>54</v>
      </c>
      <c r="B6008" s="7" t="s">
        <v>25</v>
      </c>
      <c r="C6008" s="7" t="s">
        <v>55</v>
      </c>
      <c r="D6008" s="7" t="s">
        <v>235</v>
      </c>
      <c r="E6008" s="7">
        <v>2022</v>
      </c>
      <c r="F6008" s="7">
        <v>33</v>
      </c>
      <c r="G6008">
        <v>2.29</v>
      </c>
      <c r="H6008" s="7" t="s">
        <v>98</v>
      </c>
    </row>
    <row r="6009" spans="1:8" x14ac:dyDescent="0.25">
      <c r="A6009" s="7" t="s">
        <v>54</v>
      </c>
      <c r="B6009" s="7" t="s">
        <v>25</v>
      </c>
      <c r="C6009" s="7" t="s">
        <v>55</v>
      </c>
      <c r="D6009" s="7" t="s">
        <v>235</v>
      </c>
      <c r="E6009" s="7">
        <v>2022</v>
      </c>
      <c r="F6009" s="7">
        <v>34</v>
      </c>
      <c r="G6009">
        <v>48.65</v>
      </c>
      <c r="H6009" s="7" t="s">
        <v>98</v>
      </c>
    </row>
    <row r="6010" spans="1:8" x14ac:dyDescent="0.25">
      <c r="A6010" s="7" t="s">
        <v>54</v>
      </c>
      <c r="B6010" s="7" t="s">
        <v>25</v>
      </c>
      <c r="C6010" s="7" t="s">
        <v>55</v>
      </c>
      <c r="D6010" s="7" t="s">
        <v>235</v>
      </c>
      <c r="E6010" s="7">
        <v>2022</v>
      </c>
      <c r="F6010" s="7">
        <v>35</v>
      </c>
      <c r="G6010">
        <v>21.22</v>
      </c>
      <c r="H6010" s="7" t="s">
        <v>128</v>
      </c>
    </row>
    <row r="6011" spans="1:8" x14ac:dyDescent="0.25">
      <c r="A6011" s="7" t="s">
        <v>54</v>
      </c>
      <c r="B6011" s="7" t="s">
        <v>25</v>
      </c>
      <c r="C6011" s="7" t="s">
        <v>55</v>
      </c>
      <c r="D6011" s="7" t="s">
        <v>243</v>
      </c>
      <c r="E6011" s="7">
        <v>2022</v>
      </c>
      <c r="F6011" s="7">
        <v>25</v>
      </c>
      <c r="G6011">
        <v>1361.2</v>
      </c>
      <c r="H6011" s="7" t="s">
        <v>0</v>
      </c>
    </row>
    <row r="6012" spans="1:8" x14ac:dyDescent="0.25">
      <c r="A6012" s="7" t="s">
        <v>54</v>
      </c>
      <c r="B6012" s="7" t="s">
        <v>25</v>
      </c>
      <c r="C6012" s="7" t="s">
        <v>252</v>
      </c>
      <c r="D6012" s="7" t="s">
        <v>235</v>
      </c>
      <c r="E6012" s="7">
        <v>2022</v>
      </c>
      <c r="F6012" s="7">
        <v>27</v>
      </c>
      <c r="G6012">
        <v>34.68</v>
      </c>
      <c r="H6012" s="7" t="s">
        <v>150</v>
      </c>
    </row>
    <row r="6013" spans="1:8" x14ac:dyDescent="0.25">
      <c r="A6013" s="7" t="s">
        <v>54</v>
      </c>
      <c r="B6013" s="7" t="s">
        <v>25</v>
      </c>
      <c r="C6013" s="7" t="s">
        <v>252</v>
      </c>
      <c r="D6013" s="7" t="s">
        <v>235</v>
      </c>
      <c r="E6013" s="7">
        <v>2022</v>
      </c>
      <c r="F6013" s="7">
        <v>27</v>
      </c>
      <c r="G6013">
        <v>21.13</v>
      </c>
      <c r="H6013" s="7" t="s">
        <v>130</v>
      </c>
    </row>
    <row r="6014" spans="1:8" x14ac:dyDescent="0.25">
      <c r="A6014" s="7" t="s">
        <v>54</v>
      </c>
      <c r="B6014" s="7" t="s">
        <v>25</v>
      </c>
      <c r="C6014" s="7" t="s">
        <v>252</v>
      </c>
      <c r="D6014" s="7" t="s">
        <v>235</v>
      </c>
      <c r="E6014" s="7">
        <v>2022</v>
      </c>
      <c r="F6014" s="7">
        <v>28</v>
      </c>
      <c r="G6014">
        <v>0.19</v>
      </c>
      <c r="H6014" s="7" t="s">
        <v>98</v>
      </c>
    </row>
    <row r="6015" spans="1:8" x14ac:dyDescent="0.25">
      <c r="A6015" s="7" t="s">
        <v>54</v>
      </c>
      <c r="B6015" s="7" t="s">
        <v>25</v>
      </c>
      <c r="C6015" s="7" t="s">
        <v>252</v>
      </c>
      <c r="D6015" s="7" t="s">
        <v>235</v>
      </c>
      <c r="E6015" s="7">
        <v>2022</v>
      </c>
      <c r="F6015" s="7">
        <v>30</v>
      </c>
      <c r="G6015">
        <v>138.63</v>
      </c>
      <c r="H6015" s="7" t="s">
        <v>99</v>
      </c>
    </row>
    <row r="6016" spans="1:8" x14ac:dyDescent="0.25">
      <c r="A6016" s="7" t="s">
        <v>54</v>
      </c>
      <c r="B6016" s="7" t="s">
        <v>25</v>
      </c>
      <c r="C6016" s="7" t="s">
        <v>252</v>
      </c>
      <c r="D6016" s="7" t="s">
        <v>235</v>
      </c>
      <c r="E6016" s="7">
        <v>2022</v>
      </c>
      <c r="F6016" s="7">
        <v>31</v>
      </c>
      <c r="G6016">
        <v>108.28</v>
      </c>
      <c r="H6016" s="7" t="s">
        <v>121</v>
      </c>
    </row>
    <row r="6017" spans="1:8" x14ac:dyDescent="0.25">
      <c r="A6017" s="7" t="s">
        <v>54</v>
      </c>
      <c r="B6017" s="7" t="s">
        <v>25</v>
      </c>
      <c r="C6017" s="7" t="s">
        <v>252</v>
      </c>
      <c r="D6017" s="7" t="s">
        <v>235</v>
      </c>
      <c r="E6017" s="7">
        <v>2022</v>
      </c>
      <c r="F6017" s="7">
        <v>31</v>
      </c>
      <c r="G6017">
        <v>360.1</v>
      </c>
      <c r="H6017" s="7" t="s">
        <v>99</v>
      </c>
    </row>
    <row r="6018" spans="1:8" x14ac:dyDescent="0.25">
      <c r="A6018" s="7" t="s">
        <v>54</v>
      </c>
      <c r="B6018" s="7" t="s">
        <v>25</v>
      </c>
      <c r="C6018" s="7" t="s">
        <v>252</v>
      </c>
      <c r="D6018" s="7" t="s">
        <v>235</v>
      </c>
      <c r="E6018" s="7">
        <v>2022</v>
      </c>
      <c r="F6018" s="7">
        <v>33</v>
      </c>
      <c r="G6018">
        <v>16.399999999999999</v>
      </c>
      <c r="H6018" s="7" t="s">
        <v>128</v>
      </c>
    </row>
    <row r="6019" spans="1:8" x14ac:dyDescent="0.25">
      <c r="A6019" s="7" t="s">
        <v>54</v>
      </c>
      <c r="B6019" s="7" t="s">
        <v>25</v>
      </c>
      <c r="C6019" s="7" t="s">
        <v>252</v>
      </c>
      <c r="D6019" s="7" t="s">
        <v>235</v>
      </c>
      <c r="E6019" s="7">
        <v>2022</v>
      </c>
      <c r="F6019" s="7">
        <v>34</v>
      </c>
      <c r="G6019">
        <v>16.239999999999998</v>
      </c>
      <c r="H6019" s="7" t="s">
        <v>128</v>
      </c>
    </row>
    <row r="6020" spans="1:8" x14ac:dyDescent="0.25">
      <c r="A6020" s="7" t="s">
        <v>54</v>
      </c>
      <c r="B6020" s="7" t="s">
        <v>25</v>
      </c>
      <c r="C6020" s="7" t="s">
        <v>252</v>
      </c>
      <c r="D6020" s="7" t="s">
        <v>235</v>
      </c>
      <c r="E6020" s="7">
        <v>2022</v>
      </c>
      <c r="F6020" s="7">
        <v>35</v>
      </c>
      <c r="G6020">
        <v>32.33</v>
      </c>
      <c r="H6020" s="7" t="s">
        <v>120</v>
      </c>
    </row>
    <row r="6021" spans="1:8" x14ac:dyDescent="0.25">
      <c r="A6021" s="7" t="s">
        <v>54</v>
      </c>
      <c r="B6021" s="7" t="s">
        <v>25</v>
      </c>
      <c r="C6021" s="7" t="s">
        <v>252</v>
      </c>
      <c r="D6021" s="7" t="s">
        <v>235</v>
      </c>
      <c r="E6021" s="7">
        <v>2022</v>
      </c>
      <c r="F6021" s="7">
        <v>36</v>
      </c>
      <c r="G6021">
        <v>119.43</v>
      </c>
      <c r="H6021" s="7" t="s">
        <v>99</v>
      </c>
    </row>
    <row r="6022" spans="1:8" x14ac:dyDescent="0.25">
      <c r="A6022" s="7" t="s">
        <v>54</v>
      </c>
      <c r="B6022" s="7" t="s">
        <v>25</v>
      </c>
      <c r="C6022" s="7" t="s">
        <v>252</v>
      </c>
      <c r="D6022" s="7" t="s">
        <v>236</v>
      </c>
      <c r="E6022" s="7">
        <v>2022</v>
      </c>
      <c r="F6022" s="7">
        <v>16</v>
      </c>
      <c r="G6022">
        <v>1.6</v>
      </c>
      <c r="H6022" s="7" t="s">
        <v>87</v>
      </c>
    </row>
    <row r="6023" spans="1:8" x14ac:dyDescent="0.25">
      <c r="A6023" s="7" t="s">
        <v>54</v>
      </c>
      <c r="B6023" s="7" t="s">
        <v>25</v>
      </c>
      <c r="C6023" s="7" t="s">
        <v>252</v>
      </c>
      <c r="D6023" s="7" t="s">
        <v>239</v>
      </c>
      <c r="E6023" s="7">
        <v>2022</v>
      </c>
      <c r="F6023" s="7">
        <v>36</v>
      </c>
      <c r="G6023">
        <v>1876.4</v>
      </c>
      <c r="H6023" s="7" t="s">
        <v>117</v>
      </c>
    </row>
    <row r="6024" spans="1:8" x14ac:dyDescent="0.25">
      <c r="A6024" s="7" t="s">
        <v>54</v>
      </c>
      <c r="B6024" s="7" t="s">
        <v>25</v>
      </c>
      <c r="C6024" s="7" t="s">
        <v>56</v>
      </c>
      <c r="D6024" s="7" t="s">
        <v>235</v>
      </c>
      <c r="E6024" s="7">
        <v>2022</v>
      </c>
      <c r="F6024" s="7">
        <v>14</v>
      </c>
      <c r="G6024">
        <v>1.48</v>
      </c>
      <c r="H6024" s="7" t="s">
        <v>121</v>
      </c>
    </row>
    <row r="6025" spans="1:8" x14ac:dyDescent="0.25">
      <c r="A6025" s="7" t="s">
        <v>54</v>
      </c>
      <c r="B6025" s="7" t="s">
        <v>25</v>
      </c>
      <c r="C6025" s="7" t="s">
        <v>56</v>
      </c>
      <c r="D6025" s="7" t="s">
        <v>235</v>
      </c>
      <c r="E6025" s="7">
        <v>2022</v>
      </c>
      <c r="F6025" s="7">
        <v>18</v>
      </c>
      <c r="G6025">
        <v>86.21</v>
      </c>
      <c r="H6025" s="7" t="s">
        <v>89</v>
      </c>
    </row>
    <row r="6026" spans="1:8" x14ac:dyDescent="0.25">
      <c r="A6026" s="7" t="s">
        <v>54</v>
      </c>
      <c r="B6026" s="7" t="s">
        <v>25</v>
      </c>
      <c r="C6026" s="7" t="s">
        <v>56</v>
      </c>
      <c r="D6026" s="7" t="s">
        <v>235</v>
      </c>
      <c r="E6026" s="7">
        <v>2022</v>
      </c>
      <c r="F6026" s="7">
        <v>20</v>
      </c>
      <c r="G6026">
        <v>1.61</v>
      </c>
      <c r="H6026" s="7" t="s">
        <v>98</v>
      </c>
    </row>
    <row r="6027" spans="1:8" x14ac:dyDescent="0.25">
      <c r="A6027" s="7" t="s">
        <v>54</v>
      </c>
      <c r="B6027" s="7" t="s">
        <v>25</v>
      </c>
      <c r="C6027" s="7" t="s">
        <v>56</v>
      </c>
      <c r="D6027" s="7" t="s">
        <v>235</v>
      </c>
      <c r="E6027" s="7">
        <v>2022</v>
      </c>
      <c r="F6027" s="7">
        <v>22</v>
      </c>
      <c r="G6027">
        <v>99.51</v>
      </c>
      <c r="H6027" s="7" t="s">
        <v>98</v>
      </c>
    </row>
    <row r="6028" spans="1:8" x14ac:dyDescent="0.25">
      <c r="A6028" s="7" t="s">
        <v>54</v>
      </c>
      <c r="B6028" s="7" t="s">
        <v>25</v>
      </c>
      <c r="C6028" s="7" t="s">
        <v>56</v>
      </c>
      <c r="D6028" s="7" t="s">
        <v>235</v>
      </c>
      <c r="E6028" s="7">
        <v>2022</v>
      </c>
      <c r="F6028" s="7">
        <v>25</v>
      </c>
      <c r="G6028">
        <v>50.81</v>
      </c>
      <c r="H6028" s="7" t="s">
        <v>150</v>
      </c>
    </row>
    <row r="6029" spans="1:8" x14ac:dyDescent="0.25">
      <c r="A6029" s="7" t="s">
        <v>54</v>
      </c>
      <c r="B6029" s="7" t="s">
        <v>25</v>
      </c>
      <c r="C6029" s="7" t="s">
        <v>56</v>
      </c>
      <c r="D6029" s="7" t="s">
        <v>235</v>
      </c>
      <c r="E6029" s="7">
        <v>2022</v>
      </c>
      <c r="F6029" s="7">
        <v>25</v>
      </c>
      <c r="G6029">
        <v>3.94</v>
      </c>
      <c r="H6029" s="7" t="s">
        <v>130</v>
      </c>
    </row>
    <row r="6030" spans="1:8" x14ac:dyDescent="0.25">
      <c r="A6030" s="7" t="s">
        <v>54</v>
      </c>
      <c r="B6030" s="7" t="s">
        <v>25</v>
      </c>
      <c r="C6030" s="7" t="s">
        <v>56</v>
      </c>
      <c r="D6030" s="7" t="s">
        <v>235</v>
      </c>
      <c r="E6030" s="7">
        <v>2022</v>
      </c>
      <c r="F6030" s="7">
        <v>28</v>
      </c>
      <c r="G6030">
        <v>1271.06</v>
      </c>
      <c r="H6030" s="7" t="s">
        <v>127</v>
      </c>
    </row>
    <row r="6031" spans="1:8" x14ac:dyDescent="0.25">
      <c r="A6031" s="7" t="s">
        <v>54</v>
      </c>
      <c r="B6031" s="7" t="s">
        <v>25</v>
      </c>
      <c r="C6031" s="7" t="s">
        <v>56</v>
      </c>
      <c r="D6031" s="7" t="s">
        <v>235</v>
      </c>
      <c r="E6031" s="7">
        <v>2022</v>
      </c>
      <c r="F6031" s="7">
        <v>29</v>
      </c>
      <c r="G6031">
        <v>2039.1</v>
      </c>
      <c r="H6031" s="7" t="s">
        <v>127</v>
      </c>
    </row>
    <row r="6032" spans="1:8" x14ac:dyDescent="0.25">
      <c r="A6032" s="7" t="s">
        <v>54</v>
      </c>
      <c r="B6032" s="7" t="s">
        <v>25</v>
      </c>
      <c r="C6032" s="7" t="s">
        <v>56</v>
      </c>
      <c r="D6032" s="7" t="s">
        <v>235</v>
      </c>
      <c r="E6032" s="7">
        <v>2022</v>
      </c>
      <c r="F6032" s="7">
        <v>30</v>
      </c>
      <c r="G6032">
        <v>197.85</v>
      </c>
      <c r="H6032" s="7" t="s">
        <v>130</v>
      </c>
    </row>
    <row r="6033" spans="1:8" x14ac:dyDescent="0.25">
      <c r="A6033" s="7" t="s">
        <v>54</v>
      </c>
      <c r="B6033" s="7" t="s">
        <v>25</v>
      </c>
      <c r="C6033" s="7" t="s">
        <v>56</v>
      </c>
      <c r="D6033" s="7" t="s">
        <v>235</v>
      </c>
      <c r="E6033" s="7">
        <v>2022</v>
      </c>
      <c r="F6033" s="7">
        <v>31</v>
      </c>
      <c r="G6033">
        <v>206.22</v>
      </c>
      <c r="H6033" s="7" t="s">
        <v>130</v>
      </c>
    </row>
    <row r="6034" spans="1:8" x14ac:dyDescent="0.25">
      <c r="A6034" s="7" t="s">
        <v>54</v>
      </c>
      <c r="B6034" s="7" t="s">
        <v>25</v>
      </c>
      <c r="C6034" s="7" t="s">
        <v>56</v>
      </c>
      <c r="D6034" s="7" t="s">
        <v>235</v>
      </c>
      <c r="E6034" s="7">
        <v>2022</v>
      </c>
      <c r="F6034" s="7">
        <v>32</v>
      </c>
      <c r="G6034">
        <v>91.36</v>
      </c>
      <c r="H6034" s="7" t="s">
        <v>130</v>
      </c>
    </row>
    <row r="6035" spans="1:8" x14ac:dyDescent="0.25">
      <c r="A6035" s="7" t="s">
        <v>54</v>
      </c>
      <c r="B6035" s="7" t="s">
        <v>25</v>
      </c>
      <c r="C6035" s="7" t="s">
        <v>56</v>
      </c>
      <c r="D6035" s="7" t="s">
        <v>236</v>
      </c>
      <c r="E6035" s="7">
        <v>2022</v>
      </c>
      <c r="F6035" s="7">
        <v>24</v>
      </c>
      <c r="G6035">
        <v>12.76</v>
      </c>
      <c r="H6035" s="7" t="s">
        <v>87</v>
      </c>
    </row>
    <row r="6036" spans="1:8" x14ac:dyDescent="0.25">
      <c r="A6036" s="7" t="s">
        <v>54</v>
      </c>
      <c r="B6036" s="7" t="s">
        <v>25</v>
      </c>
      <c r="C6036" s="7" t="s">
        <v>56</v>
      </c>
      <c r="D6036" s="7" t="s">
        <v>241</v>
      </c>
      <c r="E6036" s="7">
        <v>2022</v>
      </c>
      <c r="F6036" s="7">
        <v>31</v>
      </c>
      <c r="G6036">
        <v>3269.79</v>
      </c>
      <c r="H6036" s="7" t="s">
        <v>242</v>
      </c>
    </row>
    <row r="6037" spans="1:8" x14ac:dyDescent="0.25">
      <c r="A6037" s="7" t="s">
        <v>54</v>
      </c>
      <c r="B6037" s="7" t="s">
        <v>25</v>
      </c>
      <c r="C6037" s="7" t="s">
        <v>56</v>
      </c>
      <c r="D6037" s="7" t="s">
        <v>239</v>
      </c>
      <c r="E6037" s="7">
        <v>2022</v>
      </c>
      <c r="F6037" s="7">
        <v>27</v>
      </c>
      <c r="G6037">
        <v>119.64</v>
      </c>
      <c r="H6037" s="7" t="s">
        <v>117</v>
      </c>
    </row>
    <row r="6038" spans="1:8" x14ac:dyDescent="0.25">
      <c r="A6038" s="7" t="s">
        <v>54</v>
      </c>
      <c r="B6038" s="7" t="s">
        <v>25</v>
      </c>
      <c r="C6038" s="7" t="s">
        <v>3</v>
      </c>
      <c r="D6038" s="7" t="s">
        <v>235</v>
      </c>
      <c r="E6038" s="7">
        <v>2022</v>
      </c>
      <c r="F6038" s="7">
        <v>14</v>
      </c>
      <c r="G6038">
        <v>33.75</v>
      </c>
      <c r="H6038" s="7" t="s">
        <v>150</v>
      </c>
    </row>
    <row r="6039" spans="1:8" x14ac:dyDescent="0.25">
      <c r="A6039" s="7" t="s">
        <v>54</v>
      </c>
      <c r="B6039" s="7" t="s">
        <v>25</v>
      </c>
      <c r="C6039" s="7" t="s">
        <v>3</v>
      </c>
      <c r="D6039" s="7" t="s">
        <v>235</v>
      </c>
      <c r="E6039" s="7">
        <v>2022</v>
      </c>
      <c r="F6039" s="7">
        <v>14</v>
      </c>
      <c r="G6039">
        <v>8.68</v>
      </c>
      <c r="H6039" s="7" t="s">
        <v>96</v>
      </c>
    </row>
    <row r="6040" spans="1:8" x14ac:dyDescent="0.25">
      <c r="A6040" s="7" t="s">
        <v>54</v>
      </c>
      <c r="B6040" s="7" t="s">
        <v>25</v>
      </c>
      <c r="C6040" s="7" t="s">
        <v>3</v>
      </c>
      <c r="D6040" s="7" t="s">
        <v>235</v>
      </c>
      <c r="E6040" s="7">
        <v>2022</v>
      </c>
      <c r="F6040" s="7">
        <v>15</v>
      </c>
      <c r="G6040">
        <v>8.58</v>
      </c>
      <c r="H6040" s="7" t="s">
        <v>98</v>
      </c>
    </row>
    <row r="6041" spans="1:8" x14ac:dyDescent="0.25">
      <c r="A6041" s="7" t="s">
        <v>54</v>
      </c>
      <c r="B6041" s="7" t="s">
        <v>25</v>
      </c>
      <c r="C6041" s="7" t="s">
        <v>3</v>
      </c>
      <c r="D6041" s="7" t="s">
        <v>235</v>
      </c>
      <c r="E6041" s="7">
        <v>2022</v>
      </c>
      <c r="F6041" s="7">
        <v>20</v>
      </c>
      <c r="G6041">
        <v>35.799999999999997</v>
      </c>
      <c r="H6041" s="7" t="s">
        <v>128</v>
      </c>
    </row>
    <row r="6042" spans="1:8" x14ac:dyDescent="0.25">
      <c r="A6042" s="7" t="s">
        <v>54</v>
      </c>
      <c r="B6042" s="7" t="s">
        <v>25</v>
      </c>
      <c r="C6042" s="7" t="s">
        <v>3</v>
      </c>
      <c r="D6042" s="7" t="s">
        <v>235</v>
      </c>
      <c r="E6042" s="7">
        <v>2022</v>
      </c>
      <c r="F6042" s="7">
        <v>21</v>
      </c>
      <c r="G6042">
        <v>17.73</v>
      </c>
      <c r="H6042" s="7" t="s">
        <v>128</v>
      </c>
    </row>
    <row r="6043" spans="1:8" x14ac:dyDescent="0.25">
      <c r="A6043" s="7" t="s">
        <v>54</v>
      </c>
      <c r="B6043" s="7" t="s">
        <v>25</v>
      </c>
      <c r="C6043" s="7" t="s">
        <v>3</v>
      </c>
      <c r="D6043" s="7" t="s">
        <v>235</v>
      </c>
      <c r="E6043" s="7">
        <v>2022</v>
      </c>
      <c r="F6043" s="7">
        <v>22</v>
      </c>
      <c r="G6043">
        <v>915.12</v>
      </c>
      <c r="H6043" s="7" t="s">
        <v>127</v>
      </c>
    </row>
    <row r="6044" spans="1:8" x14ac:dyDescent="0.25">
      <c r="A6044" s="7" t="s">
        <v>54</v>
      </c>
      <c r="B6044" s="7" t="s">
        <v>25</v>
      </c>
      <c r="C6044" s="7" t="s">
        <v>3</v>
      </c>
      <c r="D6044" s="7" t="s">
        <v>235</v>
      </c>
      <c r="E6044" s="7">
        <v>2022</v>
      </c>
      <c r="F6044" s="7">
        <v>22</v>
      </c>
      <c r="G6044">
        <v>63.68</v>
      </c>
      <c r="H6044" s="7" t="s">
        <v>128</v>
      </c>
    </row>
    <row r="6045" spans="1:8" x14ac:dyDescent="0.25">
      <c r="A6045" s="7" t="s">
        <v>54</v>
      </c>
      <c r="B6045" s="7" t="s">
        <v>25</v>
      </c>
      <c r="C6045" s="7" t="s">
        <v>3</v>
      </c>
      <c r="D6045" s="7" t="s">
        <v>235</v>
      </c>
      <c r="E6045" s="7">
        <v>2022</v>
      </c>
      <c r="F6045" s="7">
        <v>23</v>
      </c>
      <c r="G6045">
        <v>193.44</v>
      </c>
      <c r="H6045" s="7" t="s">
        <v>130</v>
      </c>
    </row>
    <row r="6046" spans="1:8" x14ac:dyDescent="0.25">
      <c r="A6046" s="7" t="s">
        <v>54</v>
      </c>
      <c r="B6046" s="7" t="s">
        <v>25</v>
      </c>
      <c r="C6046" s="7" t="s">
        <v>3</v>
      </c>
      <c r="D6046" s="7" t="s">
        <v>235</v>
      </c>
      <c r="E6046" s="7">
        <v>2022</v>
      </c>
      <c r="F6046" s="7">
        <v>24</v>
      </c>
      <c r="G6046">
        <v>167.53</v>
      </c>
      <c r="H6046" s="7" t="s">
        <v>130</v>
      </c>
    </row>
    <row r="6047" spans="1:8" x14ac:dyDescent="0.25">
      <c r="A6047" s="7" t="s">
        <v>54</v>
      </c>
      <c r="B6047" s="7" t="s">
        <v>25</v>
      </c>
      <c r="C6047" s="7" t="s">
        <v>3</v>
      </c>
      <c r="D6047" s="7" t="s">
        <v>235</v>
      </c>
      <c r="E6047" s="7">
        <v>2022</v>
      </c>
      <c r="F6047" s="7">
        <v>26</v>
      </c>
      <c r="G6047">
        <v>16.45</v>
      </c>
      <c r="H6047" s="7" t="s">
        <v>128</v>
      </c>
    </row>
    <row r="6048" spans="1:8" x14ac:dyDescent="0.25">
      <c r="A6048" s="7" t="s">
        <v>54</v>
      </c>
      <c r="B6048" s="7" t="s">
        <v>25</v>
      </c>
      <c r="C6048" s="7" t="s">
        <v>3</v>
      </c>
      <c r="D6048" s="7" t="s">
        <v>235</v>
      </c>
      <c r="E6048" s="7">
        <v>2022</v>
      </c>
      <c r="F6048" s="7">
        <v>27</v>
      </c>
      <c r="G6048">
        <v>340.74</v>
      </c>
      <c r="H6048" s="7" t="s">
        <v>99</v>
      </c>
    </row>
    <row r="6049" spans="1:8" x14ac:dyDescent="0.25">
      <c r="A6049" s="7" t="s">
        <v>54</v>
      </c>
      <c r="B6049" s="7" t="s">
        <v>25</v>
      </c>
      <c r="C6049" s="7" t="s">
        <v>3</v>
      </c>
      <c r="D6049" s="7" t="s">
        <v>235</v>
      </c>
      <c r="E6049" s="7">
        <v>2022</v>
      </c>
      <c r="F6049" s="7">
        <v>35</v>
      </c>
      <c r="G6049">
        <v>5.36</v>
      </c>
      <c r="H6049" s="7" t="s">
        <v>98</v>
      </c>
    </row>
    <row r="6050" spans="1:8" x14ac:dyDescent="0.25">
      <c r="A6050" s="7" t="s">
        <v>54</v>
      </c>
      <c r="B6050" s="7" t="s">
        <v>25</v>
      </c>
      <c r="C6050" s="7" t="s">
        <v>3</v>
      </c>
      <c r="D6050" s="7" t="s">
        <v>235</v>
      </c>
      <c r="E6050" s="7">
        <v>2022</v>
      </c>
      <c r="F6050" s="7">
        <v>36</v>
      </c>
      <c r="G6050">
        <v>16.28</v>
      </c>
      <c r="H6050" s="7" t="s">
        <v>92</v>
      </c>
    </row>
    <row r="6051" spans="1:8" x14ac:dyDescent="0.25">
      <c r="A6051" s="7" t="s">
        <v>54</v>
      </c>
      <c r="B6051" s="7" t="s">
        <v>25</v>
      </c>
      <c r="C6051" s="7" t="s">
        <v>3</v>
      </c>
      <c r="D6051" s="7" t="s">
        <v>236</v>
      </c>
      <c r="E6051" s="7">
        <v>2022</v>
      </c>
      <c r="F6051" s="7">
        <v>18</v>
      </c>
      <c r="G6051">
        <v>21.84</v>
      </c>
      <c r="H6051" s="7" t="s">
        <v>87</v>
      </c>
    </row>
    <row r="6052" spans="1:8" x14ac:dyDescent="0.25">
      <c r="A6052" s="7" t="s">
        <v>54</v>
      </c>
      <c r="B6052" s="7" t="s">
        <v>25</v>
      </c>
      <c r="C6052" s="7" t="s">
        <v>3</v>
      </c>
      <c r="D6052" s="7" t="s">
        <v>236</v>
      </c>
      <c r="E6052" s="7">
        <v>2022</v>
      </c>
      <c r="F6052" s="7">
        <v>19</v>
      </c>
      <c r="G6052">
        <v>39.119999999999997</v>
      </c>
      <c r="H6052" s="7" t="s">
        <v>87</v>
      </c>
    </row>
    <row r="6053" spans="1:8" x14ac:dyDescent="0.25">
      <c r="A6053" s="7" t="s">
        <v>54</v>
      </c>
      <c r="B6053" s="7" t="s">
        <v>25</v>
      </c>
      <c r="C6053" s="7" t="s">
        <v>3</v>
      </c>
      <c r="D6053" s="7" t="s">
        <v>236</v>
      </c>
      <c r="E6053" s="7">
        <v>2022</v>
      </c>
      <c r="F6053" s="7">
        <v>35</v>
      </c>
      <c r="G6053">
        <v>35.880000000000003</v>
      </c>
      <c r="H6053" s="7" t="s">
        <v>87</v>
      </c>
    </row>
    <row r="6054" spans="1:8" x14ac:dyDescent="0.25">
      <c r="A6054" s="7" t="s">
        <v>54</v>
      </c>
      <c r="B6054" s="7" t="s">
        <v>32</v>
      </c>
      <c r="C6054" s="7" t="s">
        <v>253</v>
      </c>
      <c r="D6054" s="7" t="s">
        <v>235</v>
      </c>
      <c r="E6054" s="7">
        <v>2022</v>
      </c>
      <c r="F6054" s="7">
        <v>35</v>
      </c>
      <c r="G6054">
        <v>14.42</v>
      </c>
      <c r="H6054" s="7" t="s">
        <v>133</v>
      </c>
    </row>
    <row r="6055" spans="1:8" x14ac:dyDescent="0.25">
      <c r="A6055" s="7" t="s">
        <v>54</v>
      </c>
      <c r="B6055" s="7" t="s">
        <v>32</v>
      </c>
      <c r="C6055" s="7" t="s">
        <v>253</v>
      </c>
      <c r="D6055" s="7" t="s">
        <v>236</v>
      </c>
      <c r="E6055" s="7">
        <v>2021</v>
      </c>
      <c r="F6055" s="7">
        <v>17</v>
      </c>
      <c r="G6055">
        <v>9.44</v>
      </c>
      <c r="H6055" s="7" t="s">
        <v>87</v>
      </c>
    </row>
    <row r="6056" spans="1:8" x14ac:dyDescent="0.25">
      <c r="A6056" s="7" t="s">
        <v>54</v>
      </c>
      <c r="B6056" s="7" t="s">
        <v>32</v>
      </c>
      <c r="C6056" s="7" t="s">
        <v>253</v>
      </c>
      <c r="D6056" s="7" t="s">
        <v>239</v>
      </c>
      <c r="E6056" s="7">
        <v>2022</v>
      </c>
      <c r="F6056" s="7">
        <v>15</v>
      </c>
      <c r="G6056">
        <v>152.61000000000001</v>
      </c>
      <c r="H6056" s="7" t="s">
        <v>109</v>
      </c>
    </row>
    <row r="6057" spans="1:8" x14ac:dyDescent="0.25">
      <c r="A6057" s="7" t="s">
        <v>54</v>
      </c>
      <c r="B6057" s="7" t="s">
        <v>57</v>
      </c>
      <c r="C6057" s="7" t="s">
        <v>58</v>
      </c>
      <c r="D6057" s="7" t="s">
        <v>235</v>
      </c>
      <c r="E6057" s="7">
        <v>2022</v>
      </c>
      <c r="F6057" s="7">
        <v>14</v>
      </c>
      <c r="G6057">
        <v>-0.19</v>
      </c>
      <c r="H6057" s="7" t="s">
        <v>88</v>
      </c>
    </row>
    <row r="6058" spans="1:8" x14ac:dyDescent="0.25">
      <c r="A6058" s="7" t="s">
        <v>54</v>
      </c>
      <c r="B6058" s="7" t="s">
        <v>57</v>
      </c>
      <c r="C6058" s="7" t="s">
        <v>58</v>
      </c>
      <c r="D6058" s="7" t="s">
        <v>235</v>
      </c>
      <c r="E6058" s="7">
        <v>2022</v>
      </c>
      <c r="F6058" s="7">
        <v>15</v>
      </c>
      <c r="G6058">
        <v>39.25</v>
      </c>
      <c r="H6058" s="7" t="s">
        <v>98</v>
      </c>
    </row>
    <row r="6059" spans="1:8" x14ac:dyDescent="0.25">
      <c r="A6059" s="7" t="s">
        <v>54</v>
      </c>
      <c r="B6059" s="7" t="s">
        <v>57</v>
      </c>
      <c r="C6059" s="7" t="s">
        <v>58</v>
      </c>
      <c r="D6059" s="7" t="s">
        <v>235</v>
      </c>
      <c r="E6059" s="7">
        <v>2022</v>
      </c>
      <c r="F6059" s="7">
        <v>16</v>
      </c>
      <c r="G6059">
        <v>26.54</v>
      </c>
      <c r="H6059" s="7" t="s">
        <v>90</v>
      </c>
    </row>
    <row r="6060" spans="1:8" x14ac:dyDescent="0.25">
      <c r="A6060" s="7" t="s">
        <v>54</v>
      </c>
      <c r="B6060" s="7" t="s">
        <v>57</v>
      </c>
      <c r="C6060" s="7" t="s">
        <v>58</v>
      </c>
      <c r="D6060" s="7" t="s">
        <v>240</v>
      </c>
      <c r="E6060" s="7">
        <v>2022</v>
      </c>
      <c r="F6060" s="7">
        <v>16</v>
      </c>
      <c r="G6060">
        <v>628.91999999999996</v>
      </c>
      <c r="H6060" s="7" t="s">
        <v>1</v>
      </c>
    </row>
    <row r="6061" spans="1:8" x14ac:dyDescent="0.25">
      <c r="A6061" s="7" t="s">
        <v>54</v>
      </c>
      <c r="B6061" s="7" t="s">
        <v>57</v>
      </c>
      <c r="C6061" s="7" t="s">
        <v>59</v>
      </c>
      <c r="D6061" s="7" t="s">
        <v>235</v>
      </c>
      <c r="E6061" s="7">
        <v>2022</v>
      </c>
      <c r="F6061" s="7">
        <v>18</v>
      </c>
      <c r="G6061">
        <v>18.079999999999998</v>
      </c>
      <c r="H6061" s="7" t="s">
        <v>89</v>
      </c>
    </row>
    <row r="6062" spans="1:8" x14ac:dyDescent="0.25">
      <c r="A6062" s="7" t="s">
        <v>54</v>
      </c>
      <c r="B6062" s="7" t="s">
        <v>57</v>
      </c>
      <c r="C6062" s="7" t="s">
        <v>59</v>
      </c>
      <c r="D6062" s="7" t="s">
        <v>235</v>
      </c>
      <c r="E6062" s="7">
        <v>2022</v>
      </c>
      <c r="F6062" s="7">
        <v>18</v>
      </c>
      <c r="G6062">
        <v>45.25</v>
      </c>
      <c r="H6062" s="7" t="s">
        <v>93</v>
      </c>
    </row>
    <row r="6063" spans="1:8" x14ac:dyDescent="0.25">
      <c r="A6063" s="7" t="s">
        <v>54</v>
      </c>
      <c r="B6063" s="7" t="s">
        <v>57</v>
      </c>
      <c r="C6063" s="7" t="s">
        <v>59</v>
      </c>
      <c r="D6063" s="7" t="s">
        <v>235</v>
      </c>
      <c r="E6063" s="7">
        <v>2022</v>
      </c>
      <c r="F6063" s="7">
        <v>19</v>
      </c>
      <c r="G6063">
        <v>59.43</v>
      </c>
      <c r="H6063" s="7" t="s">
        <v>89</v>
      </c>
    </row>
    <row r="6064" spans="1:8" x14ac:dyDescent="0.25">
      <c r="A6064" s="7" t="s">
        <v>54</v>
      </c>
      <c r="B6064" s="7" t="s">
        <v>57</v>
      </c>
      <c r="C6064" s="7" t="s">
        <v>59</v>
      </c>
      <c r="D6064" s="7" t="s">
        <v>235</v>
      </c>
      <c r="E6064" s="7">
        <v>2022</v>
      </c>
      <c r="F6064" s="7">
        <v>24</v>
      </c>
      <c r="G6064">
        <v>35.86</v>
      </c>
      <c r="H6064" s="7" t="s">
        <v>128</v>
      </c>
    </row>
    <row r="6065" spans="1:8" x14ac:dyDescent="0.25">
      <c r="A6065" s="7" t="s">
        <v>54</v>
      </c>
      <c r="B6065" s="7" t="s">
        <v>57</v>
      </c>
      <c r="C6065" s="7" t="s">
        <v>59</v>
      </c>
      <c r="D6065" s="7" t="s">
        <v>236</v>
      </c>
      <c r="E6065" s="7">
        <v>2022</v>
      </c>
      <c r="F6065" s="7">
        <v>15</v>
      </c>
      <c r="G6065">
        <v>37.46</v>
      </c>
      <c r="H6065" s="7" t="s">
        <v>87</v>
      </c>
    </row>
    <row r="6066" spans="1:8" x14ac:dyDescent="0.25">
      <c r="A6066" s="7" t="s">
        <v>54</v>
      </c>
      <c r="B6066" s="7" t="s">
        <v>57</v>
      </c>
      <c r="C6066" s="7" t="s">
        <v>59</v>
      </c>
      <c r="D6066" s="7" t="s">
        <v>236</v>
      </c>
      <c r="E6066" s="7">
        <v>2022</v>
      </c>
      <c r="F6066" s="7">
        <v>19</v>
      </c>
      <c r="G6066">
        <v>1.57</v>
      </c>
      <c r="H6066" s="7" t="s">
        <v>87</v>
      </c>
    </row>
    <row r="6067" spans="1:8" x14ac:dyDescent="0.25">
      <c r="A6067" s="7" t="s">
        <v>54</v>
      </c>
      <c r="B6067" s="7" t="s">
        <v>57</v>
      </c>
      <c r="C6067" s="7" t="s">
        <v>60</v>
      </c>
      <c r="D6067" s="7" t="s">
        <v>235</v>
      </c>
      <c r="E6067" s="7">
        <v>2022</v>
      </c>
      <c r="F6067" s="7">
        <v>18</v>
      </c>
      <c r="G6067">
        <v>12.37</v>
      </c>
      <c r="H6067" s="7" t="s">
        <v>89</v>
      </c>
    </row>
    <row r="6068" spans="1:8" x14ac:dyDescent="0.25">
      <c r="A6068" s="7" t="s">
        <v>54</v>
      </c>
      <c r="B6068" s="7" t="s">
        <v>57</v>
      </c>
      <c r="C6068" s="7" t="s">
        <v>60</v>
      </c>
      <c r="D6068" s="7" t="s">
        <v>235</v>
      </c>
      <c r="E6068" s="7">
        <v>2022</v>
      </c>
      <c r="F6068" s="7">
        <v>22</v>
      </c>
      <c r="G6068">
        <v>40.79</v>
      </c>
      <c r="H6068" s="7" t="s">
        <v>98</v>
      </c>
    </row>
    <row r="6069" spans="1:8" x14ac:dyDescent="0.25">
      <c r="A6069" s="7" t="s">
        <v>54</v>
      </c>
      <c r="B6069" s="7" t="s">
        <v>57</v>
      </c>
      <c r="C6069" s="7" t="s">
        <v>61</v>
      </c>
      <c r="D6069" s="7" t="s">
        <v>235</v>
      </c>
      <c r="E6069" s="7">
        <v>2022</v>
      </c>
      <c r="F6069" s="7">
        <v>14</v>
      </c>
      <c r="G6069">
        <v>17.88</v>
      </c>
      <c r="H6069" s="7" t="s">
        <v>90</v>
      </c>
    </row>
    <row r="6070" spans="1:8" x14ac:dyDescent="0.25">
      <c r="A6070" s="7" t="s">
        <v>54</v>
      </c>
      <c r="B6070" s="7" t="s">
        <v>57</v>
      </c>
      <c r="C6070" s="7" t="s">
        <v>61</v>
      </c>
      <c r="D6070" s="7" t="s">
        <v>235</v>
      </c>
      <c r="E6070" s="7">
        <v>2022</v>
      </c>
      <c r="F6070" s="7">
        <v>16</v>
      </c>
      <c r="G6070">
        <v>50.73</v>
      </c>
      <c r="H6070" s="7" t="s">
        <v>98</v>
      </c>
    </row>
    <row r="6071" spans="1:8" x14ac:dyDescent="0.25">
      <c r="A6071" s="7" t="s">
        <v>54</v>
      </c>
      <c r="B6071" s="7" t="s">
        <v>57</v>
      </c>
      <c r="C6071" s="7" t="s">
        <v>61</v>
      </c>
      <c r="D6071" s="7" t="s">
        <v>240</v>
      </c>
      <c r="E6071" s="7">
        <v>2022</v>
      </c>
      <c r="F6071" s="7">
        <v>14</v>
      </c>
      <c r="G6071">
        <v>61.7</v>
      </c>
      <c r="H6071" s="7" t="s">
        <v>1</v>
      </c>
    </row>
    <row r="6072" spans="1:8" x14ac:dyDescent="0.25">
      <c r="A6072" s="7" t="s">
        <v>54</v>
      </c>
      <c r="B6072" s="7" t="s">
        <v>57</v>
      </c>
      <c r="C6072" s="7" t="s">
        <v>49</v>
      </c>
      <c r="D6072" s="7" t="s">
        <v>235</v>
      </c>
      <c r="E6072" s="7">
        <v>2022</v>
      </c>
      <c r="F6072" s="7">
        <v>21</v>
      </c>
      <c r="G6072">
        <v>48.1</v>
      </c>
      <c r="H6072" s="7" t="s">
        <v>92</v>
      </c>
    </row>
    <row r="6073" spans="1:8" x14ac:dyDescent="0.25">
      <c r="A6073" s="7" t="s">
        <v>54</v>
      </c>
      <c r="B6073" s="7" t="s">
        <v>57</v>
      </c>
      <c r="C6073" s="7" t="s">
        <v>49</v>
      </c>
      <c r="D6073" s="7" t="s">
        <v>235</v>
      </c>
      <c r="E6073" s="7">
        <v>2022</v>
      </c>
      <c r="F6073" s="7">
        <v>22</v>
      </c>
      <c r="G6073">
        <v>4.43</v>
      </c>
      <c r="H6073" s="7" t="s">
        <v>92</v>
      </c>
    </row>
    <row r="6074" spans="1:8" x14ac:dyDescent="0.25">
      <c r="A6074" s="7" t="s">
        <v>54</v>
      </c>
      <c r="B6074" s="7" t="s">
        <v>57</v>
      </c>
      <c r="C6074" s="7" t="s">
        <v>49</v>
      </c>
      <c r="D6074" s="7" t="s">
        <v>235</v>
      </c>
      <c r="E6074" s="7">
        <v>2022</v>
      </c>
      <c r="F6074" s="7">
        <v>24</v>
      </c>
      <c r="G6074">
        <v>17.2</v>
      </c>
      <c r="H6074" s="7" t="s">
        <v>122</v>
      </c>
    </row>
    <row r="6075" spans="1:8" x14ac:dyDescent="0.25">
      <c r="A6075" s="7" t="s">
        <v>54</v>
      </c>
      <c r="B6075" s="7" t="s">
        <v>57</v>
      </c>
      <c r="C6075" s="7" t="s">
        <v>49</v>
      </c>
      <c r="D6075" s="7" t="s">
        <v>235</v>
      </c>
      <c r="E6075" s="7">
        <v>2022</v>
      </c>
      <c r="F6075" s="7">
        <v>27</v>
      </c>
      <c r="G6075">
        <v>3.48</v>
      </c>
      <c r="H6075" s="7" t="s">
        <v>128</v>
      </c>
    </row>
    <row r="6076" spans="1:8" x14ac:dyDescent="0.25">
      <c r="A6076" s="7" t="s">
        <v>54</v>
      </c>
      <c r="B6076" s="7" t="s">
        <v>48</v>
      </c>
      <c r="C6076" s="7" t="s">
        <v>58</v>
      </c>
      <c r="D6076" s="7" t="s">
        <v>235</v>
      </c>
      <c r="E6076" s="7">
        <v>2022</v>
      </c>
      <c r="F6076" s="7">
        <v>27</v>
      </c>
      <c r="G6076">
        <v>1.57</v>
      </c>
      <c r="H6076" s="7" t="s">
        <v>135</v>
      </c>
    </row>
    <row r="6077" spans="1:8" x14ac:dyDescent="0.25">
      <c r="A6077" s="7" t="s">
        <v>54</v>
      </c>
      <c r="B6077" s="7" t="s">
        <v>48</v>
      </c>
      <c r="C6077" s="7" t="s">
        <v>58</v>
      </c>
      <c r="D6077" s="7" t="s">
        <v>235</v>
      </c>
      <c r="E6077" s="7">
        <v>2022</v>
      </c>
      <c r="F6077" s="7">
        <v>29</v>
      </c>
      <c r="G6077">
        <v>16.399999999999999</v>
      </c>
      <c r="H6077" s="7" t="s">
        <v>122</v>
      </c>
    </row>
    <row r="6078" spans="1:8" x14ac:dyDescent="0.25">
      <c r="A6078" s="7" t="s">
        <v>54</v>
      </c>
      <c r="B6078" s="7" t="s">
        <v>48</v>
      </c>
      <c r="C6078" s="7" t="s">
        <v>58</v>
      </c>
      <c r="D6078" s="7" t="s">
        <v>240</v>
      </c>
      <c r="E6078" s="7">
        <v>2022</v>
      </c>
      <c r="F6078" s="7">
        <v>16</v>
      </c>
      <c r="G6078">
        <v>3.08</v>
      </c>
      <c r="H6078" s="7" t="s">
        <v>1</v>
      </c>
    </row>
    <row r="6079" spans="1:8" x14ac:dyDescent="0.25">
      <c r="A6079" s="7" t="s">
        <v>54</v>
      </c>
      <c r="B6079" s="7" t="s">
        <v>48</v>
      </c>
      <c r="C6079" s="7" t="s">
        <v>58</v>
      </c>
      <c r="D6079" s="7" t="s">
        <v>243</v>
      </c>
      <c r="E6079" s="7">
        <v>2022</v>
      </c>
      <c r="F6079" s="7">
        <v>27</v>
      </c>
      <c r="G6079">
        <v>43.78</v>
      </c>
      <c r="H6079" s="7" t="s">
        <v>0</v>
      </c>
    </row>
    <row r="6080" spans="1:8" x14ac:dyDescent="0.25">
      <c r="A6080" s="7" t="s">
        <v>54</v>
      </c>
      <c r="B6080" s="7" t="s">
        <v>48</v>
      </c>
      <c r="C6080" s="7" t="s">
        <v>59</v>
      </c>
      <c r="D6080" s="7" t="s">
        <v>235</v>
      </c>
      <c r="E6080" s="7">
        <v>2022</v>
      </c>
      <c r="F6080" s="7">
        <v>27</v>
      </c>
      <c r="G6080">
        <v>2.3199999999999998</v>
      </c>
      <c r="H6080" s="7" t="s">
        <v>128</v>
      </c>
    </row>
    <row r="6081" spans="1:8" x14ac:dyDescent="0.25">
      <c r="A6081" s="7" t="s">
        <v>54</v>
      </c>
      <c r="B6081" s="7" t="s">
        <v>48</v>
      </c>
      <c r="C6081" s="7" t="s">
        <v>60</v>
      </c>
      <c r="D6081" s="7" t="s">
        <v>235</v>
      </c>
      <c r="E6081" s="7">
        <v>2022</v>
      </c>
      <c r="F6081" s="7">
        <v>27</v>
      </c>
      <c r="G6081">
        <v>12.65</v>
      </c>
      <c r="H6081" s="7" t="s">
        <v>353</v>
      </c>
    </row>
    <row r="6082" spans="1:8" x14ac:dyDescent="0.25">
      <c r="A6082" s="7" t="s">
        <v>54</v>
      </c>
      <c r="B6082" s="7" t="s">
        <v>48</v>
      </c>
      <c r="C6082" s="7" t="s">
        <v>60</v>
      </c>
      <c r="D6082" s="7" t="s">
        <v>235</v>
      </c>
      <c r="E6082" s="7">
        <v>2022</v>
      </c>
      <c r="F6082" s="7">
        <v>27</v>
      </c>
      <c r="G6082">
        <v>0.18</v>
      </c>
      <c r="H6082" s="7" t="s">
        <v>98</v>
      </c>
    </row>
    <row r="6083" spans="1:8" x14ac:dyDescent="0.25">
      <c r="A6083" s="7" t="s">
        <v>54</v>
      </c>
      <c r="B6083" s="7" t="s">
        <v>48</v>
      </c>
      <c r="C6083" s="7" t="s">
        <v>60</v>
      </c>
      <c r="D6083" s="7" t="s">
        <v>236</v>
      </c>
      <c r="E6083" s="7">
        <v>2022</v>
      </c>
      <c r="F6083" s="7">
        <v>26</v>
      </c>
      <c r="G6083">
        <v>5.54</v>
      </c>
      <c r="H6083" s="7" t="s">
        <v>87</v>
      </c>
    </row>
    <row r="6084" spans="1:8" x14ac:dyDescent="0.25">
      <c r="A6084" s="7" t="s">
        <v>54</v>
      </c>
      <c r="B6084" s="7" t="s">
        <v>48</v>
      </c>
      <c r="C6084" s="7" t="s">
        <v>61</v>
      </c>
      <c r="D6084" s="7" t="s">
        <v>235</v>
      </c>
      <c r="E6084" s="7">
        <v>2022</v>
      </c>
      <c r="F6084" s="7">
        <v>31</v>
      </c>
      <c r="G6084">
        <v>2.9</v>
      </c>
      <c r="H6084" s="7" t="s">
        <v>124</v>
      </c>
    </row>
    <row r="6085" spans="1:8" x14ac:dyDescent="0.25">
      <c r="A6085" s="7" t="s">
        <v>54</v>
      </c>
      <c r="B6085" s="7" t="s">
        <v>48</v>
      </c>
      <c r="C6085" s="7" t="s">
        <v>61</v>
      </c>
      <c r="D6085" s="7" t="s">
        <v>235</v>
      </c>
      <c r="E6085" s="7">
        <v>2022</v>
      </c>
      <c r="F6085" s="7">
        <v>36</v>
      </c>
      <c r="G6085">
        <v>0.11</v>
      </c>
      <c r="H6085" s="7" t="s">
        <v>98</v>
      </c>
    </row>
    <row r="6086" spans="1:8" x14ac:dyDescent="0.25">
      <c r="A6086" s="7" t="s">
        <v>54</v>
      </c>
      <c r="B6086" s="7" t="s">
        <v>48</v>
      </c>
      <c r="C6086" s="7" t="s">
        <v>49</v>
      </c>
      <c r="D6086" s="7" t="s">
        <v>236</v>
      </c>
      <c r="E6086" s="7">
        <v>2022</v>
      </c>
      <c r="F6086" s="7">
        <v>25</v>
      </c>
      <c r="G6086">
        <v>4.5999999999999996</v>
      </c>
      <c r="H6086" s="7" t="s">
        <v>87</v>
      </c>
    </row>
    <row r="6087" spans="1:8" x14ac:dyDescent="0.25">
      <c r="A6087" s="7" t="s">
        <v>54</v>
      </c>
      <c r="B6087" s="7" t="s">
        <v>48</v>
      </c>
      <c r="C6087" s="7" t="s">
        <v>49</v>
      </c>
      <c r="D6087" s="7" t="s">
        <v>240</v>
      </c>
      <c r="E6087" s="7">
        <v>2022</v>
      </c>
      <c r="F6087" s="7">
        <v>23</v>
      </c>
      <c r="G6087">
        <v>27.83</v>
      </c>
      <c r="H6087" s="7" t="s">
        <v>1</v>
      </c>
    </row>
    <row r="6088" spans="1:8" x14ac:dyDescent="0.25">
      <c r="A6088" s="7" t="s">
        <v>54</v>
      </c>
      <c r="B6088" s="7" t="s">
        <v>48</v>
      </c>
      <c r="C6088" s="7" t="s">
        <v>49</v>
      </c>
      <c r="D6088" s="7" t="s">
        <v>240</v>
      </c>
      <c r="E6088" s="7">
        <v>2022</v>
      </c>
      <c r="F6088" s="7">
        <v>24</v>
      </c>
      <c r="G6088">
        <v>41.3</v>
      </c>
      <c r="H6088" s="7" t="s">
        <v>1</v>
      </c>
    </row>
    <row r="6089" spans="1:8" x14ac:dyDescent="0.25">
      <c r="A6089" s="7" t="s">
        <v>62</v>
      </c>
      <c r="B6089" s="7" t="s">
        <v>57</v>
      </c>
      <c r="C6089" s="7" t="s">
        <v>63</v>
      </c>
      <c r="D6089" s="7" t="s">
        <v>235</v>
      </c>
      <c r="E6089" s="7">
        <v>2022</v>
      </c>
      <c r="F6089" s="7">
        <v>14</v>
      </c>
      <c r="G6089">
        <v>1.89</v>
      </c>
      <c r="H6089" s="7" t="s">
        <v>90</v>
      </c>
    </row>
    <row r="6090" spans="1:8" x14ac:dyDescent="0.25">
      <c r="A6090" s="7" t="s">
        <v>62</v>
      </c>
      <c r="B6090" s="7" t="s">
        <v>57</v>
      </c>
      <c r="C6090" s="7" t="s">
        <v>63</v>
      </c>
      <c r="D6090" s="7" t="s">
        <v>235</v>
      </c>
      <c r="E6090" s="7">
        <v>2022</v>
      </c>
      <c r="F6090" s="7">
        <v>14</v>
      </c>
      <c r="G6090">
        <v>3.34</v>
      </c>
      <c r="H6090" s="7" t="s">
        <v>128</v>
      </c>
    </row>
    <row r="6091" spans="1:8" x14ac:dyDescent="0.25">
      <c r="A6091" s="7" t="s">
        <v>62</v>
      </c>
      <c r="B6091" s="7" t="s">
        <v>57</v>
      </c>
      <c r="C6091" s="7" t="s">
        <v>63</v>
      </c>
      <c r="D6091" s="7" t="s">
        <v>235</v>
      </c>
      <c r="E6091" s="7">
        <v>2022</v>
      </c>
      <c r="F6091" s="7">
        <v>17</v>
      </c>
      <c r="G6091">
        <v>35</v>
      </c>
      <c r="H6091" s="7" t="s">
        <v>128</v>
      </c>
    </row>
    <row r="6092" spans="1:8" x14ac:dyDescent="0.25">
      <c r="A6092" s="7" t="s">
        <v>62</v>
      </c>
      <c r="B6092" s="7" t="s">
        <v>57</v>
      </c>
      <c r="C6092" s="7" t="s">
        <v>63</v>
      </c>
      <c r="D6092" s="7" t="s">
        <v>240</v>
      </c>
      <c r="E6092" s="7">
        <v>2022</v>
      </c>
      <c r="F6092" s="7">
        <v>18</v>
      </c>
      <c r="G6092">
        <v>103.98</v>
      </c>
      <c r="H6092" s="7" t="s">
        <v>1</v>
      </c>
    </row>
    <row r="6093" spans="1:8" x14ac:dyDescent="0.25">
      <c r="A6093" s="7" t="s">
        <v>62</v>
      </c>
      <c r="B6093" s="7" t="s">
        <v>48</v>
      </c>
      <c r="C6093" s="7" t="s">
        <v>64</v>
      </c>
      <c r="D6093" s="7" t="s">
        <v>235</v>
      </c>
      <c r="E6093" s="7">
        <v>2022</v>
      </c>
      <c r="F6093" s="7">
        <v>14</v>
      </c>
      <c r="G6093">
        <v>128.49</v>
      </c>
      <c r="H6093" s="7" t="s">
        <v>122</v>
      </c>
    </row>
    <row r="6094" spans="1:8" x14ac:dyDescent="0.25">
      <c r="A6094" s="7" t="s">
        <v>62</v>
      </c>
      <c r="B6094" s="7" t="s">
        <v>48</v>
      </c>
      <c r="C6094" s="7" t="s">
        <v>64</v>
      </c>
      <c r="D6094" s="7" t="s">
        <v>235</v>
      </c>
      <c r="E6094" s="7">
        <v>2022</v>
      </c>
      <c r="F6094" s="7">
        <v>27</v>
      </c>
      <c r="G6094">
        <v>252.17</v>
      </c>
      <c r="H6094" s="7" t="s">
        <v>124</v>
      </c>
    </row>
    <row r="6095" spans="1:8" x14ac:dyDescent="0.25">
      <c r="A6095" s="7" t="s">
        <v>62</v>
      </c>
      <c r="B6095" s="7" t="s">
        <v>48</v>
      </c>
      <c r="C6095" s="7" t="s">
        <v>64</v>
      </c>
      <c r="D6095" s="7" t="s">
        <v>235</v>
      </c>
      <c r="E6095" s="7">
        <v>2022</v>
      </c>
      <c r="F6095" s="7">
        <v>27</v>
      </c>
      <c r="G6095">
        <v>2.77</v>
      </c>
      <c r="H6095" s="7" t="s">
        <v>98</v>
      </c>
    </row>
    <row r="6096" spans="1:8" x14ac:dyDescent="0.25">
      <c r="A6096" s="7" t="s">
        <v>62</v>
      </c>
      <c r="B6096" s="7" t="s">
        <v>48</v>
      </c>
      <c r="C6096" s="7" t="s">
        <v>64</v>
      </c>
      <c r="D6096" s="7" t="s">
        <v>235</v>
      </c>
      <c r="E6096" s="7">
        <v>2022</v>
      </c>
      <c r="F6096" s="7">
        <v>30</v>
      </c>
      <c r="G6096">
        <v>86.73</v>
      </c>
      <c r="H6096" s="7" t="s">
        <v>119</v>
      </c>
    </row>
    <row r="6097" spans="1:8" x14ac:dyDescent="0.25">
      <c r="A6097" s="7" t="s">
        <v>62</v>
      </c>
      <c r="B6097" s="7" t="s">
        <v>48</v>
      </c>
      <c r="C6097" s="7" t="s">
        <v>64</v>
      </c>
      <c r="D6097" s="7" t="s">
        <v>235</v>
      </c>
      <c r="E6097" s="7">
        <v>2022</v>
      </c>
      <c r="F6097" s="7">
        <v>32</v>
      </c>
      <c r="G6097">
        <v>49.3</v>
      </c>
      <c r="H6097" s="7" t="s">
        <v>93</v>
      </c>
    </row>
    <row r="6098" spans="1:8" x14ac:dyDescent="0.25">
      <c r="A6098" s="7" t="s">
        <v>62</v>
      </c>
      <c r="B6098" s="7" t="s">
        <v>48</v>
      </c>
      <c r="C6098" s="7" t="s">
        <v>64</v>
      </c>
      <c r="D6098" s="7" t="s">
        <v>236</v>
      </c>
      <c r="E6098" s="7">
        <v>2022</v>
      </c>
      <c r="F6098" s="7">
        <v>15</v>
      </c>
      <c r="G6098">
        <v>1.61</v>
      </c>
      <c r="H6098" s="7" t="s">
        <v>87</v>
      </c>
    </row>
    <row r="6099" spans="1:8" x14ac:dyDescent="0.25">
      <c r="A6099" s="7" t="s">
        <v>62</v>
      </c>
      <c r="B6099" s="7" t="s">
        <v>48</v>
      </c>
      <c r="C6099" s="7" t="s">
        <v>65</v>
      </c>
      <c r="D6099" s="7" t="s">
        <v>235</v>
      </c>
      <c r="E6099" s="7">
        <v>2022</v>
      </c>
      <c r="F6099" s="7">
        <v>14</v>
      </c>
      <c r="G6099">
        <v>3.81</v>
      </c>
      <c r="H6099" s="7" t="s">
        <v>120</v>
      </c>
    </row>
    <row r="6100" spans="1:8" x14ac:dyDescent="0.25">
      <c r="A6100" s="7" t="s">
        <v>62</v>
      </c>
      <c r="B6100" s="7" t="s">
        <v>48</v>
      </c>
      <c r="C6100" s="7" t="s">
        <v>65</v>
      </c>
      <c r="D6100" s="7" t="s">
        <v>235</v>
      </c>
      <c r="E6100" s="7">
        <v>2022</v>
      </c>
      <c r="F6100" s="7">
        <v>14</v>
      </c>
      <c r="G6100">
        <v>15.47</v>
      </c>
      <c r="H6100" s="7" t="s">
        <v>122</v>
      </c>
    </row>
    <row r="6101" spans="1:8" x14ac:dyDescent="0.25">
      <c r="A6101" s="7" t="s">
        <v>62</v>
      </c>
      <c r="B6101" s="7" t="s">
        <v>48</v>
      </c>
      <c r="C6101" s="7" t="s">
        <v>65</v>
      </c>
      <c r="D6101" s="7" t="s">
        <v>235</v>
      </c>
      <c r="E6101" s="7">
        <v>2022</v>
      </c>
      <c r="F6101" s="7">
        <v>15</v>
      </c>
      <c r="G6101">
        <v>14.48</v>
      </c>
      <c r="H6101" s="7" t="s">
        <v>99</v>
      </c>
    </row>
    <row r="6102" spans="1:8" x14ac:dyDescent="0.25">
      <c r="A6102" s="7" t="s">
        <v>62</v>
      </c>
      <c r="B6102" s="7" t="s">
        <v>48</v>
      </c>
      <c r="C6102" s="7" t="s">
        <v>65</v>
      </c>
      <c r="D6102" s="7" t="s">
        <v>235</v>
      </c>
      <c r="E6102" s="7">
        <v>2022</v>
      </c>
      <c r="F6102" s="7">
        <v>18</v>
      </c>
      <c r="G6102">
        <v>88.47</v>
      </c>
      <c r="H6102" s="7" t="s">
        <v>89</v>
      </c>
    </row>
    <row r="6103" spans="1:8" x14ac:dyDescent="0.25">
      <c r="A6103" s="7" t="s">
        <v>62</v>
      </c>
      <c r="B6103" s="7" t="s">
        <v>48</v>
      </c>
      <c r="C6103" s="7" t="s">
        <v>65</v>
      </c>
      <c r="D6103" s="7" t="s">
        <v>235</v>
      </c>
      <c r="E6103" s="7">
        <v>2022</v>
      </c>
      <c r="F6103" s="7">
        <v>19</v>
      </c>
      <c r="G6103">
        <v>99.69</v>
      </c>
      <c r="H6103" s="7" t="s">
        <v>89</v>
      </c>
    </row>
    <row r="6104" spans="1:8" x14ac:dyDescent="0.25">
      <c r="A6104" s="7" t="s">
        <v>62</v>
      </c>
      <c r="B6104" s="7" t="s">
        <v>48</v>
      </c>
      <c r="C6104" s="7" t="s">
        <v>65</v>
      </c>
      <c r="D6104" s="7" t="s">
        <v>235</v>
      </c>
      <c r="E6104" s="7">
        <v>2022</v>
      </c>
      <c r="F6104" s="7">
        <v>19</v>
      </c>
      <c r="G6104">
        <v>209.84</v>
      </c>
      <c r="H6104" s="7" t="s">
        <v>137</v>
      </c>
    </row>
    <row r="6105" spans="1:8" x14ac:dyDescent="0.25">
      <c r="A6105" s="7" t="s">
        <v>62</v>
      </c>
      <c r="B6105" s="7" t="s">
        <v>48</v>
      </c>
      <c r="C6105" s="7" t="s">
        <v>65</v>
      </c>
      <c r="D6105" s="7" t="s">
        <v>235</v>
      </c>
      <c r="E6105" s="7">
        <v>2022</v>
      </c>
      <c r="F6105" s="7">
        <v>27</v>
      </c>
      <c r="G6105">
        <v>97.55</v>
      </c>
      <c r="H6105" s="7" t="s">
        <v>98</v>
      </c>
    </row>
    <row r="6106" spans="1:8" x14ac:dyDescent="0.25">
      <c r="A6106" s="7" t="s">
        <v>62</v>
      </c>
      <c r="B6106" s="7" t="s">
        <v>48</v>
      </c>
      <c r="C6106" s="7" t="s">
        <v>65</v>
      </c>
      <c r="D6106" s="7" t="s">
        <v>235</v>
      </c>
      <c r="E6106" s="7">
        <v>2022</v>
      </c>
      <c r="F6106" s="7">
        <v>28</v>
      </c>
      <c r="G6106">
        <v>51.68</v>
      </c>
      <c r="H6106" s="7" t="s">
        <v>128</v>
      </c>
    </row>
    <row r="6107" spans="1:8" x14ac:dyDescent="0.25">
      <c r="A6107" s="7" t="s">
        <v>62</v>
      </c>
      <c r="B6107" s="7" t="s">
        <v>48</v>
      </c>
      <c r="C6107" s="7" t="s">
        <v>65</v>
      </c>
      <c r="D6107" s="7" t="s">
        <v>235</v>
      </c>
      <c r="E6107" s="7">
        <v>2022</v>
      </c>
      <c r="F6107" s="7">
        <v>30</v>
      </c>
      <c r="G6107">
        <v>61.62</v>
      </c>
      <c r="H6107" s="7" t="s">
        <v>119</v>
      </c>
    </row>
    <row r="6108" spans="1:8" x14ac:dyDescent="0.25">
      <c r="A6108" s="7" t="s">
        <v>62</v>
      </c>
      <c r="B6108" s="7" t="s">
        <v>48</v>
      </c>
      <c r="C6108" s="7" t="s">
        <v>65</v>
      </c>
      <c r="D6108" s="7" t="s">
        <v>235</v>
      </c>
      <c r="E6108" s="7">
        <v>2022</v>
      </c>
      <c r="F6108" s="7">
        <v>31</v>
      </c>
      <c r="G6108">
        <v>22.8</v>
      </c>
      <c r="H6108" s="7" t="s">
        <v>119</v>
      </c>
    </row>
    <row r="6109" spans="1:8" x14ac:dyDescent="0.25">
      <c r="A6109" s="7" t="s">
        <v>62</v>
      </c>
      <c r="B6109" s="7" t="s">
        <v>48</v>
      </c>
      <c r="C6109" s="7" t="s">
        <v>65</v>
      </c>
      <c r="D6109" s="7" t="s">
        <v>235</v>
      </c>
      <c r="E6109" s="7">
        <v>2022</v>
      </c>
      <c r="F6109" s="7">
        <v>35</v>
      </c>
      <c r="G6109">
        <v>84.72</v>
      </c>
      <c r="H6109" s="7" t="s">
        <v>151</v>
      </c>
    </row>
    <row r="6110" spans="1:8" x14ac:dyDescent="0.25">
      <c r="A6110" s="7" t="s">
        <v>62</v>
      </c>
      <c r="B6110" s="7" t="s">
        <v>48</v>
      </c>
      <c r="C6110" s="7" t="s">
        <v>65</v>
      </c>
      <c r="D6110" s="7" t="s">
        <v>236</v>
      </c>
      <c r="E6110" s="7">
        <v>2022</v>
      </c>
      <c r="F6110" s="7">
        <v>15</v>
      </c>
      <c r="G6110">
        <v>62.92</v>
      </c>
      <c r="H6110" s="7" t="s">
        <v>87</v>
      </c>
    </row>
    <row r="6111" spans="1:8" x14ac:dyDescent="0.25">
      <c r="A6111" s="7" t="s">
        <v>62</v>
      </c>
      <c r="B6111" s="7" t="s">
        <v>48</v>
      </c>
      <c r="C6111" s="7" t="s">
        <v>65</v>
      </c>
      <c r="D6111" s="7" t="s">
        <v>243</v>
      </c>
      <c r="E6111" s="7">
        <v>2022</v>
      </c>
      <c r="F6111" s="7">
        <v>30</v>
      </c>
      <c r="G6111">
        <v>408.75</v>
      </c>
      <c r="H6111" s="7" t="s">
        <v>0</v>
      </c>
    </row>
    <row r="6112" spans="1:8" x14ac:dyDescent="0.25">
      <c r="A6112" s="7" t="s">
        <v>62</v>
      </c>
      <c r="B6112" s="7" t="s">
        <v>48</v>
      </c>
      <c r="C6112" s="7" t="s">
        <v>65</v>
      </c>
      <c r="D6112" s="7" t="s">
        <v>243</v>
      </c>
      <c r="E6112" s="7">
        <v>2022</v>
      </c>
      <c r="F6112" s="7">
        <v>36</v>
      </c>
      <c r="G6112">
        <v>155.05000000000001</v>
      </c>
      <c r="H6112" s="7" t="s">
        <v>0</v>
      </c>
    </row>
    <row r="6113" spans="1:8" x14ac:dyDescent="0.25">
      <c r="A6113" s="7" t="s">
        <v>66</v>
      </c>
      <c r="B6113" s="7" t="s">
        <v>5</v>
      </c>
      <c r="C6113" s="7" t="s">
        <v>5</v>
      </c>
      <c r="D6113" s="7" t="s">
        <v>235</v>
      </c>
      <c r="E6113" s="7">
        <v>2022</v>
      </c>
      <c r="F6113" s="7">
        <v>15</v>
      </c>
      <c r="G6113">
        <v>40.270000000000003</v>
      </c>
      <c r="H6113" s="7" t="s">
        <v>457</v>
      </c>
    </row>
    <row r="6114" spans="1:8" x14ac:dyDescent="0.25">
      <c r="A6114" s="7" t="s">
        <v>66</v>
      </c>
      <c r="B6114" s="7" t="s">
        <v>5</v>
      </c>
      <c r="C6114" s="7" t="s">
        <v>5</v>
      </c>
      <c r="D6114" s="7" t="s">
        <v>235</v>
      </c>
      <c r="E6114" s="7">
        <v>2022</v>
      </c>
      <c r="F6114" s="7">
        <v>17</v>
      </c>
      <c r="G6114">
        <v>678.92</v>
      </c>
      <c r="H6114" s="7" t="s">
        <v>142</v>
      </c>
    </row>
    <row r="6115" spans="1:8" x14ac:dyDescent="0.25">
      <c r="A6115" s="7" t="s">
        <v>66</v>
      </c>
      <c r="B6115" s="7" t="s">
        <v>5</v>
      </c>
      <c r="C6115" s="7" t="s">
        <v>5</v>
      </c>
      <c r="D6115" s="7" t="s">
        <v>235</v>
      </c>
      <c r="E6115" s="7">
        <v>2022</v>
      </c>
      <c r="F6115" s="7">
        <v>21</v>
      </c>
      <c r="G6115">
        <v>679.76</v>
      </c>
      <c r="H6115" s="7" t="s">
        <v>142</v>
      </c>
    </row>
    <row r="6116" spans="1:8" x14ac:dyDescent="0.25">
      <c r="A6116" s="7" t="s">
        <v>66</v>
      </c>
      <c r="B6116" s="7" t="s">
        <v>5</v>
      </c>
      <c r="C6116" s="7" t="s">
        <v>5</v>
      </c>
      <c r="D6116" s="7" t="s">
        <v>235</v>
      </c>
      <c r="E6116" s="7">
        <v>2022</v>
      </c>
      <c r="F6116" s="7">
        <v>22</v>
      </c>
      <c r="G6116">
        <v>31.57</v>
      </c>
      <c r="H6116" s="7" t="s">
        <v>142</v>
      </c>
    </row>
    <row r="6117" spans="1:8" x14ac:dyDescent="0.25">
      <c r="A6117" s="7" t="s">
        <v>66</v>
      </c>
      <c r="B6117" s="7" t="s">
        <v>5</v>
      </c>
      <c r="C6117" s="7" t="s">
        <v>5</v>
      </c>
      <c r="D6117" s="7" t="s">
        <v>235</v>
      </c>
      <c r="E6117" s="7">
        <v>2022</v>
      </c>
      <c r="F6117" s="7">
        <v>27</v>
      </c>
      <c r="G6117">
        <v>84.86</v>
      </c>
      <c r="H6117" s="7" t="s">
        <v>92</v>
      </c>
    </row>
    <row r="6118" spans="1:8" x14ac:dyDescent="0.25">
      <c r="A6118" s="7" t="s">
        <v>66</v>
      </c>
      <c r="B6118" s="7" t="s">
        <v>5</v>
      </c>
      <c r="C6118" s="7" t="s">
        <v>5</v>
      </c>
      <c r="D6118" s="7" t="s">
        <v>238</v>
      </c>
      <c r="E6118" s="7">
        <v>2022</v>
      </c>
      <c r="F6118" s="7">
        <v>28</v>
      </c>
      <c r="G6118">
        <v>16.64</v>
      </c>
      <c r="H6118" s="7" t="s">
        <v>147</v>
      </c>
    </row>
    <row r="6119" spans="1:8" x14ac:dyDescent="0.25">
      <c r="A6119" s="7" t="s">
        <v>66</v>
      </c>
      <c r="B6119" s="7" t="s">
        <v>5</v>
      </c>
      <c r="C6119" s="7" t="s">
        <v>5</v>
      </c>
      <c r="D6119" s="7" t="s">
        <v>239</v>
      </c>
      <c r="E6119" s="7">
        <v>2022</v>
      </c>
      <c r="F6119" s="7">
        <v>22</v>
      </c>
      <c r="G6119">
        <v>53.65</v>
      </c>
      <c r="H6119" s="7" t="s">
        <v>167</v>
      </c>
    </row>
    <row r="6120" spans="1:8" x14ac:dyDescent="0.25">
      <c r="A6120" s="7" t="s">
        <v>66</v>
      </c>
      <c r="B6120" s="7" t="s">
        <v>5</v>
      </c>
      <c r="C6120" s="7" t="s">
        <v>5</v>
      </c>
      <c r="D6120" s="7" t="s">
        <v>239</v>
      </c>
      <c r="E6120" s="7">
        <v>2022</v>
      </c>
      <c r="F6120" s="7">
        <v>31</v>
      </c>
      <c r="G6120">
        <v>1085.5999999999999</v>
      </c>
      <c r="H6120" s="7" t="s">
        <v>166</v>
      </c>
    </row>
    <row r="6121" spans="1:8" x14ac:dyDescent="0.25">
      <c r="A6121" s="7" t="s">
        <v>66</v>
      </c>
      <c r="B6121" s="7" t="s">
        <v>5</v>
      </c>
      <c r="C6121" s="7" t="s">
        <v>5</v>
      </c>
      <c r="D6121" s="7" t="s">
        <v>239</v>
      </c>
      <c r="E6121" s="7">
        <v>2022</v>
      </c>
      <c r="F6121" s="7">
        <v>36</v>
      </c>
      <c r="G6121">
        <v>141.43</v>
      </c>
      <c r="H6121" s="7" t="s">
        <v>117</v>
      </c>
    </row>
    <row r="6122" spans="1:8" x14ac:dyDescent="0.25">
      <c r="A6122" s="7" t="s">
        <v>66</v>
      </c>
      <c r="B6122" s="7" t="s">
        <v>5</v>
      </c>
      <c r="C6122" s="7" t="s">
        <v>5</v>
      </c>
      <c r="D6122" s="7" t="s">
        <v>244</v>
      </c>
      <c r="E6122" s="7">
        <v>2022</v>
      </c>
      <c r="F6122" s="7">
        <v>14</v>
      </c>
      <c r="G6122">
        <v>137.53</v>
      </c>
      <c r="H6122" s="7" t="s">
        <v>158</v>
      </c>
    </row>
    <row r="6123" spans="1:8" x14ac:dyDescent="0.25">
      <c r="A6123" s="7" t="s">
        <v>66</v>
      </c>
      <c r="B6123" s="7" t="s">
        <v>5</v>
      </c>
      <c r="C6123" s="7" t="s">
        <v>5</v>
      </c>
      <c r="D6123" s="7" t="s">
        <v>244</v>
      </c>
      <c r="E6123" s="7">
        <v>2022</v>
      </c>
      <c r="F6123" s="7">
        <v>33</v>
      </c>
      <c r="G6123">
        <v>7833.36</v>
      </c>
      <c r="H6123" s="7" t="s">
        <v>160</v>
      </c>
    </row>
    <row r="6124" spans="1:8" x14ac:dyDescent="0.25">
      <c r="A6124" s="7" t="s">
        <v>67</v>
      </c>
      <c r="B6124" s="7" t="s">
        <v>5</v>
      </c>
      <c r="C6124" s="7" t="s">
        <v>5</v>
      </c>
      <c r="D6124" s="7" t="s">
        <v>235</v>
      </c>
      <c r="E6124" s="7">
        <v>2022</v>
      </c>
      <c r="F6124" s="7">
        <v>17</v>
      </c>
      <c r="G6124">
        <v>269.98</v>
      </c>
      <c r="H6124" s="7" t="s">
        <v>171</v>
      </c>
    </row>
    <row r="6125" spans="1:8" x14ac:dyDescent="0.25">
      <c r="A6125" s="7" t="s">
        <v>4</v>
      </c>
      <c r="B6125" s="7" t="s">
        <v>8</v>
      </c>
      <c r="C6125" s="7" t="s">
        <v>9</v>
      </c>
      <c r="D6125" s="7" t="s">
        <v>235</v>
      </c>
      <c r="E6125" s="7">
        <v>2022</v>
      </c>
      <c r="F6125" s="7">
        <v>14</v>
      </c>
      <c r="G6125">
        <v>9.6999999999999993</v>
      </c>
      <c r="H6125" s="7" t="s">
        <v>133</v>
      </c>
    </row>
    <row r="6126" spans="1:8" x14ac:dyDescent="0.25">
      <c r="A6126" s="7" t="s">
        <v>4</v>
      </c>
      <c r="B6126" s="7" t="s">
        <v>8</v>
      </c>
      <c r="C6126" s="7" t="s">
        <v>9</v>
      </c>
      <c r="D6126" s="7" t="s">
        <v>235</v>
      </c>
      <c r="E6126" s="7">
        <v>2022</v>
      </c>
      <c r="F6126" s="7">
        <v>18</v>
      </c>
      <c r="G6126">
        <v>26.57</v>
      </c>
      <c r="H6126" s="7" t="s">
        <v>121</v>
      </c>
    </row>
    <row r="6127" spans="1:8" x14ac:dyDescent="0.25">
      <c r="A6127" s="7" t="s">
        <v>4</v>
      </c>
      <c r="B6127" s="7" t="s">
        <v>8</v>
      </c>
      <c r="C6127" s="7" t="s">
        <v>9</v>
      </c>
      <c r="D6127" s="7" t="s">
        <v>235</v>
      </c>
      <c r="E6127" s="7">
        <v>2022</v>
      </c>
      <c r="F6127" s="7">
        <v>19</v>
      </c>
      <c r="G6127">
        <v>35.47</v>
      </c>
      <c r="H6127" s="7" t="s">
        <v>121</v>
      </c>
    </row>
    <row r="6128" spans="1:8" x14ac:dyDescent="0.25">
      <c r="A6128" s="7" t="s">
        <v>4</v>
      </c>
      <c r="B6128" s="7" t="s">
        <v>8</v>
      </c>
      <c r="C6128" s="7" t="s">
        <v>9</v>
      </c>
      <c r="D6128" s="7" t="s">
        <v>235</v>
      </c>
      <c r="E6128" s="7">
        <v>2022</v>
      </c>
      <c r="F6128" s="7">
        <v>34</v>
      </c>
      <c r="G6128">
        <v>240.79</v>
      </c>
      <c r="H6128" s="7" t="s">
        <v>120</v>
      </c>
    </row>
    <row r="6129" spans="1:8" x14ac:dyDescent="0.25">
      <c r="A6129" s="7" t="s">
        <v>4</v>
      </c>
      <c r="B6129" s="7" t="s">
        <v>8</v>
      </c>
      <c r="C6129" s="7" t="s">
        <v>9</v>
      </c>
      <c r="D6129" s="7" t="s">
        <v>240</v>
      </c>
      <c r="E6129" s="7">
        <v>2022</v>
      </c>
      <c r="F6129" s="7">
        <v>16</v>
      </c>
      <c r="G6129">
        <v>1198.47</v>
      </c>
      <c r="H6129" s="7" t="s">
        <v>1</v>
      </c>
    </row>
    <row r="6130" spans="1:8" x14ac:dyDescent="0.25">
      <c r="A6130" s="7" t="s">
        <v>4</v>
      </c>
      <c r="B6130" s="7" t="s">
        <v>8</v>
      </c>
      <c r="C6130" s="7" t="s">
        <v>9</v>
      </c>
      <c r="D6130" s="7" t="s">
        <v>241</v>
      </c>
      <c r="E6130" s="7">
        <v>2022</v>
      </c>
      <c r="F6130" s="7">
        <v>14</v>
      </c>
      <c r="G6130">
        <v>1677.51</v>
      </c>
      <c r="H6130" s="7" t="s">
        <v>242</v>
      </c>
    </row>
    <row r="6131" spans="1:8" x14ac:dyDescent="0.25">
      <c r="A6131" s="7" t="s">
        <v>4</v>
      </c>
      <c r="B6131" s="7" t="s">
        <v>265</v>
      </c>
      <c r="C6131" s="7" t="s">
        <v>10</v>
      </c>
      <c r="D6131" s="7" t="s">
        <v>235</v>
      </c>
      <c r="E6131" s="7">
        <v>2022</v>
      </c>
      <c r="F6131" s="7">
        <v>14</v>
      </c>
      <c r="G6131">
        <v>-3.58</v>
      </c>
      <c r="H6131" s="7" t="s">
        <v>128</v>
      </c>
    </row>
    <row r="6132" spans="1:8" x14ac:dyDescent="0.25">
      <c r="A6132" s="7" t="s">
        <v>4</v>
      </c>
      <c r="B6132" s="7" t="s">
        <v>265</v>
      </c>
      <c r="C6132" s="7" t="s">
        <v>10</v>
      </c>
      <c r="D6132" s="7" t="s">
        <v>235</v>
      </c>
      <c r="E6132" s="7">
        <v>2022</v>
      </c>
      <c r="F6132" s="7">
        <v>17</v>
      </c>
      <c r="G6132">
        <v>22.79</v>
      </c>
      <c r="H6132" s="7" t="s">
        <v>98</v>
      </c>
    </row>
    <row r="6133" spans="1:8" x14ac:dyDescent="0.25">
      <c r="A6133" s="7" t="s">
        <v>4</v>
      </c>
      <c r="B6133" s="7" t="s">
        <v>265</v>
      </c>
      <c r="C6133" s="7" t="s">
        <v>10</v>
      </c>
      <c r="D6133" s="7" t="s">
        <v>235</v>
      </c>
      <c r="E6133" s="7">
        <v>2022</v>
      </c>
      <c r="F6133" s="7">
        <v>27</v>
      </c>
      <c r="G6133">
        <v>86.1</v>
      </c>
      <c r="H6133" s="7" t="s">
        <v>130</v>
      </c>
    </row>
    <row r="6134" spans="1:8" x14ac:dyDescent="0.25">
      <c r="A6134" s="7" t="s">
        <v>4</v>
      </c>
      <c r="B6134" s="7" t="s">
        <v>265</v>
      </c>
      <c r="C6134" s="7" t="s">
        <v>10</v>
      </c>
      <c r="D6134" s="7" t="s">
        <v>235</v>
      </c>
      <c r="E6134" s="7">
        <v>2022</v>
      </c>
      <c r="F6134" s="7">
        <v>27</v>
      </c>
      <c r="G6134">
        <v>267.24</v>
      </c>
      <c r="H6134" s="7" t="s">
        <v>99</v>
      </c>
    </row>
    <row r="6135" spans="1:8" x14ac:dyDescent="0.25">
      <c r="A6135" s="7" t="s">
        <v>4</v>
      </c>
      <c r="B6135" s="7" t="s">
        <v>265</v>
      </c>
      <c r="C6135" s="7" t="s">
        <v>10</v>
      </c>
      <c r="D6135" s="7" t="s">
        <v>235</v>
      </c>
      <c r="E6135" s="7">
        <v>2022</v>
      </c>
      <c r="F6135" s="7">
        <v>28</v>
      </c>
      <c r="G6135">
        <v>107.51</v>
      </c>
      <c r="H6135" s="7" t="s">
        <v>131</v>
      </c>
    </row>
    <row r="6136" spans="1:8" x14ac:dyDescent="0.25">
      <c r="A6136" s="7" t="s">
        <v>4</v>
      </c>
      <c r="B6136" s="7" t="s">
        <v>265</v>
      </c>
      <c r="C6136" s="7" t="s">
        <v>10</v>
      </c>
      <c r="D6136" s="7" t="s">
        <v>235</v>
      </c>
      <c r="E6136" s="7">
        <v>2022</v>
      </c>
      <c r="F6136" s="7">
        <v>33</v>
      </c>
      <c r="G6136">
        <v>4.6100000000000003</v>
      </c>
      <c r="H6136" s="7" t="s">
        <v>98</v>
      </c>
    </row>
    <row r="6137" spans="1:8" x14ac:dyDescent="0.25">
      <c r="A6137" s="7" t="s">
        <v>4</v>
      </c>
      <c r="B6137" s="7" t="s">
        <v>265</v>
      </c>
      <c r="C6137" s="7" t="s">
        <v>10</v>
      </c>
      <c r="D6137" s="7" t="s">
        <v>235</v>
      </c>
      <c r="E6137" s="7">
        <v>2022</v>
      </c>
      <c r="F6137" s="7">
        <v>34</v>
      </c>
      <c r="G6137">
        <v>9.6</v>
      </c>
      <c r="H6137" s="7" t="s">
        <v>98</v>
      </c>
    </row>
    <row r="6138" spans="1:8" x14ac:dyDescent="0.25">
      <c r="A6138" s="7" t="s">
        <v>4</v>
      </c>
      <c r="B6138" s="7" t="s">
        <v>265</v>
      </c>
      <c r="C6138" s="7" t="s">
        <v>10</v>
      </c>
      <c r="D6138" s="7" t="s">
        <v>239</v>
      </c>
      <c r="E6138" s="7">
        <v>2022</v>
      </c>
      <c r="F6138" s="7">
        <v>21</v>
      </c>
      <c r="G6138">
        <v>14.49</v>
      </c>
      <c r="H6138" s="7" t="s">
        <v>117</v>
      </c>
    </row>
    <row r="6139" spans="1:8" x14ac:dyDescent="0.25">
      <c r="A6139" s="7" t="s">
        <v>4</v>
      </c>
      <c r="B6139" s="7" t="s">
        <v>265</v>
      </c>
      <c r="C6139" s="7" t="s">
        <v>11</v>
      </c>
      <c r="D6139" s="7" t="s">
        <v>235</v>
      </c>
      <c r="E6139" s="7">
        <v>2022</v>
      </c>
      <c r="F6139" s="7">
        <v>16</v>
      </c>
      <c r="G6139">
        <v>54.14</v>
      </c>
      <c r="H6139" s="7" t="s">
        <v>119</v>
      </c>
    </row>
    <row r="6140" spans="1:8" x14ac:dyDescent="0.25">
      <c r="A6140" s="7" t="s">
        <v>4</v>
      </c>
      <c r="B6140" s="7" t="s">
        <v>265</v>
      </c>
      <c r="C6140" s="7" t="s">
        <v>11</v>
      </c>
      <c r="D6140" s="7" t="s">
        <v>235</v>
      </c>
      <c r="E6140" s="7">
        <v>2022</v>
      </c>
      <c r="F6140" s="7">
        <v>19</v>
      </c>
      <c r="G6140">
        <v>16.21</v>
      </c>
      <c r="H6140" s="7" t="s">
        <v>89</v>
      </c>
    </row>
    <row r="6141" spans="1:8" x14ac:dyDescent="0.25">
      <c r="A6141" s="7" t="s">
        <v>4</v>
      </c>
      <c r="B6141" s="7" t="s">
        <v>265</v>
      </c>
      <c r="C6141" s="7" t="s">
        <v>11</v>
      </c>
      <c r="D6141" s="7" t="s">
        <v>235</v>
      </c>
      <c r="E6141" s="7">
        <v>2022</v>
      </c>
      <c r="F6141" s="7">
        <v>27</v>
      </c>
      <c r="G6141">
        <v>1</v>
      </c>
      <c r="H6141" s="7" t="s">
        <v>122</v>
      </c>
    </row>
    <row r="6142" spans="1:8" x14ac:dyDescent="0.25">
      <c r="A6142" s="7" t="s">
        <v>4</v>
      </c>
      <c r="B6142" s="7" t="s">
        <v>265</v>
      </c>
      <c r="C6142" s="7" t="s">
        <v>11</v>
      </c>
      <c r="D6142" s="7" t="s">
        <v>235</v>
      </c>
      <c r="E6142" s="7">
        <v>2022</v>
      </c>
      <c r="F6142" s="7">
        <v>33</v>
      </c>
      <c r="G6142">
        <v>11.36</v>
      </c>
      <c r="H6142" s="7" t="s">
        <v>98</v>
      </c>
    </row>
    <row r="6143" spans="1:8" x14ac:dyDescent="0.25">
      <c r="A6143" s="7" t="s">
        <v>4</v>
      </c>
      <c r="B6143" s="7" t="s">
        <v>265</v>
      </c>
      <c r="C6143" s="7" t="s">
        <v>11</v>
      </c>
      <c r="D6143" s="7" t="s">
        <v>235</v>
      </c>
      <c r="E6143" s="7">
        <v>2022</v>
      </c>
      <c r="F6143" s="7">
        <v>34</v>
      </c>
      <c r="G6143">
        <v>23.07</v>
      </c>
      <c r="H6143" s="7" t="s">
        <v>98</v>
      </c>
    </row>
    <row r="6144" spans="1:8" x14ac:dyDescent="0.25">
      <c r="A6144" s="7" t="s">
        <v>4</v>
      </c>
      <c r="B6144" s="7" t="s">
        <v>265</v>
      </c>
      <c r="C6144" s="7" t="s">
        <v>11</v>
      </c>
      <c r="D6144" s="7" t="s">
        <v>240</v>
      </c>
      <c r="E6144" s="7">
        <v>2022</v>
      </c>
      <c r="F6144" s="7">
        <v>20</v>
      </c>
      <c r="G6144">
        <v>585</v>
      </c>
      <c r="H6144" s="7" t="s">
        <v>1</v>
      </c>
    </row>
    <row r="6145" spans="1:8" x14ac:dyDescent="0.25">
      <c r="A6145" s="7" t="s">
        <v>4</v>
      </c>
      <c r="B6145" s="7" t="s">
        <v>265</v>
      </c>
      <c r="C6145" s="7" t="s">
        <v>11</v>
      </c>
      <c r="D6145" s="7" t="s">
        <v>241</v>
      </c>
      <c r="E6145" s="7">
        <v>2022</v>
      </c>
      <c r="F6145" s="7">
        <v>27</v>
      </c>
      <c r="G6145">
        <v>5354.61</v>
      </c>
      <c r="H6145" s="7" t="s">
        <v>242</v>
      </c>
    </row>
    <row r="6146" spans="1:8" x14ac:dyDescent="0.25">
      <c r="A6146" s="7" t="s">
        <v>4</v>
      </c>
      <c r="B6146" s="7" t="s">
        <v>265</v>
      </c>
      <c r="C6146" s="7" t="s">
        <v>12</v>
      </c>
      <c r="D6146" s="7" t="s">
        <v>235</v>
      </c>
      <c r="E6146" s="7">
        <v>2022</v>
      </c>
      <c r="F6146" s="7">
        <v>27</v>
      </c>
      <c r="G6146">
        <v>1120.6600000000001</v>
      </c>
      <c r="H6146" s="7" t="s">
        <v>127</v>
      </c>
    </row>
    <row r="6147" spans="1:8" x14ac:dyDescent="0.25">
      <c r="A6147" s="7" t="s">
        <v>4</v>
      </c>
      <c r="B6147" s="7" t="s">
        <v>265</v>
      </c>
      <c r="C6147" s="7" t="s">
        <v>12</v>
      </c>
      <c r="D6147" s="7" t="s">
        <v>235</v>
      </c>
      <c r="E6147" s="7">
        <v>2022</v>
      </c>
      <c r="F6147" s="7">
        <v>28</v>
      </c>
      <c r="G6147">
        <v>126.02</v>
      </c>
      <c r="H6147" s="7" t="s">
        <v>126</v>
      </c>
    </row>
    <row r="6148" spans="1:8" x14ac:dyDescent="0.25">
      <c r="A6148" s="7" t="s">
        <v>4</v>
      </c>
      <c r="B6148" s="7" t="s">
        <v>265</v>
      </c>
      <c r="C6148" s="7" t="s">
        <v>12</v>
      </c>
      <c r="D6148" s="7" t="s">
        <v>235</v>
      </c>
      <c r="E6148" s="7">
        <v>2022</v>
      </c>
      <c r="F6148" s="7">
        <v>28</v>
      </c>
      <c r="G6148">
        <v>18.29</v>
      </c>
      <c r="H6148" s="7" t="s">
        <v>128</v>
      </c>
    </row>
    <row r="6149" spans="1:8" x14ac:dyDescent="0.25">
      <c r="A6149" s="7" t="s">
        <v>4</v>
      </c>
      <c r="B6149" s="7" t="s">
        <v>265</v>
      </c>
      <c r="C6149" s="7" t="s">
        <v>12</v>
      </c>
      <c r="D6149" s="7" t="s">
        <v>235</v>
      </c>
      <c r="E6149" s="7">
        <v>2022</v>
      </c>
      <c r="F6149" s="7">
        <v>28</v>
      </c>
      <c r="G6149">
        <v>9.6</v>
      </c>
      <c r="H6149" s="7" t="s">
        <v>98</v>
      </c>
    </row>
    <row r="6150" spans="1:8" x14ac:dyDescent="0.25">
      <c r="A6150" s="7" t="s">
        <v>4</v>
      </c>
      <c r="B6150" s="7" t="s">
        <v>265</v>
      </c>
      <c r="C6150" s="7" t="s">
        <v>12</v>
      </c>
      <c r="D6150" s="7" t="s">
        <v>235</v>
      </c>
      <c r="E6150" s="7">
        <v>2022</v>
      </c>
      <c r="F6150" s="7">
        <v>29</v>
      </c>
      <c r="G6150">
        <v>174.51</v>
      </c>
      <c r="H6150" s="7" t="s">
        <v>126</v>
      </c>
    </row>
    <row r="6151" spans="1:8" x14ac:dyDescent="0.25">
      <c r="A6151" s="7" t="s">
        <v>4</v>
      </c>
      <c r="B6151" s="7" t="s">
        <v>265</v>
      </c>
      <c r="C6151" s="7" t="s">
        <v>12</v>
      </c>
      <c r="D6151" s="7" t="s">
        <v>240</v>
      </c>
      <c r="E6151" s="7">
        <v>2022</v>
      </c>
      <c r="F6151" s="7">
        <v>25</v>
      </c>
      <c r="G6151">
        <v>643.27</v>
      </c>
      <c r="H6151" s="7" t="s">
        <v>1</v>
      </c>
    </row>
    <row r="6152" spans="1:8" x14ac:dyDescent="0.25">
      <c r="A6152" s="7" t="s">
        <v>4</v>
      </c>
      <c r="B6152" s="7" t="s">
        <v>266</v>
      </c>
      <c r="C6152" s="7" t="s">
        <v>13</v>
      </c>
      <c r="D6152" s="7" t="s">
        <v>235</v>
      </c>
      <c r="E6152" s="7">
        <v>2022</v>
      </c>
      <c r="F6152" s="7">
        <v>14</v>
      </c>
      <c r="G6152">
        <v>2.5299999999999998</v>
      </c>
      <c r="H6152" s="7" t="s">
        <v>124</v>
      </c>
    </row>
    <row r="6153" spans="1:8" x14ac:dyDescent="0.25">
      <c r="A6153" s="7" t="s">
        <v>4</v>
      </c>
      <c r="B6153" s="7" t="s">
        <v>266</v>
      </c>
      <c r="C6153" s="7" t="s">
        <v>13</v>
      </c>
      <c r="D6153" s="7" t="s">
        <v>235</v>
      </c>
      <c r="E6153" s="7">
        <v>2022</v>
      </c>
      <c r="F6153" s="7">
        <v>15</v>
      </c>
      <c r="G6153">
        <v>20.22</v>
      </c>
      <c r="H6153" s="7" t="s">
        <v>89</v>
      </c>
    </row>
    <row r="6154" spans="1:8" x14ac:dyDescent="0.25">
      <c r="A6154" s="7" t="s">
        <v>4</v>
      </c>
      <c r="B6154" s="7" t="s">
        <v>266</v>
      </c>
      <c r="C6154" s="7" t="s">
        <v>13</v>
      </c>
      <c r="D6154" s="7" t="s">
        <v>235</v>
      </c>
      <c r="E6154" s="7">
        <v>2022</v>
      </c>
      <c r="F6154" s="7">
        <v>24</v>
      </c>
      <c r="G6154">
        <v>143.44999999999999</v>
      </c>
      <c r="H6154" s="7" t="s">
        <v>122</v>
      </c>
    </row>
    <row r="6155" spans="1:8" x14ac:dyDescent="0.25">
      <c r="A6155" s="7" t="s">
        <v>4</v>
      </c>
      <c r="B6155" s="7" t="s">
        <v>266</v>
      </c>
      <c r="C6155" s="7" t="s">
        <v>13</v>
      </c>
      <c r="D6155" s="7" t="s">
        <v>240</v>
      </c>
      <c r="E6155" s="7">
        <v>2022</v>
      </c>
      <c r="F6155" s="7">
        <v>33</v>
      </c>
      <c r="G6155">
        <v>0</v>
      </c>
      <c r="H6155" s="7" t="s">
        <v>1</v>
      </c>
    </row>
    <row r="6156" spans="1:8" x14ac:dyDescent="0.25">
      <c r="A6156" s="7" t="s">
        <v>4</v>
      </c>
      <c r="B6156" s="7" t="s">
        <v>266</v>
      </c>
      <c r="C6156" s="7" t="s">
        <v>13</v>
      </c>
      <c r="D6156" s="7" t="s">
        <v>240</v>
      </c>
      <c r="E6156" s="7">
        <v>2022</v>
      </c>
      <c r="F6156" s="7">
        <v>37</v>
      </c>
      <c r="G6156">
        <v>196</v>
      </c>
      <c r="H6156" s="7" t="s">
        <v>1</v>
      </c>
    </row>
    <row r="6157" spans="1:8" x14ac:dyDescent="0.25">
      <c r="A6157" s="7" t="s">
        <v>4</v>
      </c>
      <c r="B6157" s="7" t="s">
        <v>266</v>
      </c>
      <c r="C6157" s="7" t="s">
        <v>13</v>
      </c>
      <c r="D6157" s="7" t="s">
        <v>241</v>
      </c>
      <c r="E6157" s="7">
        <v>2022</v>
      </c>
      <c r="F6157" s="7">
        <v>14</v>
      </c>
      <c r="G6157">
        <v>919.99</v>
      </c>
      <c r="H6157" s="7" t="s">
        <v>242</v>
      </c>
    </row>
    <row r="6158" spans="1:8" x14ac:dyDescent="0.25">
      <c r="A6158" s="7" t="s">
        <v>4</v>
      </c>
      <c r="B6158" s="7" t="s">
        <v>266</v>
      </c>
      <c r="C6158" s="7" t="s">
        <v>13</v>
      </c>
      <c r="D6158" s="7" t="s">
        <v>239</v>
      </c>
      <c r="E6158" s="7">
        <v>2022</v>
      </c>
      <c r="F6158" s="7">
        <v>19</v>
      </c>
      <c r="G6158">
        <v>51.63</v>
      </c>
      <c r="H6158" s="7" t="s">
        <v>117</v>
      </c>
    </row>
    <row r="6159" spans="1:8" x14ac:dyDescent="0.25">
      <c r="A6159" s="7" t="s">
        <v>4</v>
      </c>
      <c r="B6159" s="7" t="s">
        <v>14</v>
      </c>
      <c r="C6159" s="7" t="s">
        <v>15</v>
      </c>
      <c r="D6159" s="7" t="s">
        <v>235</v>
      </c>
      <c r="E6159" s="7">
        <v>2022</v>
      </c>
      <c r="F6159" s="7">
        <v>14</v>
      </c>
      <c r="G6159">
        <v>61.4</v>
      </c>
      <c r="H6159" s="7" t="s">
        <v>90</v>
      </c>
    </row>
    <row r="6160" spans="1:8" x14ac:dyDescent="0.25">
      <c r="A6160" s="7" t="s">
        <v>4</v>
      </c>
      <c r="B6160" s="7" t="s">
        <v>14</v>
      </c>
      <c r="C6160" s="7" t="s">
        <v>15</v>
      </c>
      <c r="D6160" s="7" t="s">
        <v>235</v>
      </c>
      <c r="E6160" s="7">
        <v>2022</v>
      </c>
      <c r="F6160" s="7">
        <v>14</v>
      </c>
      <c r="G6160">
        <v>1.22</v>
      </c>
      <c r="H6160" s="7" t="s">
        <v>119</v>
      </c>
    </row>
    <row r="6161" spans="1:8" x14ac:dyDescent="0.25">
      <c r="A6161" s="7" t="s">
        <v>4</v>
      </c>
      <c r="B6161" s="7" t="s">
        <v>14</v>
      </c>
      <c r="C6161" s="7" t="s">
        <v>15</v>
      </c>
      <c r="D6161" s="7" t="s">
        <v>235</v>
      </c>
      <c r="E6161" s="7">
        <v>2022</v>
      </c>
      <c r="F6161" s="7">
        <v>18</v>
      </c>
      <c r="G6161">
        <v>1.84</v>
      </c>
      <c r="H6161" s="7" t="s">
        <v>98</v>
      </c>
    </row>
    <row r="6162" spans="1:8" x14ac:dyDescent="0.25">
      <c r="A6162" s="7" t="s">
        <v>4</v>
      </c>
      <c r="B6162" s="7" t="s">
        <v>14</v>
      </c>
      <c r="C6162" s="7" t="s">
        <v>15</v>
      </c>
      <c r="D6162" s="7" t="s">
        <v>235</v>
      </c>
      <c r="E6162" s="7">
        <v>2022</v>
      </c>
      <c r="F6162" s="7">
        <v>19</v>
      </c>
      <c r="G6162">
        <v>1.36</v>
      </c>
      <c r="H6162" s="7" t="s">
        <v>98</v>
      </c>
    </row>
    <row r="6163" spans="1:8" x14ac:dyDescent="0.25">
      <c r="A6163" s="7" t="s">
        <v>4</v>
      </c>
      <c r="B6163" s="7" t="s">
        <v>14</v>
      </c>
      <c r="C6163" s="7" t="s">
        <v>15</v>
      </c>
      <c r="D6163" s="7" t="s">
        <v>235</v>
      </c>
      <c r="E6163" s="7">
        <v>2022</v>
      </c>
      <c r="F6163" s="7">
        <v>23</v>
      </c>
      <c r="G6163">
        <v>7.23</v>
      </c>
      <c r="H6163" s="7" t="s">
        <v>122</v>
      </c>
    </row>
    <row r="6164" spans="1:8" x14ac:dyDescent="0.25">
      <c r="A6164" s="7" t="s">
        <v>4</v>
      </c>
      <c r="B6164" s="7" t="s">
        <v>14</v>
      </c>
      <c r="C6164" s="7" t="s">
        <v>15</v>
      </c>
      <c r="D6164" s="7" t="s">
        <v>235</v>
      </c>
      <c r="E6164" s="7">
        <v>2022</v>
      </c>
      <c r="F6164" s="7">
        <v>24</v>
      </c>
      <c r="G6164">
        <v>6.8</v>
      </c>
      <c r="H6164" s="7" t="s">
        <v>122</v>
      </c>
    </row>
    <row r="6165" spans="1:8" x14ac:dyDescent="0.25">
      <c r="A6165" s="7" t="s">
        <v>4</v>
      </c>
      <c r="B6165" s="7" t="s">
        <v>14</v>
      </c>
      <c r="C6165" s="7" t="s">
        <v>15</v>
      </c>
      <c r="D6165" s="7" t="s">
        <v>236</v>
      </c>
      <c r="E6165" s="7">
        <v>2022</v>
      </c>
      <c r="F6165" s="7">
        <v>15</v>
      </c>
      <c r="G6165">
        <v>2.59</v>
      </c>
      <c r="H6165" s="7" t="s">
        <v>87</v>
      </c>
    </row>
    <row r="6166" spans="1:8" x14ac:dyDescent="0.25">
      <c r="A6166" s="7" t="s">
        <v>4</v>
      </c>
      <c r="B6166" s="7" t="s">
        <v>14</v>
      </c>
      <c r="C6166" s="7" t="s">
        <v>15</v>
      </c>
      <c r="D6166" s="7" t="s">
        <v>240</v>
      </c>
      <c r="E6166" s="7">
        <v>2022</v>
      </c>
      <c r="F6166" s="7">
        <v>20</v>
      </c>
      <c r="G6166">
        <v>222.49</v>
      </c>
      <c r="H6166" s="7" t="s">
        <v>1</v>
      </c>
    </row>
    <row r="6167" spans="1:8" x14ac:dyDescent="0.25">
      <c r="A6167" s="7" t="s">
        <v>4</v>
      </c>
      <c r="B6167" s="7" t="s">
        <v>14</v>
      </c>
      <c r="C6167" s="7" t="s">
        <v>16</v>
      </c>
      <c r="D6167" s="7" t="s">
        <v>235</v>
      </c>
      <c r="E6167" s="7">
        <v>2022</v>
      </c>
      <c r="F6167" s="7">
        <v>14</v>
      </c>
      <c r="G6167">
        <v>2.71</v>
      </c>
      <c r="H6167" s="7" t="s">
        <v>90</v>
      </c>
    </row>
    <row r="6168" spans="1:8" x14ac:dyDescent="0.25">
      <c r="A6168" s="7" t="s">
        <v>4</v>
      </c>
      <c r="B6168" s="7" t="s">
        <v>14</v>
      </c>
      <c r="C6168" s="7" t="s">
        <v>16</v>
      </c>
      <c r="D6168" s="7" t="s">
        <v>235</v>
      </c>
      <c r="E6168" s="7">
        <v>2022</v>
      </c>
      <c r="F6168" s="7">
        <v>14</v>
      </c>
      <c r="G6168">
        <v>1.49</v>
      </c>
      <c r="H6168" s="7" t="s">
        <v>119</v>
      </c>
    </row>
    <row r="6169" spans="1:8" x14ac:dyDescent="0.25">
      <c r="A6169" s="7" t="s">
        <v>4</v>
      </c>
      <c r="B6169" s="7" t="s">
        <v>14</v>
      </c>
      <c r="C6169" s="7" t="s">
        <v>16</v>
      </c>
      <c r="D6169" s="7" t="s">
        <v>235</v>
      </c>
      <c r="E6169" s="7">
        <v>2022</v>
      </c>
      <c r="F6169" s="7">
        <v>18</v>
      </c>
      <c r="G6169">
        <v>1.25</v>
      </c>
      <c r="H6169" s="7" t="s">
        <v>98</v>
      </c>
    </row>
    <row r="6170" spans="1:8" x14ac:dyDescent="0.25">
      <c r="A6170" s="7" t="s">
        <v>4</v>
      </c>
      <c r="B6170" s="7" t="s">
        <v>14</v>
      </c>
      <c r="C6170" s="7" t="s">
        <v>16</v>
      </c>
      <c r="D6170" s="7" t="s">
        <v>235</v>
      </c>
      <c r="E6170" s="7">
        <v>2022</v>
      </c>
      <c r="F6170" s="7">
        <v>19</v>
      </c>
      <c r="G6170">
        <v>1.31</v>
      </c>
      <c r="H6170" s="7" t="s">
        <v>98</v>
      </c>
    </row>
    <row r="6171" spans="1:8" x14ac:dyDescent="0.25">
      <c r="A6171" s="7" t="s">
        <v>4</v>
      </c>
      <c r="B6171" s="7" t="s">
        <v>14</v>
      </c>
      <c r="C6171" s="7" t="s">
        <v>16</v>
      </c>
      <c r="D6171" s="7" t="s">
        <v>235</v>
      </c>
      <c r="E6171" s="7">
        <v>2022</v>
      </c>
      <c r="F6171" s="7">
        <v>23</v>
      </c>
      <c r="G6171">
        <v>7.82</v>
      </c>
      <c r="H6171" s="7" t="s">
        <v>122</v>
      </c>
    </row>
    <row r="6172" spans="1:8" x14ac:dyDescent="0.25">
      <c r="A6172" s="7" t="s">
        <v>4</v>
      </c>
      <c r="B6172" s="7" t="s">
        <v>14</v>
      </c>
      <c r="C6172" s="7" t="s">
        <v>16</v>
      </c>
      <c r="D6172" s="7" t="s">
        <v>235</v>
      </c>
      <c r="E6172" s="7">
        <v>2022</v>
      </c>
      <c r="F6172" s="7">
        <v>24</v>
      </c>
      <c r="G6172">
        <v>7.84</v>
      </c>
      <c r="H6172" s="7" t="s">
        <v>122</v>
      </c>
    </row>
    <row r="6173" spans="1:8" x14ac:dyDescent="0.25">
      <c r="A6173" s="7" t="s">
        <v>4</v>
      </c>
      <c r="B6173" s="7" t="s">
        <v>14</v>
      </c>
      <c r="C6173" s="7" t="s">
        <v>17</v>
      </c>
      <c r="D6173" s="7" t="s">
        <v>235</v>
      </c>
      <c r="E6173" s="7">
        <v>2022</v>
      </c>
      <c r="F6173" s="7">
        <v>18</v>
      </c>
      <c r="G6173">
        <v>9.31</v>
      </c>
      <c r="H6173" s="7" t="s">
        <v>119</v>
      </c>
    </row>
    <row r="6174" spans="1:8" x14ac:dyDescent="0.25">
      <c r="A6174" s="7" t="s">
        <v>4</v>
      </c>
      <c r="B6174" s="7" t="s">
        <v>14</v>
      </c>
      <c r="C6174" s="7" t="s">
        <v>17</v>
      </c>
      <c r="D6174" s="7" t="s">
        <v>235</v>
      </c>
      <c r="E6174" s="7">
        <v>2022</v>
      </c>
      <c r="F6174" s="7">
        <v>19</v>
      </c>
      <c r="G6174">
        <v>9.6999999999999993</v>
      </c>
      <c r="H6174" s="7" t="s">
        <v>119</v>
      </c>
    </row>
    <row r="6175" spans="1:8" x14ac:dyDescent="0.25">
      <c r="A6175" s="7" t="s">
        <v>4</v>
      </c>
      <c r="B6175" s="7" t="s">
        <v>14</v>
      </c>
      <c r="C6175" s="7" t="s">
        <v>17</v>
      </c>
      <c r="D6175" s="7" t="s">
        <v>235</v>
      </c>
      <c r="E6175" s="7">
        <v>2022</v>
      </c>
      <c r="F6175" s="7">
        <v>29</v>
      </c>
      <c r="G6175">
        <v>18.54</v>
      </c>
      <c r="H6175" s="7" t="s">
        <v>128</v>
      </c>
    </row>
    <row r="6176" spans="1:8" x14ac:dyDescent="0.25">
      <c r="A6176" s="7" t="s">
        <v>4</v>
      </c>
      <c r="B6176" s="7" t="s">
        <v>14</v>
      </c>
      <c r="C6176" s="7" t="s">
        <v>17</v>
      </c>
      <c r="D6176" s="7" t="s">
        <v>240</v>
      </c>
      <c r="E6176" s="7">
        <v>2022</v>
      </c>
      <c r="F6176" s="7">
        <v>16</v>
      </c>
      <c r="G6176">
        <v>113.71</v>
      </c>
      <c r="H6176" s="7" t="s">
        <v>1</v>
      </c>
    </row>
    <row r="6177" spans="1:8" x14ac:dyDescent="0.25">
      <c r="A6177" s="7" t="s">
        <v>4</v>
      </c>
      <c r="B6177" s="7" t="s">
        <v>14</v>
      </c>
      <c r="C6177" s="7" t="s">
        <v>18</v>
      </c>
      <c r="D6177" s="7" t="s">
        <v>235</v>
      </c>
      <c r="E6177" s="7">
        <v>2022</v>
      </c>
      <c r="F6177" s="7">
        <v>19</v>
      </c>
      <c r="G6177">
        <v>110.01</v>
      </c>
      <c r="H6177" s="7" t="s">
        <v>119</v>
      </c>
    </row>
    <row r="6178" spans="1:8" x14ac:dyDescent="0.25">
      <c r="A6178" s="7" t="s">
        <v>4</v>
      </c>
      <c r="B6178" s="7" t="s">
        <v>14</v>
      </c>
      <c r="C6178" s="7" t="s">
        <v>18</v>
      </c>
      <c r="D6178" s="7" t="s">
        <v>235</v>
      </c>
      <c r="E6178" s="7">
        <v>2022</v>
      </c>
      <c r="F6178" s="7">
        <v>22</v>
      </c>
      <c r="G6178">
        <v>2.33</v>
      </c>
      <c r="H6178" s="7" t="s">
        <v>98</v>
      </c>
    </row>
    <row r="6179" spans="1:8" x14ac:dyDescent="0.25">
      <c r="A6179" s="7" t="s">
        <v>4</v>
      </c>
      <c r="B6179" s="7" t="s">
        <v>14</v>
      </c>
      <c r="C6179" s="7" t="s">
        <v>18</v>
      </c>
      <c r="D6179" s="7" t="s">
        <v>235</v>
      </c>
      <c r="E6179" s="7">
        <v>2022</v>
      </c>
      <c r="F6179" s="7">
        <v>31</v>
      </c>
      <c r="G6179">
        <v>20.93</v>
      </c>
      <c r="H6179" s="7" t="s">
        <v>122</v>
      </c>
    </row>
    <row r="6180" spans="1:8" x14ac:dyDescent="0.25">
      <c r="A6180" s="7" t="s">
        <v>4</v>
      </c>
      <c r="B6180" s="7" t="s">
        <v>14</v>
      </c>
      <c r="C6180" s="7" t="s">
        <v>18</v>
      </c>
      <c r="D6180" s="7" t="s">
        <v>236</v>
      </c>
      <c r="E6180" s="7">
        <v>2022</v>
      </c>
      <c r="F6180" s="7">
        <v>25</v>
      </c>
      <c r="G6180">
        <v>5.53</v>
      </c>
      <c r="H6180" s="7" t="s">
        <v>87</v>
      </c>
    </row>
    <row r="6181" spans="1:8" x14ac:dyDescent="0.25">
      <c r="A6181" s="7" t="s">
        <v>4</v>
      </c>
      <c r="B6181" s="7" t="s">
        <v>14</v>
      </c>
      <c r="C6181" s="7" t="s">
        <v>18</v>
      </c>
      <c r="D6181" s="7" t="s">
        <v>243</v>
      </c>
      <c r="E6181" s="7">
        <v>2022</v>
      </c>
      <c r="F6181" s="7">
        <v>24</v>
      </c>
      <c r="G6181">
        <v>381.75</v>
      </c>
      <c r="H6181" s="7" t="s">
        <v>0</v>
      </c>
    </row>
    <row r="6182" spans="1:8" x14ac:dyDescent="0.25">
      <c r="A6182" s="7" t="s">
        <v>4</v>
      </c>
      <c r="B6182" s="7" t="s">
        <v>14</v>
      </c>
      <c r="C6182" s="7" t="s">
        <v>19</v>
      </c>
      <c r="D6182" s="7" t="s">
        <v>235</v>
      </c>
      <c r="E6182" s="7">
        <v>2022</v>
      </c>
      <c r="F6182" s="7">
        <v>14</v>
      </c>
      <c r="G6182">
        <v>158.97</v>
      </c>
      <c r="H6182" s="7" t="s">
        <v>122</v>
      </c>
    </row>
    <row r="6183" spans="1:8" x14ac:dyDescent="0.25">
      <c r="A6183" s="7" t="s">
        <v>4</v>
      </c>
      <c r="B6183" s="7" t="s">
        <v>14</v>
      </c>
      <c r="C6183" s="7" t="s">
        <v>19</v>
      </c>
      <c r="D6183" s="7" t="s">
        <v>235</v>
      </c>
      <c r="E6183" s="7">
        <v>2022</v>
      </c>
      <c r="F6183" s="7">
        <v>23</v>
      </c>
      <c r="G6183">
        <v>19.32</v>
      </c>
      <c r="H6183" s="7" t="s">
        <v>139</v>
      </c>
    </row>
    <row r="6184" spans="1:8" x14ac:dyDescent="0.25">
      <c r="A6184" s="7" t="s">
        <v>4</v>
      </c>
      <c r="B6184" s="7" t="s">
        <v>14</v>
      </c>
      <c r="C6184" s="7" t="s">
        <v>19</v>
      </c>
      <c r="D6184" s="7" t="s">
        <v>235</v>
      </c>
      <c r="E6184" s="7">
        <v>2022</v>
      </c>
      <c r="F6184" s="7">
        <v>23</v>
      </c>
      <c r="G6184">
        <v>1.84</v>
      </c>
      <c r="H6184" s="7" t="s">
        <v>98</v>
      </c>
    </row>
    <row r="6185" spans="1:8" x14ac:dyDescent="0.25">
      <c r="A6185" s="7" t="s">
        <v>4</v>
      </c>
      <c r="B6185" s="7" t="s">
        <v>14</v>
      </c>
      <c r="C6185" s="7" t="s">
        <v>19</v>
      </c>
      <c r="D6185" s="7" t="s">
        <v>235</v>
      </c>
      <c r="E6185" s="7">
        <v>2022</v>
      </c>
      <c r="F6185" s="7">
        <v>24</v>
      </c>
      <c r="G6185">
        <v>37.14</v>
      </c>
      <c r="H6185" s="7" t="s">
        <v>128</v>
      </c>
    </row>
    <row r="6186" spans="1:8" x14ac:dyDescent="0.25">
      <c r="A6186" s="7" t="s">
        <v>4</v>
      </c>
      <c r="B6186" s="7" t="s">
        <v>14</v>
      </c>
      <c r="C6186" s="7" t="s">
        <v>19</v>
      </c>
      <c r="D6186" s="7" t="s">
        <v>235</v>
      </c>
      <c r="E6186" s="7">
        <v>2022</v>
      </c>
      <c r="F6186" s="7">
        <v>27</v>
      </c>
      <c r="G6186">
        <v>1.0900000000000001</v>
      </c>
      <c r="H6186" s="7" t="s">
        <v>139</v>
      </c>
    </row>
    <row r="6187" spans="1:8" x14ac:dyDescent="0.25">
      <c r="A6187" s="7" t="s">
        <v>4</v>
      </c>
      <c r="B6187" s="7" t="s">
        <v>14</v>
      </c>
      <c r="C6187" s="7" t="s">
        <v>19</v>
      </c>
      <c r="D6187" s="7" t="s">
        <v>235</v>
      </c>
      <c r="E6187" s="7">
        <v>2022</v>
      </c>
      <c r="F6187" s="7">
        <v>34</v>
      </c>
      <c r="G6187">
        <v>74.81</v>
      </c>
      <c r="H6187" s="7" t="s">
        <v>120</v>
      </c>
    </row>
    <row r="6188" spans="1:8" x14ac:dyDescent="0.25">
      <c r="A6188" s="7" t="s">
        <v>4</v>
      </c>
      <c r="B6188" s="7" t="s">
        <v>14</v>
      </c>
      <c r="C6188" s="7" t="s">
        <v>19</v>
      </c>
      <c r="D6188" s="7" t="s">
        <v>235</v>
      </c>
      <c r="E6188" s="7">
        <v>2022</v>
      </c>
      <c r="F6188" s="7">
        <v>35</v>
      </c>
      <c r="G6188">
        <v>0.71</v>
      </c>
      <c r="H6188" s="7" t="s">
        <v>98</v>
      </c>
    </row>
    <row r="6189" spans="1:8" x14ac:dyDescent="0.25">
      <c r="A6189" s="7" t="s">
        <v>4</v>
      </c>
      <c r="B6189" s="7" t="s">
        <v>14</v>
      </c>
      <c r="C6189" s="7" t="s">
        <v>19</v>
      </c>
      <c r="D6189" s="7" t="s">
        <v>240</v>
      </c>
      <c r="E6189" s="7">
        <v>2022</v>
      </c>
      <c r="F6189" s="7">
        <v>16</v>
      </c>
      <c r="G6189">
        <v>43.05</v>
      </c>
      <c r="H6189" s="7" t="s">
        <v>1</v>
      </c>
    </row>
    <row r="6190" spans="1:8" x14ac:dyDescent="0.25">
      <c r="A6190" s="7" t="s">
        <v>4</v>
      </c>
      <c r="B6190" s="7" t="s">
        <v>14</v>
      </c>
      <c r="C6190" s="7" t="s">
        <v>19</v>
      </c>
      <c r="D6190" s="7" t="s">
        <v>239</v>
      </c>
      <c r="E6190" s="7">
        <v>2022</v>
      </c>
      <c r="F6190" s="7">
        <v>36</v>
      </c>
      <c r="G6190">
        <v>27.27</v>
      </c>
      <c r="H6190" s="7" t="s">
        <v>116</v>
      </c>
    </row>
    <row r="6191" spans="1:8" x14ac:dyDescent="0.25">
      <c r="A6191" s="7" t="s">
        <v>4</v>
      </c>
      <c r="B6191" s="7" t="s">
        <v>14</v>
      </c>
      <c r="C6191" s="7" t="s">
        <v>20</v>
      </c>
      <c r="D6191" s="7" t="s">
        <v>235</v>
      </c>
      <c r="E6191" s="7">
        <v>2022</v>
      </c>
      <c r="F6191" s="7">
        <v>14</v>
      </c>
      <c r="G6191">
        <v>1.76</v>
      </c>
      <c r="H6191" s="7" t="s">
        <v>119</v>
      </c>
    </row>
    <row r="6192" spans="1:8" x14ac:dyDescent="0.25">
      <c r="A6192" s="7" t="s">
        <v>4</v>
      </c>
      <c r="B6192" s="7" t="s">
        <v>14</v>
      </c>
      <c r="C6192" s="7" t="s">
        <v>20</v>
      </c>
      <c r="D6192" s="7" t="s">
        <v>235</v>
      </c>
      <c r="E6192" s="7">
        <v>2022</v>
      </c>
      <c r="F6192" s="7">
        <v>14</v>
      </c>
      <c r="G6192">
        <v>1.78</v>
      </c>
      <c r="H6192" s="7" t="s">
        <v>124</v>
      </c>
    </row>
    <row r="6193" spans="1:8" x14ac:dyDescent="0.25">
      <c r="A6193" s="7" t="s">
        <v>4</v>
      </c>
      <c r="B6193" s="7" t="s">
        <v>14</v>
      </c>
      <c r="C6193" s="7" t="s">
        <v>20</v>
      </c>
      <c r="D6193" s="7" t="s">
        <v>235</v>
      </c>
      <c r="E6193" s="7">
        <v>2022</v>
      </c>
      <c r="F6193" s="7">
        <v>20</v>
      </c>
      <c r="G6193">
        <v>17.93</v>
      </c>
      <c r="H6193" s="7" t="s">
        <v>128</v>
      </c>
    </row>
    <row r="6194" spans="1:8" x14ac:dyDescent="0.25">
      <c r="A6194" s="7" t="s">
        <v>4</v>
      </c>
      <c r="B6194" s="7" t="s">
        <v>14</v>
      </c>
      <c r="C6194" s="7" t="s">
        <v>20</v>
      </c>
      <c r="D6194" s="7" t="s">
        <v>235</v>
      </c>
      <c r="E6194" s="7">
        <v>2022</v>
      </c>
      <c r="F6194" s="7">
        <v>23</v>
      </c>
      <c r="G6194">
        <v>194.39</v>
      </c>
      <c r="H6194" s="7" t="s">
        <v>88</v>
      </c>
    </row>
    <row r="6195" spans="1:8" x14ac:dyDescent="0.25">
      <c r="A6195" s="7" t="s">
        <v>4</v>
      </c>
      <c r="B6195" s="7" t="s">
        <v>14</v>
      </c>
      <c r="C6195" s="7" t="s">
        <v>20</v>
      </c>
      <c r="D6195" s="7" t="s">
        <v>235</v>
      </c>
      <c r="E6195" s="7">
        <v>2022</v>
      </c>
      <c r="F6195" s="7">
        <v>31</v>
      </c>
      <c r="G6195">
        <v>189.72</v>
      </c>
      <c r="H6195" s="7" t="s">
        <v>127</v>
      </c>
    </row>
    <row r="6196" spans="1:8" x14ac:dyDescent="0.25">
      <c r="A6196" s="7" t="s">
        <v>4</v>
      </c>
      <c r="B6196" s="7" t="s">
        <v>14</v>
      </c>
      <c r="C6196" s="7" t="s">
        <v>20</v>
      </c>
      <c r="D6196" s="7" t="s">
        <v>243</v>
      </c>
      <c r="E6196" s="7">
        <v>2022</v>
      </c>
      <c r="F6196" s="7">
        <v>20</v>
      </c>
      <c r="G6196">
        <v>260</v>
      </c>
      <c r="H6196" s="7" t="s">
        <v>0</v>
      </c>
    </row>
    <row r="6197" spans="1:8" x14ac:dyDescent="0.25">
      <c r="A6197" s="7" t="s">
        <v>4</v>
      </c>
      <c r="B6197" s="7" t="s">
        <v>14</v>
      </c>
      <c r="C6197" s="7" t="s">
        <v>20</v>
      </c>
      <c r="D6197" s="7" t="s">
        <v>239</v>
      </c>
      <c r="E6197" s="7">
        <v>2022</v>
      </c>
      <c r="F6197" s="7">
        <v>19</v>
      </c>
      <c r="G6197">
        <v>3.56</v>
      </c>
      <c r="H6197" s="7" t="s">
        <v>117</v>
      </c>
    </row>
    <row r="6198" spans="1:8" x14ac:dyDescent="0.25">
      <c r="A6198" s="7" t="s">
        <v>4</v>
      </c>
      <c r="B6198" s="7" t="s">
        <v>14</v>
      </c>
      <c r="C6198" s="7" t="s">
        <v>21</v>
      </c>
      <c r="D6198" s="7" t="s">
        <v>235</v>
      </c>
      <c r="E6198" s="7">
        <v>2022</v>
      </c>
      <c r="F6198" s="7">
        <v>26</v>
      </c>
      <c r="G6198">
        <v>129.21</v>
      </c>
      <c r="H6198" s="7" t="s">
        <v>130</v>
      </c>
    </row>
    <row r="6199" spans="1:8" x14ac:dyDescent="0.25">
      <c r="A6199" s="7" t="s">
        <v>4</v>
      </c>
      <c r="B6199" s="7" t="s">
        <v>14</v>
      </c>
      <c r="C6199" s="7" t="s">
        <v>21</v>
      </c>
      <c r="D6199" s="7" t="s">
        <v>235</v>
      </c>
      <c r="E6199" s="7">
        <v>2022</v>
      </c>
      <c r="F6199" s="7">
        <v>33</v>
      </c>
      <c r="G6199">
        <v>26.24</v>
      </c>
      <c r="H6199" s="7" t="s">
        <v>131</v>
      </c>
    </row>
    <row r="6200" spans="1:8" x14ac:dyDescent="0.25">
      <c r="A6200" s="7" t="s">
        <v>4</v>
      </c>
      <c r="B6200" s="7" t="s">
        <v>14</v>
      </c>
      <c r="C6200" s="7" t="s">
        <v>21</v>
      </c>
      <c r="D6200" s="7" t="s">
        <v>235</v>
      </c>
      <c r="E6200" s="7">
        <v>2022</v>
      </c>
      <c r="F6200" s="7">
        <v>34</v>
      </c>
      <c r="G6200">
        <v>412.19</v>
      </c>
      <c r="H6200" s="7" t="s">
        <v>131</v>
      </c>
    </row>
    <row r="6201" spans="1:8" x14ac:dyDescent="0.25">
      <c r="A6201" s="7" t="s">
        <v>4</v>
      </c>
      <c r="B6201" s="7" t="s">
        <v>14</v>
      </c>
      <c r="C6201" s="7" t="s">
        <v>21</v>
      </c>
      <c r="D6201" s="7" t="s">
        <v>239</v>
      </c>
      <c r="E6201" s="7">
        <v>2022</v>
      </c>
      <c r="F6201" s="7">
        <v>25</v>
      </c>
      <c r="G6201">
        <v>6.28</v>
      </c>
      <c r="H6201" s="7" t="s">
        <v>117</v>
      </c>
    </row>
    <row r="6202" spans="1:8" x14ac:dyDescent="0.25">
      <c r="A6202" s="7" t="s">
        <v>4</v>
      </c>
      <c r="B6202" s="7" t="s">
        <v>14</v>
      </c>
      <c r="C6202" s="7" t="s">
        <v>22</v>
      </c>
      <c r="D6202" s="7" t="s">
        <v>235</v>
      </c>
      <c r="E6202" s="7">
        <v>2022</v>
      </c>
      <c r="F6202" s="7">
        <v>24</v>
      </c>
      <c r="G6202">
        <v>71.11</v>
      </c>
      <c r="H6202" s="7" t="s">
        <v>89</v>
      </c>
    </row>
    <row r="6203" spans="1:8" x14ac:dyDescent="0.25">
      <c r="A6203" s="7" t="s">
        <v>4</v>
      </c>
      <c r="B6203" s="7" t="s">
        <v>14</v>
      </c>
      <c r="C6203" s="7" t="s">
        <v>23</v>
      </c>
      <c r="D6203" s="7" t="s">
        <v>235</v>
      </c>
      <c r="E6203" s="7">
        <v>2022</v>
      </c>
      <c r="F6203" s="7">
        <v>17</v>
      </c>
      <c r="G6203">
        <v>608.41999999999996</v>
      </c>
      <c r="H6203" s="7" t="s">
        <v>122</v>
      </c>
    </row>
    <row r="6204" spans="1:8" x14ac:dyDescent="0.25">
      <c r="A6204" s="7" t="s">
        <v>4</v>
      </c>
      <c r="B6204" s="7" t="s">
        <v>14</v>
      </c>
      <c r="C6204" s="7" t="s">
        <v>23</v>
      </c>
      <c r="D6204" s="7" t="s">
        <v>235</v>
      </c>
      <c r="E6204" s="7">
        <v>2022</v>
      </c>
      <c r="F6204" s="7">
        <v>22</v>
      </c>
      <c r="G6204">
        <v>271.58</v>
      </c>
      <c r="H6204" s="7" t="s">
        <v>122</v>
      </c>
    </row>
    <row r="6205" spans="1:8" x14ac:dyDescent="0.25">
      <c r="A6205" s="7" t="s">
        <v>4</v>
      </c>
      <c r="B6205" s="7" t="s">
        <v>14</v>
      </c>
      <c r="C6205" s="7" t="s">
        <v>23</v>
      </c>
      <c r="D6205" s="7" t="s">
        <v>235</v>
      </c>
      <c r="E6205" s="7">
        <v>2022</v>
      </c>
      <c r="F6205" s="7">
        <v>27</v>
      </c>
      <c r="G6205">
        <v>2.44</v>
      </c>
      <c r="H6205" s="7" t="s">
        <v>98</v>
      </c>
    </row>
    <row r="6206" spans="1:8" x14ac:dyDescent="0.25">
      <c r="A6206" s="7" t="s">
        <v>4</v>
      </c>
      <c r="B6206" s="7" t="s">
        <v>14</v>
      </c>
      <c r="C6206" s="7" t="s">
        <v>11</v>
      </c>
      <c r="D6206" s="7" t="s">
        <v>235</v>
      </c>
      <c r="E6206" s="7">
        <v>2022</v>
      </c>
      <c r="F6206" s="7">
        <v>27</v>
      </c>
      <c r="G6206">
        <v>1.0900000000000001</v>
      </c>
      <c r="H6206" s="7" t="s">
        <v>128</v>
      </c>
    </row>
    <row r="6207" spans="1:8" x14ac:dyDescent="0.25">
      <c r="A6207" s="7" t="s">
        <v>4</v>
      </c>
      <c r="B6207" s="7" t="s">
        <v>14</v>
      </c>
      <c r="C6207" s="7" t="s">
        <v>11</v>
      </c>
      <c r="D6207" s="7" t="s">
        <v>235</v>
      </c>
      <c r="E6207" s="7">
        <v>2022</v>
      </c>
      <c r="F6207" s="7">
        <v>27</v>
      </c>
      <c r="G6207">
        <v>0.97</v>
      </c>
      <c r="H6207" s="7" t="s">
        <v>98</v>
      </c>
    </row>
    <row r="6208" spans="1:8" x14ac:dyDescent="0.25">
      <c r="A6208" s="7" t="s">
        <v>4</v>
      </c>
      <c r="B6208" s="7" t="s">
        <v>14</v>
      </c>
      <c r="C6208" s="7" t="s">
        <v>11</v>
      </c>
      <c r="D6208" s="7" t="s">
        <v>236</v>
      </c>
      <c r="E6208" s="7">
        <v>2022</v>
      </c>
      <c r="F6208" s="7">
        <v>24</v>
      </c>
      <c r="G6208">
        <v>2.35</v>
      </c>
      <c r="H6208" s="7" t="s">
        <v>87</v>
      </c>
    </row>
    <row r="6209" spans="1:8" x14ac:dyDescent="0.25">
      <c r="A6209" s="7" t="s">
        <v>4</v>
      </c>
      <c r="B6209" s="7" t="s">
        <v>14</v>
      </c>
      <c r="C6209" s="7" t="s">
        <v>11</v>
      </c>
      <c r="D6209" s="7" t="s">
        <v>240</v>
      </c>
      <c r="E6209" s="7">
        <v>2022</v>
      </c>
      <c r="F6209" s="7">
        <v>23</v>
      </c>
      <c r="G6209">
        <v>93.7</v>
      </c>
      <c r="H6209" s="7" t="s">
        <v>1</v>
      </c>
    </row>
    <row r="6210" spans="1:8" x14ac:dyDescent="0.25">
      <c r="A6210" s="7" t="s">
        <v>4</v>
      </c>
      <c r="B6210" s="7" t="s">
        <v>14</v>
      </c>
      <c r="C6210" s="7" t="s">
        <v>11</v>
      </c>
      <c r="D6210" s="7" t="s">
        <v>240</v>
      </c>
      <c r="E6210" s="7">
        <v>2022</v>
      </c>
      <c r="F6210" s="7">
        <v>24</v>
      </c>
      <c r="G6210">
        <v>389.07</v>
      </c>
      <c r="H6210" s="7" t="s">
        <v>1</v>
      </c>
    </row>
    <row r="6211" spans="1:8" x14ac:dyDescent="0.25">
      <c r="A6211" s="7" t="s">
        <v>4</v>
      </c>
      <c r="B6211" s="7" t="s">
        <v>14</v>
      </c>
      <c r="C6211" s="7" t="s">
        <v>11</v>
      </c>
      <c r="D6211" s="7" t="s">
        <v>243</v>
      </c>
      <c r="E6211" s="7">
        <v>2022</v>
      </c>
      <c r="F6211" s="7">
        <v>27</v>
      </c>
      <c r="G6211">
        <v>123</v>
      </c>
      <c r="H6211" s="7" t="s">
        <v>0</v>
      </c>
    </row>
    <row r="6212" spans="1:8" x14ac:dyDescent="0.25">
      <c r="A6212" s="7" t="s">
        <v>4</v>
      </c>
      <c r="B6212" s="7" t="s">
        <v>14</v>
      </c>
      <c r="C6212" s="7" t="s">
        <v>24</v>
      </c>
      <c r="D6212" s="7" t="s">
        <v>235</v>
      </c>
      <c r="E6212" s="7">
        <v>2022</v>
      </c>
      <c r="F6212" s="7">
        <v>19</v>
      </c>
      <c r="G6212">
        <v>8.44</v>
      </c>
      <c r="H6212" s="7" t="s">
        <v>89</v>
      </c>
    </row>
    <row r="6213" spans="1:8" x14ac:dyDescent="0.25">
      <c r="A6213" s="7" t="s">
        <v>4</v>
      </c>
      <c r="B6213" s="7" t="s">
        <v>14</v>
      </c>
      <c r="C6213" s="7" t="s">
        <v>24</v>
      </c>
      <c r="D6213" s="7" t="s">
        <v>235</v>
      </c>
      <c r="E6213" s="7">
        <v>2022</v>
      </c>
      <c r="F6213" s="7">
        <v>27</v>
      </c>
      <c r="G6213">
        <v>25.3</v>
      </c>
      <c r="H6213" s="7" t="s">
        <v>129</v>
      </c>
    </row>
    <row r="6214" spans="1:8" x14ac:dyDescent="0.25">
      <c r="A6214" s="7" t="s">
        <v>4</v>
      </c>
      <c r="B6214" s="7" t="s">
        <v>14</v>
      </c>
      <c r="C6214" s="7" t="s">
        <v>53</v>
      </c>
      <c r="D6214" s="7" t="s">
        <v>235</v>
      </c>
      <c r="E6214" s="7">
        <v>2022</v>
      </c>
      <c r="F6214" s="7">
        <v>27</v>
      </c>
      <c r="G6214">
        <v>3.32</v>
      </c>
      <c r="H6214" s="7" t="s">
        <v>129</v>
      </c>
    </row>
    <row r="6215" spans="1:8" x14ac:dyDescent="0.25">
      <c r="A6215" s="7" t="s">
        <v>4</v>
      </c>
      <c r="B6215" s="7" t="s">
        <v>14</v>
      </c>
      <c r="C6215" s="7" t="s">
        <v>53</v>
      </c>
      <c r="D6215" s="7" t="s">
        <v>235</v>
      </c>
      <c r="E6215" s="7">
        <v>2022</v>
      </c>
      <c r="F6215" s="7">
        <v>31</v>
      </c>
      <c r="G6215">
        <v>1.1200000000000001</v>
      </c>
      <c r="H6215" s="7" t="s">
        <v>122</v>
      </c>
    </row>
    <row r="6216" spans="1:8" x14ac:dyDescent="0.25">
      <c r="A6216" s="7" t="s">
        <v>4</v>
      </c>
      <c r="B6216" s="7" t="s">
        <v>14</v>
      </c>
      <c r="C6216" s="7" t="s">
        <v>53</v>
      </c>
      <c r="D6216" s="7" t="s">
        <v>235</v>
      </c>
      <c r="E6216" s="7">
        <v>2022</v>
      </c>
      <c r="F6216" s="7">
        <v>33</v>
      </c>
      <c r="G6216">
        <v>176.8</v>
      </c>
      <c r="H6216" s="7" t="s">
        <v>99</v>
      </c>
    </row>
    <row r="6217" spans="1:8" x14ac:dyDescent="0.25">
      <c r="A6217" s="7" t="s">
        <v>4</v>
      </c>
      <c r="B6217" s="7" t="s">
        <v>14</v>
      </c>
      <c r="C6217" s="7" t="s">
        <v>53</v>
      </c>
      <c r="D6217" s="7" t="s">
        <v>235</v>
      </c>
      <c r="E6217" s="7">
        <v>2022</v>
      </c>
      <c r="F6217" s="7">
        <v>35</v>
      </c>
      <c r="G6217">
        <v>74.739999999999995</v>
      </c>
      <c r="H6217" s="7" t="s">
        <v>126</v>
      </c>
    </row>
    <row r="6218" spans="1:8" x14ac:dyDescent="0.25">
      <c r="A6218" s="7" t="s">
        <v>4</v>
      </c>
      <c r="B6218" s="7" t="s">
        <v>14</v>
      </c>
      <c r="C6218" s="7" t="s">
        <v>53</v>
      </c>
      <c r="D6218" s="7" t="s">
        <v>235</v>
      </c>
      <c r="E6218" s="7">
        <v>2022</v>
      </c>
      <c r="F6218" s="7">
        <v>35</v>
      </c>
      <c r="G6218">
        <v>78.19</v>
      </c>
      <c r="H6218" s="7" t="s">
        <v>131</v>
      </c>
    </row>
    <row r="6219" spans="1:8" x14ac:dyDescent="0.25">
      <c r="A6219" s="7" t="s">
        <v>4</v>
      </c>
      <c r="B6219" s="7" t="s">
        <v>14</v>
      </c>
      <c r="C6219" s="7" t="s">
        <v>53</v>
      </c>
      <c r="D6219" s="7" t="s">
        <v>236</v>
      </c>
      <c r="E6219" s="7">
        <v>2022</v>
      </c>
      <c r="F6219" s="7">
        <v>28</v>
      </c>
      <c r="G6219">
        <v>2.44</v>
      </c>
      <c r="H6219" s="7" t="s">
        <v>87</v>
      </c>
    </row>
    <row r="6220" spans="1:8" x14ac:dyDescent="0.25">
      <c r="A6220" s="7" t="s">
        <v>4</v>
      </c>
      <c r="B6220" s="7" t="s">
        <v>14</v>
      </c>
      <c r="C6220" s="7" t="s">
        <v>53</v>
      </c>
      <c r="D6220" s="7" t="s">
        <v>236</v>
      </c>
      <c r="E6220" s="7">
        <v>2022</v>
      </c>
      <c r="F6220" s="7">
        <v>29</v>
      </c>
      <c r="G6220">
        <v>2.4700000000000002</v>
      </c>
      <c r="H6220" s="7" t="s">
        <v>87</v>
      </c>
    </row>
    <row r="6221" spans="1:8" x14ac:dyDescent="0.25">
      <c r="A6221" s="7" t="s">
        <v>4</v>
      </c>
      <c r="B6221" s="7" t="s">
        <v>25</v>
      </c>
      <c r="C6221" s="7" t="s">
        <v>26</v>
      </c>
      <c r="D6221" s="7" t="s">
        <v>235</v>
      </c>
      <c r="E6221" s="7">
        <v>2022</v>
      </c>
      <c r="F6221" s="7">
        <v>14</v>
      </c>
      <c r="G6221">
        <v>31</v>
      </c>
      <c r="H6221" s="7" t="s">
        <v>119</v>
      </c>
    </row>
    <row r="6222" spans="1:8" x14ac:dyDescent="0.25">
      <c r="A6222" s="7" t="s">
        <v>4</v>
      </c>
      <c r="B6222" s="7" t="s">
        <v>25</v>
      </c>
      <c r="C6222" s="7" t="s">
        <v>26</v>
      </c>
      <c r="D6222" s="7" t="s">
        <v>235</v>
      </c>
      <c r="E6222" s="7">
        <v>2022</v>
      </c>
      <c r="F6222" s="7">
        <v>17</v>
      </c>
      <c r="G6222">
        <v>47.61</v>
      </c>
      <c r="H6222" s="7" t="s">
        <v>90</v>
      </c>
    </row>
    <row r="6223" spans="1:8" x14ac:dyDescent="0.25">
      <c r="A6223" s="7" t="s">
        <v>4</v>
      </c>
      <c r="B6223" s="7" t="s">
        <v>25</v>
      </c>
      <c r="C6223" s="7" t="s">
        <v>26</v>
      </c>
      <c r="D6223" s="7" t="s">
        <v>235</v>
      </c>
      <c r="E6223" s="7">
        <v>2022</v>
      </c>
      <c r="F6223" s="7">
        <v>17</v>
      </c>
      <c r="G6223">
        <v>424.5</v>
      </c>
      <c r="H6223" s="7" t="s">
        <v>122</v>
      </c>
    </row>
    <row r="6224" spans="1:8" x14ac:dyDescent="0.25">
      <c r="A6224" s="7" t="s">
        <v>4</v>
      </c>
      <c r="B6224" s="7" t="s">
        <v>25</v>
      </c>
      <c r="C6224" s="7" t="s">
        <v>26</v>
      </c>
      <c r="D6224" s="7" t="s">
        <v>235</v>
      </c>
      <c r="E6224" s="7">
        <v>2022</v>
      </c>
      <c r="F6224" s="7">
        <v>18</v>
      </c>
      <c r="G6224">
        <v>3.83</v>
      </c>
      <c r="H6224" s="7" t="s">
        <v>98</v>
      </c>
    </row>
    <row r="6225" spans="1:8" x14ac:dyDescent="0.25">
      <c r="A6225" s="7" t="s">
        <v>4</v>
      </c>
      <c r="B6225" s="7" t="s">
        <v>25</v>
      </c>
      <c r="C6225" s="7" t="s">
        <v>26</v>
      </c>
      <c r="D6225" s="7" t="s">
        <v>235</v>
      </c>
      <c r="E6225" s="7">
        <v>2022</v>
      </c>
      <c r="F6225" s="7">
        <v>19</v>
      </c>
      <c r="G6225">
        <v>37.25</v>
      </c>
      <c r="H6225" s="7" t="s">
        <v>128</v>
      </c>
    </row>
    <row r="6226" spans="1:8" x14ac:dyDescent="0.25">
      <c r="A6226" s="7" t="s">
        <v>4</v>
      </c>
      <c r="B6226" s="7" t="s">
        <v>25</v>
      </c>
      <c r="C6226" s="7" t="s">
        <v>26</v>
      </c>
      <c r="D6226" s="7" t="s">
        <v>235</v>
      </c>
      <c r="E6226" s="7">
        <v>2022</v>
      </c>
      <c r="F6226" s="7">
        <v>23</v>
      </c>
      <c r="G6226">
        <v>19.32</v>
      </c>
      <c r="H6226" s="7" t="s">
        <v>128</v>
      </c>
    </row>
    <row r="6227" spans="1:8" x14ac:dyDescent="0.25">
      <c r="A6227" s="7" t="s">
        <v>4</v>
      </c>
      <c r="B6227" s="7" t="s">
        <v>25</v>
      </c>
      <c r="C6227" s="7" t="s">
        <v>26</v>
      </c>
      <c r="D6227" s="7" t="s">
        <v>235</v>
      </c>
      <c r="E6227" s="7">
        <v>2022</v>
      </c>
      <c r="F6227" s="7">
        <v>27</v>
      </c>
      <c r="G6227">
        <v>23.24</v>
      </c>
      <c r="H6227" s="7" t="s">
        <v>128</v>
      </c>
    </row>
    <row r="6228" spans="1:8" x14ac:dyDescent="0.25">
      <c r="A6228" s="7" t="s">
        <v>4</v>
      </c>
      <c r="B6228" s="7" t="s">
        <v>25</v>
      </c>
      <c r="C6228" s="7" t="s">
        <v>26</v>
      </c>
      <c r="D6228" s="7" t="s">
        <v>235</v>
      </c>
      <c r="E6228" s="7">
        <v>2022</v>
      </c>
      <c r="F6228" s="7">
        <v>30</v>
      </c>
      <c r="G6228">
        <v>1934.57</v>
      </c>
      <c r="H6228" s="7" t="s">
        <v>127</v>
      </c>
    </row>
    <row r="6229" spans="1:8" x14ac:dyDescent="0.25">
      <c r="A6229" s="7" t="s">
        <v>4</v>
      </c>
      <c r="B6229" s="7" t="s">
        <v>25</v>
      </c>
      <c r="C6229" s="7" t="s">
        <v>26</v>
      </c>
      <c r="D6229" s="7" t="s">
        <v>235</v>
      </c>
      <c r="E6229" s="7">
        <v>2022</v>
      </c>
      <c r="F6229" s="7">
        <v>30</v>
      </c>
      <c r="G6229">
        <v>95.05</v>
      </c>
      <c r="H6229" s="7" t="s">
        <v>131</v>
      </c>
    </row>
    <row r="6230" spans="1:8" x14ac:dyDescent="0.25">
      <c r="A6230" s="7" t="s">
        <v>4</v>
      </c>
      <c r="B6230" s="7" t="s">
        <v>25</v>
      </c>
      <c r="C6230" s="7" t="s">
        <v>26</v>
      </c>
      <c r="D6230" s="7" t="s">
        <v>235</v>
      </c>
      <c r="E6230" s="7">
        <v>2022</v>
      </c>
      <c r="F6230" s="7">
        <v>31</v>
      </c>
      <c r="G6230">
        <v>1343.36</v>
      </c>
      <c r="H6230" s="7" t="s">
        <v>127</v>
      </c>
    </row>
    <row r="6231" spans="1:8" x14ac:dyDescent="0.25">
      <c r="A6231" s="7" t="s">
        <v>4</v>
      </c>
      <c r="B6231" s="7" t="s">
        <v>25</v>
      </c>
      <c r="C6231" s="7" t="s">
        <v>26</v>
      </c>
      <c r="D6231" s="7" t="s">
        <v>235</v>
      </c>
      <c r="E6231" s="7">
        <v>2022</v>
      </c>
      <c r="F6231" s="7">
        <v>31</v>
      </c>
      <c r="G6231">
        <v>61.64</v>
      </c>
      <c r="H6231" s="7" t="s">
        <v>131</v>
      </c>
    </row>
    <row r="6232" spans="1:8" x14ac:dyDescent="0.25">
      <c r="A6232" s="7" t="s">
        <v>4</v>
      </c>
      <c r="B6232" s="7" t="s">
        <v>25</v>
      </c>
      <c r="C6232" s="7" t="s">
        <v>26</v>
      </c>
      <c r="D6232" s="7" t="s">
        <v>235</v>
      </c>
      <c r="E6232" s="7">
        <v>2022</v>
      </c>
      <c r="F6232" s="7">
        <v>32</v>
      </c>
      <c r="G6232">
        <v>1125.02</v>
      </c>
      <c r="H6232" s="7" t="s">
        <v>127</v>
      </c>
    </row>
    <row r="6233" spans="1:8" x14ac:dyDescent="0.25">
      <c r="A6233" s="7" t="s">
        <v>4</v>
      </c>
      <c r="B6233" s="7" t="s">
        <v>25</v>
      </c>
      <c r="C6233" s="7" t="s">
        <v>26</v>
      </c>
      <c r="D6233" s="7" t="s">
        <v>235</v>
      </c>
      <c r="E6233" s="7">
        <v>2022</v>
      </c>
      <c r="F6233" s="7">
        <v>32</v>
      </c>
      <c r="G6233">
        <v>70.47</v>
      </c>
      <c r="H6233" s="7" t="s">
        <v>131</v>
      </c>
    </row>
    <row r="6234" spans="1:8" x14ac:dyDescent="0.25">
      <c r="A6234" s="7" t="s">
        <v>4</v>
      </c>
      <c r="B6234" s="7" t="s">
        <v>25</v>
      </c>
      <c r="C6234" s="7" t="s">
        <v>26</v>
      </c>
      <c r="D6234" s="7" t="s">
        <v>235</v>
      </c>
      <c r="E6234" s="7">
        <v>2022</v>
      </c>
      <c r="F6234" s="7">
        <v>36</v>
      </c>
      <c r="G6234">
        <v>132.43</v>
      </c>
      <c r="H6234" s="7" t="s">
        <v>127</v>
      </c>
    </row>
    <row r="6235" spans="1:8" x14ac:dyDescent="0.25">
      <c r="A6235" s="7" t="s">
        <v>4</v>
      </c>
      <c r="B6235" s="7" t="s">
        <v>25</v>
      </c>
      <c r="C6235" s="7" t="s">
        <v>26</v>
      </c>
      <c r="D6235" s="7" t="s">
        <v>235</v>
      </c>
      <c r="E6235" s="7">
        <v>2022</v>
      </c>
      <c r="F6235" s="7">
        <v>36</v>
      </c>
      <c r="G6235">
        <v>22.93</v>
      </c>
      <c r="H6235" s="7" t="s">
        <v>99</v>
      </c>
    </row>
    <row r="6236" spans="1:8" x14ac:dyDescent="0.25">
      <c r="A6236" s="7" t="s">
        <v>4</v>
      </c>
      <c r="B6236" s="7" t="s">
        <v>25</v>
      </c>
      <c r="C6236" s="7" t="s">
        <v>26</v>
      </c>
      <c r="D6236" s="7" t="s">
        <v>235</v>
      </c>
      <c r="E6236" s="7">
        <v>2022</v>
      </c>
      <c r="F6236" s="7">
        <v>36</v>
      </c>
      <c r="G6236">
        <v>14.82</v>
      </c>
      <c r="H6236" s="7" t="s">
        <v>131</v>
      </c>
    </row>
    <row r="6237" spans="1:8" x14ac:dyDescent="0.25">
      <c r="A6237" s="7" t="s">
        <v>4</v>
      </c>
      <c r="B6237" s="7" t="s">
        <v>25</v>
      </c>
      <c r="C6237" s="7" t="s">
        <v>26</v>
      </c>
      <c r="D6237" s="7" t="s">
        <v>240</v>
      </c>
      <c r="E6237" s="7">
        <v>2022</v>
      </c>
      <c r="F6237" s="7">
        <v>20</v>
      </c>
      <c r="G6237">
        <v>466.61</v>
      </c>
      <c r="H6237" s="7" t="s">
        <v>1</v>
      </c>
    </row>
    <row r="6238" spans="1:8" x14ac:dyDescent="0.25">
      <c r="A6238" s="7" t="s">
        <v>4</v>
      </c>
      <c r="B6238" s="7" t="s">
        <v>25</v>
      </c>
      <c r="C6238" s="7" t="s">
        <v>26</v>
      </c>
      <c r="D6238" s="7" t="s">
        <v>240</v>
      </c>
      <c r="E6238" s="7">
        <v>2022</v>
      </c>
      <c r="F6238" s="7">
        <v>21</v>
      </c>
      <c r="G6238">
        <v>9.84</v>
      </c>
      <c r="H6238" s="7" t="s">
        <v>1</v>
      </c>
    </row>
    <row r="6239" spans="1:8" x14ac:dyDescent="0.25">
      <c r="A6239" s="7" t="s">
        <v>4</v>
      </c>
      <c r="B6239" s="7" t="s">
        <v>25</v>
      </c>
      <c r="C6239" s="7" t="s">
        <v>27</v>
      </c>
      <c r="D6239" s="7" t="s">
        <v>235</v>
      </c>
      <c r="E6239" s="7">
        <v>2022</v>
      </c>
      <c r="F6239" s="7">
        <v>20</v>
      </c>
      <c r="G6239">
        <v>24.96</v>
      </c>
      <c r="H6239" s="7" t="s">
        <v>98</v>
      </c>
    </row>
    <row r="6240" spans="1:8" x14ac:dyDescent="0.25">
      <c r="A6240" s="7" t="s">
        <v>4</v>
      </c>
      <c r="B6240" s="7" t="s">
        <v>25</v>
      </c>
      <c r="C6240" s="7" t="s">
        <v>27</v>
      </c>
      <c r="D6240" s="7" t="s">
        <v>240</v>
      </c>
      <c r="E6240" s="7">
        <v>2022</v>
      </c>
      <c r="F6240" s="7">
        <v>17</v>
      </c>
      <c r="G6240">
        <v>256.49</v>
      </c>
      <c r="H6240" s="7" t="s">
        <v>1</v>
      </c>
    </row>
    <row r="6241" spans="1:8" x14ac:dyDescent="0.25">
      <c r="A6241" s="7" t="s">
        <v>4</v>
      </c>
      <c r="B6241" s="7" t="s">
        <v>25</v>
      </c>
      <c r="C6241" s="7" t="s">
        <v>28</v>
      </c>
      <c r="D6241" s="7" t="s">
        <v>235</v>
      </c>
      <c r="E6241" s="7">
        <v>2022</v>
      </c>
      <c r="F6241" s="7">
        <v>18</v>
      </c>
      <c r="G6241">
        <v>25.11</v>
      </c>
      <c r="H6241" s="7" t="s">
        <v>122</v>
      </c>
    </row>
    <row r="6242" spans="1:8" x14ac:dyDescent="0.25">
      <c r="A6242" s="7" t="s">
        <v>4</v>
      </c>
      <c r="B6242" s="7" t="s">
        <v>25</v>
      </c>
      <c r="C6242" s="7" t="s">
        <v>28</v>
      </c>
      <c r="D6242" s="7" t="s">
        <v>235</v>
      </c>
      <c r="E6242" s="7">
        <v>2022</v>
      </c>
      <c r="F6242" s="7">
        <v>20</v>
      </c>
      <c r="G6242">
        <v>34.64</v>
      </c>
      <c r="H6242" s="7" t="s">
        <v>129</v>
      </c>
    </row>
    <row r="6243" spans="1:8" x14ac:dyDescent="0.25">
      <c r="A6243" s="7" t="s">
        <v>4</v>
      </c>
      <c r="B6243" s="7" t="s">
        <v>25</v>
      </c>
      <c r="C6243" s="7" t="s">
        <v>28</v>
      </c>
      <c r="D6243" s="7" t="s">
        <v>235</v>
      </c>
      <c r="E6243" s="7">
        <v>2022</v>
      </c>
      <c r="F6243" s="7">
        <v>21</v>
      </c>
      <c r="G6243">
        <v>35.28</v>
      </c>
      <c r="H6243" s="7" t="s">
        <v>129</v>
      </c>
    </row>
    <row r="6244" spans="1:8" x14ac:dyDescent="0.25">
      <c r="A6244" s="7" t="s">
        <v>4</v>
      </c>
      <c r="B6244" s="7" t="s">
        <v>25</v>
      </c>
      <c r="C6244" s="7" t="s">
        <v>28</v>
      </c>
      <c r="D6244" s="7" t="s">
        <v>235</v>
      </c>
      <c r="E6244" s="7">
        <v>2022</v>
      </c>
      <c r="F6244" s="7">
        <v>24</v>
      </c>
      <c r="G6244">
        <v>18.82</v>
      </c>
      <c r="H6244" s="7" t="s">
        <v>128</v>
      </c>
    </row>
    <row r="6245" spans="1:8" x14ac:dyDescent="0.25">
      <c r="A6245" s="7" t="s">
        <v>4</v>
      </c>
      <c r="B6245" s="7" t="s">
        <v>25</v>
      </c>
      <c r="C6245" s="7" t="s">
        <v>28</v>
      </c>
      <c r="D6245" s="7" t="s">
        <v>235</v>
      </c>
      <c r="E6245" s="7">
        <v>2022</v>
      </c>
      <c r="F6245" s="7">
        <v>27</v>
      </c>
      <c r="G6245">
        <v>6.03</v>
      </c>
      <c r="H6245" s="7" t="s">
        <v>98</v>
      </c>
    </row>
    <row r="6246" spans="1:8" x14ac:dyDescent="0.25">
      <c r="A6246" s="7" t="s">
        <v>4</v>
      </c>
      <c r="B6246" s="7" t="s">
        <v>25</v>
      </c>
      <c r="C6246" s="7" t="s">
        <v>28</v>
      </c>
      <c r="D6246" s="7" t="s">
        <v>235</v>
      </c>
      <c r="E6246" s="7">
        <v>2022</v>
      </c>
      <c r="F6246" s="7">
        <v>28</v>
      </c>
      <c r="G6246">
        <v>56.32</v>
      </c>
      <c r="H6246" s="7" t="s">
        <v>99</v>
      </c>
    </row>
    <row r="6247" spans="1:8" x14ac:dyDescent="0.25">
      <c r="A6247" s="7" t="s">
        <v>4</v>
      </c>
      <c r="B6247" s="7" t="s">
        <v>25</v>
      </c>
      <c r="C6247" s="7" t="s">
        <v>28</v>
      </c>
      <c r="D6247" s="7" t="s">
        <v>235</v>
      </c>
      <c r="E6247" s="7">
        <v>2022</v>
      </c>
      <c r="F6247" s="7">
        <v>29</v>
      </c>
      <c r="G6247">
        <v>64.989999999999995</v>
      </c>
      <c r="H6247" s="7" t="s">
        <v>99</v>
      </c>
    </row>
    <row r="6248" spans="1:8" x14ac:dyDescent="0.25">
      <c r="A6248" s="7" t="s">
        <v>4</v>
      </c>
      <c r="B6248" s="7" t="s">
        <v>25</v>
      </c>
      <c r="C6248" s="7" t="s">
        <v>28</v>
      </c>
      <c r="D6248" s="7" t="s">
        <v>235</v>
      </c>
      <c r="E6248" s="7">
        <v>2022</v>
      </c>
      <c r="F6248" s="7">
        <v>35</v>
      </c>
      <c r="G6248">
        <v>41.01</v>
      </c>
      <c r="H6248" s="7" t="s">
        <v>126</v>
      </c>
    </row>
    <row r="6249" spans="1:8" x14ac:dyDescent="0.25">
      <c r="A6249" s="7" t="s">
        <v>4</v>
      </c>
      <c r="B6249" s="7" t="s">
        <v>25</v>
      </c>
      <c r="C6249" s="7" t="s">
        <v>28</v>
      </c>
      <c r="D6249" s="7" t="s">
        <v>243</v>
      </c>
      <c r="E6249" s="7">
        <v>2022</v>
      </c>
      <c r="F6249" s="7">
        <v>22</v>
      </c>
      <c r="G6249">
        <v>57.5</v>
      </c>
      <c r="H6249" s="7" t="s">
        <v>0</v>
      </c>
    </row>
    <row r="6250" spans="1:8" x14ac:dyDescent="0.25">
      <c r="A6250" s="7" t="s">
        <v>4</v>
      </c>
      <c r="B6250" s="7" t="s">
        <v>25</v>
      </c>
      <c r="C6250" s="7" t="s">
        <v>28</v>
      </c>
      <c r="D6250" s="7" t="s">
        <v>241</v>
      </c>
      <c r="E6250" s="7">
        <v>2022</v>
      </c>
      <c r="F6250" s="7">
        <v>14</v>
      </c>
      <c r="G6250">
        <v>3801.46</v>
      </c>
      <c r="H6250" s="7" t="s">
        <v>242</v>
      </c>
    </row>
    <row r="6251" spans="1:8" x14ac:dyDescent="0.25">
      <c r="A6251" s="7" t="s">
        <v>4</v>
      </c>
      <c r="B6251" s="7" t="s">
        <v>25</v>
      </c>
      <c r="C6251" s="7" t="s">
        <v>29</v>
      </c>
      <c r="D6251" s="7" t="s">
        <v>235</v>
      </c>
      <c r="E6251" s="7">
        <v>2022</v>
      </c>
      <c r="F6251" s="7">
        <v>19</v>
      </c>
      <c r="G6251">
        <v>14.14</v>
      </c>
      <c r="H6251" s="7" t="s">
        <v>119</v>
      </c>
    </row>
    <row r="6252" spans="1:8" x14ac:dyDescent="0.25">
      <c r="A6252" s="7" t="s">
        <v>4</v>
      </c>
      <c r="B6252" s="7" t="s">
        <v>25</v>
      </c>
      <c r="C6252" s="7" t="s">
        <v>29</v>
      </c>
      <c r="D6252" s="7" t="s">
        <v>235</v>
      </c>
      <c r="E6252" s="7">
        <v>2022</v>
      </c>
      <c r="F6252" s="7">
        <v>22</v>
      </c>
      <c r="G6252">
        <v>16.02</v>
      </c>
      <c r="H6252" s="7" t="s">
        <v>89</v>
      </c>
    </row>
    <row r="6253" spans="1:8" x14ac:dyDescent="0.25">
      <c r="A6253" s="7" t="s">
        <v>4</v>
      </c>
      <c r="B6253" s="7" t="s">
        <v>25</v>
      </c>
      <c r="C6253" s="7" t="s">
        <v>29</v>
      </c>
      <c r="D6253" s="7" t="s">
        <v>235</v>
      </c>
      <c r="E6253" s="7">
        <v>2022</v>
      </c>
      <c r="F6253" s="7">
        <v>29</v>
      </c>
      <c r="G6253">
        <v>27.5</v>
      </c>
      <c r="H6253" s="7" t="s">
        <v>92</v>
      </c>
    </row>
    <row r="6254" spans="1:8" x14ac:dyDescent="0.25">
      <c r="A6254" s="7" t="s">
        <v>4</v>
      </c>
      <c r="B6254" s="7" t="s">
        <v>25</v>
      </c>
      <c r="C6254" s="7" t="s">
        <v>29</v>
      </c>
      <c r="D6254" s="7" t="s">
        <v>235</v>
      </c>
      <c r="E6254" s="7">
        <v>2022</v>
      </c>
      <c r="F6254" s="7">
        <v>29</v>
      </c>
      <c r="G6254">
        <v>144.63999999999999</v>
      </c>
      <c r="H6254" s="7" t="s">
        <v>122</v>
      </c>
    </row>
    <row r="6255" spans="1:8" x14ac:dyDescent="0.25">
      <c r="A6255" s="7" t="s">
        <v>4</v>
      </c>
      <c r="B6255" s="7" t="s">
        <v>25</v>
      </c>
      <c r="C6255" s="7" t="s">
        <v>29</v>
      </c>
      <c r="D6255" s="7" t="s">
        <v>235</v>
      </c>
      <c r="E6255" s="7">
        <v>2022</v>
      </c>
      <c r="F6255" s="7">
        <v>33</v>
      </c>
      <c r="G6255">
        <v>30.65</v>
      </c>
      <c r="H6255" s="7" t="s">
        <v>130</v>
      </c>
    </row>
    <row r="6256" spans="1:8" x14ac:dyDescent="0.25">
      <c r="A6256" s="7" t="s">
        <v>4</v>
      </c>
      <c r="B6256" s="7" t="s">
        <v>25</v>
      </c>
      <c r="C6256" s="7" t="s">
        <v>29</v>
      </c>
      <c r="D6256" s="7" t="s">
        <v>241</v>
      </c>
      <c r="E6256" s="7">
        <v>2022</v>
      </c>
      <c r="F6256" s="7">
        <v>31</v>
      </c>
      <c r="G6256">
        <v>903.21</v>
      </c>
      <c r="H6256" s="7" t="s">
        <v>242</v>
      </c>
    </row>
    <row r="6257" spans="1:8" x14ac:dyDescent="0.25">
      <c r="A6257" s="7" t="s">
        <v>4</v>
      </c>
      <c r="B6257" s="7" t="s">
        <v>25</v>
      </c>
      <c r="C6257" s="7" t="s">
        <v>30</v>
      </c>
      <c r="D6257" s="7" t="s">
        <v>235</v>
      </c>
      <c r="E6257" s="7">
        <v>2022</v>
      </c>
      <c r="F6257" s="7">
        <v>14</v>
      </c>
      <c r="G6257">
        <v>52.49</v>
      </c>
      <c r="H6257" s="7" t="s">
        <v>98</v>
      </c>
    </row>
    <row r="6258" spans="1:8" x14ac:dyDescent="0.25">
      <c r="A6258" s="7" t="s">
        <v>4</v>
      </c>
      <c r="B6258" s="7" t="s">
        <v>25</v>
      </c>
      <c r="C6258" s="7" t="s">
        <v>30</v>
      </c>
      <c r="D6258" s="7" t="s">
        <v>235</v>
      </c>
      <c r="E6258" s="7">
        <v>2022</v>
      </c>
      <c r="F6258" s="7">
        <v>20</v>
      </c>
      <c r="G6258">
        <v>7.78</v>
      </c>
      <c r="H6258" s="7" t="s">
        <v>122</v>
      </c>
    </row>
    <row r="6259" spans="1:8" x14ac:dyDescent="0.25">
      <c r="A6259" s="7" t="s">
        <v>4</v>
      </c>
      <c r="B6259" s="7" t="s">
        <v>25</v>
      </c>
      <c r="C6259" s="7" t="s">
        <v>30</v>
      </c>
      <c r="D6259" s="7" t="s">
        <v>235</v>
      </c>
      <c r="E6259" s="7">
        <v>2022</v>
      </c>
      <c r="F6259" s="7">
        <v>26</v>
      </c>
      <c r="G6259">
        <v>8.19</v>
      </c>
      <c r="H6259" s="7" t="s">
        <v>122</v>
      </c>
    </row>
    <row r="6260" spans="1:8" x14ac:dyDescent="0.25">
      <c r="A6260" s="7" t="s">
        <v>4</v>
      </c>
      <c r="B6260" s="7" t="s">
        <v>25</v>
      </c>
      <c r="C6260" s="7" t="s">
        <v>30</v>
      </c>
      <c r="D6260" s="7" t="s">
        <v>235</v>
      </c>
      <c r="E6260" s="7">
        <v>2022</v>
      </c>
      <c r="F6260" s="7">
        <v>30</v>
      </c>
      <c r="G6260">
        <v>78.36</v>
      </c>
      <c r="H6260" s="7" t="s">
        <v>131</v>
      </c>
    </row>
    <row r="6261" spans="1:8" x14ac:dyDescent="0.25">
      <c r="A6261" s="7" t="s">
        <v>4</v>
      </c>
      <c r="B6261" s="7" t="s">
        <v>25</v>
      </c>
      <c r="C6261" s="7" t="s">
        <v>30</v>
      </c>
      <c r="D6261" s="7" t="s">
        <v>235</v>
      </c>
      <c r="E6261" s="7">
        <v>2022</v>
      </c>
      <c r="F6261" s="7">
        <v>31</v>
      </c>
      <c r="G6261">
        <v>88.3</v>
      </c>
      <c r="H6261" s="7" t="s">
        <v>126</v>
      </c>
    </row>
    <row r="6262" spans="1:8" x14ac:dyDescent="0.25">
      <c r="A6262" s="7" t="s">
        <v>4</v>
      </c>
      <c r="B6262" s="7" t="s">
        <v>25</v>
      </c>
      <c r="C6262" s="7" t="s">
        <v>30</v>
      </c>
      <c r="D6262" s="7" t="s">
        <v>235</v>
      </c>
      <c r="E6262" s="7">
        <v>2022</v>
      </c>
      <c r="F6262" s="7">
        <v>31</v>
      </c>
      <c r="G6262">
        <v>106.43</v>
      </c>
      <c r="H6262" s="7" t="s">
        <v>131</v>
      </c>
    </row>
    <row r="6263" spans="1:8" x14ac:dyDescent="0.25">
      <c r="A6263" s="7" t="s">
        <v>4</v>
      </c>
      <c r="B6263" s="7" t="s">
        <v>25</v>
      </c>
      <c r="C6263" s="7" t="s">
        <v>30</v>
      </c>
      <c r="D6263" s="7" t="s">
        <v>235</v>
      </c>
      <c r="E6263" s="7">
        <v>2022</v>
      </c>
      <c r="F6263" s="7">
        <v>32</v>
      </c>
      <c r="G6263">
        <v>26.03</v>
      </c>
      <c r="H6263" s="7" t="s">
        <v>126</v>
      </c>
    </row>
    <row r="6264" spans="1:8" x14ac:dyDescent="0.25">
      <c r="A6264" s="7" t="s">
        <v>4</v>
      </c>
      <c r="B6264" s="7" t="s">
        <v>25</v>
      </c>
      <c r="C6264" s="7" t="s">
        <v>30</v>
      </c>
      <c r="D6264" s="7" t="s">
        <v>235</v>
      </c>
      <c r="E6264" s="7">
        <v>2022</v>
      </c>
      <c r="F6264" s="7">
        <v>35</v>
      </c>
      <c r="G6264">
        <v>75.45</v>
      </c>
      <c r="H6264" s="7" t="s">
        <v>130</v>
      </c>
    </row>
    <row r="6265" spans="1:8" x14ac:dyDescent="0.25">
      <c r="A6265" s="7" t="s">
        <v>4</v>
      </c>
      <c r="B6265" s="7" t="s">
        <v>25</v>
      </c>
      <c r="C6265" s="7" t="s">
        <v>30</v>
      </c>
      <c r="D6265" s="7" t="s">
        <v>235</v>
      </c>
      <c r="E6265" s="7">
        <v>2022</v>
      </c>
      <c r="F6265" s="7">
        <v>35</v>
      </c>
      <c r="G6265">
        <v>164.29</v>
      </c>
      <c r="H6265" s="7" t="s">
        <v>99</v>
      </c>
    </row>
    <row r="6266" spans="1:8" x14ac:dyDescent="0.25">
      <c r="A6266" s="7" t="s">
        <v>4</v>
      </c>
      <c r="B6266" s="7" t="s">
        <v>25</v>
      </c>
      <c r="C6266" s="7" t="s">
        <v>30</v>
      </c>
      <c r="D6266" s="7" t="s">
        <v>235</v>
      </c>
      <c r="E6266" s="7">
        <v>2022</v>
      </c>
      <c r="F6266" s="7">
        <v>36</v>
      </c>
      <c r="G6266">
        <v>71.2</v>
      </c>
      <c r="H6266" s="7" t="s">
        <v>131</v>
      </c>
    </row>
    <row r="6267" spans="1:8" x14ac:dyDescent="0.25">
      <c r="A6267" s="7" t="s">
        <v>4</v>
      </c>
      <c r="B6267" s="7" t="s">
        <v>25</v>
      </c>
      <c r="C6267" s="7" t="s">
        <v>30</v>
      </c>
      <c r="D6267" s="7" t="s">
        <v>236</v>
      </c>
      <c r="E6267" s="7">
        <v>2022</v>
      </c>
      <c r="F6267" s="7">
        <v>20</v>
      </c>
      <c r="G6267">
        <v>2.54</v>
      </c>
      <c r="H6267" s="7" t="s">
        <v>87</v>
      </c>
    </row>
    <row r="6268" spans="1:8" x14ac:dyDescent="0.25">
      <c r="A6268" s="7" t="s">
        <v>4</v>
      </c>
      <c r="B6268" s="7" t="s">
        <v>25</v>
      </c>
      <c r="C6268" s="7" t="s">
        <v>31</v>
      </c>
      <c r="D6268" s="7" t="s">
        <v>235</v>
      </c>
      <c r="E6268" s="7">
        <v>2022</v>
      </c>
      <c r="F6268" s="7">
        <v>20</v>
      </c>
      <c r="G6268">
        <v>0.03</v>
      </c>
      <c r="H6268" s="7" t="s">
        <v>98</v>
      </c>
    </row>
    <row r="6269" spans="1:8" x14ac:dyDescent="0.25">
      <c r="A6269" s="7" t="s">
        <v>4</v>
      </c>
      <c r="B6269" s="7" t="s">
        <v>25</v>
      </c>
      <c r="C6269" s="7" t="s">
        <v>31</v>
      </c>
      <c r="D6269" s="7" t="s">
        <v>235</v>
      </c>
      <c r="E6269" s="7">
        <v>2022</v>
      </c>
      <c r="F6269" s="7">
        <v>22</v>
      </c>
      <c r="G6269">
        <v>1.66</v>
      </c>
      <c r="H6269" s="7" t="s">
        <v>98</v>
      </c>
    </row>
    <row r="6270" spans="1:8" x14ac:dyDescent="0.25">
      <c r="A6270" s="7" t="s">
        <v>4</v>
      </c>
      <c r="B6270" s="7" t="s">
        <v>25</v>
      </c>
      <c r="C6270" s="7" t="s">
        <v>31</v>
      </c>
      <c r="D6270" s="7" t="s">
        <v>235</v>
      </c>
      <c r="E6270" s="7">
        <v>2022</v>
      </c>
      <c r="F6270" s="7">
        <v>31</v>
      </c>
      <c r="G6270">
        <v>38.32</v>
      </c>
      <c r="H6270" s="7" t="s">
        <v>92</v>
      </c>
    </row>
    <row r="6271" spans="1:8" x14ac:dyDescent="0.25">
      <c r="A6271" s="7" t="s">
        <v>4</v>
      </c>
      <c r="B6271" s="7" t="s">
        <v>25</v>
      </c>
      <c r="C6271" s="7" t="s">
        <v>31</v>
      </c>
      <c r="D6271" s="7" t="s">
        <v>235</v>
      </c>
      <c r="E6271" s="7">
        <v>2022</v>
      </c>
      <c r="F6271" s="7">
        <v>32</v>
      </c>
      <c r="G6271">
        <v>1581.41</v>
      </c>
      <c r="H6271" s="7" t="s">
        <v>127</v>
      </c>
    </row>
    <row r="6272" spans="1:8" x14ac:dyDescent="0.25">
      <c r="A6272" s="7" t="s">
        <v>4</v>
      </c>
      <c r="B6272" s="7" t="s">
        <v>25</v>
      </c>
      <c r="C6272" s="7" t="s">
        <v>31</v>
      </c>
      <c r="D6272" s="7" t="s">
        <v>235</v>
      </c>
      <c r="E6272" s="7">
        <v>2022</v>
      </c>
      <c r="F6272" s="7">
        <v>32</v>
      </c>
      <c r="G6272">
        <v>37.19</v>
      </c>
      <c r="H6272" s="7" t="s">
        <v>92</v>
      </c>
    </row>
    <row r="6273" spans="1:8" x14ac:dyDescent="0.25">
      <c r="A6273" s="7" t="s">
        <v>4</v>
      </c>
      <c r="B6273" s="7" t="s">
        <v>25</v>
      </c>
      <c r="C6273" s="7" t="s">
        <v>31</v>
      </c>
      <c r="D6273" s="7" t="s">
        <v>235</v>
      </c>
      <c r="E6273" s="7">
        <v>2022</v>
      </c>
      <c r="F6273" s="7">
        <v>36</v>
      </c>
      <c r="G6273">
        <v>1.18</v>
      </c>
      <c r="H6273" s="7" t="s">
        <v>92</v>
      </c>
    </row>
    <row r="6274" spans="1:8" x14ac:dyDescent="0.25">
      <c r="A6274" s="7" t="s">
        <v>4</v>
      </c>
      <c r="B6274" s="7" t="s">
        <v>25</v>
      </c>
      <c r="C6274" s="7" t="s">
        <v>31</v>
      </c>
      <c r="D6274" s="7" t="s">
        <v>239</v>
      </c>
      <c r="E6274" s="7">
        <v>2022</v>
      </c>
      <c r="F6274" s="7">
        <v>20</v>
      </c>
      <c r="G6274">
        <v>3</v>
      </c>
      <c r="H6274" s="7" t="s">
        <v>117</v>
      </c>
    </row>
    <row r="6275" spans="1:8" x14ac:dyDescent="0.25">
      <c r="A6275" s="7" t="s">
        <v>4</v>
      </c>
      <c r="B6275" s="7" t="s">
        <v>32</v>
      </c>
      <c r="C6275" s="7" t="s">
        <v>33</v>
      </c>
      <c r="D6275" s="7" t="s">
        <v>235</v>
      </c>
      <c r="E6275" s="7">
        <v>2022</v>
      </c>
      <c r="F6275" s="7">
        <v>14</v>
      </c>
      <c r="G6275">
        <v>0.04</v>
      </c>
      <c r="H6275" s="7" t="s">
        <v>122</v>
      </c>
    </row>
    <row r="6276" spans="1:8" x14ac:dyDescent="0.25">
      <c r="A6276" s="7" t="s">
        <v>4</v>
      </c>
      <c r="B6276" s="7" t="s">
        <v>32</v>
      </c>
      <c r="C6276" s="7" t="s">
        <v>33</v>
      </c>
      <c r="D6276" s="7" t="s">
        <v>235</v>
      </c>
      <c r="E6276" s="7">
        <v>2022</v>
      </c>
      <c r="F6276" s="7">
        <v>17</v>
      </c>
      <c r="G6276">
        <v>71.599999999999994</v>
      </c>
      <c r="H6276" s="7" t="s">
        <v>130</v>
      </c>
    </row>
    <row r="6277" spans="1:8" x14ac:dyDescent="0.25">
      <c r="A6277" s="7" t="s">
        <v>4</v>
      </c>
      <c r="B6277" s="7" t="s">
        <v>32</v>
      </c>
      <c r="C6277" s="7" t="s">
        <v>33</v>
      </c>
      <c r="D6277" s="7" t="s">
        <v>235</v>
      </c>
      <c r="E6277" s="7">
        <v>2022</v>
      </c>
      <c r="F6277" s="7">
        <v>20</v>
      </c>
      <c r="G6277">
        <v>31.52</v>
      </c>
      <c r="H6277" s="7" t="s">
        <v>126</v>
      </c>
    </row>
    <row r="6278" spans="1:8" x14ac:dyDescent="0.25">
      <c r="A6278" s="7" t="s">
        <v>4</v>
      </c>
      <c r="B6278" s="7" t="s">
        <v>32</v>
      </c>
      <c r="C6278" s="7" t="s">
        <v>33</v>
      </c>
      <c r="D6278" s="7" t="s">
        <v>240</v>
      </c>
      <c r="E6278" s="7">
        <v>2022</v>
      </c>
      <c r="F6278" s="7">
        <v>33</v>
      </c>
      <c r="G6278">
        <v>0</v>
      </c>
      <c r="H6278" s="7" t="s">
        <v>1</v>
      </c>
    </row>
    <row r="6279" spans="1:8" x14ac:dyDescent="0.25">
      <c r="A6279" s="7" t="s">
        <v>4</v>
      </c>
      <c r="B6279" s="7" t="s">
        <v>32</v>
      </c>
      <c r="C6279" s="7" t="s">
        <v>33</v>
      </c>
      <c r="D6279" s="7" t="s">
        <v>240</v>
      </c>
      <c r="E6279" s="7">
        <v>2022</v>
      </c>
      <c r="F6279" s="7">
        <v>37</v>
      </c>
      <c r="G6279">
        <v>156</v>
      </c>
      <c r="H6279" s="7" t="s">
        <v>1</v>
      </c>
    </row>
    <row r="6280" spans="1:8" x14ac:dyDescent="0.25">
      <c r="A6280" s="7" t="s">
        <v>4</v>
      </c>
      <c r="B6280" s="7" t="s">
        <v>32</v>
      </c>
      <c r="C6280" s="7" t="s">
        <v>33</v>
      </c>
      <c r="D6280" s="7" t="s">
        <v>241</v>
      </c>
      <c r="E6280" s="7">
        <v>2022</v>
      </c>
      <c r="F6280" s="7">
        <v>14</v>
      </c>
      <c r="G6280">
        <v>820.51</v>
      </c>
      <c r="H6280" s="7" t="s">
        <v>242</v>
      </c>
    </row>
    <row r="6281" spans="1:8" x14ac:dyDescent="0.25">
      <c r="A6281" s="7" t="s">
        <v>4</v>
      </c>
      <c r="B6281" s="7" t="s">
        <v>32</v>
      </c>
      <c r="C6281" s="7" t="s">
        <v>34</v>
      </c>
      <c r="D6281" s="7" t="s">
        <v>235</v>
      </c>
      <c r="E6281" s="7">
        <v>2022</v>
      </c>
      <c r="F6281" s="7">
        <v>15</v>
      </c>
      <c r="G6281">
        <v>45.3</v>
      </c>
      <c r="H6281" s="7" t="s">
        <v>127</v>
      </c>
    </row>
    <row r="6282" spans="1:8" x14ac:dyDescent="0.25">
      <c r="A6282" s="7" t="s">
        <v>4</v>
      </c>
      <c r="B6282" s="7" t="s">
        <v>32</v>
      </c>
      <c r="C6282" s="7" t="s">
        <v>12</v>
      </c>
      <c r="D6282" s="7" t="s">
        <v>235</v>
      </c>
      <c r="E6282" s="7">
        <v>2022</v>
      </c>
      <c r="F6282" s="7">
        <v>17</v>
      </c>
      <c r="G6282">
        <v>0.01</v>
      </c>
      <c r="H6282" s="7" t="s">
        <v>98</v>
      </c>
    </row>
    <row r="6283" spans="1:8" x14ac:dyDescent="0.25">
      <c r="A6283" s="7" t="s">
        <v>4</v>
      </c>
      <c r="B6283" s="7" t="s">
        <v>32</v>
      </c>
      <c r="C6283" s="7" t="s">
        <v>12</v>
      </c>
      <c r="D6283" s="7" t="s">
        <v>235</v>
      </c>
      <c r="E6283" s="7">
        <v>2022</v>
      </c>
      <c r="F6283" s="7">
        <v>29</v>
      </c>
      <c r="G6283">
        <v>53.34</v>
      </c>
      <c r="H6283" s="7" t="s">
        <v>211</v>
      </c>
    </row>
    <row r="6284" spans="1:8" x14ac:dyDescent="0.25">
      <c r="A6284" s="7" t="s">
        <v>4</v>
      </c>
      <c r="B6284" s="7" t="s">
        <v>32</v>
      </c>
      <c r="C6284" s="7" t="s">
        <v>12</v>
      </c>
      <c r="D6284" s="7" t="s">
        <v>235</v>
      </c>
      <c r="E6284" s="7">
        <v>2022</v>
      </c>
      <c r="F6284" s="7">
        <v>36</v>
      </c>
      <c r="G6284">
        <v>3.57</v>
      </c>
      <c r="H6284" s="7" t="s">
        <v>129</v>
      </c>
    </row>
    <row r="6285" spans="1:8" x14ac:dyDescent="0.25">
      <c r="A6285" s="7" t="s">
        <v>4</v>
      </c>
      <c r="B6285" s="7" t="s">
        <v>32</v>
      </c>
      <c r="C6285" s="7" t="s">
        <v>12</v>
      </c>
      <c r="D6285" s="7" t="s">
        <v>243</v>
      </c>
      <c r="E6285" s="7">
        <v>2022</v>
      </c>
      <c r="F6285" s="7">
        <v>32</v>
      </c>
      <c r="G6285">
        <v>25</v>
      </c>
      <c r="H6285" s="7" t="s">
        <v>0</v>
      </c>
    </row>
    <row r="6286" spans="1:8" x14ac:dyDescent="0.25">
      <c r="A6286" s="7" t="s">
        <v>4</v>
      </c>
      <c r="B6286" s="7" t="s">
        <v>35</v>
      </c>
      <c r="C6286" s="7" t="s">
        <v>36</v>
      </c>
      <c r="D6286" s="7" t="s">
        <v>235</v>
      </c>
      <c r="E6286" s="7">
        <v>2022</v>
      </c>
      <c r="F6286" s="7">
        <v>16</v>
      </c>
      <c r="G6286">
        <v>71.349999999999994</v>
      </c>
      <c r="H6286" s="7" t="s">
        <v>99</v>
      </c>
    </row>
    <row r="6287" spans="1:8" x14ac:dyDescent="0.25">
      <c r="A6287" s="7" t="s">
        <v>4</v>
      </c>
      <c r="B6287" s="7" t="s">
        <v>35</v>
      </c>
      <c r="C6287" s="7" t="s">
        <v>36</v>
      </c>
      <c r="D6287" s="7" t="s">
        <v>243</v>
      </c>
      <c r="E6287" s="7">
        <v>2022</v>
      </c>
      <c r="F6287" s="7">
        <v>21</v>
      </c>
      <c r="G6287">
        <v>10.43</v>
      </c>
      <c r="H6287" s="7" t="s">
        <v>0</v>
      </c>
    </row>
    <row r="6288" spans="1:8" x14ac:dyDescent="0.25">
      <c r="A6288" s="7" t="s">
        <v>4</v>
      </c>
      <c r="B6288" s="7" t="s">
        <v>37</v>
      </c>
      <c r="C6288" s="7" t="s">
        <v>38</v>
      </c>
      <c r="D6288" s="7" t="s">
        <v>235</v>
      </c>
      <c r="E6288" s="7">
        <v>2022</v>
      </c>
      <c r="F6288" s="7">
        <v>17</v>
      </c>
      <c r="G6288">
        <v>193.98</v>
      </c>
      <c r="H6288" s="7" t="s">
        <v>122</v>
      </c>
    </row>
    <row r="6289" spans="1:8" x14ac:dyDescent="0.25">
      <c r="A6289" s="7" t="s">
        <v>4</v>
      </c>
      <c r="B6289" s="7" t="s">
        <v>37</v>
      </c>
      <c r="C6289" s="7" t="s">
        <v>38</v>
      </c>
      <c r="D6289" s="7" t="s">
        <v>235</v>
      </c>
      <c r="E6289" s="7">
        <v>2022</v>
      </c>
      <c r="F6289" s="7">
        <v>27</v>
      </c>
      <c r="G6289">
        <v>1.23</v>
      </c>
      <c r="H6289" s="7" t="s">
        <v>98</v>
      </c>
    </row>
    <row r="6290" spans="1:8" x14ac:dyDescent="0.25">
      <c r="A6290" s="7" t="s">
        <v>4</v>
      </c>
      <c r="B6290" s="7" t="s">
        <v>37</v>
      </c>
      <c r="C6290" s="7" t="s">
        <v>38</v>
      </c>
      <c r="D6290" s="7" t="s">
        <v>235</v>
      </c>
      <c r="E6290" s="7">
        <v>2022</v>
      </c>
      <c r="F6290" s="7">
        <v>33</v>
      </c>
      <c r="G6290">
        <v>48.31</v>
      </c>
      <c r="H6290" s="7" t="s">
        <v>120</v>
      </c>
    </row>
    <row r="6291" spans="1:8" x14ac:dyDescent="0.25">
      <c r="A6291" s="7" t="s">
        <v>4</v>
      </c>
      <c r="B6291" s="7" t="s">
        <v>37</v>
      </c>
      <c r="C6291" s="7" t="s">
        <v>38</v>
      </c>
      <c r="D6291" s="7" t="s">
        <v>235</v>
      </c>
      <c r="E6291" s="7">
        <v>2022</v>
      </c>
      <c r="F6291" s="7">
        <v>33</v>
      </c>
      <c r="G6291">
        <v>68.900000000000006</v>
      </c>
      <c r="H6291" s="7" t="s">
        <v>122</v>
      </c>
    </row>
    <row r="6292" spans="1:8" x14ac:dyDescent="0.25">
      <c r="A6292" s="7" t="s">
        <v>4</v>
      </c>
      <c r="B6292" s="7" t="s">
        <v>37</v>
      </c>
      <c r="C6292" s="7" t="s">
        <v>38</v>
      </c>
      <c r="D6292" s="7" t="s">
        <v>235</v>
      </c>
      <c r="E6292" s="7">
        <v>2022</v>
      </c>
      <c r="F6292" s="7">
        <v>34</v>
      </c>
      <c r="G6292">
        <v>20.82</v>
      </c>
      <c r="H6292" s="7" t="s">
        <v>122</v>
      </c>
    </row>
    <row r="6293" spans="1:8" x14ac:dyDescent="0.25">
      <c r="A6293" s="7" t="s">
        <v>4</v>
      </c>
      <c r="B6293" s="7" t="s">
        <v>37</v>
      </c>
      <c r="C6293" s="7" t="s">
        <v>38</v>
      </c>
      <c r="D6293" s="7" t="s">
        <v>235</v>
      </c>
      <c r="E6293" s="7">
        <v>2022</v>
      </c>
      <c r="F6293" s="7">
        <v>36</v>
      </c>
      <c r="G6293">
        <v>0.91</v>
      </c>
      <c r="H6293" s="7" t="s">
        <v>89</v>
      </c>
    </row>
    <row r="6294" spans="1:8" x14ac:dyDescent="0.25">
      <c r="A6294" s="7" t="s">
        <v>4</v>
      </c>
      <c r="B6294" s="7" t="s">
        <v>37</v>
      </c>
      <c r="C6294" s="7" t="s">
        <v>38</v>
      </c>
      <c r="D6294" s="7" t="s">
        <v>240</v>
      </c>
      <c r="E6294" s="7">
        <v>2022</v>
      </c>
      <c r="F6294" s="7">
        <v>16</v>
      </c>
      <c r="G6294">
        <v>246.15</v>
      </c>
      <c r="H6294" s="7" t="s">
        <v>1</v>
      </c>
    </row>
    <row r="6295" spans="1:8" x14ac:dyDescent="0.25">
      <c r="A6295" s="7" t="s">
        <v>4</v>
      </c>
      <c r="B6295" s="7" t="s">
        <v>37</v>
      </c>
      <c r="C6295" s="7" t="s">
        <v>38</v>
      </c>
      <c r="D6295" s="7" t="s">
        <v>240</v>
      </c>
      <c r="E6295" s="7">
        <v>2022</v>
      </c>
      <c r="F6295" s="7">
        <v>32</v>
      </c>
      <c r="G6295">
        <v>12</v>
      </c>
      <c r="H6295" s="7" t="s">
        <v>1</v>
      </c>
    </row>
    <row r="6296" spans="1:8" x14ac:dyDescent="0.25">
      <c r="A6296" s="7" t="s">
        <v>4</v>
      </c>
      <c r="B6296" s="7" t="s">
        <v>37</v>
      </c>
      <c r="C6296" s="7" t="s">
        <v>39</v>
      </c>
      <c r="D6296" s="7" t="s">
        <v>235</v>
      </c>
      <c r="E6296" s="7">
        <v>2022</v>
      </c>
      <c r="F6296" s="7">
        <v>27</v>
      </c>
      <c r="G6296">
        <v>1.26</v>
      </c>
      <c r="H6296" s="7" t="s">
        <v>98</v>
      </c>
    </row>
    <row r="6297" spans="1:8" x14ac:dyDescent="0.25">
      <c r="A6297" s="7" t="s">
        <v>4</v>
      </c>
      <c r="B6297" s="7" t="s">
        <v>37</v>
      </c>
      <c r="C6297" s="7" t="s">
        <v>39</v>
      </c>
      <c r="D6297" s="7" t="s">
        <v>240</v>
      </c>
      <c r="E6297" s="7">
        <v>2022</v>
      </c>
      <c r="F6297" s="7">
        <v>23</v>
      </c>
      <c r="G6297">
        <v>118.98</v>
      </c>
      <c r="H6297" s="7" t="s">
        <v>1</v>
      </c>
    </row>
    <row r="6298" spans="1:8" x14ac:dyDescent="0.25">
      <c r="A6298" s="7" t="s">
        <v>4</v>
      </c>
      <c r="B6298" s="7" t="s">
        <v>37</v>
      </c>
      <c r="C6298" s="7" t="s">
        <v>39</v>
      </c>
      <c r="D6298" s="7" t="s">
        <v>240</v>
      </c>
      <c r="E6298" s="7">
        <v>2022</v>
      </c>
      <c r="F6298" s="7">
        <v>24</v>
      </c>
      <c r="G6298">
        <v>180.03</v>
      </c>
      <c r="H6298" s="7" t="s">
        <v>1</v>
      </c>
    </row>
    <row r="6299" spans="1:8" x14ac:dyDescent="0.25">
      <c r="A6299" s="7" t="s">
        <v>4</v>
      </c>
      <c r="B6299" s="7" t="s">
        <v>267</v>
      </c>
      <c r="C6299" s="7" t="s">
        <v>2</v>
      </c>
      <c r="D6299" s="7" t="s">
        <v>235</v>
      </c>
      <c r="E6299" s="7">
        <v>2022</v>
      </c>
      <c r="F6299" s="7">
        <v>26</v>
      </c>
      <c r="G6299">
        <v>70.81</v>
      </c>
      <c r="H6299" s="7" t="s">
        <v>127</v>
      </c>
    </row>
    <row r="6300" spans="1:8" x14ac:dyDescent="0.25">
      <c r="A6300" s="7" t="s">
        <v>4</v>
      </c>
      <c r="B6300" s="7" t="s">
        <v>267</v>
      </c>
      <c r="C6300" s="7" t="s">
        <v>2</v>
      </c>
      <c r="D6300" s="7" t="s">
        <v>235</v>
      </c>
      <c r="E6300" s="7">
        <v>2022</v>
      </c>
      <c r="F6300" s="7">
        <v>27</v>
      </c>
      <c r="G6300">
        <v>6.73</v>
      </c>
      <c r="H6300" s="7" t="s">
        <v>122</v>
      </c>
    </row>
    <row r="6301" spans="1:8" x14ac:dyDescent="0.25">
      <c r="A6301" s="7" t="s">
        <v>4</v>
      </c>
      <c r="B6301" s="7" t="s">
        <v>267</v>
      </c>
      <c r="C6301" s="7" t="s">
        <v>2</v>
      </c>
      <c r="D6301" s="7" t="s">
        <v>235</v>
      </c>
      <c r="E6301" s="7">
        <v>2022</v>
      </c>
      <c r="F6301" s="7">
        <v>27</v>
      </c>
      <c r="G6301">
        <v>36.21</v>
      </c>
      <c r="H6301" s="7" t="s">
        <v>134</v>
      </c>
    </row>
    <row r="6302" spans="1:8" x14ac:dyDescent="0.25">
      <c r="A6302" s="7" t="s">
        <v>4</v>
      </c>
      <c r="B6302" s="7" t="s">
        <v>267</v>
      </c>
      <c r="C6302" s="7" t="s">
        <v>2</v>
      </c>
      <c r="D6302" s="7" t="s">
        <v>235</v>
      </c>
      <c r="E6302" s="7">
        <v>2022</v>
      </c>
      <c r="F6302" s="7">
        <v>28</v>
      </c>
      <c r="G6302">
        <v>3.45</v>
      </c>
      <c r="H6302" s="7" t="s">
        <v>98</v>
      </c>
    </row>
    <row r="6303" spans="1:8" x14ac:dyDescent="0.25">
      <c r="A6303" s="7" t="s">
        <v>4</v>
      </c>
      <c r="B6303" s="7" t="s">
        <v>267</v>
      </c>
      <c r="C6303" s="7" t="s">
        <v>2</v>
      </c>
      <c r="D6303" s="7" t="s">
        <v>235</v>
      </c>
      <c r="E6303" s="7">
        <v>2022</v>
      </c>
      <c r="F6303" s="7">
        <v>32</v>
      </c>
      <c r="G6303">
        <v>62.92</v>
      </c>
      <c r="H6303" s="7" t="s">
        <v>129</v>
      </c>
    </row>
    <row r="6304" spans="1:8" x14ac:dyDescent="0.25">
      <c r="A6304" s="7" t="s">
        <v>4</v>
      </c>
      <c r="B6304" s="7" t="s">
        <v>267</v>
      </c>
      <c r="C6304" s="7" t="s">
        <v>2</v>
      </c>
      <c r="D6304" s="7" t="s">
        <v>235</v>
      </c>
      <c r="E6304" s="7">
        <v>2022</v>
      </c>
      <c r="F6304" s="7">
        <v>36</v>
      </c>
      <c r="G6304">
        <v>30.71</v>
      </c>
      <c r="H6304" s="7" t="s">
        <v>129</v>
      </c>
    </row>
    <row r="6305" spans="1:8" x14ac:dyDescent="0.25">
      <c r="A6305" s="7" t="s">
        <v>4</v>
      </c>
      <c r="B6305" s="7" t="s">
        <v>267</v>
      </c>
      <c r="C6305" s="7" t="s">
        <v>2</v>
      </c>
      <c r="D6305" s="7" t="s">
        <v>240</v>
      </c>
      <c r="E6305" s="7">
        <v>2022</v>
      </c>
      <c r="F6305" s="7">
        <v>14</v>
      </c>
      <c r="G6305">
        <v>872.86</v>
      </c>
      <c r="H6305" s="7" t="s">
        <v>1</v>
      </c>
    </row>
    <row r="6306" spans="1:8" x14ac:dyDescent="0.25">
      <c r="A6306" s="7" t="s">
        <v>4</v>
      </c>
      <c r="B6306" s="7" t="s">
        <v>267</v>
      </c>
      <c r="C6306" s="7" t="s">
        <v>2</v>
      </c>
      <c r="D6306" s="7" t="s">
        <v>241</v>
      </c>
      <c r="E6306" s="7">
        <v>2022</v>
      </c>
      <c r="F6306" s="7">
        <v>18</v>
      </c>
      <c r="G6306">
        <v>256.75</v>
      </c>
      <c r="H6306" s="7" t="s">
        <v>242</v>
      </c>
    </row>
    <row r="6307" spans="1:8" x14ac:dyDescent="0.25">
      <c r="A6307" s="7" t="s">
        <v>4</v>
      </c>
      <c r="B6307" s="7" t="s">
        <v>40</v>
      </c>
      <c r="C6307" s="7" t="s">
        <v>41</v>
      </c>
      <c r="D6307" s="7" t="s">
        <v>235</v>
      </c>
      <c r="E6307" s="7">
        <v>2022</v>
      </c>
      <c r="F6307" s="7">
        <v>36</v>
      </c>
      <c r="G6307">
        <v>27.72</v>
      </c>
      <c r="H6307" s="7" t="s">
        <v>122</v>
      </c>
    </row>
    <row r="6308" spans="1:8" x14ac:dyDescent="0.25">
      <c r="A6308" s="7" t="s">
        <v>4</v>
      </c>
      <c r="B6308" s="7" t="s">
        <v>40</v>
      </c>
      <c r="C6308" s="7" t="s">
        <v>41</v>
      </c>
      <c r="D6308" s="7" t="s">
        <v>236</v>
      </c>
      <c r="E6308" s="7">
        <v>2022</v>
      </c>
      <c r="F6308" s="7">
        <v>28</v>
      </c>
      <c r="G6308">
        <v>3.91</v>
      </c>
      <c r="H6308" s="7" t="s">
        <v>87</v>
      </c>
    </row>
    <row r="6309" spans="1:8" x14ac:dyDescent="0.25">
      <c r="A6309" s="7" t="s">
        <v>4</v>
      </c>
      <c r="B6309" s="7" t="s">
        <v>40</v>
      </c>
      <c r="C6309" s="7" t="s">
        <v>41</v>
      </c>
      <c r="D6309" s="7" t="s">
        <v>243</v>
      </c>
      <c r="E6309" s="7">
        <v>2022</v>
      </c>
      <c r="F6309" s="7">
        <v>27</v>
      </c>
      <c r="G6309">
        <v>332.18</v>
      </c>
      <c r="H6309" s="7" t="s">
        <v>0</v>
      </c>
    </row>
    <row r="6310" spans="1:8" x14ac:dyDescent="0.25">
      <c r="A6310" s="7" t="s">
        <v>4</v>
      </c>
      <c r="B6310" s="7" t="s">
        <v>40</v>
      </c>
      <c r="C6310" s="7" t="s">
        <v>42</v>
      </c>
      <c r="D6310" s="7" t="s">
        <v>235</v>
      </c>
      <c r="E6310" s="7">
        <v>2022</v>
      </c>
      <c r="F6310" s="7">
        <v>14</v>
      </c>
      <c r="G6310">
        <v>48.25</v>
      </c>
      <c r="H6310" s="7" t="s">
        <v>88</v>
      </c>
    </row>
    <row r="6311" spans="1:8" x14ac:dyDescent="0.25">
      <c r="A6311" s="7" t="s">
        <v>4</v>
      </c>
      <c r="B6311" s="7" t="s">
        <v>40</v>
      </c>
      <c r="C6311" s="7" t="s">
        <v>42</v>
      </c>
      <c r="D6311" s="7" t="s">
        <v>235</v>
      </c>
      <c r="E6311" s="7">
        <v>2022</v>
      </c>
      <c r="F6311" s="7">
        <v>17</v>
      </c>
      <c r="G6311">
        <v>336.12</v>
      </c>
      <c r="H6311" s="7" t="s">
        <v>136</v>
      </c>
    </row>
    <row r="6312" spans="1:8" x14ac:dyDescent="0.25">
      <c r="A6312" s="7" t="s">
        <v>4</v>
      </c>
      <c r="B6312" s="7" t="s">
        <v>40</v>
      </c>
      <c r="C6312" s="7" t="s">
        <v>42</v>
      </c>
      <c r="D6312" s="7" t="s">
        <v>235</v>
      </c>
      <c r="E6312" s="7">
        <v>2022</v>
      </c>
      <c r="F6312" s="7">
        <v>21</v>
      </c>
      <c r="G6312">
        <v>5.97</v>
      </c>
      <c r="H6312" s="7" t="s">
        <v>98</v>
      </c>
    </row>
    <row r="6313" spans="1:8" x14ac:dyDescent="0.25">
      <c r="A6313" s="7" t="s">
        <v>4</v>
      </c>
      <c r="B6313" s="7" t="s">
        <v>40</v>
      </c>
      <c r="C6313" s="7" t="s">
        <v>42</v>
      </c>
      <c r="D6313" s="7" t="s">
        <v>235</v>
      </c>
      <c r="E6313" s="7">
        <v>2022</v>
      </c>
      <c r="F6313" s="7">
        <v>22</v>
      </c>
      <c r="G6313">
        <v>16.97</v>
      </c>
      <c r="H6313" s="7" t="s">
        <v>98</v>
      </c>
    </row>
    <row r="6314" spans="1:8" x14ac:dyDescent="0.25">
      <c r="A6314" s="7" t="s">
        <v>4</v>
      </c>
      <c r="B6314" s="7" t="s">
        <v>40</v>
      </c>
      <c r="C6314" s="7" t="s">
        <v>42</v>
      </c>
      <c r="D6314" s="7" t="s">
        <v>235</v>
      </c>
      <c r="E6314" s="7">
        <v>2022</v>
      </c>
      <c r="F6314" s="7">
        <v>27</v>
      </c>
      <c r="G6314">
        <v>165.04</v>
      </c>
      <c r="H6314" s="7" t="s">
        <v>122</v>
      </c>
    </row>
    <row r="6315" spans="1:8" x14ac:dyDescent="0.25">
      <c r="A6315" s="7" t="s">
        <v>4</v>
      </c>
      <c r="B6315" s="7" t="s">
        <v>40</v>
      </c>
      <c r="C6315" s="7" t="s">
        <v>42</v>
      </c>
      <c r="D6315" s="7" t="s">
        <v>240</v>
      </c>
      <c r="E6315" s="7">
        <v>2022</v>
      </c>
      <c r="F6315" s="7">
        <v>14</v>
      </c>
      <c r="G6315">
        <v>417.96</v>
      </c>
      <c r="H6315" s="7" t="s">
        <v>1</v>
      </c>
    </row>
    <row r="6316" spans="1:8" x14ac:dyDescent="0.25">
      <c r="A6316" s="7" t="s">
        <v>4</v>
      </c>
      <c r="B6316" s="7" t="s">
        <v>40</v>
      </c>
      <c r="C6316" s="7" t="s">
        <v>42</v>
      </c>
      <c r="D6316" s="7" t="s">
        <v>243</v>
      </c>
      <c r="E6316" s="7">
        <v>2022</v>
      </c>
      <c r="F6316" s="7">
        <v>16</v>
      </c>
      <c r="G6316">
        <v>411.92</v>
      </c>
      <c r="H6316" s="7" t="s">
        <v>0</v>
      </c>
    </row>
    <row r="6317" spans="1:8" x14ac:dyDescent="0.25">
      <c r="A6317" s="7" t="s">
        <v>4</v>
      </c>
      <c r="B6317" s="7" t="s">
        <v>40</v>
      </c>
      <c r="C6317" s="7" t="s">
        <v>42</v>
      </c>
      <c r="D6317" s="7" t="s">
        <v>238</v>
      </c>
      <c r="E6317" s="7">
        <v>2022</v>
      </c>
      <c r="F6317" s="7">
        <v>30</v>
      </c>
      <c r="G6317">
        <v>389.22</v>
      </c>
      <c r="H6317" s="7" t="s">
        <v>123</v>
      </c>
    </row>
    <row r="6318" spans="1:8" x14ac:dyDescent="0.25">
      <c r="A6318" s="7" t="s">
        <v>4</v>
      </c>
      <c r="B6318" s="7" t="s">
        <v>40</v>
      </c>
      <c r="C6318" s="7" t="s">
        <v>42</v>
      </c>
      <c r="D6318" s="7" t="s">
        <v>241</v>
      </c>
      <c r="E6318" s="7">
        <v>2022</v>
      </c>
      <c r="F6318" s="7">
        <v>27</v>
      </c>
      <c r="G6318">
        <v>6076.99</v>
      </c>
      <c r="H6318" s="7" t="s">
        <v>242</v>
      </c>
    </row>
    <row r="6319" spans="1:8" x14ac:dyDescent="0.25">
      <c r="A6319" s="7" t="s">
        <v>4</v>
      </c>
      <c r="B6319" s="7" t="s">
        <v>40</v>
      </c>
      <c r="C6319" s="7" t="s">
        <v>43</v>
      </c>
      <c r="D6319" s="7" t="s">
        <v>235</v>
      </c>
      <c r="E6319" s="7">
        <v>2022</v>
      </c>
      <c r="F6319" s="7">
        <v>14</v>
      </c>
      <c r="G6319">
        <v>0.53</v>
      </c>
      <c r="H6319" s="7" t="s">
        <v>88</v>
      </c>
    </row>
    <row r="6320" spans="1:8" x14ac:dyDescent="0.25">
      <c r="A6320" s="7" t="s">
        <v>4</v>
      </c>
      <c r="B6320" s="7" t="s">
        <v>40</v>
      </c>
      <c r="C6320" s="7" t="s">
        <v>43</v>
      </c>
      <c r="D6320" s="7" t="s">
        <v>235</v>
      </c>
      <c r="E6320" s="7">
        <v>2022</v>
      </c>
      <c r="F6320" s="7">
        <v>17</v>
      </c>
      <c r="G6320">
        <v>2.02</v>
      </c>
      <c r="H6320" s="7" t="s">
        <v>98</v>
      </c>
    </row>
    <row r="6321" spans="1:8" x14ac:dyDescent="0.25">
      <c r="A6321" s="7" t="s">
        <v>4</v>
      </c>
      <c r="B6321" s="7" t="s">
        <v>40</v>
      </c>
      <c r="C6321" s="7" t="s">
        <v>43</v>
      </c>
      <c r="D6321" s="7" t="s">
        <v>235</v>
      </c>
      <c r="E6321" s="7">
        <v>2022</v>
      </c>
      <c r="F6321" s="7">
        <v>19</v>
      </c>
      <c r="G6321">
        <v>37.33</v>
      </c>
      <c r="H6321" s="7" t="s">
        <v>135</v>
      </c>
    </row>
    <row r="6322" spans="1:8" x14ac:dyDescent="0.25">
      <c r="A6322" s="7" t="s">
        <v>4</v>
      </c>
      <c r="B6322" s="7" t="s">
        <v>40</v>
      </c>
      <c r="C6322" s="7" t="s">
        <v>43</v>
      </c>
      <c r="D6322" s="7" t="s">
        <v>235</v>
      </c>
      <c r="E6322" s="7">
        <v>2022</v>
      </c>
      <c r="F6322" s="7">
        <v>22</v>
      </c>
      <c r="G6322">
        <v>3.36</v>
      </c>
      <c r="H6322" s="7" t="s">
        <v>98</v>
      </c>
    </row>
    <row r="6323" spans="1:8" x14ac:dyDescent="0.25">
      <c r="A6323" s="7" t="s">
        <v>4</v>
      </c>
      <c r="B6323" s="7" t="s">
        <v>40</v>
      </c>
      <c r="C6323" s="7" t="s">
        <v>43</v>
      </c>
      <c r="D6323" s="7" t="s">
        <v>235</v>
      </c>
      <c r="E6323" s="7">
        <v>2022</v>
      </c>
      <c r="F6323" s="7">
        <v>33</v>
      </c>
      <c r="G6323">
        <v>1.44</v>
      </c>
      <c r="H6323" s="7" t="s">
        <v>98</v>
      </c>
    </row>
    <row r="6324" spans="1:8" x14ac:dyDescent="0.25">
      <c r="A6324" s="7" t="s">
        <v>4</v>
      </c>
      <c r="B6324" s="7" t="s">
        <v>40</v>
      </c>
      <c r="C6324" s="7" t="s">
        <v>44</v>
      </c>
      <c r="D6324" s="7" t="s">
        <v>235</v>
      </c>
      <c r="E6324" s="7">
        <v>2022</v>
      </c>
      <c r="F6324" s="7">
        <v>14</v>
      </c>
      <c r="G6324">
        <v>646.22</v>
      </c>
      <c r="H6324" s="7" t="s">
        <v>93</v>
      </c>
    </row>
    <row r="6325" spans="1:8" x14ac:dyDescent="0.25">
      <c r="A6325" s="7" t="s">
        <v>4</v>
      </c>
      <c r="B6325" s="7" t="s">
        <v>40</v>
      </c>
      <c r="C6325" s="7" t="s">
        <v>44</v>
      </c>
      <c r="D6325" s="7" t="s">
        <v>235</v>
      </c>
      <c r="E6325" s="7">
        <v>2022</v>
      </c>
      <c r="F6325" s="7">
        <v>18</v>
      </c>
      <c r="G6325">
        <v>16.47</v>
      </c>
      <c r="H6325" s="7" t="s">
        <v>98</v>
      </c>
    </row>
    <row r="6326" spans="1:8" x14ac:dyDescent="0.25">
      <c r="A6326" s="7" t="s">
        <v>4</v>
      </c>
      <c r="B6326" s="7" t="s">
        <v>40</v>
      </c>
      <c r="C6326" s="7" t="s">
        <v>44</v>
      </c>
      <c r="D6326" s="7" t="s">
        <v>235</v>
      </c>
      <c r="E6326" s="7">
        <v>2022</v>
      </c>
      <c r="F6326" s="7">
        <v>19</v>
      </c>
      <c r="G6326">
        <v>9.69</v>
      </c>
      <c r="H6326" s="7" t="s">
        <v>98</v>
      </c>
    </row>
    <row r="6327" spans="1:8" x14ac:dyDescent="0.25">
      <c r="A6327" s="7" t="s">
        <v>4</v>
      </c>
      <c r="B6327" s="7" t="s">
        <v>40</v>
      </c>
      <c r="C6327" s="7" t="s">
        <v>44</v>
      </c>
      <c r="D6327" s="7" t="s">
        <v>235</v>
      </c>
      <c r="E6327" s="7">
        <v>2022</v>
      </c>
      <c r="F6327" s="7">
        <v>24</v>
      </c>
      <c r="G6327">
        <v>36.56</v>
      </c>
      <c r="H6327" s="7" t="s">
        <v>122</v>
      </c>
    </row>
    <row r="6328" spans="1:8" x14ac:dyDescent="0.25">
      <c r="A6328" s="7" t="s">
        <v>4</v>
      </c>
      <c r="B6328" s="7" t="s">
        <v>40</v>
      </c>
      <c r="C6328" s="7" t="s">
        <v>44</v>
      </c>
      <c r="D6328" s="7" t="s">
        <v>235</v>
      </c>
      <c r="E6328" s="7">
        <v>2022</v>
      </c>
      <c r="F6328" s="7">
        <v>30</v>
      </c>
      <c r="G6328">
        <v>53.47</v>
      </c>
      <c r="H6328" s="7" t="s">
        <v>124</v>
      </c>
    </row>
    <row r="6329" spans="1:8" x14ac:dyDescent="0.25">
      <c r="A6329" s="7" t="s">
        <v>4</v>
      </c>
      <c r="B6329" s="7" t="s">
        <v>40</v>
      </c>
      <c r="C6329" s="7" t="s">
        <v>44</v>
      </c>
      <c r="D6329" s="7" t="s">
        <v>235</v>
      </c>
      <c r="E6329" s="7">
        <v>2022</v>
      </c>
      <c r="F6329" s="7">
        <v>31</v>
      </c>
      <c r="G6329">
        <v>5.63</v>
      </c>
      <c r="H6329" s="7" t="s">
        <v>151</v>
      </c>
    </row>
    <row r="6330" spans="1:8" x14ac:dyDescent="0.25">
      <c r="A6330" s="7" t="s">
        <v>4</v>
      </c>
      <c r="B6330" s="7" t="s">
        <v>40</v>
      </c>
      <c r="C6330" s="7" t="s">
        <v>44</v>
      </c>
      <c r="D6330" s="7" t="s">
        <v>235</v>
      </c>
      <c r="E6330" s="7">
        <v>2022</v>
      </c>
      <c r="F6330" s="7">
        <v>31</v>
      </c>
      <c r="G6330">
        <v>4.3600000000000003</v>
      </c>
      <c r="H6330" s="7" t="s">
        <v>124</v>
      </c>
    </row>
    <row r="6331" spans="1:8" x14ac:dyDescent="0.25">
      <c r="A6331" s="7" t="s">
        <v>4</v>
      </c>
      <c r="B6331" s="7" t="s">
        <v>40</v>
      </c>
      <c r="C6331" s="7" t="s">
        <v>44</v>
      </c>
      <c r="D6331" s="7" t="s">
        <v>235</v>
      </c>
      <c r="E6331" s="7">
        <v>2022</v>
      </c>
      <c r="F6331" s="7">
        <v>34</v>
      </c>
      <c r="G6331">
        <v>153.19999999999999</v>
      </c>
      <c r="H6331" s="7" t="s">
        <v>93</v>
      </c>
    </row>
    <row r="6332" spans="1:8" x14ac:dyDescent="0.25">
      <c r="A6332" s="7" t="s">
        <v>4</v>
      </c>
      <c r="B6332" s="7" t="s">
        <v>40</v>
      </c>
      <c r="C6332" s="7" t="s">
        <v>44</v>
      </c>
      <c r="D6332" s="7" t="s">
        <v>235</v>
      </c>
      <c r="E6332" s="7">
        <v>2022</v>
      </c>
      <c r="F6332" s="7">
        <v>36</v>
      </c>
      <c r="G6332">
        <v>13.06</v>
      </c>
      <c r="H6332" s="7" t="s">
        <v>133</v>
      </c>
    </row>
    <row r="6333" spans="1:8" x14ac:dyDescent="0.25">
      <c r="A6333" s="7" t="s">
        <v>4</v>
      </c>
      <c r="B6333" s="7" t="s">
        <v>40</v>
      </c>
      <c r="C6333" s="7" t="s">
        <v>44</v>
      </c>
      <c r="D6333" s="7" t="s">
        <v>240</v>
      </c>
      <c r="E6333" s="7">
        <v>2022</v>
      </c>
      <c r="F6333" s="7">
        <v>17</v>
      </c>
      <c r="G6333">
        <v>419.82</v>
      </c>
      <c r="H6333" s="7" t="s">
        <v>1</v>
      </c>
    </row>
    <row r="6334" spans="1:8" x14ac:dyDescent="0.25">
      <c r="A6334" s="7" t="s">
        <v>4</v>
      </c>
      <c r="B6334" s="7" t="s">
        <v>40</v>
      </c>
      <c r="C6334" s="7" t="s">
        <v>44</v>
      </c>
      <c r="D6334" s="7" t="s">
        <v>240</v>
      </c>
      <c r="E6334" s="7">
        <v>2022</v>
      </c>
      <c r="F6334" s="7">
        <v>22</v>
      </c>
      <c r="G6334">
        <v>450.07</v>
      </c>
      <c r="H6334" s="7" t="s">
        <v>1</v>
      </c>
    </row>
    <row r="6335" spans="1:8" x14ac:dyDescent="0.25">
      <c r="A6335" s="7" t="s">
        <v>4</v>
      </c>
      <c r="B6335" s="7" t="s">
        <v>45</v>
      </c>
      <c r="C6335" s="7" t="s">
        <v>36</v>
      </c>
      <c r="D6335" s="7" t="s">
        <v>235</v>
      </c>
      <c r="E6335" s="7">
        <v>2022</v>
      </c>
      <c r="F6335" s="7">
        <v>26</v>
      </c>
      <c r="G6335">
        <v>21.04</v>
      </c>
      <c r="H6335" s="7" t="s">
        <v>135</v>
      </c>
    </row>
    <row r="6336" spans="1:8" x14ac:dyDescent="0.25">
      <c r="A6336" s="7" t="s">
        <v>4</v>
      </c>
      <c r="B6336" s="7" t="s">
        <v>45</v>
      </c>
      <c r="C6336" s="7" t="s">
        <v>36</v>
      </c>
      <c r="D6336" s="7" t="s">
        <v>235</v>
      </c>
      <c r="E6336" s="7">
        <v>2022</v>
      </c>
      <c r="F6336" s="7">
        <v>27</v>
      </c>
      <c r="G6336">
        <v>41.88</v>
      </c>
      <c r="H6336" s="7" t="s">
        <v>120</v>
      </c>
    </row>
    <row r="6337" spans="1:8" x14ac:dyDescent="0.25">
      <c r="A6337" s="7" t="s">
        <v>4</v>
      </c>
      <c r="B6337" s="7" t="s">
        <v>45</v>
      </c>
      <c r="C6337" s="7" t="s">
        <v>36</v>
      </c>
      <c r="D6337" s="7" t="s">
        <v>235</v>
      </c>
      <c r="E6337" s="7">
        <v>2022</v>
      </c>
      <c r="F6337" s="7">
        <v>27</v>
      </c>
      <c r="G6337">
        <v>16.260000000000002</v>
      </c>
      <c r="H6337" s="7" t="s">
        <v>92</v>
      </c>
    </row>
    <row r="6338" spans="1:8" x14ac:dyDescent="0.25">
      <c r="A6338" s="7" t="s">
        <v>4</v>
      </c>
      <c r="B6338" s="7" t="s">
        <v>45</v>
      </c>
      <c r="C6338" s="7" t="s">
        <v>46</v>
      </c>
      <c r="D6338" s="7" t="s">
        <v>235</v>
      </c>
      <c r="E6338" s="7">
        <v>2022</v>
      </c>
      <c r="F6338" s="7">
        <v>20</v>
      </c>
      <c r="G6338">
        <v>40.450000000000003</v>
      </c>
      <c r="H6338" s="7" t="s">
        <v>88</v>
      </c>
    </row>
    <row r="6339" spans="1:8" x14ac:dyDescent="0.25">
      <c r="A6339" s="7" t="s">
        <v>4</v>
      </c>
      <c r="B6339" s="7" t="s">
        <v>45</v>
      </c>
      <c r="C6339" s="7" t="s">
        <v>46</v>
      </c>
      <c r="D6339" s="7" t="s">
        <v>235</v>
      </c>
      <c r="E6339" s="7">
        <v>2022</v>
      </c>
      <c r="F6339" s="7">
        <v>22</v>
      </c>
      <c r="G6339">
        <v>1.31</v>
      </c>
      <c r="H6339" s="7" t="s">
        <v>124</v>
      </c>
    </row>
    <row r="6340" spans="1:8" x14ac:dyDescent="0.25">
      <c r="A6340" s="7" t="s">
        <v>4</v>
      </c>
      <c r="B6340" s="7" t="s">
        <v>45</v>
      </c>
      <c r="C6340" s="7" t="s">
        <v>46</v>
      </c>
      <c r="D6340" s="7" t="s">
        <v>235</v>
      </c>
      <c r="E6340" s="7">
        <v>2022</v>
      </c>
      <c r="F6340" s="7">
        <v>28</v>
      </c>
      <c r="G6340">
        <v>40.090000000000003</v>
      </c>
      <c r="H6340" s="7" t="s">
        <v>93</v>
      </c>
    </row>
    <row r="6341" spans="1:8" x14ac:dyDescent="0.25">
      <c r="A6341" s="7" t="s">
        <v>4</v>
      </c>
      <c r="B6341" s="7" t="s">
        <v>45</v>
      </c>
      <c r="C6341" s="7" t="s">
        <v>46</v>
      </c>
      <c r="D6341" s="7" t="s">
        <v>235</v>
      </c>
      <c r="E6341" s="7">
        <v>2022</v>
      </c>
      <c r="F6341" s="7">
        <v>29</v>
      </c>
      <c r="G6341">
        <v>327.04000000000002</v>
      </c>
      <c r="H6341" s="7" t="s">
        <v>93</v>
      </c>
    </row>
    <row r="6342" spans="1:8" x14ac:dyDescent="0.25">
      <c r="A6342" s="7" t="s">
        <v>4</v>
      </c>
      <c r="B6342" s="7" t="s">
        <v>45</v>
      </c>
      <c r="C6342" s="7" t="s">
        <v>46</v>
      </c>
      <c r="D6342" s="7" t="s">
        <v>240</v>
      </c>
      <c r="E6342" s="7">
        <v>2022</v>
      </c>
      <c r="F6342" s="7">
        <v>15</v>
      </c>
      <c r="G6342">
        <v>711.5</v>
      </c>
      <c r="H6342" s="7" t="s">
        <v>1</v>
      </c>
    </row>
    <row r="6343" spans="1:8" x14ac:dyDescent="0.25">
      <c r="A6343" s="7" t="s">
        <v>4</v>
      </c>
      <c r="B6343" s="7" t="s">
        <v>45</v>
      </c>
      <c r="C6343" s="7" t="s">
        <v>46</v>
      </c>
      <c r="D6343" s="7" t="s">
        <v>243</v>
      </c>
      <c r="E6343" s="7">
        <v>2022</v>
      </c>
      <c r="F6343" s="7">
        <v>27</v>
      </c>
      <c r="G6343">
        <v>223.35</v>
      </c>
      <c r="H6343" s="7" t="s">
        <v>0</v>
      </c>
    </row>
    <row r="6344" spans="1:8" x14ac:dyDescent="0.25">
      <c r="A6344" s="7" t="s">
        <v>4</v>
      </c>
      <c r="B6344" s="7" t="s">
        <v>45</v>
      </c>
      <c r="C6344" s="7" t="s">
        <v>46</v>
      </c>
      <c r="D6344" s="7" t="s">
        <v>239</v>
      </c>
      <c r="E6344" s="7">
        <v>2022</v>
      </c>
      <c r="F6344" s="7">
        <v>31</v>
      </c>
      <c r="G6344">
        <v>5176.3900000000003</v>
      </c>
      <c r="H6344" s="7" t="s">
        <v>117</v>
      </c>
    </row>
    <row r="6345" spans="1:8" x14ac:dyDescent="0.25">
      <c r="A6345" s="7" t="s">
        <v>4</v>
      </c>
      <c r="B6345" s="7" t="s">
        <v>45</v>
      </c>
      <c r="C6345" s="7" t="s">
        <v>47</v>
      </c>
      <c r="D6345" s="7" t="s">
        <v>235</v>
      </c>
      <c r="E6345" s="7">
        <v>2022</v>
      </c>
      <c r="F6345" s="7">
        <v>14</v>
      </c>
      <c r="G6345">
        <v>4.9800000000000004</v>
      </c>
      <c r="H6345" s="7" t="s">
        <v>99</v>
      </c>
    </row>
    <row r="6346" spans="1:8" x14ac:dyDescent="0.25">
      <c r="A6346" s="7" t="s">
        <v>4</v>
      </c>
      <c r="B6346" s="7" t="s">
        <v>45</v>
      </c>
      <c r="C6346" s="7" t="s">
        <v>47</v>
      </c>
      <c r="D6346" s="7" t="s">
        <v>235</v>
      </c>
      <c r="E6346" s="7">
        <v>2022</v>
      </c>
      <c r="F6346" s="7">
        <v>16</v>
      </c>
      <c r="G6346">
        <v>101.13</v>
      </c>
      <c r="H6346" s="7" t="s">
        <v>120</v>
      </c>
    </row>
    <row r="6347" spans="1:8" x14ac:dyDescent="0.25">
      <c r="A6347" s="7" t="s">
        <v>4</v>
      </c>
      <c r="B6347" s="7" t="s">
        <v>45</v>
      </c>
      <c r="C6347" s="7" t="s">
        <v>47</v>
      </c>
      <c r="D6347" s="7" t="s">
        <v>235</v>
      </c>
      <c r="E6347" s="7">
        <v>2022</v>
      </c>
      <c r="F6347" s="7">
        <v>20</v>
      </c>
      <c r="G6347">
        <v>11.59</v>
      </c>
      <c r="H6347" s="7" t="s">
        <v>98</v>
      </c>
    </row>
    <row r="6348" spans="1:8" x14ac:dyDescent="0.25">
      <c r="A6348" s="7" t="s">
        <v>4</v>
      </c>
      <c r="B6348" s="7" t="s">
        <v>45</v>
      </c>
      <c r="C6348" s="7" t="s">
        <v>47</v>
      </c>
      <c r="D6348" s="7" t="s">
        <v>235</v>
      </c>
      <c r="E6348" s="7">
        <v>2022</v>
      </c>
      <c r="F6348" s="7">
        <v>22</v>
      </c>
      <c r="G6348">
        <v>5.67</v>
      </c>
      <c r="H6348" s="7" t="s">
        <v>128</v>
      </c>
    </row>
    <row r="6349" spans="1:8" x14ac:dyDescent="0.25">
      <c r="A6349" s="7" t="s">
        <v>4</v>
      </c>
      <c r="B6349" s="7" t="s">
        <v>45</v>
      </c>
      <c r="C6349" s="7" t="s">
        <v>47</v>
      </c>
      <c r="D6349" s="7" t="s">
        <v>235</v>
      </c>
      <c r="E6349" s="7">
        <v>2022</v>
      </c>
      <c r="F6349" s="7">
        <v>31</v>
      </c>
      <c r="G6349">
        <v>55.21</v>
      </c>
      <c r="H6349" s="7" t="s">
        <v>122</v>
      </c>
    </row>
    <row r="6350" spans="1:8" x14ac:dyDescent="0.25">
      <c r="A6350" s="7" t="s">
        <v>4</v>
      </c>
      <c r="B6350" s="7" t="s">
        <v>45</v>
      </c>
      <c r="C6350" s="7" t="s">
        <v>47</v>
      </c>
      <c r="D6350" s="7" t="s">
        <v>236</v>
      </c>
      <c r="E6350" s="7">
        <v>2022</v>
      </c>
      <c r="F6350" s="7">
        <v>32</v>
      </c>
      <c r="G6350">
        <v>3.68</v>
      </c>
      <c r="H6350" s="7" t="s">
        <v>87</v>
      </c>
    </row>
    <row r="6351" spans="1:8" x14ac:dyDescent="0.25">
      <c r="A6351" s="7" t="s">
        <v>4</v>
      </c>
      <c r="B6351" s="7" t="s">
        <v>45</v>
      </c>
      <c r="C6351" s="7" t="s">
        <v>47</v>
      </c>
      <c r="D6351" s="7" t="s">
        <v>243</v>
      </c>
      <c r="E6351" s="7">
        <v>2022</v>
      </c>
      <c r="F6351" s="7">
        <v>15</v>
      </c>
      <c r="G6351">
        <v>156.28</v>
      </c>
      <c r="H6351" s="7" t="s">
        <v>0</v>
      </c>
    </row>
    <row r="6352" spans="1:8" x14ac:dyDescent="0.25">
      <c r="A6352" s="7" t="s">
        <v>4</v>
      </c>
      <c r="B6352" s="7" t="s">
        <v>45</v>
      </c>
      <c r="C6352" s="7" t="s">
        <v>47</v>
      </c>
      <c r="D6352" s="7" t="s">
        <v>243</v>
      </c>
      <c r="E6352" s="7">
        <v>2022</v>
      </c>
      <c r="F6352" s="7">
        <v>24</v>
      </c>
      <c r="G6352">
        <v>62.4</v>
      </c>
      <c r="H6352" s="7" t="s">
        <v>0</v>
      </c>
    </row>
    <row r="6353" spans="1:8" x14ac:dyDescent="0.25">
      <c r="A6353" s="7" t="s">
        <v>4</v>
      </c>
      <c r="B6353" s="7" t="s">
        <v>45</v>
      </c>
      <c r="C6353" s="7" t="s">
        <v>47</v>
      </c>
      <c r="D6353" s="7" t="s">
        <v>238</v>
      </c>
      <c r="E6353" s="7">
        <v>2022</v>
      </c>
      <c r="F6353" s="7">
        <v>23</v>
      </c>
      <c r="G6353">
        <v>18.64</v>
      </c>
      <c r="H6353" s="7" t="s">
        <v>123</v>
      </c>
    </row>
    <row r="6354" spans="1:8" x14ac:dyDescent="0.25">
      <c r="A6354" s="7" t="s">
        <v>4</v>
      </c>
      <c r="B6354" s="7" t="s">
        <v>50</v>
      </c>
      <c r="C6354" s="7" t="s">
        <v>51</v>
      </c>
      <c r="D6354" s="7" t="s">
        <v>235</v>
      </c>
      <c r="E6354" s="7">
        <v>2022</v>
      </c>
      <c r="F6354" s="7">
        <v>28</v>
      </c>
      <c r="G6354">
        <v>51.46</v>
      </c>
      <c r="H6354" s="7" t="s">
        <v>124</v>
      </c>
    </row>
    <row r="6355" spans="1:8" x14ac:dyDescent="0.25">
      <c r="A6355" s="7" t="s">
        <v>52</v>
      </c>
      <c r="B6355" s="7" t="s">
        <v>5</v>
      </c>
      <c r="C6355" s="7" t="s">
        <v>5</v>
      </c>
      <c r="D6355" s="7" t="s">
        <v>235</v>
      </c>
      <c r="E6355" s="7">
        <v>2022</v>
      </c>
      <c r="F6355" s="7">
        <v>25</v>
      </c>
      <c r="G6355">
        <v>1.1000000000000001</v>
      </c>
      <c r="H6355" s="7" t="s">
        <v>142</v>
      </c>
    </row>
    <row r="6356" spans="1:8" x14ac:dyDescent="0.25">
      <c r="A6356" s="7" t="s">
        <v>52</v>
      </c>
      <c r="B6356" s="7" t="s">
        <v>5</v>
      </c>
      <c r="C6356" s="7" t="s">
        <v>5</v>
      </c>
      <c r="D6356" s="7" t="s">
        <v>235</v>
      </c>
      <c r="E6356" s="7">
        <v>2022</v>
      </c>
      <c r="F6356" s="7">
        <v>35</v>
      </c>
      <c r="G6356">
        <v>295.39</v>
      </c>
      <c r="H6356" s="7" t="s">
        <v>456</v>
      </c>
    </row>
    <row r="6357" spans="1:8" x14ac:dyDescent="0.25">
      <c r="A6357" s="7" t="s">
        <v>52</v>
      </c>
      <c r="B6357" s="7" t="s">
        <v>5</v>
      </c>
      <c r="C6357" s="7" t="s">
        <v>5</v>
      </c>
      <c r="D6357" s="7" t="s">
        <v>235</v>
      </c>
      <c r="E6357" s="7">
        <v>2022</v>
      </c>
      <c r="F6357" s="7">
        <v>35</v>
      </c>
      <c r="G6357">
        <v>103.67</v>
      </c>
      <c r="H6357" s="7" t="s">
        <v>464</v>
      </c>
    </row>
    <row r="6358" spans="1:8" x14ac:dyDescent="0.25">
      <c r="A6358" s="7" t="s">
        <v>52</v>
      </c>
      <c r="B6358" s="7" t="s">
        <v>5</v>
      </c>
      <c r="C6358" s="7" t="s">
        <v>5</v>
      </c>
      <c r="D6358" s="7" t="s">
        <v>236</v>
      </c>
      <c r="E6358" s="7">
        <v>2022</v>
      </c>
      <c r="F6358" s="7">
        <v>18</v>
      </c>
      <c r="G6358">
        <v>1131.4100000000001</v>
      </c>
      <c r="H6358" s="7" t="s">
        <v>87</v>
      </c>
    </row>
    <row r="6359" spans="1:8" x14ac:dyDescent="0.25">
      <c r="A6359" s="7" t="s">
        <v>52</v>
      </c>
      <c r="B6359" s="7" t="s">
        <v>5</v>
      </c>
      <c r="C6359" s="7" t="s">
        <v>5</v>
      </c>
      <c r="D6359" s="7" t="s">
        <v>238</v>
      </c>
      <c r="E6359" s="7">
        <v>2022</v>
      </c>
      <c r="F6359" s="7">
        <v>17</v>
      </c>
      <c r="G6359">
        <v>22.22</v>
      </c>
      <c r="H6359" s="7" t="s">
        <v>146</v>
      </c>
    </row>
    <row r="6360" spans="1:8" x14ac:dyDescent="0.25">
      <c r="A6360" s="7" t="s">
        <v>52</v>
      </c>
      <c r="B6360" s="7" t="s">
        <v>5</v>
      </c>
      <c r="C6360" s="7" t="s">
        <v>5</v>
      </c>
      <c r="D6360" s="7" t="s">
        <v>238</v>
      </c>
      <c r="E6360" s="7">
        <v>2022</v>
      </c>
      <c r="F6360" s="7">
        <v>25</v>
      </c>
      <c r="G6360">
        <v>4.8600000000000003</v>
      </c>
      <c r="H6360" s="7" t="s">
        <v>100</v>
      </c>
    </row>
    <row r="6361" spans="1:8" x14ac:dyDescent="0.25">
      <c r="A6361" s="7" t="s">
        <v>52</v>
      </c>
      <c r="B6361" s="7" t="s">
        <v>5</v>
      </c>
      <c r="C6361" s="7" t="s">
        <v>5</v>
      </c>
      <c r="D6361" s="7" t="s">
        <v>238</v>
      </c>
      <c r="E6361" s="7">
        <v>2022</v>
      </c>
      <c r="F6361" s="7">
        <v>25</v>
      </c>
      <c r="G6361">
        <v>202.1</v>
      </c>
      <c r="H6361" s="7" t="s">
        <v>144</v>
      </c>
    </row>
    <row r="6362" spans="1:8" x14ac:dyDescent="0.25">
      <c r="A6362" s="7" t="s">
        <v>52</v>
      </c>
      <c r="B6362" s="7" t="s">
        <v>5</v>
      </c>
      <c r="C6362" s="7" t="s">
        <v>5</v>
      </c>
      <c r="D6362" s="7" t="s">
        <v>238</v>
      </c>
      <c r="E6362" s="7">
        <v>2022</v>
      </c>
      <c r="F6362" s="7">
        <v>25</v>
      </c>
      <c r="G6362">
        <v>187.94</v>
      </c>
      <c r="H6362" s="7" t="s">
        <v>145</v>
      </c>
    </row>
    <row r="6363" spans="1:8" x14ac:dyDescent="0.25">
      <c r="A6363" s="7" t="s">
        <v>52</v>
      </c>
      <c r="B6363" s="7" t="s">
        <v>5</v>
      </c>
      <c r="C6363" s="7" t="s">
        <v>5</v>
      </c>
      <c r="D6363" s="7" t="s">
        <v>238</v>
      </c>
      <c r="E6363" s="7">
        <v>2022</v>
      </c>
      <c r="F6363" s="7">
        <v>29</v>
      </c>
      <c r="G6363">
        <v>17.7</v>
      </c>
      <c r="H6363" s="7" t="s">
        <v>100</v>
      </c>
    </row>
    <row r="6364" spans="1:8" x14ac:dyDescent="0.25">
      <c r="A6364" s="7" t="s">
        <v>52</v>
      </c>
      <c r="B6364" s="7" t="s">
        <v>5</v>
      </c>
      <c r="C6364" s="7" t="s">
        <v>5</v>
      </c>
      <c r="D6364" s="7" t="s">
        <v>238</v>
      </c>
      <c r="E6364" s="7">
        <v>2022</v>
      </c>
      <c r="F6364" s="7">
        <v>30</v>
      </c>
      <c r="G6364">
        <v>156.38999999999999</v>
      </c>
      <c r="H6364" s="7" t="s">
        <v>144</v>
      </c>
    </row>
    <row r="6365" spans="1:8" x14ac:dyDescent="0.25">
      <c r="A6365" s="7" t="s">
        <v>52</v>
      </c>
      <c r="B6365" s="7" t="s">
        <v>5</v>
      </c>
      <c r="C6365" s="7" t="s">
        <v>5</v>
      </c>
      <c r="D6365" s="7" t="s">
        <v>238</v>
      </c>
      <c r="E6365" s="7">
        <v>2022</v>
      </c>
      <c r="F6365" s="7">
        <v>31</v>
      </c>
      <c r="G6365">
        <v>84.82</v>
      </c>
      <c r="H6365" s="7" t="s">
        <v>144</v>
      </c>
    </row>
    <row r="6366" spans="1:8" x14ac:dyDescent="0.25">
      <c r="A6366" s="7" t="s">
        <v>52</v>
      </c>
      <c r="B6366" s="7" t="s">
        <v>5</v>
      </c>
      <c r="C6366" s="7" t="s">
        <v>5</v>
      </c>
      <c r="D6366" s="7" t="s">
        <v>238</v>
      </c>
      <c r="E6366" s="7">
        <v>2022</v>
      </c>
      <c r="F6366" s="7">
        <v>32</v>
      </c>
      <c r="G6366">
        <v>19.600000000000001</v>
      </c>
      <c r="H6366" s="7" t="s">
        <v>144</v>
      </c>
    </row>
    <row r="6367" spans="1:8" x14ac:dyDescent="0.25">
      <c r="A6367" s="7" t="s">
        <v>52</v>
      </c>
      <c r="B6367" s="7" t="s">
        <v>5</v>
      </c>
      <c r="C6367" s="7" t="s">
        <v>5</v>
      </c>
      <c r="D6367" s="7" t="s">
        <v>238</v>
      </c>
      <c r="E6367" s="7">
        <v>2022</v>
      </c>
      <c r="F6367" s="7">
        <v>33</v>
      </c>
      <c r="G6367">
        <v>9.75</v>
      </c>
      <c r="H6367" s="7" t="s">
        <v>146</v>
      </c>
    </row>
    <row r="6368" spans="1:8" x14ac:dyDescent="0.25">
      <c r="A6368" s="7" t="s">
        <v>52</v>
      </c>
      <c r="B6368" s="7" t="s">
        <v>5</v>
      </c>
      <c r="C6368" s="7" t="s">
        <v>5</v>
      </c>
      <c r="D6368" s="7" t="s">
        <v>238</v>
      </c>
      <c r="E6368" s="7">
        <v>2022</v>
      </c>
      <c r="F6368" s="7">
        <v>34</v>
      </c>
      <c r="G6368">
        <v>0</v>
      </c>
      <c r="H6368" s="7" t="s">
        <v>146</v>
      </c>
    </row>
    <row r="6369" spans="1:8" x14ac:dyDescent="0.25">
      <c r="A6369" s="7" t="s">
        <v>52</v>
      </c>
      <c r="B6369" s="7" t="s">
        <v>5</v>
      </c>
      <c r="C6369" s="7" t="s">
        <v>5</v>
      </c>
      <c r="D6369" s="7" t="s">
        <v>238</v>
      </c>
      <c r="E6369" s="7">
        <v>2022</v>
      </c>
      <c r="F6369" s="7">
        <v>36</v>
      </c>
      <c r="G6369">
        <v>12.82</v>
      </c>
      <c r="H6369" s="7" t="s">
        <v>144</v>
      </c>
    </row>
    <row r="6370" spans="1:8" x14ac:dyDescent="0.25">
      <c r="A6370" s="7" t="s">
        <v>52</v>
      </c>
      <c r="B6370" s="7" t="s">
        <v>5</v>
      </c>
      <c r="C6370" s="7" t="s">
        <v>5</v>
      </c>
      <c r="D6370" s="7" t="s">
        <v>239</v>
      </c>
      <c r="E6370" s="7">
        <v>2022</v>
      </c>
      <c r="F6370" s="7">
        <v>24</v>
      </c>
      <c r="G6370">
        <v>146</v>
      </c>
      <c r="H6370" s="7" t="s">
        <v>138</v>
      </c>
    </row>
    <row r="6371" spans="1:8" x14ac:dyDescent="0.25">
      <c r="A6371" s="7" t="s">
        <v>54</v>
      </c>
      <c r="B6371" s="7" t="s">
        <v>25</v>
      </c>
      <c r="C6371" s="7" t="s">
        <v>55</v>
      </c>
      <c r="D6371" s="7" t="s">
        <v>235</v>
      </c>
      <c r="E6371" s="7">
        <v>2022</v>
      </c>
      <c r="F6371" s="7">
        <v>14</v>
      </c>
      <c r="G6371">
        <v>91.82</v>
      </c>
      <c r="H6371" s="7" t="s">
        <v>93</v>
      </c>
    </row>
    <row r="6372" spans="1:8" x14ac:dyDescent="0.25">
      <c r="A6372" s="7" t="s">
        <v>54</v>
      </c>
      <c r="B6372" s="7" t="s">
        <v>25</v>
      </c>
      <c r="C6372" s="7" t="s">
        <v>55</v>
      </c>
      <c r="D6372" s="7" t="s">
        <v>235</v>
      </c>
      <c r="E6372" s="7">
        <v>2022</v>
      </c>
      <c r="F6372" s="7">
        <v>14</v>
      </c>
      <c r="G6372">
        <v>67.930000000000007</v>
      </c>
      <c r="H6372" s="7" t="s">
        <v>150</v>
      </c>
    </row>
    <row r="6373" spans="1:8" x14ac:dyDescent="0.25">
      <c r="A6373" s="7" t="s">
        <v>54</v>
      </c>
      <c r="B6373" s="7" t="s">
        <v>25</v>
      </c>
      <c r="C6373" s="7" t="s">
        <v>55</v>
      </c>
      <c r="D6373" s="7" t="s">
        <v>235</v>
      </c>
      <c r="E6373" s="7">
        <v>2022</v>
      </c>
      <c r="F6373" s="7">
        <v>15</v>
      </c>
      <c r="G6373">
        <v>22.95</v>
      </c>
      <c r="H6373" s="7" t="s">
        <v>128</v>
      </c>
    </row>
    <row r="6374" spans="1:8" x14ac:dyDescent="0.25">
      <c r="A6374" s="7" t="s">
        <v>54</v>
      </c>
      <c r="B6374" s="7" t="s">
        <v>25</v>
      </c>
      <c r="C6374" s="7" t="s">
        <v>55</v>
      </c>
      <c r="D6374" s="7" t="s">
        <v>235</v>
      </c>
      <c r="E6374" s="7">
        <v>2022</v>
      </c>
      <c r="F6374" s="7">
        <v>15</v>
      </c>
      <c r="G6374">
        <v>7.94</v>
      </c>
      <c r="H6374" s="7" t="s">
        <v>98</v>
      </c>
    </row>
    <row r="6375" spans="1:8" x14ac:dyDescent="0.25">
      <c r="A6375" s="7" t="s">
        <v>54</v>
      </c>
      <c r="B6375" s="7" t="s">
        <v>25</v>
      </c>
      <c r="C6375" s="7" t="s">
        <v>55</v>
      </c>
      <c r="D6375" s="7" t="s">
        <v>235</v>
      </c>
      <c r="E6375" s="7">
        <v>2022</v>
      </c>
      <c r="F6375" s="7">
        <v>18</v>
      </c>
      <c r="G6375">
        <v>54.83</v>
      </c>
      <c r="H6375" s="7" t="s">
        <v>90</v>
      </c>
    </row>
    <row r="6376" spans="1:8" x14ac:dyDescent="0.25">
      <c r="A6376" s="7" t="s">
        <v>54</v>
      </c>
      <c r="B6376" s="7" t="s">
        <v>25</v>
      </c>
      <c r="C6376" s="7" t="s">
        <v>55</v>
      </c>
      <c r="D6376" s="7" t="s">
        <v>235</v>
      </c>
      <c r="E6376" s="7">
        <v>2022</v>
      </c>
      <c r="F6376" s="7">
        <v>19</v>
      </c>
      <c r="G6376">
        <v>4.7300000000000004</v>
      </c>
      <c r="H6376" s="7" t="s">
        <v>98</v>
      </c>
    </row>
    <row r="6377" spans="1:8" x14ac:dyDescent="0.25">
      <c r="A6377" s="7" t="s">
        <v>54</v>
      </c>
      <c r="B6377" s="7" t="s">
        <v>25</v>
      </c>
      <c r="C6377" s="7" t="s">
        <v>55</v>
      </c>
      <c r="D6377" s="7" t="s">
        <v>235</v>
      </c>
      <c r="E6377" s="7">
        <v>2022</v>
      </c>
      <c r="F6377" s="7">
        <v>20</v>
      </c>
      <c r="G6377">
        <v>60.22</v>
      </c>
      <c r="H6377" s="7" t="s">
        <v>89</v>
      </c>
    </row>
    <row r="6378" spans="1:8" x14ac:dyDescent="0.25">
      <c r="A6378" s="7" t="s">
        <v>54</v>
      </c>
      <c r="B6378" s="7" t="s">
        <v>25</v>
      </c>
      <c r="C6378" s="7" t="s">
        <v>55</v>
      </c>
      <c r="D6378" s="7" t="s">
        <v>235</v>
      </c>
      <c r="E6378" s="7">
        <v>2022</v>
      </c>
      <c r="F6378" s="7">
        <v>21</v>
      </c>
      <c r="G6378">
        <v>47.99</v>
      </c>
      <c r="H6378" s="7" t="s">
        <v>89</v>
      </c>
    </row>
    <row r="6379" spans="1:8" x14ac:dyDescent="0.25">
      <c r="A6379" s="7" t="s">
        <v>54</v>
      </c>
      <c r="B6379" s="7" t="s">
        <v>25</v>
      </c>
      <c r="C6379" s="7" t="s">
        <v>55</v>
      </c>
      <c r="D6379" s="7" t="s">
        <v>235</v>
      </c>
      <c r="E6379" s="7">
        <v>2022</v>
      </c>
      <c r="F6379" s="7">
        <v>22</v>
      </c>
      <c r="G6379">
        <v>11.54</v>
      </c>
      <c r="H6379" s="7" t="s">
        <v>89</v>
      </c>
    </row>
    <row r="6380" spans="1:8" x14ac:dyDescent="0.25">
      <c r="A6380" s="7" t="s">
        <v>54</v>
      </c>
      <c r="B6380" s="7" t="s">
        <v>25</v>
      </c>
      <c r="C6380" s="7" t="s">
        <v>55</v>
      </c>
      <c r="D6380" s="7" t="s">
        <v>235</v>
      </c>
      <c r="E6380" s="7">
        <v>2022</v>
      </c>
      <c r="F6380" s="7">
        <v>24</v>
      </c>
      <c r="G6380">
        <v>28.57</v>
      </c>
      <c r="H6380" s="7" t="s">
        <v>135</v>
      </c>
    </row>
    <row r="6381" spans="1:8" x14ac:dyDescent="0.25">
      <c r="A6381" s="7" t="s">
        <v>54</v>
      </c>
      <c r="B6381" s="7" t="s">
        <v>25</v>
      </c>
      <c r="C6381" s="7" t="s">
        <v>55</v>
      </c>
      <c r="D6381" s="7" t="s">
        <v>235</v>
      </c>
      <c r="E6381" s="7">
        <v>2022</v>
      </c>
      <c r="F6381" s="7">
        <v>30</v>
      </c>
      <c r="G6381">
        <v>106.51</v>
      </c>
      <c r="H6381" s="7" t="s">
        <v>130</v>
      </c>
    </row>
    <row r="6382" spans="1:8" x14ac:dyDescent="0.25">
      <c r="A6382" s="7" t="s">
        <v>54</v>
      </c>
      <c r="B6382" s="7" t="s">
        <v>25</v>
      </c>
      <c r="C6382" s="7" t="s">
        <v>55</v>
      </c>
      <c r="D6382" s="7" t="s">
        <v>235</v>
      </c>
      <c r="E6382" s="7">
        <v>2022</v>
      </c>
      <c r="F6382" s="7">
        <v>36</v>
      </c>
      <c r="G6382">
        <v>19.04</v>
      </c>
      <c r="H6382" s="7" t="s">
        <v>130</v>
      </c>
    </row>
    <row r="6383" spans="1:8" x14ac:dyDescent="0.25">
      <c r="A6383" s="7" t="s">
        <v>54</v>
      </c>
      <c r="B6383" s="7" t="s">
        <v>25</v>
      </c>
      <c r="C6383" s="7" t="s">
        <v>55</v>
      </c>
      <c r="D6383" s="7" t="s">
        <v>236</v>
      </c>
      <c r="E6383" s="7">
        <v>2022</v>
      </c>
      <c r="F6383" s="7">
        <v>16</v>
      </c>
      <c r="G6383">
        <v>6.1</v>
      </c>
      <c r="H6383" s="7" t="s">
        <v>87</v>
      </c>
    </row>
    <row r="6384" spans="1:8" x14ac:dyDescent="0.25">
      <c r="A6384" s="7" t="s">
        <v>54</v>
      </c>
      <c r="B6384" s="7" t="s">
        <v>25</v>
      </c>
      <c r="C6384" s="7" t="s">
        <v>55</v>
      </c>
      <c r="D6384" s="7" t="s">
        <v>236</v>
      </c>
      <c r="E6384" s="7">
        <v>2022</v>
      </c>
      <c r="F6384" s="7">
        <v>30</v>
      </c>
      <c r="G6384">
        <v>58.45</v>
      </c>
      <c r="H6384" s="7" t="s">
        <v>87</v>
      </c>
    </row>
    <row r="6385" spans="1:8" x14ac:dyDescent="0.25">
      <c r="A6385" s="7" t="s">
        <v>54</v>
      </c>
      <c r="B6385" s="7" t="s">
        <v>25</v>
      </c>
      <c r="C6385" s="7" t="s">
        <v>55</v>
      </c>
      <c r="D6385" s="7" t="s">
        <v>236</v>
      </c>
      <c r="E6385" s="7">
        <v>2022</v>
      </c>
      <c r="F6385" s="7">
        <v>31</v>
      </c>
      <c r="G6385">
        <v>16.739999999999998</v>
      </c>
      <c r="H6385" s="7" t="s">
        <v>87</v>
      </c>
    </row>
    <row r="6386" spans="1:8" x14ac:dyDescent="0.25">
      <c r="A6386" s="7" t="s">
        <v>54</v>
      </c>
      <c r="B6386" s="7" t="s">
        <v>25</v>
      </c>
      <c r="C6386" s="7" t="s">
        <v>55</v>
      </c>
      <c r="D6386" s="7" t="s">
        <v>243</v>
      </c>
      <c r="E6386" s="7">
        <v>2022</v>
      </c>
      <c r="F6386" s="7">
        <v>15</v>
      </c>
      <c r="G6386">
        <v>288.3</v>
      </c>
      <c r="H6386" s="7" t="s">
        <v>0</v>
      </c>
    </row>
    <row r="6387" spans="1:8" x14ac:dyDescent="0.25">
      <c r="A6387" s="7" t="s">
        <v>54</v>
      </c>
      <c r="B6387" s="7" t="s">
        <v>25</v>
      </c>
      <c r="C6387" s="7" t="s">
        <v>55</v>
      </c>
      <c r="D6387" s="7" t="s">
        <v>243</v>
      </c>
      <c r="E6387" s="7">
        <v>2022</v>
      </c>
      <c r="F6387" s="7">
        <v>19</v>
      </c>
      <c r="G6387">
        <v>180</v>
      </c>
      <c r="H6387" s="7" t="s">
        <v>0</v>
      </c>
    </row>
    <row r="6388" spans="1:8" x14ac:dyDescent="0.25">
      <c r="A6388" s="7" t="s">
        <v>54</v>
      </c>
      <c r="B6388" s="7" t="s">
        <v>25</v>
      </c>
      <c r="C6388" s="7" t="s">
        <v>55</v>
      </c>
      <c r="D6388" s="7" t="s">
        <v>243</v>
      </c>
      <c r="E6388" s="7">
        <v>2022</v>
      </c>
      <c r="F6388" s="7">
        <v>35</v>
      </c>
      <c r="G6388">
        <v>0</v>
      </c>
      <c r="H6388" s="7" t="s">
        <v>0</v>
      </c>
    </row>
    <row r="6389" spans="1:8" x14ac:dyDescent="0.25">
      <c r="A6389" s="7" t="s">
        <v>54</v>
      </c>
      <c r="B6389" s="7" t="s">
        <v>25</v>
      </c>
      <c r="C6389" s="7" t="s">
        <v>252</v>
      </c>
      <c r="D6389" s="7" t="s">
        <v>235</v>
      </c>
      <c r="E6389" s="7">
        <v>2022</v>
      </c>
      <c r="F6389" s="7">
        <v>14</v>
      </c>
      <c r="G6389">
        <v>-164.6</v>
      </c>
      <c r="H6389" s="7" t="s">
        <v>98</v>
      </c>
    </row>
    <row r="6390" spans="1:8" x14ac:dyDescent="0.25">
      <c r="A6390" s="7" t="s">
        <v>54</v>
      </c>
      <c r="B6390" s="7" t="s">
        <v>25</v>
      </c>
      <c r="C6390" s="7" t="s">
        <v>252</v>
      </c>
      <c r="D6390" s="7" t="s">
        <v>235</v>
      </c>
      <c r="E6390" s="7">
        <v>2022</v>
      </c>
      <c r="F6390" s="7">
        <v>15</v>
      </c>
      <c r="G6390">
        <v>100.26</v>
      </c>
      <c r="H6390" s="7" t="s">
        <v>89</v>
      </c>
    </row>
    <row r="6391" spans="1:8" x14ac:dyDescent="0.25">
      <c r="A6391" s="7" t="s">
        <v>54</v>
      </c>
      <c r="B6391" s="7" t="s">
        <v>25</v>
      </c>
      <c r="C6391" s="7" t="s">
        <v>252</v>
      </c>
      <c r="D6391" s="7" t="s">
        <v>235</v>
      </c>
      <c r="E6391" s="7">
        <v>2022</v>
      </c>
      <c r="F6391" s="7">
        <v>17</v>
      </c>
      <c r="G6391">
        <v>130.91</v>
      </c>
      <c r="H6391" s="7" t="s">
        <v>90</v>
      </c>
    </row>
    <row r="6392" spans="1:8" x14ac:dyDescent="0.25">
      <c r="A6392" s="7" t="s">
        <v>54</v>
      </c>
      <c r="B6392" s="7" t="s">
        <v>25</v>
      </c>
      <c r="C6392" s="7" t="s">
        <v>252</v>
      </c>
      <c r="D6392" s="7" t="s">
        <v>235</v>
      </c>
      <c r="E6392" s="7">
        <v>2022</v>
      </c>
      <c r="F6392" s="7">
        <v>20</v>
      </c>
      <c r="G6392">
        <v>35.83</v>
      </c>
      <c r="H6392" s="7" t="s">
        <v>128</v>
      </c>
    </row>
    <row r="6393" spans="1:8" x14ac:dyDescent="0.25">
      <c r="A6393" s="7" t="s">
        <v>54</v>
      </c>
      <c r="B6393" s="7" t="s">
        <v>25</v>
      </c>
      <c r="C6393" s="7" t="s">
        <v>252</v>
      </c>
      <c r="D6393" s="7" t="s">
        <v>235</v>
      </c>
      <c r="E6393" s="7">
        <v>2022</v>
      </c>
      <c r="F6393" s="7">
        <v>23</v>
      </c>
      <c r="G6393">
        <v>47.29</v>
      </c>
      <c r="H6393" s="7" t="s">
        <v>120</v>
      </c>
    </row>
    <row r="6394" spans="1:8" x14ac:dyDescent="0.25">
      <c r="A6394" s="7" t="s">
        <v>54</v>
      </c>
      <c r="B6394" s="7" t="s">
        <v>25</v>
      </c>
      <c r="C6394" s="7" t="s">
        <v>252</v>
      </c>
      <c r="D6394" s="7" t="s">
        <v>235</v>
      </c>
      <c r="E6394" s="7">
        <v>2022</v>
      </c>
      <c r="F6394" s="7">
        <v>23</v>
      </c>
      <c r="G6394">
        <v>341.43</v>
      </c>
      <c r="H6394" s="7" t="s">
        <v>130</v>
      </c>
    </row>
    <row r="6395" spans="1:8" x14ac:dyDescent="0.25">
      <c r="A6395" s="7" t="s">
        <v>54</v>
      </c>
      <c r="B6395" s="7" t="s">
        <v>25</v>
      </c>
      <c r="C6395" s="7" t="s">
        <v>252</v>
      </c>
      <c r="D6395" s="7" t="s">
        <v>235</v>
      </c>
      <c r="E6395" s="7">
        <v>2022</v>
      </c>
      <c r="F6395" s="7">
        <v>24</v>
      </c>
      <c r="G6395">
        <v>94.75</v>
      </c>
      <c r="H6395" s="7" t="s">
        <v>120</v>
      </c>
    </row>
    <row r="6396" spans="1:8" x14ac:dyDescent="0.25">
      <c r="A6396" s="7" t="s">
        <v>54</v>
      </c>
      <c r="B6396" s="7" t="s">
        <v>25</v>
      </c>
      <c r="C6396" s="7" t="s">
        <v>252</v>
      </c>
      <c r="D6396" s="7" t="s">
        <v>235</v>
      </c>
      <c r="E6396" s="7">
        <v>2022</v>
      </c>
      <c r="F6396" s="7">
        <v>25</v>
      </c>
      <c r="G6396">
        <v>554.26</v>
      </c>
      <c r="H6396" s="7" t="s">
        <v>131</v>
      </c>
    </row>
    <row r="6397" spans="1:8" x14ac:dyDescent="0.25">
      <c r="A6397" s="7" t="s">
        <v>54</v>
      </c>
      <c r="B6397" s="7" t="s">
        <v>25</v>
      </c>
      <c r="C6397" s="7" t="s">
        <v>252</v>
      </c>
      <c r="D6397" s="7" t="s">
        <v>235</v>
      </c>
      <c r="E6397" s="7">
        <v>2022</v>
      </c>
      <c r="F6397" s="7">
        <v>28</v>
      </c>
      <c r="G6397">
        <v>124.75</v>
      </c>
      <c r="H6397" s="7" t="s">
        <v>131</v>
      </c>
    </row>
    <row r="6398" spans="1:8" x14ac:dyDescent="0.25">
      <c r="A6398" s="7" t="s">
        <v>54</v>
      </c>
      <c r="B6398" s="7" t="s">
        <v>25</v>
      </c>
      <c r="C6398" s="7" t="s">
        <v>252</v>
      </c>
      <c r="D6398" s="7" t="s">
        <v>235</v>
      </c>
      <c r="E6398" s="7">
        <v>2022</v>
      </c>
      <c r="F6398" s="7">
        <v>29</v>
      </c>
      <c r="G6398">
        <v>457.04</v>
      </c>
      <c r="H6398" s="7" t="s">
        <v>131</v>
      </c>
    </row>
    <row r="6399" spans="1:8" x14ac:dyDescent="0.25">
      <c r="A6399" s="7" t="s">
        <v>54</v>
      </c>
      <c r="B6399" s="7" t="s">
        <v>25</v>
      </c>
      <c r="C6399" s="7" t="s">
        <v>252</v>
      </c>
      <c r="D6399" s="7" t="s">
        <v>235</v>
      </c>
      <c r="E6399" s="7">
        <v>2022</v>
      </c>
      <c r="F6399" s="7">
        <v>30</v>
      </c>
      <c r="G6399">
        <v>2380.11</v>
      </c>
      <c r="H6399" s="7" t="s">
        <v>127</v>
      </c>
    </row>
    <row r="6400" spans="1:8" x14ac:dyDescent="0.25">
      <c r="A6400" s="7" t="s">
        <v>54</v>
      </c>
      <c r="B6400" s="7" t="s">
        <v>25</v>
      </c>
      <c r="C6400" s="7" t="s">
        <v>252</v>
      </c>
      <c r="D6400" s="7" t="s">
        <v>235</v>
      </c>
      <c r="E6400" s="7">
        <v>2022</v>
      </c>
      <c r="F6400" s="7">
        <v>31</v>
      </c>
      <c r="G6400">
        <v>2.85</v>
      </c>
      <c r="H6400" s="7" t="s">
        <v>93</v>
      </c>
    </row>
    <row r="6401" spans="1:8" x14ac:dyDescent="0.25">
      <c r="A6401" s="7" t="s">
        <v>54</v>
      </c>
      <c r="B6401" s="7" t="s">
        <v>25</v>
      </c>
      <c r="C6401" s="7" t="s">
        <v>252</v>
      </c>
      <c r="D6401" s="7" t="s">
        <v>235</v>
      </c>
      <c r="E6401" s="7">
        <v>2022</v>
      </c>
      <c r="F6401" s="7">
        <v>34</v>
      </c>
      <c r="G6401">
        <v>18.010000000000002</v>
      </c>
      <c r="H6401" s="7" t="s">
        <v>96</v>
      </c>
    </row>
    <row r="6402" spans="1:8" x14ac:dyDescent="0.25">
      <c r="A6402" s="7" t="s">
        <v>54</v>
      </c>
      <c r="B6402" s="7" t="s">
        <v>25</v>
      </c>
      <c r="C6402" s="7" t="s">
        <v>252</v>
      </c>
      <c r="D6402" s="7" t="s">
        <v>235</v>
      </c>
      <c r="E6402" s="7">
        <v>2022</v>
      </c>
      <c r="F6402" s="7">
        <v>35</v>
      </c>
      <c r="G6402">
        <v>272.11</v>
      </c>
      <c r="H6402" s="7" t="s">
        <v>130</v>
      </c>
    </row>
    <row r="6403" spans="1:8" x14ac:dyDescent="0.25">
      <c r="A6403" s="7" t="s">
        <v>54</v>
      </c>
      <c r="B6403" s="7" t="s">
        <v>25</v>
      </c>
      <c r="C6403" s="7" t="s">
        <v>252</v>
      </c>
      <c r="D6403" s="7" t="s">
        <v>235</v>
      </c>
      <c r="E6403" s="7">
        <v>2022</v>
      </c>
      <c r="F6403" s="7">
        <v>36</v>
      </c>
      <c r="G6403">
        <v>616.96</v>
      </c>
      <c r="H6403" s="7" t="s">
        <v>127</v>
      </c>
    </row>
    <row r="6404" spans="1:8" x14ac:dyDescent="0.25">
      <c r="A6404" s="7" t="s">
        <v>54</v>
      </c>
      <c r="B6404" s="7" t="s">
        <v>25</v>
      </c>
      <c r="C6404" s="7" t="s">
        <v>252</v>
      </c>
      <c r="D6404" s="7" t="s">
        <v>236</v>
      </c>
      <c r="E6404" s="7">
        <v>2022</v>
      </c>
      <c r="F6404" s="7">
        <v>23</v>
      </c>
      <c r="G6404">
        <v>44.76</v>
      </c>
      <c r="H6404" s="7" t="s">
        <v>87</v>
      </c>
    </row>
    <row r="6405" spans="1:8" x14ac:dyDescent="0.25">
      <c r="A6405" s="7" t="s">
        <v>54</v>
      </c>
      <c r="B6405" s="7" t="s">
        <v>25</v>
      </c>
      <c r="C6405" s="7" t="s">
        <v>252</v>
      </c>
      <c r="D6405" s="7" t="s">
        <v>236</v>
      </c>
      <c r="E6405" s="7">
        <v>2022</v>
      </c>
      <c r="F6405" s="7">
        <v>24</v>
      </c>
      <c r="G6405">
        <v>25.77</v>
      </c>
      <c r="H6405" s="7" t="s">
        <v>87</v>
      </c>
    </row>
    <row r="6406" spans="1:8" x14ac:dyDescent="0.25">
      <c r="A6406" s="7" t="s">
        <v>54</v>
      </c>
      <c r="B6406" s="7" t="s">
        <v>25</v>
      </c>
      <c r="C6406" s="7" t="s">
        <v>252</v>
      </c>
      <c r="D6406" s="7" t="s">
        <v>236</v>
      </c>
      <c r="E6406" s="7">
        <v>2022</v>
      </c>
      <c r="F6406" s="7">
        <v>35</v>
      </c>
      <c r="G6406">
        <v>42.08</v>
      </c>
      <c r="H6406" s="7" t="s">
        <v>87</v>
      </c>
    </row>
    <row r="6407" spans="1:8" x14ac:dyDescent="0.25">
      <c r="A6407" s="7" t="s">
        <v>54</v>
      </c>
      <c r="B6407" s="7" t="s">
        <v>25</v>
      </c>
      <c r="C6407" s="7" t="s">
        <v>56</v>
      </c>
      <c r="D6407" s="7" t="s">
        <v>235</v>
      </c>
      <c r="E6407" s="7">
        <v>2022</v>
      </c>
      <c r="F6407" s="7">
        <v>14</v>
      </c>
      <c r="G6407">
        <v>45.86</v>
      </c>
      <c r="H6407" s="7" t="s">
        <v>89</v>
      </c>
    </row>
    <row r="6408" spans="1:8" x14ac:dyDescent="0.25">
      <c r="A6408" s="7" t="s">
        <v>54</v>
      </c>
      <c r="B6408" s="7" t="s">
        <v>25</v>
      </c>
      <c r="C6408" s="7" t="s">
        <v>56</v>
      </c>
      <c r="D6408" s="7" t="s">
        <v>235</v>
      </c>
      <c r="E6408" s="7">
        <v>2022</v>
      </c>
      <c r="F6408" s="7">
        <v>22</v>
      </c>
      <c r="G6408">
        <v>177.3</v>
      </c>
      <c r="H6408" s="7" t="s">
        <v>131</v>
      </c>
    </row>
    <row r="6409" spans="1:8" x14ac:dyDescent="0.25">
      <c r="A6409" s="7" t="s">
        <v>54</v>
      </c>
      <c r="B6409" s="7" t="s">
        <v>25</v>
      </c>
      <c r="C6409" s="7" t="s">
        <v>56</v>
      </c>
      <c r="D6409" s="7" t="s">
        <v>235</v>
      </c>
      <c r="E6409" s="7">
        <v>2022</v>
      </c>
      <c r="F6409" s="7">
        <v>23</v>
      </c>
      <c r="G6409">
        <v>353.66</v>
      </c>
      <c r="H6409" s="7" t="s">
        <v>127</v>
      </c>
    </row>
    <row r="6410" spans="1:8" x14ac:dyDescent="0.25">
      <c r="A6410" s="7" t="s">
        <v>54</v>
      </c>
      <c r="B6410" s="7" t="s">
        <v>25</v>
      </c>
      <c r="C6410" s="7" t="s">
        <v>56</v>
      </c>
      <c r="D6410" s="7" t="s">
        <v>235</v>
      </c>
      <c r="E6410" s="7">
        <v>2022</v>
      </c>
      <c r="F6410" s="7">
        <v>27</v>
      </c>
      <c r="G6410">
        <v>1.52</v>
      </c>
      <c r="H6410" s="7" t="s">
        <v>135</v>
      </c>
    </row>
    <row r="6411" spans="1:8" x14ac:dyDescent="0.25">
      <c r="A6411" s="7" t="s">
        <v>54</v>
      </c>
      <c r="B6411" s="7" t="s">
        <v>25</v>
      </c>
      <c r="C6411" s="7" t="s">
        <v>56</v>
      </c>
      <c r="D6411" s="7" t="s">
        <v>235</v>
      </c>
      <c r="E6411" s="7">
        <v>2022</v>
      </c>
      <c r="F6411" s="7">
        <v>27</v>
      </c>
      <c r="G6411">
        <v>1396.07</v>
      </c>
      <c r="H6411" s="7" t="s">
        <v>127</v>
      </c>
    </row>
    <row r="6412" spans="1:8" x14ac:dyDescent="0.25">
      <c r="A6412" s="7" t="s">
        <v>54</v>
      </c>
      <c r="B6412" s="7" t="s">
        <v>25</v>
      </c>
      <c r="C6412" s="7" t="s">
        <v>56</v>
      </c>
      <c r="D6412" s="7" t="s">
        <v>235</v>
      </c>
      <c r="E6412" s="7">
        <v>2022</v>
      </c>
      <c r="F6412" s="7">
        <v>27</v>
      </c>
      <c r="G6412">
        <v>15.6</v>
      </c>
      <c r="H6412" s="7" t="s">
        <v>150</v>
      </c>
    </row>
    <row r="6413" spans="1:8" x14ac:dyDescent="0.25">
      <c r="A6413" s="7" t="s">
        <v>54</v>
      </c>
      <c r="B6413" s="7" t="s">
        <v>25</v>
      </c>
      <c r="C6413" s="7" t="s">
        <v>56</v>
      </c>
      <c r="D6413" s="7" t="s">
        <v>235</v>
      </c>
      <c r="E6413" s="7">
        <v>2022</v>
      </c>
      <c r="F6413" s="7">
        <v>27</v>
      </c>
      <c r="G6413">
        <v>199.39</v>
      </c>
      <c r="H6413" s="7" t="s">
        <v>99</v>
      </c>
    </row>
    <row r="6414" spans="1:8" x14ac:dyDescent="0.25">
      <c r="A6414" s="7" t="s">
        <v>54</v>
      </c>
      <c r="B6414" s="7" t="s">
        <v>25</v>
      </c>
      <c r="C6414" s="7" t="s">
        <v>56</v>
      </c>
      <c r="D6414" s="7" t="s">
        <v>235</v>
      </c>
      <c r="E6414" s="7">
        <v>2022</v>
      </c>
      <c r="F6414" s="7">
        <v>28</v>
      </c>
      <c r="G6414">
        <v>0.61</v>
      </c>
      <c r="H6414" s="7" t="s">
        <v>98</v>
      </c>
    </row>
    <row r="6415" spans="1:8" x14ac:dyDescent="0.25">
      <c r="A6415" s="7" t="s">
        <v>54</v>
      </c>
      <c r="B6415" s="7" t="s">
        <v>25</v>
      </c>
      <c r="C6415" s="7" t="s">
        <v>3</v>
      </c>
      <c r="D6415" s="7" t="s">
        <v>235</v>
      </c>
      <c r="E6415" s="7">
        <v>2022</v>
      </c>
      <c r="F6415" s="7">
        <v>14</v>
      </c>
      <c r="G6415">
        <v>60.81</v>
      </c>
      <c r="H6415" s="7" t="s">
        <v>122</v>
      </c>
    </row>
    <row r="6416" spans="1:8" x14ac:dyDescent="0.25">
      <c r="A6416" s="7" t="s">
        <v>54</v>
      </c>
      <c r="B6416" s="7" t="s">
        <v>25</v>
      </c>
      <c r="C6416" s="7" t="s">
        <v>3</v>
      </c>
      <c r="D6416" s="7" t="s">
        <v>235</v>
      </c>
      <c r="E6416" s="7">
        <v>2022</v>
      </c>
      <c r="F6416" s="7">
        <v>19</v>
      </c>
      <c r="G6416">
        <v>17.82</v>
      </c>
      <c r="H6416" s="7" t="s">
        <v>96</v>
      </c>
    </row>
    <row r="6417" spans="1:8" x14ac:dyDescent="0.25">
      <c r="A6417" s="7" t="s">
        <v>54</v>
      </c>
      <c r="B6417" s="7" t="s">
        <v>25</v>
      </c>
      <c r="C6417" s="7" t="s">
        <v>3</v>
      </c>
      <c r="D6417" s="7" t="s">
        <v>235</v>
      </c>
      <c r="E6417" s="7">
        <v>2022</v>
      </c>
      <c r="F6417" s="7">
        <v>23</v>
      </c>
      <c r="G6417">
        <v>4.04</v>
      </c>
      <c r="H6417" s="7" t="s">
        <v>98</v>
      </c>
    </row>
    <row r="6418" spans="1:8" x14ac:dyDescent="0.25">
      <c r="A6418" s="7" t="s">
        <v>54</v>
      </c>
      <c r="B6418" s="7" t="s">
        <v>25</v>
      </c>
      <c r="C6418" s="7" t="s">
        <v>3</v>
      </c>
      <c r="D6418" s="7" t="s">
        <v>235</v>
      </c>
      <c r="E6418" s="7">
        <v>2022</v>
      </c>
      <c r="F6418" s="7">
        <v>24</v>
      </c>
      <c r="G6418">
        <v>49.45</v>
      </c>
      <c r="H6418" s="7" t="s">
        <v>128</v>
      </c>
    </row>
    <row r="6419" spans="1:8" x14ac:dyDescent="0.25">
      <c r="A6419" s="7" t="s">
        <v>54</v>
      </c>
      <c r="B6419" s="7" t="s">
        <v>25</v>
      </c>
      <c r="C6419" s="7" t="s">
        <v>3</v>
      </c>
      <c r="D6419" s="7" t="s">
        <v>235</v>
      </c>
      <c r="E6419" s="7">
        <v>2022</v>
      </c>
      <c r="F6419" s="7">
        <v>24</v>
      </c>
      <c r="G6419">
        <v>7.25</v>
      </c>
      <c r="H6419" s="7" t="s">
        <v>98</v>
      </c>
    </row>
    <row r="6420" spans="1:8" x14ac:dyDescent="0.25">
      <c r="A6420" s="7" t="s">
        <v>54</v>
      </c>
      <c r="B6420" s="7" t="s">
        <v>25</v>
      </c>
      <c r="C6420" s="7" t="s">
        <v>3</v>
      </c>
      <c r="D6420" s="7" t="s">
        <v>235</v>
      </c>
      <c r="E6420" s="7">
        <v>2022</v>
      </c>
      <c r="F6420" s="7">
        <v>28</v>
      </c>
      <c r="G6420">
        <v>415.1</v>
      </c>
      <c r="H6420" s="7" t="s">
        <v>130</v>
      </c>
    </row>
    <row r="6421" spans="1:8" x14ac:dyDescent="0.25">
      <c r="A6421" s="7" t="s">
        <v>54</v>
      </c>
      <c r="B6421" s="7" t="s">
        <v>25</v>
      </c>
      <c r="C6421" s="7" t="s">
        <v>3</v>
      </c>
      <c r="D6421" s="7" t="s">
        <v>235</v>
      </c>
      <c r="E6421" s="7">
        <v>2022</v>
      </c>
      <c r="F6421" s="7">
        <v>29</v>
      </c>
      <c r="G6421">
        <v>396.7</v>
      </c>
      <c r="H6421" s="7" t="s">
        <v>130</v>
      </c>
    </row>
    <row r="6422" spans="1:8" x14ac:dyDescent="0.25">
      <c r="A6422" s="7" t="s">
        <v>54</v>
      </c>
      <c r="B6422" s="7" t="s">
        <v>25</v>
      </c>
      <c r="C6422" s="7" t="s">
        <v>3</v>
      </c>
      <c r="D6422" s="7" t="s">
        <v>235</v>
      </c>
      <c r="E6422" s="7">
        <v>2022</v>
      </c>
      <c r="F6422" s="7">
        <v>34</v>
      </c>
      <c r="G6422">
        <v>10.39</v>
      </c>
      <c r="H6422" s="7" t="s">
        <v>92</v>
      </c>
    </row>
    <row r="6423" spans="1:8" x14ac:dyDescent="0.25">
      <c r="A6423" s="7" t="s">
        <v>54</v>
      </c>
      <c r="B6423" s="7" t="s">
        <v>25</v>
      </c>
      <c r="C6423" s="7" t="s">
        <v>3</v>
      </c>
      <c r="D6423" s="7" t="s">
        <v>235</v>
      </c>
      <c r="E6423" s="7">
        <v>2022</v>
      </c>
      <c r="F6423" s="7">
        <v>35</v>
      </c>
      <c r="G6423">
        <v>21.4</v>
      </c>
      <c r="H6423" s="7" t="s">
        <v>96</v>
      </c>
    </row>
    <row r="6424" spans="1:8" x14ac:dyDescent="0.25">
      <c r="A6424" s="7" t="s">
        <v>54</v>
      </c>
      <c r="B6424" s="7" t="s">
        <v>25</v>
      </c>
      <c r="C6424" s="7" t="s">
        <v>3</v>
      </c>
      <c r="D6424" s="7" t="s">
        <v>236</v>
      </c>
      <c r="E6424" s="7">
        <v>2022</v>
      </c>
      <c r="F6424" s="7">
        <v>14</v>
      </c>
      <c r="G6424">
        <v>8.31</v>
      </c>
      <c r="H6424" s="7" t="s">
        <v>87</v>
      </c>
    </row>
    <row r="6425" spans="1:8" x14ac:dyDescent="0.25">
      <c r="A6425" s="7" t="s">
        <v>54</v>
      </c>
      <c r="B6425" s="7" t="s">
        <v>25</v>
      </c>
      <c r="C6425" s="7" t="s">
        <v>3</v>
      </c>
      <c r="D6425" s="7" t="s">
        <v>243</v>
      </c>
      <c r="E6425" s="7">
        <v>2022</v>
      </c>
      <c r="F6425" s="7">
        <v>36</v>
      </c>
      <c r="G6425">
        <v>474.4</v>
      </c>
      <c r="H6425" s="7" t="s">
        <v>0</v>
      </c>
    </row>
    <row r="6426" spans="1:8" x14ac:dyDescent="0.25">
      <c r="A6426" s="7" t="s">
        <v>54</v>
      </c>
      <c r="B6426" s="7" t="s">
        <v>32</v>
      </c>
      <c r="C6426" s="7" t="s">
        <v>253</v>
      </c>
      <c r="D6426" s="7" t="s">
        <v>235</v>
      </c>
      <c r="E6426" s="7">
        <v>2021</v>
      </c>
      <c r="F6426" s="7">
        <v>14</v>
      </c>
      <c r="G6426">
        <v>0.17</v>
      </c>
      <c r="H6426" s="7" t="s">
        <v>98</v>
      </c>
    </row>
    <row r="6427" spans="1:8" x14ac:dyDescent="0.25">
      <c r="A6427" s="7" t="s">
        <v>54</v>
      </c>
      <c r="B6427" s="7" t="s">
        <v>32</v>
      </c>
      <c r="C6427" s="7" t="s">
        <v>253</v>
      </c>
      <c r="D6427" s="7" t="s">
        <v>235</v>
      </c>
      <c r="E6427" s="7">
        <v>2021</v>
      </c>
      <c r="F6427" s="7">
        <v>35</v>
      </c>
      <c r="G6427">
        <v>1.35</v>
      </c>
      <c r="H6427" s="7" t="s">
        <v>120</v>
      </c>
    </row>
    <row r="6428" spans="1:8" x14ac:dyDescent="0.25">
      <c r="A6428" s="7" t="s">
        <v>54</v>
      </c>
      <c r="B6428" s="7" t="s">
        <v>32</v>
      </c>
      <c r="C6428" s="7" t="s">
        <v>253</v>
      </c>
      <c r="D6428" s="7" t="s">
        <v>235</v>
      </c>
      <c r="E6428" s="7">
        <v>2021</v>
      </c>
      <c r="F6428" s="7">
        <v>35</v>
      </c>
      <c r="G6428">
        <v>4.53</v>
      </c>
      <c r="H6428" s="7" t="s">
        <v>134</v>
      </c>
    </row>
    <row r="6429" spans="1:8" x14ac:dyDescent="0.25">
      <c r="A6429" s="7" t="s">
        <v>54</v>
      </c>
      <c r="B6429" s="7" t="s">
        <v>32</v>
      </c>
      <c r="C6429" s="7" t="s">
        <v>253</v>
      </c>
      <c r="D6429" s="7" t="s">
        <v>236</v>
      </c>
      <c r="E6429" s="7">
        <v>2021</v>
      </c>
      <c r="F6429" s="7">
        <v>15</v>
      </c>
      <c r="G6429">
        <v>13.7</v>
      </c>
      <c r="H6429" s="7" t="s">
        <v>87</v>
      </c>
    </row>
    <row r="6430" spans="1:8" x14ac:dyDescent="0.25">
      <c r="A6430" s="7" t="s">
        <v>54</v>
      </c>
      <c r="B6430" s="7" t="s">
        <v>32</v>
      </c>
      <c r="C6430" s="7" t="s">
        <v>253</v>
      </c>
      <c r="D6430" s="7" t="s">
        <v>236</v>
      </c>
      <c r="E6430" s="7">
        <v>2022</v>
      </c>
      <c r="F6430" s="7">
        <v>7</v>
      </c>
      <c r="G6430">
        <v>8.2899999999999991</v>
      </c>
      <c r="H6430" s="7" t="s">
        <v>87</v>
      </c>
    </row>
    <row r="6431" spans="1:8" x14ac:dyDescent="0.25">
      <c r="A6431" s="7" t="s">
        <v>54</v>
      </c>
      <c r="B6431" s="7" t="s">
        <v>32</v>
      </c>
      <c r="C6431" s="7" t="s">
        <v>253</v>
      </c>
      <c r="D6431" s="7" t="s">
        <v>236</v>
      </c>
      <c r="E6431" s="7">
        <v>2022</v>
      </c>
      <c r="F6431" s="7">
        <v>14</v>
      </c>
      <c r="G6431">
        <v>3.98</v>
      </c>
      <c r="H6431" s="7" t="s">
        <v>87</v>
      </c>
    </row>
    <row r="6432" spans="1:8" x14ac:dyDescent="0.25">
      <c r="A6432" s="7" t="s">
        <v>54</v>
      </c>
      <c r="B6432" s="7" t="s">
        <v>32</v>
      </c>
      <c r="C6432" s="7" t="s">
        <v>253</v>
      </c>
      <c r="D6432" s="7" t="s">
        <v>240</v>
      </c>
      <c r="E6432" s="7">
        <v>2021</v>
      </c>
      <c r="F6432" s="7">
        <v>43</v>
      </c>
      <c r="G6432">
        <v>41.2</v>
      </c>
      <c r="H6432" s="7" t="s">
        <v>1</v>
      </c>
    </row>
    <row r="6433" spans="1:8" x14ac:dyDescent="0.25">
      <c r="A6433" s="7" t="s">
        <v>54</v>
      </c>
      <c r="B6433" s="7" t="s">
        <v>32</v>
      </c>
      <c r="C6433" s="7" t="s">
        <v>253</v>
      </c>
      <c r="D6433" s="7" t="s">
        <v>243</v>
      </c>
      <c r="E6433" s="7">
        <v>2022</v>
      </c>
      <c r="F6433" s="7">
        <v>30</v>
      </c>
      <c r="G6433">
        <v>1.36</v>
      </c>
      <c r="H6433" s="7" t="s">
        <v>0</v>
      </c>
    </row>
    <row r="6434" spans="1:8" x14ac:dyDescent="0.25">
      <c r="A6434" s="7" t="s">
        <v>54</v>
      </c>
      <c r="B6434" s="7" t="s">
        <v>57</v>
      </c>
      <c r="C6434" s="7" t="s">
        <v>58</v>
      </c>
      <c r="D6434" s="7" t="s">
        <v>235</v>
      </c>
      <c r="E6434" s="7">
        <v>2022</v>
      </c>
      <c r="F6434" s="7">
        <v>20</v>
      </c>
      <c r="G6434">
        <v>28.86</v>
      </c>
      <c r="H6434" s="7" t="s">
        <v>89</v>
      </c>
    </row>
    <row r="6435" spans="1:8" x14ac:dyDescent="0.25">
      <c r="A6435" s="7" t="s">
        <v>54</v>
      </c>
      <c r="B6435" s="7" t="s">
        <v>57</v>
      </c>
      <c r="C6435" s="7" t="s">
        <v>58</v>
      </c>
      <c r="D6435" s="7" t="s">
        <v>235</v>
      </c>
      <c r="E6435" s="7">
        <v>2022</v>
      </c>
      <c r="F6435" s="7">
        <v>20</v>
      </c>
      <c r="G6435">
        <v>50.55</v>
      </c>
      <c r="H6435" s="7" t="s">
        <v>92</v>
      </c>
    </row>
    <row r="6436" spans="1:8" x14ac:dyDescent="0.25">
      <c r="A6436" s="7" t="s">
        <v>54</v>
      </c>
      <c r="B6436" s="7" t="s">
        <v>57</v>
      </c>
      <c r="C6436" s="7" t="s">
        <v>58</v>
      </c>
      <c r="D6436" s="7" t="s">
        <v>235</v>
      </c>
      <c r="E6436" s="7">
        <v>2022</v>
      </c>
      <c r="F6436" s="7">
        <v>22</v>
      </c>
      <c r="G6436">
        <v>4.43</v>
      </c>
      <c r="H6436" s="7" t="s">
        <v>92</v>
      </c>
    </row>
    <row r="6437" spans="1:8" x14ac:dyDescent="0.25">
      <c r="A6437" s="7" t="s">
        <v>54</v>
      </c>
      <c r="B6437" s="7" t="s">
        <v>57</v>
      </c>
      <c r="C6437" s="7" t="s">
        <v>58</v>
      </c>
      <c r="D6437" s="7" t="s">
        <v>235</v>
      </c>
      <c r="E6437" s="7">
        <v>2022</v>
      </c>
      <c r="F6437" s="7">
        <v>23</v>
      </c>
      <c r="G6437">
        <v>300.48</v>
      </c>
      <c r="H6437" s="7" t="s">
        <v>353</v>
      </c>
    </row>
    <row r="6438" spans="1:8" x14ac:dyDescent="0.25">
      <c r="A6438" s="7" t="s">
        <v>54</v>
      </c>
      <c r="B6438" s="7" t="s">
        <v>57</v>
      </c>
      <c r="C6438" s="7" t="s">
        <v>58</v>
      </c>
      <c r="D6438" s="7" t="s">
        <v>235</v>
      </c>
      <c r="E6438" s="7">
        <v>2022</v>
      </c>
      <c r="F6438" s="7">
        <v>27</v>
      </c>
      <c r="G6438">
        <v>44.61</v>
      </c>
      <c r="H6438" s="7" t="s">
        <v>98</v>
      </c>
    </row>
    <row r="6439" spans="1:8" x14ac:dyDescent="0.25">
      <c r="A6439" s="7" t="s">
        <v>54</v>
      </c>
      <c r="B6439" s="7" t="s">
        <v>57</v>
      </c>
      <c r="C6439" s="7" t="s">
        <v>58</v>
      </c>
      <c r="D6439" s="7" t="s">
        <v>236</v>
      </c>
      <c r="E6439" s="7">
        <v>2022</v>
      </c>
      <c r="F6439" s="7">
        <v>23</v>
      </c>
      <c r="G6439">
        <v>19.11</v>
      </c>
      <c r="H6439" s="7" t="s">
        <v>87</v>
      </c>
    </row>
    <row r="6440" spans="1:8" x14ac:dyDescent="0.25">
      <c r="A6440" s="7" t="s">
        <v>54</v>
      </c>
      <c r="B6440" s="7" t="s">
        <v>57</v>
      </c>
      <c r="C6440" s="7" t="s">
        <v>59</v>
      </c>
      <c r="D6440" s="7" t="s">
        <v>235</v>
      </c>
      <c r="E6440" s="7">
        <v>2022</v>
      </c>
      <c r="F6440" s="7">
        <v>20</v>
      </c>
      <c r="G6440">
        <v>61.35</v>
      </c>
      <c r="H6440" s="7" t="s">
        <v>89</v>
      </c>
    </row>
    <row r="6441" spans="1:8" x14ac:dyDescent="0.25">
      <c r="A6441" s="7" t="s">
        <v>54</v>
      </c>
      <c r="B6441" s="7" t="s">
        <v>57</v>
      </c>
      <c r="C6441" s="7" t="s">
        <v>60</v>
      </c>
      <c r="D6441" s="7" t="s">
        <v>235</v>
      </c>
      <c r="E6441" s="7">
        <v>2022</v>
      </c>
      <c r="F6441" s="7">
        <v>16</v>
      </c>
      <c r="G6441">
        <v>5.95</v>
      </c>
      <c r="H6441" s="7" t="s">
        <v>98</v>
      </c>
    </row>
    <row r="6442" spans="1:8" x14ac:dyDescent="0.25">
      <c r="A6442" s="7" t="s">
        <v>54</v>
      </c>
      <c r="B6442" s="7" t="s">
        <v>57</v>
      </c>
      <c r="C6442" s="7" t="s">
        <v>60</v>
      </c>
      <c r="D6442" s="7" t="s">
        <v>240</v>
      </c>
      <c r="E6442" s="7">
        <v>2022</v>
      </c>
      <c r="F6442" s="7">
        <v>18</v>
      </c>
      <c r="G6442">
        <v>97.05</v>
      </c>
      <c r="H6442" s="7" t="s">
        <v>1</v>
      </c>
    </row>
    <row r="6443" spans="1:8" x14ac:dyDescent="0.25">
      <c r="A6443" s="7" t="s">
        <v>54</v>
      </c>
      <c r="B6443" s="7" t="s">
        <v>57</v>
      </c>
      <c r="C6443" s="7" t="s">
        <v>60</v>
      </c>
      <c r="D6443" s="7" t="s">
        <v>239</v>
      </c>
      <c r="E6443" s="7">
        <v>2022</v>
      </c>
      <c r="F6443" s="7">
        <v>36</v>
      </c>
      <c r="G6443">
        <v>956.31</v>
      </c>
      <c r="H6443" s="7" t="s">
        <v>117</v>
      </c>
    </row>
    <row r="6444" spans="1:8" x14ac:dyDescent="0.25">
      <c r="A6444" s="7" t="s">
        <v>54</v>
      </c>
      <c r="B6444" s="7" t="s">
        <v>57</v>
      </c>
      <c r="C6444" s="7" t="s">
        <v>61</v>
      </c>
      <c r="D6444" s="7" t="s">
        <v>235</v>
      </c>
      <c r="E6444" s="7">
        <v>2022</v>
      </c>
      <c r="F6444" s="7">
        <v>14</v>
      </c>
      <c r="G6444">
        <v>311.14</v>
      </c>
      <c r="H6444" s="7" t="s">
        <v>122</v>
      </c>
    </row>
    <row r="6445" spans="1:8" x14ac:dyDescent="0.25">
      <c r="A6445" s="7" t="s">
        <v>54</v>
      </c>
      <c r="B6445" s="7" t="s">
        <v>57</v>
      </c>
      <c r="C6445" s="7" t="s">
        <v>61</v>
      </c>
      <c r="D6445" s="7" t="s">
        <v>235</v>
      </c>
      <c r="E6445" s="7">
        <v>2022</v>
      </c>
      <c r="F6445" s="7">
        <v>16</v>
      </c>
      <c r="G6445">
        <v>1022.36</v>
      </c>
      <c r="H6445" s="7" t="s">
        <v>353</v>
      </c>
    </row>
    <row r="6446" spans="1:8" x14ac:dyDescent="0.25">
      <c r="A6446" s="7" t="s">
        <v>54</v>
      </c>
      <c r="B6446" s="7" t="s">
        <v>57</v>
      </c>
      <c r="C6446" s="7" t="s">
        <v>61</v>
      </c>
      <c r="D6446" s="7" t="s">
        <v>235</v>
      </c>
      <c r="E6446" s="7">
        <v>2022</v>
      </c>
      <c r="F6446" s="7">
        <v>20</v>
      </c>
      <c r="G6446">
        <v>0.65</v>
      </c>
      <c r="H6446" s="7" t="s">
        <v>98</v>
      </c>
    </row>
    <row r="6447" spans="1:8" x14ac:dyDescent="0.25">
      <c r="A6447" s="7" t="s">
        <v>54</v>
      </c>
      <c r="B6447" s="7" t="s">
        <v>57</v>
      </c>
      <c r="C6447" s="7" t="s">
        <v>61</v>
      </c>
      <c r="D6447" s="7" t="s">
        <v>235</v>
      </c>
      <c r="E6447" s="7">
        <v>2022</v>
      </c>
      <c r="F6447" s="7">
        <v>21</v>
      </c>
      <c r="G6447">
        <v>25.91</v>
      </c>
      <c r="H6447" s="7" t="s">
        <v>98</v>
      </c>
    </row>
    <row r="6448" spans="1:8" x14ac:dyDescent="0.25">
      <c r="A6448" s="7" t="s">
        <v>54</v>
      </c>
      <c r="B6448" s="7" t="s">
        <v>57</v>
      </c>
      <c r="C6448" s="7" t="s">
        <v>61</v>
      </c>
      <c r="D6448" s="7" t="s">
        <v>235</v>
      </c>
      <c r="E6448" s="7">
        <v>2022</v>
      </c>
      <c r="F6448" s="7">
        <v>26</v>
      </c>
      <c r="G6448">
        <v>1.7</v>
      </c>
      <c r="H6448" s="7" t="s">
        <v>98</v>
      </c>
    </row>
    <row r="6449" spans="1:8" x14ac:dyDescent="0.25">
      <c r="A6449" s="7" t="s">
        <v>54</v>
      </c>
      <c r="B6449" s="7" t="s">
        <v>57</v>
      </c>
      <c r="C6449" s="7" t="s">
        <v>61</v>
      </c>
      <c r="D6449" s="7" t="s">
        <v>240</v>
      </c>
      <c r="E6449" s="7">
        <v>2022</v>
      </c>
      <c r="F6449" s="7">
        <v>17</v>
      </c>
      <c r="G6449">
        <v>415.92</v>
      </c>
      <c r="H6449" s="7" t="s">
        <v>1</v>
      </c>
    </row>
    <row r="6450" spans="1:8" x14ac:dyDescent="0.25">
      <c r="A6450" s="7" t="s">
        <v>54</v>
      </c>
      <c r="B6450" s="7" t="s">
        <v>57</v>
      </c>
      <c r="C6450" s="7" t="s">
        <v>61</v>
      </c>
      <c r="D6450" s="7" t="s">
        <v>239</v>
      </c>
      <c r="E6450" s="7">
        <v>2022</v>
      </c>
      <c r="F6450" s="7">
        <v>15</v>
      </c>
      <c r="G6450">
        <v>24.23</v>
      </c>
      <c r="H6450" s="7" t="s">
        <v>117</v>
      </c>
    </row>
    <row r="6451" spans="1:8" x14ac:dyDescent="0.25">
      <c r="A6451" s="7" t="s">
        <v>54</v>
      </c>
      <c r="B6451" s="7" t="s">
        <v>57</v>
      </c>
      <c r="C6451" s="7" t="s">
        <v>49</v>
      </c>
      <c r="D6451" s="7" t="s">
        <v>235</v>
      </c>
      <c r="E6451" s="7">
        <v>2022</v>
      </c>
      <c r="F6451" s="7">
        <v>20</v>
      </c>
      <c r="G6451">
        <v>0.05</v>
      </c>
      <c r="H6451" s="7" t="s">
        <v>98</v>
      </c>
    </row>
    <row r="6452" spans="1:8" x14ac:dyDescent="0.25">
      <c r="A6452" s="7" t="s">
        <v>54</v>
      </c>
      <c r="B6452" s="7" t="s">
        <v>57</v>
      </c>
      <c r="C6452" s="7" t="s">
        <v>49</v>
      </c>
      <c r="D6452" s="7" t="s">
        <v>235</v>
      </c>
      <c r="E6452" s="7">
        <v>2022</v>
      </c>
      <c r="F6452" s="7">
        <v>21</v>
      </c>
      <c r="G6452">
        <v>18.239999999999998</v>
      </c>
      <c r="H6452" s="7" t="s">
        <v>128</v>
      </c>
    </row>
    <row r="6453" spans="1:8" x14ac:dyDescent="0.25">
      <c r="A6453" s="7" t="s">
        <v>54</v>
      </c>
      <c r="B6453" s="7" t="s">
        <v>57</v>
      </c>
      <c r="C6453" s="7" t="s">
        <v>49</v>
      </c>
      <c r="D6453" s="7" t="s">
        <v>235</v>
      </c>
      <c r="E6453" s="7">
        <v>2022</v>
      </c>
      <c r="F6453" s="7">
        <v>22</v>
      </c>
      <c r="G6453">
        <v>1.35</v>
      </c>
      <c r="H6453" s="7" t="s">
        <v>128</v>
      </c>
    </row>
    <row r="6454" spans="1:8" x14ac:dyDescent="0.25">
      <c r="A6454" s="7" t="s">
        <v>54</v>
      </c>
      <c r="B6454" s="7" t="s">
        <v>57</v>
      </c>
      <c r="C6454" s="7" t="s">
        <v>49</v>
      </c>
      <c r="D6454" s="7" t="s">
        <v>235</v>
      </c>
      <c r="E6454" s="7">
        <v>2022</v>
      </c>
      <c r="F6454" s="7">
        <v>22</v>
      </c>
      <c r="G6454">
        <v>7.87</v>
      </c>
      <c r="H6454" s="7" t="s">
        <v>98</v>
      </c>
    </row>
    <row r="6455" spans="1:8" x14ac:dyDescent="0.25">
      <c r="A6455" s="7" t="s">
        <v>54</v>
      </c>
      <c r="B6455" s="7" t="s">
        <v>57</v>
      </c>
      <c r="C6455" s="7" t="s">
        <v>49</v>
      </c>
      <c r="D6455" s="7" t="s">
        <v>235</v>
      </c>
      <c r="E6455" s="7">
        <v>2022</v>
      </c>
      <c r="F6455" s="7">
        <v>26</v>
      </c>
      <c r="G6455">
        <v>0.42</v>
      </c>
      <c r="H6455" s="7" t="s">
        <v>98</v>
      </c>
    </row>
    <row r="6456" spans="1:8" x14ac:dyDescent="0.25">
      <c r="A6456" s="7" t="s">
        <v>54</v>
      </c>
      <c r="B6456" s="7" t="s">
        <v>48</v>
      </c>
      <c r="C6456" s="7" t="s">
        <v>58</v>
      </c>
      <c r="D6456" s="7" t="s">
        <v>235</v>
      </c>
      <c r="E6456" s="7">
        <v>2022</v>
      </c>
      <c r="F6456" s="7">
        <v>28</v>
      </c>
      <c r="G6456">
        <v>17.239999999999998</v>
      </c>
      <c r="H6456" s="7" t="s">
        <v>128</v>
      </c>
    </row>
    <row r="6457" spans="1:8" x14ac:dyDescent="0.25">
      <c r="A6457" s="7" t="s">
        <v>54</v>
      </c>
      <c r="B6457" s="7" t="s">
        <v>48</v>
      </c>
      <c r="C6457" s="7" t="s">
        <v>58</v>
      </c>
      <c r="D6457" s="7" t="s">
        <v>238</v>
      </c>
      <c r="E6457" s="7">
        <v>2022</v>
      </c>
      <c r="F6457" s="7">
        <v>24</v>
      </c>
      <c r="G6457">
        <v>42.6</v>
      </c>
      <c r="H6457" s="7" t="s">
        <v>123</v>
      </c>
    </row>
    <row r="6458" spans="1:8" x14ac:dyDescent="0.25">
      <c r="A6458" s="7" t="s">
        <v>54</v>
      </c>
      <c r="B6458" s="7" t="s">
        <v>48</v>
      </c>
      <c r="C6458" s="7" t="s">
        <v>60</v>
      </c>
      <c r="D6458" s="7" t="s">
        <v>235</v>
      </c>
      <c r="E6458" s="7">
        <v>2022</v>
      </c>
      <c r="F6458" s="7">
        <v>23</v>
      </c>
      <c r="G6458">
        <v>18.739999999999998</v>
      </c>
      <c r="H6458" s="7" t="s">
        <v>122</v>
      </c>
    </row>
    <row r="6459" spans="1:8" x14ac:dyDescent="0.25">
      <c r="A6459" s="7" t="s">
        <v>54</v>
      </c>
      <c r="B6459" s="7" t="s">
        <v>48</v>
      </c>
      <c r="C6459" s="7" t="s">
        <v>60</v>
      </c>
      <c r="D6459" s="7" t="s">
        <v>236</v>
      </c>
      <c r="E6459" s="7">
        <v>2022</v>
      </c>
      <c r="F6459" s="7">
        <v>20</v>
      </c>
      <c r="G6459">
        <v>3.51</v>
      </c>
      <c r="H6459" s="7" t="s">
        <v>87</v>
      </c>
    </row>
    <row r="6460" spans="1:8" x14ac:dyDescent="0.25">
      <c r="A6460" s="7" t="s">
        <v>54</v>
      </c>
      <c r="B6460" s="7" t="s">
        <v>48</v>
      </c>
      <c r="C6460" s="7" t="s">
        <v>61</v>
      </c>
      <c r="D6460" s="7" t="s">
        <v>235</v>
      </c>
      <c r="E6460" s="7">
        <v>2022</v>
      </c>
      <c r="F6460" s="7">
        <v>24</v>
      </c>
      <c r="G6460">
        <v>124.08</v>
      </c>
      <c r="H6460" s="7" t="s">
        <v>90</v>
      </c>
    </row>
    <row r="6461" spans="1:8" x14ac:dyDescent="0.25">
      <c r="A6461" s="7" t="s">
        <v>54</v>
      </c>
      <c r="B6461" s="7" t="s">
        <v>48</v>
      </c>
      <c r="C6461" s="7" t="s">
        <v>61</v>
      </c>
      <c r="D6461" s="7" t="s">
        <v>240</v>
      </c>
      <c r="E6461" s="7">
        <v>2022</v>
      </c>
      <c r="F6461" s="7">
        <v>18</v>
      </c>
      <c r="G6461">
        <v>96.88</v>
      </c>
      <c r="H6461" s="7" t="s">
        <v>1</v>
      </c>
    </row>
    <row r="6462" spans="1:8" x14ac:dyDescent="0.25">
      <c r="A6462" s="7" t="s">
        <v>54</v>
      </c>
      <c r="B6462" s="7" t="s">
        <v>48</v>
      </c>
      <c r="C6462" s="7" t="s">
        <v>61</v>
      </c>
      <c r="D6462" s="7" t="s">
        <v>240</v>
      </c>
      <c r="E6462" s="7">
        <v>2022</v>
      </c>
      <c r="F6462" s="7">
        <v>19</v>
      </c>
      <c r="G6462">
        <v>458.98</v>
      </c>
      <c r="H6462" s="7" t="s">
        <v>1</v>
      </c>
    </row>
    <row r="6463" spans="1:8" x14ac:dyDescent="0.25">
      <c r="A6463" s="7" t="s">
        <v>54</v>
      </c>
      <c r="B6463" s="7" t="s">
        <v>48</v>
      </c>
      <c r="C6463" s="7" t="s">
        <v>61</v>
      </c>
      <c r="D6463" s="7" t="s">
        <v>243</v>
      </c>
      <c r="E6463" s="7">
        <v>2022</v>
      </c>
      <c r="F6463" s="7">
        <v>14</v>
      </c>
      <c r="G6463">
        <v>697.76</v>
      </c>
      <c r="H6463" s="7" t="s">
        <v>0</v>
      </c>
    </row>
    <row r="6464" spans="1:8" x14ac:dyDescent="0.25">
      <c r="A6464" s="7" t="s">
        <v>54</v>
      </c>
      <c r="B6464" s="7" t="s">
        <v>48</v>
      </c>
      <c r="C6464" s="7" t="s">
        <v>49</v>
      </c>
      <c r="D6464" s="7" t="s">
        <v>243</v>
      </c>
      <c r="E6464" s="7">
        <v>2022</v>
      </c>
      <c r="F6464" s="7">
        <v>17</v>
      </c>
      <c r="G6464">
        <v>43.62</v>
      </c>
      <c r="H6464" s="7" t="s">
        <v>0</v>
      </c>
    </row>
    <row r="6465" spans="1:8" x14ac:dyDescent="0.25">
      <c r="A6465" s="7" t="s">
        <v>62</v>
      </c>
      <c r="B6465" s="7" t="s">
        <v>57</v>
      </c>
      <c r="C6465" s="7" t="s">
        <v>63</v>
      </c>
      <c r="D6465" s="7" t="s">
        <v>240</v>
      </c>
      <c r="E6465" s="7">
        <v>2022</v>
      </c>
      <c r="F6465" s="7">
        <v>15</v>
      </c>
      <c r="G6465">
        <v>165.08</v>
      </c>
      <c r="H6465" s="7" t="s">
        <v>1</v>
      </c>
    </row>
    <row r="6466" spans="1:8" x14ac:dyDescent="0.25">
      <c r="A6466" s="7" t="s">
        <v>62</v>
      </c>
      <c r="B6466" s="7" t="s">
        <v>48</v>
      </c>
      <c r="C6466" s="7" t="s">
        <v>63</v>
      </c>
      <c r="D6466" s="7" t="s">
        <v>236</v>
      </c>
      <c r="E6466" s="7">
        <v>2022</v>
      </c>
      <c r="F6466" s="7">
        <v>33</v>
      </c>
      <c r="G6466">
        <v>2.42</v>
      </c>
      <c r="H6466" s="7" t="s">
        <v>87</v>
      </c>
    </row>
    <row r="6467" spans="1:8" x14ac:dyDescent="0.25">
      <c r="A6467" s="7" t="s">
        <v>62</v>
      </c>
      <c r="B6467" s="7" t="s">
        <v>48</v>
      </c>
      <c r="C6467" s="7" t="s">
        <v>63</v>
      </c>
      <c r="D6467" s="7" t="s">
        <v>240</v>
      </c>
      <c r="E6467" s="7">
        <v>2022</v>
      </c>
      <c r="F6467" s="7">
        <v>17</v>
      </c>
      <c r="G6467">
        <v>52.5</v>
      </c>
      <c r="H6467" s="7" t="s">
        <v>1</v>
      </c>
    </row>
    <row r="6468" spans="1:8" x14ac:dyDescent="0.25">
      <c r="A6468" s="7" t="s">
        <v>62</v>
      </c>
      <c r="B6468" s="7" t="s">
        <v>48</v>
      </c>
      <c r="C6468" s="7" t="s">
        <v>64</v>
      </c>
      <c r="D6468" s="7" t="s">
        <v>235</v>
      </c>
      <c r="E6468" s="7">
        <v>2022</v>
      </c>
      <c r="F6468" s="7">
        <v>20</v>
      </c>
      <c r="G6468">
        <v>46.44</v>
      </c>
      <c r="H6468" s="7" t="s">
        <v>152</v>
      </c>
    </row>
    <row r="6469" spans="1:8" x14ac:dyDescent="0.25">
      <c r="A6469" s="7" t="s">
        <v>62</v>
      </c>
      <c r="B6469" s="7" t="s">
        <v>48</v>
      </c>
      <c r="C6469" s="7" t="s">
        <v>64</v>
      </c>
      <c r="D6469" s="7" t="s">
        <v>235</v>
      </c>
      <c r="E6469" s="7">
        <v>2022</v>
      </c>
      <c r="F6469" s="7">
        <v>21</v>
      </c>
      <c r="G6469">
        <v>123.52</v>
      </c>
      <c r="H6469" s="7" t="s">
        <v>152</v>
      </c>
    </row>
    <row r="6470" spans="1:8" x14ac:dyDescent="0.25">
      <c r="A6470" s="7" t="s">
        <v>62</v>
      </c>
      <c r="B6470" s="7" t="s">
        <v>48</v>
      </c>
      <c r="C6470" s="7" t="s">
        <v>64</v>
      </c>
      <c r="D6470" s="7" t="s">
        <v>235</v>
      </c>
      <c r="E6470" s="7">
        <v>2022</v>
      </c>
      <c r="F6470" s="7">
        <v>22</v>
      </c>
      <c r="G6470">
        <v>11.72</v>
      </c>
      <c r="H6470" s="7" t="s">
        <v>152</v>
      </c>
    </row>
    <row r="6471" spans="1:8" x14ac:dyDescent="0.25">
      <c r="A6471" s="7" t="s">
        <v>62</v>
      </c>
      <c r="B6471" s="7" t="s">
        <v>48</v>
      </c>
      <c r="C6471" s="7" t="s">
        <v>64</v>
      </c>
      <c r="D6471" s="7" t="s">
        <v>235</v>
      </c>
      <c r="E6471" s="7">
        <v>2022</v>
      </c>
      <c r="F6471" s="7">
        <v>30</v>
      </c>
      <c r="G6471">
        <v>16.91</v>
      </c>
      <c r="H6471" s="7" t="s">
        <v>128</v>
      </c>
    </row>
    <row r="6472" spans="1:8" x14ac:dyDescent="0.25">
      <c r="A6472" s="7" t="s">
        <v>62</v>
      </c>
      <c r="B6472" s="7" t="s">
        <v>48</v>
      </c>
      <c r="C6472" s="7" t="s">
        <v>64</v>
      </c>
      <c r="D6472" s="7" t="s">
        <v>235</v>
      </c>
      <c r="E6472" s="7">
        <v>2022</v>
      </c>
      <c r="F6472" s="7">
        <v>31</v>
      </c>
      <c r="G6472">
        <v>371.11</v>
      </c>
      <c r="H6472" s="7" t="s">
        <v>463</v>
      </c>
    </row>
    <row r="6473" spans="1:8" x14ac:dyDescent="0.25">
      <c r="A6473" s="7" t="s">
        <v>62</v>
      </c>
      <c r="B6473" s="7" t="s">
        <v>48</v>
      </c>
      <c r="C6473" s="7" t="s">
        <v>64</v>
      </c>
      <c r="D6473" s="7" t="s">
        <v>235</v>
      </c>
      <c r="E6473" s="7">
        <v>2022</v>
      </c>
      <c r="F6473" s="7">
        <v>33</v>
      </c>
      <c r="G6473">
        <v>226.97</v>
      </c>
      <c r="H6473" s="7" t="s">
        <v>133</v>
      </c>
    </row>
    <row r="6474" spans="1:8" x14ac:dyDescent="0.25">
      <c r="A6474" s="7" t="s">
        <v>62</v>
      </c>
      <c r="B6474" s="7" t="s">
        <v>48</v>
      </c>
      <c r="C6474" s="7" t="s">
        <v>64</v>
      </c>
      <c r="D6474" s="7" t="s">
        <v>235</v>
      </c>
      <c r="E6474" s="7">
        <v>2022</v>
      </c>
      <c r="F6474" s="7">
        <v>35</v>
      </c>
      <c r="G6474">
        <v>265.38</v>
      </c>
      <c r="H6474" s="7" t="s">
        <v>93</v>
      </c>
    </row>
    <row r="6475" spans="1:8" x14ac:dyDescent="0.25">
      <c r="A6475" s="7" t="s">
        <v>62</v>
      </c>
      <c r="B6475" s="7" t="s">
        <v>48</v>
      </c>
      <c r="C6475" s="7" t="s">
        <v>64</v>
      </c>
      <c r="D6475" s="7" t="s">
        <v>235</v>
      </c>
      <c r="E6475" s="7">
        <v>2022</v>
      </c>
      <c r="F6475" s="7">
        <v>36</v>
      </c>
      <c r="G6475">
        <v>24.34</v>
      </c>
      <c r="H6475" s="7" t="s">
        <v>128</v>
      </c>
    </row>
    <row r="6476" spans="1:8" x14ac:dyDescent="0.25">
      <c r="A6476" s="7" t="s">
        <v>62</v>
      </c>
      <c r="B6476" s="7" t="s">
        <v>48</v>
      </c>
      <c r="C6476" s="7" t="s">
        <v>64</v>
      </c>
      <c r="D6476" s="7" t="s">
        <v>235</v>
      </c>
      <c r="E6476" s="7">
        <v>2022</v>
      </c>
      <c r="F6476" s="7">
        <v>36</v>
      </c>
      <c r="G6476">
        <v>1.02</v>
      </c>
      <c r="H6476" s="7" t="s">
        <v>98</v>
      </c>
    </row>
    <row r="6477" spans="1:8" x14ac:dyDescent="0.25">
      <c r="A6477" s="7" t="s">
        <v>62</v>
      </c>
      <c r="B6477" s="7" t="s">
        <v>48</v>
      </c>
      <c r="C6477" s="7" t="s">
        <v>64</v>
      </c>
      <c r="D6477" s="7" t="s">
        <v>236</v>
      </c>
      <c r="E6477" s="7">
        <v>2022</v>
      </c>
      <c r="F6477" s="7">
        <v>33</v>
      </c>
      <c r="G6477">
        <v>19.5</v>
      </c>
      <c r="H6477" s="7" t="s">
        <v>87</v>
      </c>
    </row>
    <row r="6478" spans="1:8" x14ac:dyDescent="0.25">
      <c r="A6478" s="7" t="s">
        <v>62</v>
      </c>
      <c r="B6478" s="7" t="s">
        <v>48</v>
      </c>
      <c r="C6478" s="7" t="s">
        <v>64</v>
      </c>
      <c r="D6478" s="7" t="s">
        <v>236</v>
      </c>
      <c r="E6478" s="7">
        <v>2022</v>
      </c>
      <c r="F6478" s="7">
        <v>34</v>
      </c>
      <c r="G6478">
        <v>27.9</v>
      </c>
      <c r="H6478" s="7" t="s">
        <v>87</v>
      </c>
    </row>
    <row r="6479" spans="1:8" x14ac:dyDescent="0.25">
      <c r="A6479" s="7" t="s">
        <v>62</v>
      </c>
      <c r="B6479" s="7" t="s">
        <v>48</v>
      </c>
      <c r="C6479" s="7" t="s">
        <v>64</v>
      </c>
      <c r="D6479" s="7" t="s">
        <v>240</v>
      </c>
      <c r="E6479" s="7">
        <v>2022</v>
      </c>
      <c r="F6479" s="7">
        <v>16</v>
      </c>
      <c r="G6479">
        <v>1389.3</v>
      </c>
      <c r="H6479" s="7" t="s">
        <v>1</v>
      </c>
    </row>
    <row r="6480" spans="1:8" x14ac:dyDescent="0.25">
      <c r="A6480" s="7" t="s">
        <v>62</v>
      </c>
      <c r="B6480" s="7" t="s">
        <v>48</v>
      </c>
      <c r="C6480" s="7" t="s">
        <v>64</v>
      </c>
      <c r="D6480" s="7" t="s">
        <v>243</v>
      </c>
      <c r="E6480" s="7">
        <v>2022</v>
      </c>
      <c r="F6480" s="7">
        <v>28</v>
      </c>
      <c r="G6480">
        <v>1087.75</v>
      </c>
      <c r="H6480" s="7" t="s">
        <v>0</v>
      </c>
    </row>
    <row r="6481" spans="1:8" x14ac:dyDescent="0.25">
      <c r="A6481" s="7" t="s">
        <v>62</v>
      </c>
      <c r="B6481" s="7" t="s">
        <v>48</v>
      </c>
      <c r="C6481" s="7" t="s">
        <v>64</v>
      </c>
      <c r="D6481" s="7" t="s">
        <v>243</v>
      </c>
      <c r="E6481" s="7">
        <v>2022</v>
      </c>
      <c r="F6481" s="7">
        <v>29</v>
      </c>
      <c r="G6481">
        <v>357.95</v>
      </c>
      <c r="H6481" s="7" t="s">
        <v>0</v>
      </c>
    </row>
    <row r="6482" spans="1:8" x14ac:dyDescent="0.25">
      <c r="A6482" s="7" t="s">
        <v>62</v>
      </c>
      <c r="B6482" s="7" t="s">
        <v>48</v>
      </c>
      <c r="C6482" s="7" t="s">
        <v>65</v>
      </c>
      <c r="D6482" s="7" t="s">
        <v>235</v>
      </c>
      <c r="E6482" s="7">
        <v>2022</v>
      </c>
      <c r="F6482" s="7">
        <v>14</v>
      </c>
      <c r="G6482">
        <v>25.58</v>
      </c>
      <c r="H6482" s="7" t="s">
        <v>89</v>
      </c>
    </row>
    <row r="6483" spans="1:8" x14ac:dyDescent="0.25">
      <c r="A6483" s="7" t="s">
        <v>62</v>
      </c>
      <c r="B6483" s="7" t="s">
        <v>48</v>
      </c>
      <c r="C6483" s="7" t="s">
        <v>65</v>
      </c>
      <c r="D6483" s="7" t="s">
        <v>235</v>
      </c>
      <c r="E6483" s="7">
        <v>2022</v>
      </c>
      <c r="F6483" s="7">
        <v>16</v>
      </c>
      <c r="G6483">
        <v>53.54</v>
      </c>
      <c r="H6483" s="7" t="s">
        <v>128</v>
      </c>
    </row>
    <row r="6484" spans="1:8" x14ac:dyDescent="0.25">
      <c r="A6484" s="7" t="s">
        <v>62</v>
      </c>
      <c r="B6484" s="7" t="s">
        <v>48</v>
      </c>
      <c r="C6484" s="7" t="s">
        <v>65</v>
      </c>
      <c r="D6484" s="7" t="s">
        <v>235</v>
      </c>
      <c r="E6484" s="7">
        <v>2022</v>
      </c>
      <c r="F6484" s="7">
        <v>23</v>
      </c>
      <c r="G6484">
        <v>263.37</v>
      </c>
      <c r="H6484" s="7" t="s">
        <v>137</v>
      </c>
    </row>
    <row r="6485" spans="1:8" x14ac:dyDescent="0.25">
      <c r="A6485" s="7" t="s">
        <v>62</v>
      </c>
      <c r="B6485" s="7" t="s">
        <v>48</v>
      </c>
      <c r="C6485" s="7" t="s">
        <v>65</v>
      </c>
      <c r="D6485" s="7" t="s">
        <v>235</v>
      </c>
      <c r="E6485" s="7">
        <v>2022</v>
      </c>
      <c r="F6485" s="7">
        <v>24</v>
      </c>
      <c r="G6485">
        <v>140.19999999999999</v>
      </c>
      <c r="H6485" s="7" t="s">
        <v>137</v>
      </c>
    </row>
    <row r="6486" spans="1:8" x14ac:dyDescent="0.25">
      <c r="A6486" s="7" t="s">
        <v>62</v>
      </c>
      <c r="B6486" s="7" t="s">
        <v>48</v>
      </c>
      <c r="C6486" s="7" t="s">
        <v>65</v>
      </c>
      <c r="D6486" s="7" t="s">
        <v>235</v>
      </c>
      <c r="E6486" s="7">
        <v>2022</v>
      </c>
      <c r="F6486" s="7">
        <v>25</v>
      </c>
      <c r="G6486">
        <v>18.2</v>
      </c>
      <c r="H6486" s="7" t="s">
        <v>128</v>
      </c>
    </row>
    <row r="6487" spans="1:8" x14ac:dyDescent="0.25">
      <c r="A6487" s="7" t="s">
        <v>62</v>
      </c>
      <c r="B6487" s="7" t="s">
        <v>48</v>
      </c>
      <c r="C6487" s="7" t="s">
        <v>65</v>
      </c>
      <c r="D6487" s="7" t="s">
        <v>235</v>
      </c>
      <c r="E6487" s="7">
        <v>2022</v>
      </c>
      <c r="F6487" s="7">
        <v>31</v>
      </c>
      <c r="G6487">
        <v>26.83</v>
      </c>
      <c r="H6487" s="7" t="s">
        <v>128</v>
      </c>
    </row>
    <row r="6488" spans="1:8" x14ac:dyDescent="0.25">
      <c r="A6488" s="7" t="s">
        <v>62</v>
      </c>
      <c r="B6488" s="7" t="s">
        <v>48</v>
      </c>
      <c r="C6488" s="7" t="s">
        <v>65</v>
      </c>
      <c r="D6488" s="7" t="s">
        <v>235</v>
      </c>
      <c r="E6488" s="7">
        <v>2022</v>
      </c>
      <c r="F6488" s="7">
        <v>33</v>
      </c>
      <c r="G6488">
        <v>263.26</v>
      </c>
      <c r="H6488" s="7" t="s">
        <v>133</v>
      </c>
    </row>
    <row r="6489" spans="1:8" x14ac:dyDescent="0.25">
      <c r="A6489" s="7" t="s">
        <v>62</v>
      </c>
      <c r="B6489" s="7" t="s">
        <v>48</v>
      </c>
      <c r="C6489" s="7" t="s">
        <v>65</v>
      </c>
      <c r="D6489" s="7" t="s">
        <v>235</v>
      </c>
      <c r="E6489" s="7">
        <v>2022</v>
      </c>
      <c r="F6489" s="7">
        <v>34</v>
      </c>
      <c r="G6489">
        <v>302.94</v>
      </c>
      <c r="H6489" s="7" t="s">
        <v>133</v>
      </c>
    </row>
    <row r="6490" spans="1:8" x14ac:dyDescent="0.25">
      <c r="A6490" s="7" t="s">
        <v>62</v>
      </c>
      <c r="B6490" s="7" t="s">
        <v>48</v>
      </c>
      <c r="C6490" s="7" t="s">
        <v>65</v>
      </c>
      <c r="D6490" s="7" t="s">
        <v>235</v>
      </c>
      <c r="E6490" s="7">
        <v>2022</v>
      </c>
      <c r="F6490" s="7">
        <v>35</v>
      </c>
      <c r="G6490">
        <v>369.11</v>
      </c>
      <c r="H6490" s="7" t="s">
        <v>93</v>
      </c>
    </row>
    <row r="6491" spans="1:8" x14ac:dyDescent="0.25">
      <c r="A6491" s="7" t="s">
        <v>62</v>
      </c>
      <c r="B6491" s="7" t="s">
        <v>48</v>
      </c>
      <c r="C6491" s="7" t="s">
        <v>65</v>
      </c>
      <c r="D6491" s="7" t="s">
        <v>235</v>
      </c>
      <c r="E6491" s="7">
        <v>2022</v>
      </c>
      <c r="F6491" s="7">
        <v>36</v>
      </c>
      <c r="G6491">
        <v>4.43</v>
      </c>
      <c r="H6491" s="7" t="s">
        <v>128</v>
      </c>
    </row>
    <row r="6492" spans="1:8" x14ac:dyDescent="0.25">
      <c r="A6492" s="7" t="s">
        <v>4</v>
      </c>
      <c r="B6492" s="7" t="s">
        <v>8</v>
      </c>
      <c r="C6492" s="7" t="s">
        <v>9</v>
      </c>
      <c r="D6492" s="7" t="s">
        <v>240</v>
      </c>
      <c r="E6492" s="7">
        <v>2022</v>
      </c>
      <c r="F6492" s="7">
        <v>23</v>
      </c>
      <c r="G6492">
        <v>556.66</v>
      </c>
      <c r="H6492" s="7" t="s">
        <v>1</v>
      </c>
    </row>
    <row r="6493" spans="1:8" x14ac:dyDescent="0.25">
      <c r="A6493" s="7" t="s">
        <v>4</v>
      </c>
      <c r="B6493" s="7" t="s">
        <v>8</v>
      </c>
      <c r="C6493" s="7" t="s">
        <v>251</v>
      </c>
      <c r="D6493" s="7" t="s">
        <v>235</v>
      </c>
      <c r="E6493" s="7">
        <v>2022</v>
      </c>
      <c r="F6493" s="7">
        <v>27</v>
      </c>
      <c r="G6493">
        <v>8.7899999999999991</v>
      </c>
      <c r="H6493" s="7" t="s">
        <v>98</v>
      </c>
    </row>
    <row r="6494" spans="1:8" x14ac:dyDescent="0.25">
      <c r="A6494" s="7" t="s">
        <v>4</v>
      </c>
      <c r="B6494" s="7" t="s">
        <v>265</v>
      </c>
      <c r="C6494" s="7" t="s">
        <v>10</v>
      </c>
      <c r="D6494" s="7" t="s">
        <v>235</v>
      </c>
      <c r="E6494" s="7">
        <v>2022</v>
      </c>
      <c r="F6494" s="7">
        <v>15</v>
      </c>
      <c r="G6494">
        <v>18.010000000000002</v>
      </c>
      <c r="H6494" s="7" t="s">
        <v>122</v>
      </c>
    </row>
    <row r="6495" spans="1:8" x14ac:dyDescent="0.25">
      <c r="A6495" s="7" t="s">
        <v>4</v>
      </c>
      <c r="B6495" s="7" t="s">
        <v>265</v>
      </c>
      <c r="C6495" s="7" t="s">
        <v>10</v>
      </c>
      <c r="D6495" s="7" t="s">
        <v>235</v>
      </c>
      <c r="E6495" s="7">
        <v>2022</v>
      </c>
      <c r="F6495" s="7">
        <v>20</v>
      </c>
      <c r="G6495">
        <v>52.47</v>
      </c>
      <c r="H6495" s="7" t="s">
        <v>90</v>
      </c>
    </row>
    <row r="6496" spans="1:8" x14ac:dyDescent="0.25">
      <c r="A6496" s="7" t="s">
        <v>4</v>
      </c>
      <c r="B6496" s="7" t="s">
        <v>265</v>
      </c>
      <c r="C6496" s="7" t="s">
        <v>10</v>
      </c>
      <c r="D6496" s="7" t="s">
        <v>235</v>
      </c>
      <c r="E6496" s="7">
        <v>2022</v>
      </c>
      <c r="F6496" s="7">
        <v>26</v>
      </c>
      <c r="G6496">
        <v>140.76</v>
      </c>
      <c r="H6496" s="7" t="s">
        <v>131</v>
      </c>
    </row>
    <row r="6497" spans="1:8" x14ac:dyDescent="0.25">
      <c r="A6497" s="7" t="s">
        <v>4</v>
      </c>
      <c r="B6497" s="7" t="s">
        <v>265</v>
      </c>
      <c r="C6497" s="7" t="s">
        <v>10</v>
      </c>
      <c r="D6497" s="7" t="s">
        <v>235</v>
      </c>
      <c r="E6497" s="7">
        <v>2022</v>
      </c>
      <c r="F6497" s="7">
        <v>31</v>
      </c>
      <c r="G6497">
        <v>3.28</v>
      </c>
      <c r="H6497" s="7" t="s">
        <v>133</v>
      </c>
    </row>
    <row r="6498" spans="1:8" x14ac:dyDescent="0.25">
      <c r="A6498" s="7" t="s">
        <v>4</v>
      </c>
      <c r="B6498" s="7" t="s">
        <v>265</v>
      </c>
      <c r="C6498" s="7" t="s">
        <v>10</v>
      </c>
      <c r="D6498" s="7" t="s">
        <v>239</v>
      </c>
      <c r="E6498" s="7">
        <v>2022</v>
      </c>
      <c r="F6498" s="7">
        <v>28</v>
      </c>
      <c r="G6498">
        <v>16.53</v>
      </c>
      <c r="H6498" s="7" t="s">
        <v>117</v>
      </c>
    </row>
    <row r="6499" spans="1:8" x14ac:dyDescent="0.25">
      <c r="A6499" s="7" t="s">
        <v>4</v>
      </c>
      <c r="B6499" s="7" t="s">
        <v>265</v>
      </c>
      <c r="C6499" s="7" t="s">
        <v>11</v>
      </c>
      <c r="D6499" s="7" t="s">
        <v>235</v>
      </c>
      <c r="E6499" s="7">
        <v>2022</v>
      </c>
      <c r="F6499" s="7">
        <v>18</v>
      </c>
      <c r="G6499">
        <v>6.23</v>
      </c>
      <c r="H6499" s="7" t="s">
        <v>98</v>
      </c>
    </row>
    <row r="6500" spans="1:8" x14ac:dyDescent="0.25">
      <c r="A6500" s="7" t="s">
        <v>4</v>
      </c>
      <c r="B6500" s="7" t="s">
        <v>265</v>
      </c>
      <c r="C6500" s="7" t="s">
        <v>11</v>
      </c>
      <c r="D6500" s="7" t="s">
        <v>235</v>
      </c>
      <c r="E6500" s="7">
        <v>2022</v>
      </c>
      <c r="F6500" s="7">
        <v>19</v>
      </c>
      <c r="G6500">
        <v>9.8800000000000008</v>
      </c>
      <c r="H6500" s="7" t="s">
        <v>98</v>
      </c>
    </row>
    <row r="6501" spans="1:8" x14ac:dyDescent="0.25">
      <c r="A6501" s="7" t="s">
        <v>4</v>
      </c>
      <c r="B6501" s="7" t="s">
        <v>265</v>
      </c>
      <c r="C6501" s="7" t="s">
        <v>11</v>
      </c>
      <c r="D6501" s="7" t="s">
        <v>235</v>
      </c>
      <c r="E6501" s="7">
        <v>2022</v>
      </c>
      <c r="F6501" s="7">
        <v>25</v>
      </c>
      <c r="G6501">
        <v>23.04</v>
      </c>
      <c r="H6501" s="7" t="s">
        <v>126</v>
      </c>
    </row>
    <row r="6502" spans="1:8" x14ac:dyDescent="0.25">
      <c r="A6502" s="7" t="s">
        <v>4</v>
      </c>
      <c r="B6502" s="7" t="s">
        <v>265</v>
      </c>
      <c r="C6502" s="7" t="s">
        <v>11</v>
      </c>
      <c r="D6502" s="7" t="s">
        <v>235</v>
      </c>
      <c r="E6502" s="7">
        <v>2022</v>
      </c>
      <c r="F6502" s="7">
        <v>26</v>
      </c>
      <c r="G6502">
        <v>82.97</v>
      </c>
      <c r="H6502" s="7" t="s">
        <v>131</v>
      </c>
    </row>
    <row r="6503" spans="1:8" x14ac:dyDescent="0.25">
      <c r="A6503" s="7" t="s">
        <v>4</v>
      </c>
      <c r="B6503" s="7" t="s">
        <v>265</v>
      </c>
      <c r="C6503" s="7" t="s">
        <v>11</v>
      </c>
      <c r="D6503" s="7" t="s">
        <v>235</v>
      </c>
      <c r="E6503" s="7">
        <v>2022</v>
      </c>
      <c r="F6503" s="7">
        <v>30</v>
      </c>
      <c r="G6503">
        <v>22.91</v>
      </c>
      <c r="H6503" s="7" t="s">
        <v>122</v>
      </c>
    </row>
    <row r="6504" spans="1:8" x14ac:dyDescent="0.25">
      <c r="A6504" s="7" t="s">
        <v>4</v>
      </c>
      <c r="B6504" s="7" t="s">
        <v>265</v>
      </c>
      <c r="C6504" s="7" t="s">
        <v>11</v>
      </c>
      <c r="D6504" s="7" t="s">
        <v>235</v>
      </c>
      <c r="E6504" s="7">
        <v>2022</v>
      </c>
      <c r="F6504" s="7">
        <v>34</v>
      </c>
      <c r="G6504">
        <v>117.22</v>
      </c>
      <c r="H6504" s="7" t="s">
        <v>99</v>
      </c>
    </row>
    <row r="6505" spans="1:8" x14ac:dyDescent="0.25">
      <c r="A6505" s="7" t="s">
        <v>4</v>
      </c>
      <c r="B6505" s="7" t="s">
        <v>265</v>
      </c>
      <c r="C6505" s="7" t="s">
        <v>11</v>
      </c>
      <c r="D6505" s="7" t="s">
        <v>243</v>
      </c>
      <c r="E6505" s="7">
        <v>2022</v>
      </c>
      <c r="F6505" s="7">
        <v>19</v>
      </c>
      <c r="G6505">
        <v>9.83</v>
      </c>
      <c r="H6505" s="7" t="s">
        <v>0</v>
      </c>
    </row>
    <row r="6506" spans="1:8" x14ac:dyDescent="0.25">
      <c r="A6506" s="7" t="s">
        <v>4</v>
      </c>
      <c r="B6506" s="7" t="s">
        <v>265</v>
      </c>
      <c r="C6506" s="7" t="s">
        <v>12</v>
      </c>
      <c r="D6506" s="7" t="s">
        <v>235</v>
      </c>
      <c r="E6506" s="7">
        <v>2022</v>
      </c>
      <c r="F6506" s="7">
        <v>14</v>
      </c>
      <c r="G6506">
        <v>0.94</v>
      </c>
      <c r="H6506" s="7" t="s">
        <v>128</v>
      </c>
    </row>
    <row r="6507" spans="1:8" x14ac:dyDescent="0.25">
      <c r="A6507" s="7" t="s">
        <v>4</v>
      </c>
      <c r="B6507" s="7" t="s">
        <v>265</v>
      </c>
      <c r="C6507" s="7" t="s">
        <v>12</v>
      </c>
      <c r="D6507" s="7" t="s">
        <v>235</v>
      </c>
      <c r="E6507" s="7">
        <v>2022</v>
      </c>
      <c r="F6507" s="7">
        <v>14</v>
      </c>
      <c r="G6507">
        <v>15.68</v>
      </c>
      <c r="H6507" s="7" t="s">
        <v>98</v>
      </c>
    </row>
    <row r="6508" spans="1:8" x14ac:dyDescent="0.25">
      <c r="A6508" s="7" t="s">
        <v>4</v>
      </c>
      <c r="B6508" s="7" t="s">
        <v>265</v>
      </c>
      <c r="C6508" s="7" t="s">
        <v>12</v>
      </c>
      <c r="D6508" s="7" t="s">
        <v>235</v>
      </c>
      <c r="E6508" s="7">
        <v>2022</v>
      </c>
      <c r="F6508" s="7">
        <v>15</v>
      </c>
      <c r="G6508">
        <v>11.1</v>
      </c>
      <c r="H6508" s="7" t="s">
        <v>122</v>
      </c>
    </row>
    <row r="6509" spans="1:8" x14ac:dyDescent="0.25">
      <c r="A6509" s="7" t="s">
        <v>4</v>
      </c>
      <c r="B6509" s="7" t="s">
        <v>265</v>
      </c>
      <c r="C6509" s="7" t="s">
        <v>12</v>
      </c>
      <c r="D6509" s="7" t="s">
        <v>235</v>
      </c>
      <c r="E6509" s="7">
        <v>2022</v>
      </c>
      <c r="F6509" s="7">
        <v>18</v>
      </c>
      <c r="G6509">
        <v>90.92</v>
      </c>
      <c r="H6509" s="7" t="s">
        <v>130</v>
      </c>
    </row>
    <row r="6510" spans="1:8" x14ac:dyDescent="0.25">
      <c r="A6510" s="7" t="s">
        <v>4</v>
      </c>
      <c r="B6510" s="7" t="s">
        <v>265</v>
      </c>
      <c r="C6510" s="7" t="s">
        <v>12</v>
      </c>
      <c r="D6510" s="7" t="s">
        <v>235</v>
      </c>
      <c r="E6510" s="7">
        <v>2022</v>
      </c>
      <c r="F6510" s="7">
        <v>23</v>
      </c>
      <c r="G6510">
        <v>12.78</v>
      </c>
      <c r="H6510" s="7" t="s">
        <v>122</v>
      </c>
    </row>
    <row r="6511" spans="1:8" x14ac:dyDescent="0.25">
      <c r="A6511" s="7" t="s">
        <v>4</v>
      </c>
      <c r="B6511" s="7" t="s">
        <v>265</v>
      </c>
      <c r="C6511" s="7" t="s">
        <v>12</v>
      </c>
      <c r="D6511" s="7" t="s">
        <v>235</v>
      </c>
      <c r="E6511" s="7">
        <v>2022</v>
      </c>
      <c r="F6511" s="7">
        <v>24</v>
      </c>
      <c r="G6511">
        <v>10.46</v>
      </c>
      <c r="H6511" s="7" t="s">
        <v>122</v>
      </c>
    </row>
    <row r="6512" spans="1:8" x14ac:dyDescent="0.25">
      <c r="A6512" s="7" t="s">
        <v>4</v>
      </c>
      <c r="B6512" s="7" t="s">
        <v>265</v>
      </c>
      <c r="C6512" s="7" t="s">
        <v>12</v>
      </c>
      <c r="D6512" s="7" t="s">
        <v>235</v>
      </c>
      <c r="E6512" s="7">
        <v>2022</v>
      </c>
      <c r="F6512" s="7">
        <v>29</v>
      </c>
      <c r="G6512">
        <v>376.27</v>
      </c>
      <c r="H6512" s="7" t="s">
        <v>99</v>
      </c>
    </row>
    <row r="6513" spans="1:8" x14ac:dyDescent="0.25">
      <c r="A6513" s="7" t="s">
        <v>4</v>
      </c>
      <c r="B6513" s="7" t="s">
        <v>265</v>
      </c>
      <c r="C6513" s="7" t="s">
        <v>12</v>
      </c>
      <c r="D6513" s="7" t="s">
        <v>235</v>
      </c>
      <c r="E6513" s="7">
        <v>2022</v>
      </c>
      <c r="F6513" s="7">
        <v>30</v>
      </c>
      <c r="G6513">
        <v>202.78</v>
      </c>
      <c r="H6513" s="7" t="s">
        <v>99</v>
      </c>
    </row>
    <row r="6514" spans="1:8" x14ac:dyDescent="0.25">
      <c r="A6514" s="7" t="s">
        <v>4</v>
      </c>
      <c r="B6514" s="7" t="s">
        <v>265</v>
      </c>
      <c r="C6514" s="7" t="s">
        <v>12</v>
      </c>
      <c r="D6514" s="7" t="s">
        <v>235</v>
      </c>
      <c r="E6514" s="7">
        <v>2022</v>
      </c>
      <c r="F6514" s="7">
        <v>31</v>
      </c>
      <c r="G6514">
        <v>3906.66</v>
      </c>
      <c r="H6514" s="7" t="s">
        <v>127</v>
      </c>
    </row>
    <row r="6515" spans="1:8" x14ac:dyDescent="0.25">
      <c r="A6515" s="7" t="s">
        <v>4</v>
      </c>
      <c r="B6515" s="7" t="s">
        <v>265</v>
      </c>
      <c r="C6515" s="7" t="s">
        <v>12</v>
      </c>
      <c r="D6515" s="7" t="s">
        <v>235</v>
      </c>
      <c r="E6515" s="7">
        <v>2022</v>
      </c>
      <c r="F6515" s="7">
        <v>31</v>
      </c>
      <c r="G6515">
        <v>382.63</v>
      </c>
      <c r="H6515" s="7" t="s">
        <v>99</v>
      </c>
    </row>
    <row r="6516" spans="1:8" x14ac:dyDescent="0.25">
      <c r="A6516" s="7" t="s">
        <v>4</v>
      </c>
      <c r="B6516" s="7" t="s">
        <v>265</v>
      </c>
      <c r="C6516" s="7" t="s">
        <v>12</v>
      </c>
      <c r="D6516" s="7" t="s">
        <v>235</v>
      </c>
      <c r="E6516" s="7">
        <v>2022</v>
      </c>
      <c r="F6516" s="7">
        <v>32</v>
      </c>
      <c r="G6516">
        <v>754.68</v>
      </c>
      <c r="H6516" s="7" t="s">
        <v>127</v>
      </c>
    </row>
    <row r="6517" spans="1:8" x14ac:dyDescent="0.25">
      <c r="A6517" s="7" t="s">
        <v>4</v>
      </c>
      <c r="B6517" s="7" t="s">
        <v>265</v>
      </c>
      <c r="C6517" s="7" t="s">
        <v>12</v>
      </c>
      <c r="D6517" s="7" t="s">
        <v>235</v>
      </c>
      <c r="E6517" s="7">
        <v>2022</v>
      </c>
      <c r="F6517" s="7">
        <v>34</v>
      </c>
      <c r="G6517">
        <v>28.03</v>
      </c>
      <c r="H6517" s="7" t="s">
        <v>98</v>
      </c>
    </row>
    <row r="6518" spans="1:8" x14ac:dyDescent="0.25">
      <c r="A6518" s="7" t="s">
        <v>4</v>
      </c>
      <c r="B6518" s="7" t="s">
        <v>265</v>
      </c>
      <c r="C6518" s="7" t="s">
        <v>12</v>
      </c>
      <c r="D6518" s="7" t="s">
        <v>235</v>
      </c>
      <c r="E6518" s="7">
        <v>2022</v>
      </c>
      <c r="F6518" s="7">
        <v>35</v>
      </c>
      <c r="G6518">
        <v>27.58</v>
      </c>
      <c r="H6518" s="7" t="s">
        <v>130</v>
      </c>
    </row>
    <row r="6519" spans="1:8" x14ac:dyDescent="0.25">
      <c r="A6519" s="7" t="s">
        <v>4</v>
      </c>
      <c r="B6519" s="7" t="s">
        <v>265</v>
      </c>
      <c r="C6519" s="7" t="s">
        <v>12</v>
      </c>
      <c r="D6519" s="7" t="s">
        <v>235</v>
      </c>
      <c r="E6519" s="7">
        <v>2022</v>
      </c>
      <c r="F6519" s="7">
        <v>36</v>
      </c>
      <c r="G6519">
        <v>20.53</v>
      </c>
      <c r="H6519" s="7" t="s">
        <v>99</v>
      </c>
    </row>
    <row r="6520" spans="1:8" x14ac:dyDescent="0.25">
      <c r="A6520" s="7" t="s">
        <v>4</v>
      </c>
      <c r="B6520" s="7" t="s">
        <v>265</v>
      </c>
      <c r="C6520" s="7" t="s">
        <v>12</v>
      </c>
      <c r="D6520" s="7" t="s">
        <v>241</v>
      </c>
      <c r="E6520" s="7">
        <v>2022</v>
      </c>
      <c r="F6520" s="7">
        <v>14</v>
      </c>
      <c r="G6520">
        <v>2433.62</v>
      </c>
      <c r="H6520" s="7" t="s">
        <v>242</v>
      </c>
    </row>
    <row r="6521" spans="1:8" x14ac:dyDescent="0.25">
      <c r="A6521" s="7" t="s">
        <v>4</v>
      </c>
      <c r="B6521" s="7" t="s">
        <v>266</v>
      </c>
      <c r="C6521" s="7" t="s">
        <v>13</v>
      </c>
      <c r="D6521" s="7" t="s">
        <v>235</v>
      </c>
      <c r="E6521" s="7">
        <v>2022</v>
      </c>
      <c r="F6521" s="7">
        <v>16</v>
      </c>
      <c r="G6521">
        <v>65.28</v>
      </c>
      <c r="H6521" s="7" t="s">
        <v>130</v>
      </c>
    </row>
    <row r="6522" spans="1:8" x14ac:dyDescent="0.25">
      <c r="A6522" s="7" t="s">
        <v>4</v>
      </c>
      <c r="B6522" s="7" t="s">
        <v>266</v>
      </c>
      <c r="C6522" s="7" t="s">
        <v>13</v>
      </c>
      <c r="D6522" s="7" t="s">
        <v>235</v>
      </c>
      <c r="E6522" s="7">
        <v>2022</v>
      </c>
      <c r="F6522" s="7">
        <v>17</v>
      </c>
      <c r="G6522">
        <v>45.1</v>
      </c>
      <c r="H6522" s="7" t="s">
        <v>131</v>
      </c>
    </row>
    <row r="6523" spans="1:8" x14ac:dyDescent="0.25">
      <c r="A6523" s="7" t="s">
        <v>4</v>
      </c>
      <c r="B6523" s="7" t="s">
        <v>266</v>
      </c>
      <c r="C6523" s="7" t="s">
        <v>13</v>
      </c>
      <c r="D6523" s="7" t="s">
        <v>235</v>
      </c>
      <c r="E6523" s="7">
        <v>2022</v>
      </c>
      <c r="F6523" s="7">
        <v>20</v>
      </c>
      <c r="G6523">
        <v>230.59</v>
      </c>
      <c r="H6523" s="7" t="s">
        <v>99</v>
      </c>
    </row>
    <row r="6524" spans="1:8" x14ac:dyDescent="0.25">
      <c r="A6524" s="7" t="s">
        <v>4</v>
      </c>
      <c r="B6524" s="7" t="s">
        <v>266</v>
      </c>
      <c r="C6524" s="7" t="s">
        <v>13</v>
      </c>
      <c r="D6524" s="7" t="s">
        <v>235</v>
      </c>
      <c r="E6524" s="7">
        <v>2022</v>
      </c>
      <c r="F6524" s="7">
        <v>21</v>
      </c>
      <c r="G6524">
        <v>85.86</v>
      </c>
      <c r="H6524" s="7" t="s">
        <v>99</v>
      </c>
    </row>
    <row r="6525" spans="1:8" x14ac:dyDescent="0.25">
      <c r="A6525" s="7" t="s">
        <v>4</v>
      </c>
      <c r="B6525" s="7" t="s">
        <v>266</v>
      </c>
      <c r="C6525" s="7" t="s">
        <v>13</v>
      </c>
      <c r="D6525" s="7" t="s">
        <v>235</v>
      </c>
      <c r="E6525" s="7">
        <v>2022</v>
      </c>
      <c r="F6525" s="7">
        <v>22</v>
      </c>
      <c r="G6525">
        <v>387.87</v>
      </c>
      <c r="H6525" s="7" t="s">
        <v>127</v>
      </c>
    </row>
    <row r="6526" spans="1:8" x14ac:dyDescent="0.25">
      <c r="A6526" s="7" t="s">
        <v>4</v>
      </c>
      <c r="B6526" s="7" t="s">
        <v>266</v>
      </c>
      <c r="C6526" s="7" t="s">
        <v>13</v>
      </c>
      <c r="D6526" s="7" t="s">
        <v>235</v>
      </c>
      <c r="E6526" s="7">
        <v>2022</v>
      </c>
      <c r="F6526" s="7">
        <v>22</v>
      </c>
      <c r="G6526">
        <v>109.92</v>
      </c>
      <c r="H6526" s="7" t="s">
        <v>99</v>
      </c>
    </row>
    <row r="6527" spans="1:8" x14ac:dyDescent="0.25">
      <c r="A6527" s="7" t="s">
        <v>4</v>
      </c>
      <c r="B6527" s="7" t="s">
        <v>266</v>
      </c>
      <c r="C6527" s="7" t="s">
        <v>13</v>
      </c>
      <c r="D6527" s="7" t="s">
        <v>235</v>
      </c>
      <c r="E6527" s="7">
        <v>2022</v>
      </c>
      <c r="F6527" s="7">
        <v>22</v>
      </c>
      <c r="G6527">
        <v>71.14</v>
      </c>
      <c r="H6527" s="7" t="s">
        <v>131</v>
      </c>
    </row>
    <row r="6528" spans="1:8" x14ac:dyDescent="0.25">
      <c r="A6528" s="7" t="s">
        <v>4</v>
      </c>
      <c r="B6528" s="7" t="s">
        <v>266</v>
      </c>
      <c r="C6528" s="7" t="s">
        <v>13</v>
      </c>
      <c r="D6528" s="7" t="s">
        <v>240</v>
      </c>
      <c r="E6528" s="7">
        <v>2022</v>
      </c>
      <c r="F6528" s="7">
        <v>25</v>
      </c>
      <c r="G6528">
        <v>60.45</v>
      </c>
      <c r="H6528" s="7" t="s">
        <v>1</v>
      </c>
    </row>
    <row r="6529" spans="1:8" x14ac:dyDescent="0.25">
      <c r="A6529" s="7" t="s">
        <v>4</v>
      </c>
      <c r="B6529" s="7" t="s">
        <v>266</v>
      </c>
      <c r="C6529" s="7" t="s">
        <v>13</v>
      </c>
      <c r="D6529" s="7" t="s">
        <v>240</v>
      </c>
      <c r="E6529" s="7">
        <v>2022</v>
      </c>
      <c r="F6529" s="7">
        <v>29</v>
      </c>
      <c r="G6529">
        <v>324.47000000000003</v>
      </c>
      <c r="H6529" s="7" t="s">
        <v>1</v>
      </c>
    </row>
    <row r="6530" spans="1:8" x14ac:dyDescent="0.25">
      <c r="A6530" s="7" t="s">
        <v>4</v>
      </c>
      <c r="B6530" s="7" t="s">
        <v>14</v>
      </c>
      <c r="C6530" s="7" t="s">
        <v>15</v>
      </c>
      <c r="D6530" s="7" t="s">
        <v>240</v>
      </c>
      <c r="E6530" s="7">
        <v>2022</v>
      </c>
      <c r="F6530" s="7">
        <v>18</v>
      </c>
      <c r="G6530">
        <v>256.91000000000003</v>
      </c>
      <c r="H6530" s="7" t="s">
        <v>1</v>
      </c>
    </row>
    <row r="6531" spans="1:8" x14ac:dyDescent="0.25">
      <c r="A6531" s="7" t="s">
        <v>4</v>
      </c>
      <c r="B6531" s="7" t="s">
        <v>14</v>
      </c>
      <c r="C6531" s="7" t="s">
        <v>15</v>
      </c>
      <c r="D6531" s="7" t="s">
        <v>240</v>
      </c>
      <c r="E6531" s="7">
        <v>2022</v>
      </c>
      <c r="F6531" s="7">
        <v>19</v>
      </c>
      <c r="G6531">
        <v>261</v>
      </c>
      <c r="H6531" s="7" t="s">
        <v>1</v>
      </c>
    </row>
    <row r="6532" spans="1:8" x14ac:dyDescent="0.25">
      <c r="A6532" s="7" t="s">
        <v>4</v>
      </c>
      <c r="B6532" s="7" t="s">
        <v>14</v>
      </c>
      <c r="C6532" s="7" t="s">
        <v>15</v>
      </c>
      <c r="D6532" s="7" t="s">
        <v>239</v>
      </c>
      <c r="E6532" s="7">
        <v>2022</v>
      </c>
      <c r="F6532" s="7">
        <v>31</v>
      </c>
      <c r="G6532">
        <v>14.68</v>
      </c>
      <c r="H6532" s="7" t="s">
        <v>117</v>
      </c>
    </row>
    <row r="6533" spans="1:8" x14ac:dyDescent="0.25">
      <c r="A6533" s="7" t="s">
        <v>4</v>
      </c>
      <c r="B6533" s="7" t="s">
        <v>14</v>
      </c>
      <c r="C6533" s="7" t="s">
        <v>15</v>
      </c>
      <c r="D6533" s="7" t="s">
        <v>239</v>
      </c>
      <c r="E6533" s="7">
        <v>2022</v>
      </c>
      <c r="F6533" s="7">
        <v>36</v>
      </c>
      <c r="G6533">
        <v>339.17</v>
      </c>
      <c r="H6533" s="7" t="s">
        <v>117</v>
      </c>
    </row>
    <row r="6534" spans="1:8" x14ac:dyDescent="0.25">
      <c r="A6534" s="7" t="s">
        <v>4</v>
      </c>
      <c r="B6534" s="7" t="s">
        <v>14</v>
      </c>
      <c r="C6534" s="7" t="s">
        <v>16</v>
      </c>
      <c r="D6534" s="7" t="s">
        <v>240</v>
      </c>
      <c r="E6534" s="7">
        <v>2022</v>
      </c>
      <c r="F6534" s="7">
        <v>15</v>
      </c>
      <c r="G6534">
        <v>128.46</v>
      </c>
      <c r="H6534" s="7" t="s">
        <v>1</v>
      </c>
    </row>
    <row r="6535" spans="1:8" x14ac:dyDescent="0.25">
      <c r="A6535" s="7" t="s">
        <v>4</v>
      </c>
      <c r="B6535" s="7" t="s">
        <v>14</v>
      </c>
      <c r="C6535" s="7" t="s">
        <v>16</v>
      </c>
      <c r="D6535" s="7" t="s">
        <v>240</v>
      </c>
      <c r="E6535" s="7">
        <v>2022</v>
      </c>
      <c r="F6535" s="7">
        <v>19</v>
      </c>
      <c r="G6535">
        <v>360</v>
      </c>
      <c r="H6535" s="7" t="s">
        <v>1</v>
      </c>
    </row>
    <row r="6536" spans="1:8" x14ac:dyDescent="0.25">
      <c r="A6536" s="7" t="s">
        <v>4</v>
      </c>
      <c r="B6536" s="7" t="s">
        <v>14</v>
      </c>
      <c r="C6536" s="7" t="s">
        <v>16</v>
      </c>
      <c r="D6536" s="7" t="s">
        <v>239</v>
      </c>
      <c r="E6536" s="7">
        <v>2022</v>
      </c>
      <c r="F6536" s="7">
        <v>31</v>
      </c>
      <c r="G6536">
        <v>8.6</v>
      </c>
      <c r="H6536" s="7" t="s">
        <v>117</v>
      </c>
    </row>
    <row r="6537" spans="1:8" x14ac:dyDescent="0.25">
      <c r="A6537" s="7" t="s">
        <v>4</v>
      </c>
      <c r="B6537" s="7" t="s">
        <v>14</v>
      </c>
      <c r="C6537" s="7" t="s">
        <v>16</v>
      </c>
      <c r="D6537" s="7" t="s">
        <v>239</v>
      </c>
      <c r="E6537" s="7">
        <v>2022</v>
      </c>
      <c r="F6537" s="7">
        <v>36</v>
      </c>
      <c r="G6537">
        <v>177.8</v>
      </c>
      <c r="H6537" s="7" t="s">
        <v>117</v>
      </c>
    </row>
    <row r="6538" spans="1:8" x14ac:dyDescent="0.25">
      <c r="A6538" s="7" t="s">
        <v>4</v>
      </c>
      <c r="B6538" s="7" t="s">
        <v>14</v>
      </c>
      <c r="C6538" s="7" t="s">
        <v>17</v>
      </c>
      <c r="D6538" s="7" t="s">
        <v>235</v>
      </c>
      <c r="E6538" s="7">
        <v>2022</v>
      </c>
      <c r="F6538" s="7">
        <v>22</v>
      </c>
      <c r="G6538">
        <v>20.41</v>
      </c>
      <c r="H6538" s="7" t="s">
        <v>128</v>
      </c>
    </row>
    <row r="6539" spans="1:8" x14ac:dyDescent="0.25">
      <c r="A6539" s="7" t="s">
        <v>4</v>
      </c>
      <c r="B6539" s="7" t="s">
        <v>14</v>
      </c>
      <c r="C6539" s="7" t="s">
        <v>18</v>
      </c>
      <c r="D6539" s="7" t="s">
        <v>235</v>
      </c>
      <c r="E6539" s="7">
        <v>2022</v>
      </c>
      <c r="F6539" s="7">
        <v>18</v>
      </c>
      <c r="G6539">
        <v>22.58</v>
      </c>
      <c r="H6539" s="7" t="s">
        <v>128</v>
      </c>
    </row>
    <row r="6540" spans="1:8" x14ac:dyDescent="0.25">
      <c r="A6540" s="7" t="s">
        <v>4</v>
      </c>
      <c r="B6540" s="7" t="s">
        <v>14</v>
      </c>
      <c r="C6540" s="7" t="s">
        <v>18</v>
      </c>
      <c r="D6540" s="7" t="s">
        <v>235</v>
      </c>
      <c r="E6540" s="7">
        <v>2022</v>
      </c>
      <c r="F6540" s="7">
        <v>27</v>
      </c>
      <c r="G6540">
        <v>-0.23</v>
      </c>
      <c r="H6540" s="7" t="s">
        <v>120</v>
      </c>
    </row>
    <row r="6541" spans="1:8" x14ac:dyDescent="0.25">
      <c r="A6541" s="7" t="s">
        <v>4</v>
      </c>
      <c r="B6541" s="7" t="s">
        <v>14</v>
      </c>
      <c r="C6541" s="7" t="s">
        <v>18</v>
      </c>
      <c r="D6541" s="7" t="s">
        <v>235</v>
      </c>
      <c r="E6541" s="7">
        <v>2022</v>
      </c>
      <c r="F6541" s="7">
        <v>27</v>
      </c>
      <c r="G6541">
        <v>25.59</v>
      </c>
      <c r="H6541" s="7" t="s">
        <v>122</v>
      </c>
    </row>
    <row r="6542" spans="1:8" x14ac:dyDescent="0.25">
      <c r="A6542" s="7" t="s">
        <v>4</v>
      </c>
      <c r="B6542" s="7" t="s">
        <v>14</v>
      </c>
      <c r="C6542" s="7" t="s">
        <v>18</v>
      </c>
      <c r="D6542" s="7" t="s">
        <v>235</v>
      </c>
      <c r="E6542" s="7">
        <v>2022</v>
      </c>
      <c r="F6542" s="7">
        <v>28</v>
      </c>
      <c r="G6542">
        <v>0.73</v>
      </c>
      <c r="H6542" s="7" t="s">
        <v>98</v>
      </c>
    </row>
    <row r="6543" spans="1:8" x14ac:dyDescent="0.25">
      <c r="A6543" s="7" t="s">
        <v>4</v>
      </c>
      <c r="B6543" s="7" t="s">
        <v>14</v>
      </c>
      <c r="C6543" s="7" t="s">
        <v>18</v>
      </c>
      <c r="D6543" s="7" t="s">
        <v>235</v>
      </c>
      <c r="E6543" s="7">
        <v>2022</v>
      </c>
      <c r="F6543" s="7">
        <v>31</v>
      </c>
      <c r="G6543">
        <v>51.86</v>
      </c>
      <c r="H6543" s="7" t="s">
        <v>129</v>
      </c>
    </row>
    <row r="6544" spans="1:8" x14ac:dyDescent="0.25">
      <c r="A6544" s="7" t="s">
        <v>4</v>
      </c>
      <c r="B6544" s="7" t="s">
        <v>14</v>
      </c>
      <c r="C6544" s="7" t="s">
        <v>18</v>
      </c>
      <c r="D6544" s="7" t="s">
        <v>235</v>
      </c>
      <c r="E6544" s="7">
        <v>2022</v>
      </c>
      <c r="F6544" s="7">
        <v>33</v>
      </c>
      <c r="G6544">
        <v>373.97</v>
      </c>
      <c r="H6544" s="7" t="s">
        <v>127</v>
      </c>
    </row>
    <row r="6545" spans="1:8" x14ac:dyDescent="0.25">
      <c r="A6545" s="7" t="s">
        <v>4</v>
      </c>
      <c r="B6545" s="7" t="s">
        <v>14</v>
      </c>
      <c r="C6545" s="7" t="s">
        <v>18</v>
      </c>
      <c r="D6545" s="7" t="s">
        <v>240</v>
      </c>
      <c r="E6545" s="7">
        <v>2022</v>
      </c>
      <c r="F6545" s="7">
        <v>14</v>
      </c>
      <c r="G6545">
        <v>282.77</v>
      </c>
      <c r="H6545" s="7" t="s">
        <v>1</v>
      </c>
    </row>
    <row r="6546" spans="1:8" x14ac:dyDescent="0.25">
      <c r="A6546" s="7" t="s">
        <v>4</v>
      </c>
      <c r="B6546" s="7" t="s">
        <v>14</v>
      </c>
      <c r="C6546" s="7" t="s">
        <v>18</v>
      </c>
      <c r="D6546" s="7" t="s">
        <v>240</v>
      </c>
      <c r="E6546" s="7">
        <v>2022</v>
      </c>
      <c r="F6546" s="7">
        <v>20</v>
      </c>
      <c r="G6546">
        <v>337.5</v>
      </c>
      <c r="H6546" s="7" t="s">
        <v>1</v>
      </c>
    </row>
    <row r="6547" spans="1:8" x14ac:dyDescent="0.25">
      <c r="A6547" s="7" t="s">
        <v>4</v>
      </c>
      <c r="B6547" s="7" t="s">
        <v>14</v>
      </c>
      <c r="C6547" s="7" t="s">
        <v>19</v>
      </c>
      <c r="D6547" s="7" t="s">
        <v>235</v>
      </c>
      <c r="E6547" s="7">
        <v>2022</v>
      </c>
      <c r="F6547" s="7">
        <v>14</v>
      </c>
      <c r="G6547">
        <v>48.86</v>
      </c>
      <c r="H6547" s="7" t="s">
        <v>90</v>
      </c>
    </row>
    <row r="6548" spans="1:8" x14ac:dyDescent="0.25">
      <c r="A6548" s="7" t="s">
        <v>4</v>
      </c>
      <c r="B6548" s="7" t="s">
        <v>14</v>
      </c>
      <c r="C6548" s="7" t="s">
        <v>19</v>
      </c>
      <c r="D6548" s="7" t="s">
        <v>235</v>
      </c>
      <c r="E6548" s="7">
        <v>2022</v>
      </c>
      <c r="F6548" s="7">
        <v>14</v>
      </c>
      <c r="G6548">
        <v>3.26</v>
      </c>
      <c r="H6548" s="7" t="s">
        <v>119</v>
      </c>
    </row>
    <row r="6549" spans="1:8" x14ac:dyDescent="0.25">
      <c r="A6549" s="7" t="s">
        <v>4</v>
      </c>
      <c r="B6549" s="7" t="s">
        <v>14</v>
      </c>
      <c r="C6549" s="7" t="s">
        <v>19</v>
      </c>
      <c r="D6549" s="7" t="s">
        <v>235</v>
      </c>
      <c r="E6549" s="7">
        <v>2022</v>
      </c>
      <c r="F6549" s="7">
        <v>16</v>
      </c>
      <c r="G6549">
        <v>52.25</v>
      </c>
      <c r="H6549" s="7" t="s">
        <v>128</v>
      </c>
    </row>
    <row r="6550" spans="1:8" x14ac:dyDescent="0.25">
      <c r="A6550" s="7" t="s">
        <v>4</v>
      </c>
      <c r="B6550" s="7" t="s">
        <v>14</v>
      </c>
      <c r="C6550" s="7" t="s">
        <v>19</v>
      </c>
      <c r="D6550" s="7" t="s">
        <v>235</v>
      </c>
      <c r="E6550" s="7">
        <v>2022</v>
      </c>
      <c r="F6550" s="7">
        <v>27</v>
      </c>
      <c r="G6550">
        <v>27.76</v>
      </c>
      <c r="H6550" s="7" t="s">
        <v>89</v>
      </c>
    </row>
    <row r="6551" spans="1:8" x14ac:dyDescent="0.25">
      <c r="A6551" s="7" t="s">
        <v>4</v>
      </c>
      <c r="B6551" s="7" t="s">
        <v>14</v>
      </c>
      <c r="C6551" s="7" t="s">
        <v>19</v>
      </c>
      <c r="D6551" s="7" t="s">
        <v>235</v>
      </c>
      <c r="E6551" s="7">
        <v>2022</v>
      </c>
      <c r="F6551" s="7">
        <v>29</v>
      </c>
      <c r="G6551">
        <v>48.57</v>
      </c>
      <c r="H6551" s="7" t="s">
        <v>211</v>
      </c>
    </row>
    <row r="6552" spans="1:8" x14ac:dyDescent="0.25">
      <c r="A6552" s="7" t="s">
        <v>4</v>
      </c>
      <c r="B6552" s="7" t="s">
        <v>14</v>
      </c>
      <c r="C6552" s="7" t="s">
        <v>19</v>
      </c>
      <c r="D6552" s="7" t="s">
        <v>235</v>
      </c>
      <c r="E6552" s="7">
        <v>2022</v>
      </c>
      <c r="F6552" s="7">
        <v>31</v>
      </c>
      <c r="G6552">
        <v>4.0999999999999996</v>
      </c>
      <c r="H6552" s="7" t="s">
        <v>128</v>
      </c>
    </row>
    <row r="6553" spans="1:8" x14ac:dyDescent="0.25">
      <c r="A6553" s="7" t="s">
        <v>4</v>
      </c>
      <c r="B6553" s="7" t="s">
        <v>14</v>
      </c>
      <c r="C6553" s="7" t="s">
        <v>19</v>
      </c>
      <c r="D6553" s="7" t="s">
        <v>240</v>
      </c>
      <c r="E6553" s="7">
        <v>2022</v>
      </c>
      <c r="F6553" s="7">
        <v>18</v>
      </c>
      <c r="G6553">
        <v>395.25</v>
      </c>
      <c r="H6553" s="7" t="s">
        <v>1</v>
      </c>
    </row>
    <row r="6554" spans="1:8" x14ac:dyDescent="0.25">
      <c r="A6554" s="7" t="s">
        <v>4</v>
      </c>
      <c r="B6554" s="7" t="s">
        <v>14</v>
      </c>
      <c r="C6554" s="7" t="s">
        <v>19</v>
      </c>
      <c r="D6554" s="7" t="s">
        <v>239</v>
      </c>
      <c r="E6554" s="7">
        <v>2022</v>
      </c>
      <c r="F6554" s="7">
        <v>36</v>
      </c>
      <c r="G6554">
        <v>367.58</v>
      </c>
      <c r="H6554" s="7" t="s">
        <v>117</v>
      </c>
    </row>
    <row r="6555" spans="1:8" x14ac:dyDescent="0.25">
      <c r="A6555" s="7" t="s">
        <v>4</v>
      </c>
      <c r="B6555" s="7" t="s">
        <v>14</v>
      </c>
      <c r="C6555" s="7" t="s">
        <v>20</v>
      </c>
      <c r="D6555" s="7" t="s">
        <v>235</v>
      </c>
      <c r="E6555" s="7">
        <v>2022</v>
      </c>
      <c r="F6555" s="7">
        <v>29</v>
      </c>
      <c r="G6555">
        <v>37.04</v>
      </c>
      <c r="H6555" s="7" t="s">
        <v>128</v>
      </c>
    </row>
    <row r="6556" spans="1:8" x14ac:dyDescent="0.25">
      <c r="A6556" s="7" t="s">
        <v>4</v>
      </c>
      <c r="B6556" s="7" t="s">
        <v>14</v>
      </c>
      <c r="C6556" s="7" t="s">
        <v>20</v>
      </c>
      <c r="D6556" s="7" t="s">
        <v>239</v>
      </c>
      <c r="E6556" s="7">
        <v>2022</v>
      </c>
      <c r="F6556" s="7">
        <v>21</v>
      </c>
      <c r="G6556">
        <v>30.4</v>
      </c>
      <c r="H6556" s="7" t="s">
        <v>117</v>
      </c>
    </row>
    <row r="6557" spans="1:8" x14ac:dyDescent="0.25">
      <c r="A6557" s="7" t="s">
        <v>4</v>
      </c>
      <c r="B6557" s="7" t="s">
        <v>14</v>
      </c>
      <c r="C6557" s="7" t="s">
        <v>21</v>
      </c>
      <c r="D6557" s="7" t="s">
        <v>235</v>
      </c>
      <c r="E6557" s="7">
        <v>2022</v>
      </c>
      <c r="F6557" s="7">
        <v>14</v>
      </c>
      <c r="G6557">
        <v>4.93</v>
      </c>
      <c r="H6557" s="7" t="s">
        <v>128</v>
      </c>
    </row>
    <row r="6558" spans="1:8" x14ac:dyDescent="0.25">
      <c r="A6558" s="7" t="s">
        <v>4</v>
      </c>
      <c r="B6558" s="7" t="s">
        <v>14</v>
      </c>
      <c r="C6558" s="7" t="s">
        <v>21</v>
      </c>
      <c r="D6558" s="7" t="s">
        <v>235</v>
      </c>
      <c r="E6558" s="7">
        <v>2022</v>
      </c>
      <c r="F6558" s="7">
        <v>14</v>
      </c>
      <c r="G6558">
        <v>26.52</v>
      </c>
      <c r="H6558" s="7" t="s">
        <v>98</v>
      </c>
    </row>
    <row r="6559" spans="1:8" x14ac:dyDescent="0.25">
      <c r="A6559" s="7" t="s">
        <v>4</v>
      </c>
      <c r="B6559" s="7" t="s">
        <v>14</v>
      </c>
      <c r="C6559" s="7" t="s">
        <v>21</v>
      </c>
      <c r="D6559" s="7" t="s">
        <v>235</v>
      </c>
      <c r="E6559" s="7">
        <v>2022</v>
      </c>
      <c r="F6559" s="7">
        <v>26</v>
      </c>
      <c r="G6559">
        <v>11.1</v>
      </c>
      <c r="H6559" s="7" t="s">
        <v>122</v>
      </c>
    </row>
    <row r="6560" spans="1:8" x14ac:dyDescent="0.25">
      <c r="A6560" s="7" t="s">
        <v>4</v>
      </c>
      <c r="B6560" s="7" t="s">
        <v>14</v>
      </c>
      <c r="C6560" s="7" t="s">
        <v>21</v>
      </c>
      <c r="D6560" s="7" t="s">
        <v>235</v>
      </c>
      <c r="E6560" s="7">
        <v>2022</v>
      </c>
      <c r="F6560" s="7">
        <v>30</v>
      </c>
      <c r="G6560">
        <v>44.96</v>
      </c>
      <c r="H6560" s="7" t="s">
        <v>126</v>
      </c>
    </row>
    <row r="6561" spans="1:8" x14ac:dyDescent="0.25">
      <c r="A6561" s="7" t="s">
        <v>4</v>
      </c>
      <c r="B6561" s="7" t="s">
        <v>14</v>
      </c>
      <c r="C6561" s="7" t="s">
        <v>21</v>
      </c>
      <c r="D6561" s="7" t="s">
        <v>235</v>
      </c>
      <c r="E6561" s="7">
        <v>2022</v>
      </c>
      <c r="F6561" s="7">
        <v>30</v>
      </c>
      <c r="G6561">
        <v>187.25</v>
      </c>
      <c r="H6561" s="7" t="s">
        <v>99</v>
      </c>
    </row>
    <row r="6562" spans="1:8" x14ac:dyDescent="0.25">
      <c r="A6562" s="7" t="s">
        <v>4</v>
      </c>
      <c r="B6562" s="7" t="s">
        <v>14</v>
      </c>
      <c r="C6562" s="7" t="s">
        <v>21</v>
      </c>
      <c r="D6562" s="7" t="s">
        <v>235</v>
      </c>
      <c r="E6562" s="7">
        <v>2022</v>
      </c>
      <c r="F6562" s="7">
        <v>31</v>
      </c>
      <c r="G6562">
        <v>1.35</v>
      </c>
      <c r="H6562" s="7" t="s">
        <v>126</v>
      </c>
    </row>
    <row r="6563" spans="1:8" x14ac:dyDescent="0.25">
      <c r="A6563" s="7" t="s">
        <v>4</v>
      </c>
      <c r="B6563" s="7" t="s">
        <v>14</v>
      </c>
      <c r="C6563" s="7" t="s">
        <v>21</v>
      </c>
      <c r="D6563" s="7" t="s">
        <v>235</v>
      </c>
      <c r="E6563" s="7">
        <v>2022</v>
      </c>
      <c r="F6563" s="7">
        <v>31</v>
      </c>
      <c r="G6563">
        <v>551.66</v>
      </c>
      <c r="H6563" s="7" t="s">
        <v>127</v>
      </c>
    </row>
    <row r="6564" spans="1:8" x14ac:dyDescent="0.25">
      <c r="A6564" s="7" t="s">
        <v>4</v>
      </c>
      <c r="B6564" s="7" t="s">
        <v>14</v>
      </c>
      <c r="C6564" s="7" t="s">
        <v>21</v>
      </c>
      <c r="D6564" s="7" t="s">
        <v>235</v>
      </c>
      <c r="E6564" s="7">
        <v>2022</v>
      </c>
      <c r="F6564" s="7">
        <v>32</v>
      </c>
      <c r="G6564">
        <v>382.68</v>
      </c>
      <c r="H6564" s="7" t="s">
        <v>127</v>
      </c>
    </row>
    <row r="6565" spans="1:8" x14ac:dyDescent="0.25">
      <c r="A6565" s="7" t="s">
        <v>4</v>
      </c>
      <c r="B6565" s="7" t="s">
        <v>14</v>
      </c>
      <c r="C6565" s="7" t="s">
        <v>21</v>
      </c>
      <c r="D6565" s="7" t="s">
        <v>235</v>
      </c>
      <c r="E6565" s="7">
        <v>2022</v>
      </c>
      <c r="F6565" s="7">
        <v>35</v>
      </c>
      <c r="G6565">
        <v>695.46</v>
      </c>
      <c r="H6565" s="7" t="s">
        <v>130</v>
      </c>
    </row>
    <row r="6566" spans="1:8" x14ac:dyDescent="0.25">
      <c r="A6566" s="7" t="s">
        <v>4</v>
      </c>
      <c r="B6566" s="7" t="s">
        <v>14</v>
      </c>
      <c r="C6566" s="7" t="s">
        <v>21</v>
      </c>
      <c r="D6566" s="7" t="s">
        <v>235</v>
      </c>
      <c r="E6566" s="7">
        <v>2022</v>
      </c>
      <c r="F6566" s="7">
        <v>36</v>
      </c>
      <c r="G6566">
        <v>48.7</v>
      </c>
      <c r="H6566" s="7" t="s">
        <v>126</v>
      </c>
    </row>
    <row r="6567" spans="1:8" x14ac:dyDescent="0.25">
      <c r="A6567" s="7" t="s">
        <v>4</v>
      </c>
      <c r="B6567" s="7" t="s">
        <v>14</v>
      </c>
      <c r="C6567" s="7" t="s">
        <v>21</v>
      </c>
      <c r="D6567" s="7" t="s">
        <v>235</v>
      </c>
      <c r="E6567" s="7">
        <v>2022</v>
      </c>
      <c r="F6567" s="7">
        <v>36</v>
      </c>
      <c r="G6567">
        <v>149.49</v>
      </c>
      <c r="H6567" s="7" t="s">
        <v>99</v>
      </c>
    </row>
    <row r="6568" spans="1:8" x14ac:dyDescent="0.25">
      <c r="A6568" s="7" t="s">
        <v>4</v>
      </c>
      <c r="B6568" s="7" t="s">
        <v>14</v>
      </c>
      <c r="C6568" s="7" t="s">
        <v>21</v>
      </c>
      <c r="D6568" s="7" t="s">
        <v>239</v>
      </c>
      <c r="E6568" s="7">
        <v>2022</v>
      </c>
      <c r="F6568" s="7">
        <v>33</v>
      </c>
      <c r="G6568">
        <v>75.37</v>
      </c>
      <c r="H6568" s="7" t="s">
        <v>117</v>
      </c>
    </row>
    <row r="6569" spans="1:8" x14ac:dyDescent="0.25">
      <c r="A6569" s="7" t="s">
        <v>4</v>
      </c>
      <c r="B6569" s="7" t="s">
        <v>14</v>
      </c>
      <c r="C6569" s="7" t="s">
        <v>22</v>
      </c>
      <c r="D6569" s="7" t="s">
        <v>235</v>
      </c>
      <c r="E6569" s="7">
        <v>2022</v>
      </c>
      <c r="F6569" s="7">
        <v>14</v>
      </c>
      <c r="G6569">
        <v>3.45</v>
      </c>
      <c r="H6569" s="7" t="s">
        <v>120</v>
      </c>
    </row>
    <row r="6570" spans="1:8" x14ac:dyDescent="0.25">
      <c r="A6570" s="7" t="s">
        <v>4</v>
      </c>
      <c r="B6570" s="7" t="s">
        <v>14</v>
      </c>
      <c r="C6570" s="7" t="s">
        <v>22</v>
      </c>
      <c r="D6570" s="7" t="s">
        <v>235</v>
      </c>
      <c r="E6570" s="7">
        <v>2022</v>
      </c>
      <c r="F6570" s="7">
        <v>14</v>
      </c>
      <c r="G6570">
        <v>7.6</v>
      </c>
      <c r="H6570" s="7" t="s">
        <v>122</v>
      </c>
    </row>
    <row r="6571" spans="1:8" x14ac:dyDescent="0.25">
      <c r="A6571" s="7" t="s">
        <v>4</v>
      </c>
      <c r="B6571" s="7" t="s">
        <v>14</v>
      </c>
      <c r="C6571" s="7" t="s">
        <v>23</v>
      </c>
      <c r="D6571" s="7" t="s">
        <v>235</v>
      </c>
      <c r="E6571" s="7">
        <v>2022</v>
      </c>
      <c r="F6571" s="7">
        <v>17</v>
      </c>
      <c r="G6571">
        <v>139.63999999999999</v>
      </c>
      <c r="H6571" s="7" t="s">
        <v>130</v>
      </c>
    </row>
    <row r="6572" spans="1:8" x14ac:dyDescent="0.25">
      <c r="A6572" s="7" t="s">
        <v>4</v>
      </c>
      <c r="B6572" s="7" t="s">
        <v>14</v>
      </c>
      <c r="C6572" s="7" t="s">
        <v>23</v>
      </c>
      <c r="D6572" s="7" t="s">
        <v>235</v>
      </c>
      <c r="E6572" s="7">
        <v>2022</v>
      </c>
      <c r="F6572" s="7">
        <v>30</v>
      </c>
      <c r="G6572">
        <v>60.92</v>
      </c>
      <c r="H6572" s="7" t="s">
        <v>124</v>
      </c>
    </row>
    <row r="6573" spans="1:8" x14ac:dyDescent="0.25">
      <c r="A6573" s="7" t="s">
        <v>4</v>
      </c>
      <c r="B6573" s="7" t="s">
        <v>14</v>
      </c>
      <c r="C6573" s="7" t="s">
        <v>23</v>
      </c>
      <c r="D6573" s="7" t="s">
        <v>235</v>
      </c>
      <c r="E6573" s="7">
        <v>2022</v>
      </c>
      <c r="F6573" s="7">
        <v>31</v>
      </c>
      <c r="G6573">
        <v>1.49</v>
      </c>
      <c r="H6573" s="7" t="s">
        <v>124</v>
      </c>
    </row>
    <row r="6574" spans="1:8" x14ac:dyDescent="0.25">
      <c r="A6574" s="7" t="s">
        <v>4</v>
      </c>
      <c r="B6574" s="7" t="s">
        <v>14</v>
      </c>
      <c r="C6574" s="7" t="s">
        <v>23</v>
      </c>
      <c r="D6574" s="7" t="s">
        <v>243</v>
      </c>
      <c r="E6574" s="7">
        <v>2022</v>
      </c>
      <c r="F6574" s="7">
        <v>23</v>
      </c>
      <c r="G6574">
        <v>26</v>
      </c>
      <c r="H6574" s="7" t="s">
        <v>0</v>
      </c>
    </row>
    <row r="6575" spans="1:8" x14ac:dyDescent="0.25">
      <c r="A6575" s="7" t="s">
        <v>4</v>
      </c>
      <c r="B6575" s="7" t="s">
        <v>14</v>
      </c>
      <c r="C6575" s="7" t="s">
        <v>23</v>
      </c>
      <c r="D6575" s="7" t="s">
        <v>243</v>
      </c>
      <c r="E6575" s="7">
        <v>2022</v>
      </c>
      <c r="F6575" s="7">
        <v>24</v>
      </c>
      <c r="G6575">
        <v>201.15</v>
      </c>
      <c r="H6575" s="7" t="s">
        <v>0</v>
      </c>
    </row>
    <row r="6576" spans="1:8" x14ac:dyDescent="0.25">
      <c r="A6576" s="7" t="s">
        <v>4</v>
      </c>
      <c r="B6576" s="7" t="s">
        <v>14</v>
      </c>
      <c r="C6576" s="7" t="s">
        <v>11</v>
      </c>
      <c r="D6576" s="7" t="s">
        <v>235</v>
      </c>
      <c r="E6576" s="7">
        <v>2022</v>
      </c>
      <c r="F6576" s="7">
        <v>21</v>
      </c>
      <c r="G6576">
        <v>7.19</v>
      </c>
      <c r="H6576" s="7" t="s">
        <v>122</v>
      </c>
    </row>
    <row r="6577" spans="1:8" x14ac:dyDescent="0.25">
      <c r="A6577" s="7" t="s">
        <v>4</v>
      </c>
      <c r="B6577" s="7" t="s">
        <v>14</v>
      </c>
      <c r="C6577" s="7" t="s">
        <v>11</v>
      </c>
      <c r="D6577" s="7" t="s">
        <v>235</v>
      </c>
      <c r="E6577" s="7">
        <v>2022</v>
      </c>
      <c r="F6577" s="7">
        <v>31</v>
      </c>
      <c r="G6577">
        <v>1.47</v>
      </c>
      <c r="H6577" s="7" t="s">
        <v>98</v>
      </c>
    </row>
    <row r="6578" spans="1:8" x14ac:dyDescent="0.25">
      <c r="A6578" s="7" t="s">
        <v>4</v>
      </c>
      <c r="B6578" s="7" t="s">
        <v>14</v>
      </c>
      <c r="C6578" s="7" t="s">
        <v>11</v>
      </c>
      <c r="D6578" s="7" t="s">
        <v>243</v>
      </c>
      <c r="E6578" s="7">
        <v>2022</v>
      </c>
      <c r="F6578" s="7">
        <v>25</v>
      </c>
      <c r="G6578">
        <v>63</v>
      </c>
      <c r="H6578" s="7" t="s">
        <v>0</v>
      </c>
    </row>
    <row r="6579" spans="1:8" x14ac:dyDescent="0.25">
      <c r="A6579" s="7" t="s">
        <v>4</v>
      </c>
      <c r="B6579" s="7" t="s">
        <v>14</v>
      </c>
      <c r="C6579" s="7" t="s">
        <v>11</v>
      </c>
      <c r="D6579" s="7" t="s">
        <v>239</v>
      </c>
      <c r="E6579" s="7">
        <v>2022</v>
      </c>
      <c r="F6579" s="7">
        <v>33</v>
      </c>
      <c r="G6579">
        <v>2.34</v>
      </c>
      <c r="H6579" s="7" t="s">
        <v>117</v>
      </c>
    </row>
    <row r="6580" spans="1:8" x14ac:dyDescent="0.25">
      <c r="A6580" s="7" t="s">
        <v>4</v>
      </c>
      <c r="B6580" s="7" t="s">
        <v>14</v>
      </c>
      <c r="C6580" s="7" t="s">
        <v>24</v>
      </c>
      <c r="D6580" s="7" t="s">
        <v>235</v>
      </c>
      <c r="E6580" s="7">
        <v>2022</v>
      </c>
      <c r="F6580" s="7">
        <v>15</v>
      </c>
      <c r="G6580">
        <v>24.16</v>
      </c>
      <c r="H6580" s="7" t="s">
        <v>128</v>
      </c>
    </row>
    <row r="6581" spans="1:8" x14ac:dyDescent="0.25">
      <c r="A6581" s="7" t="s">
        <v>4</v>
      </c>
      <c r="B6581" s="7" t="s">
        <v>14</v>
      </c>
      <c r="C6581" s="7" t="s">
        <v>24</v>
      </c>
      <c r="D6581" s="7" t="s">
        <v>235</v>
      </c>
      <c r="E6581" s="7">
        <v>2022</v>
      </c>
      <c r="F6581" s="7">
        <v>15</v>
      </c>
      <c r="G6581">
        <v>0.15</v>
      </c>
      <c r="H6581" s="7" t="s">
        <v>98</v>
      </c>
    </row>
    <row r="6582" spans="1:8" x14ac:dyDescent="0.25">
      <c r="A6582" s="7" t="s">
        <v>4</v>
      </c>
      <c r="B6582" s="7" t="s">
        <v>14</v>
      </c>
      <c r="C6582" s="7" t="s">
        <v>24</v>
      </c>
      <c r="D6582" s="7" t="s">
        <v>235</v>
      </c>
      <c r="E6582" s="7">
        <v>2022</v>
      </c>
      <c r="F6582" s="7">
        <v>16</v>
      </c>
      <c r="G6582">
        <v>31.75</v>
      </c>
      <c r="H6582" s="7" t="s">
        <v>119</v>
      </c>
    </row>
    <row r="6583" spans="1:8" x14ac:dyDescent="0.25">
      <c r="A6583" s="7" t="s">
        <v>4</v>
      </c>
      <c r="B6583" s="7" t="s">
        <v>14</v>
      </c>
      <c r="C6583" s="7" t="s">
        <v>53</v>
      </c>
      <c r="D6583" s="7" t="s">
        <v>235</v>
      </c>
      <c r="E6583" s="7">
        <v>2022</v>
      </c>
      <c r="F6583" s="7">
        <v>14</v>
      </c>
      <c r="G6583">
        <v>11.92</v>
      </c>
      <c r="H6583" s="7" t="s">
        <v>120</v>
      </c>
    </row>
    <row r="6584" spans="1:8" x14ac:dyDescent="0.25">
      <c r="A6584" s="7" t="s">
        <v>4</v>
      </c>
      <c r="B6584" s="7" t="s">
        <v>14</v>
      </c>
      <c r="C6584" s="7" t="s">
        <v>53</v>
      </c>
      <c r="D6584" s="7" t="s">
        <v>235</v>
      </c>
      <c r="E6584" s="7">
        <v>2022</v>
      </c>
      <c r="F6584" s="7">
        <v>14</v>
      </c>
      <c r="G6584">
        <v>56.36</v>
      </c>
      <c r="H6584" s="7" t="s">
        <v>92</v>
      </c>
    </row>
    <row r="6585" spans="1:8" x14ac:dyDescent="0.25">
      <c r="A6585" s="7" t="s">
        <v>4</v>
      </c>
      <c r="B6585" s="7" t="s">
        <v>14</v>
      </c>
      <c r="C6585" s="7" t="s">
        <v>53</v>
      </c>
      <c r="D6585" s="7" t="s">
        <v>235</v>
      </c>
      <c r="E6585" s="7">
        <v>2022</v>
      </c>
      <c r="F6585" s="7">
        <v>15</v>
      </c>
      <c r="G6585">
        <v>0.26</v>
      </c>
      <c r="H6585" s="7" t="s">
        <v>98</v>
      </c>
    </row>
    <row r="6586" spans="1:8" x14ac:dyDescent="0.25">
      <c r="A6586" s="7" t="s">
        <v>4</v>
      </c>
      <c r="B6586" s="7" t="s">
        <v>14</v>
      </c>
      <c r="C6586" s="7" t="s">
        <v>53</v>
      </c>
      <c r="D6586" s="7" t="s">
        <v>235</v>
      </c>
      <c r="E6586" s="7">
        <v>2022</v>
      </c>
      <c r="F6586" s="7">
        <v>30</v>
      </c>
      <c r="G6586">
        <v>94.71</v>
      </c>
      <c r="H6586" s="7" t="s">
        <v>130</v>
      </c>
    </row>
    <row r="6587" spans="1:8" x14ac:dyDescent="0.25">
      <c r="A6587" s="7" t="s">
        <v>4</v>
      </c>
      <c r="B6587" s="7" t="s">
        <v>14</v>
      </c>
      <c r="C6587" s="7" t="s">
        <v>53</v>
      </c>
      <c r="D6587" s="7" t="s">
        <v>235</v>
      </c>
      <c r="E6587" s="7">
        <v>2022</v>
      </c>
      <c r="F6587" s="7">
        <v>31</v>
      </c>
      <c r="G6587">
        <v>6.2</v>
      </c>
      <c r="H6587" s="7" t="s">
        <v>130</v>
      </c>
    </row>
    <row r="6588" spans="1:8" x14ac:dyDescent="0.25">
      <c r="A6588" s="7" t="s">
        <v>4</v>
      </c>
      <c r="B6588" s="7" t="s">
        <v>14</v>
      </c>
      <c r="C6588" s="7" t="s">
        <v>53</v>
      </c>
      <c r="D6588" s="7" t="s">
        <v>235</v>
      </c>
      <c r="E6588" s="7">
        <v>2022</v>
      </c>
      <c r="F6588" s="7">
        <v>36</v>
      </c>
      <c r="G6588">
        <v>126.36</v>
      </c>
      <c r="H6588" s="7" t="s">
        <v>130</v>
      </c>
    </row>
    <row r="6589" spans="1:8" x14ac:dyDescent="0.25">
      <c r="A6589" s="7" t="s">
        <v>4</v>
      </c>
      <c r="B6589" s="7" t="s">
        <v>14</v>
      </c>
      <c r="C6589" s="7" t="s">
        <v>53</v>
      </c>
      <c r="D6589" s="7" t="s">
        <v>236</v>
      </c>
      <c r="E6589" s="7">
        <v>2022</v>
      </c>
      <c r="F6589" s="7">
        <v>21</v>
      </c>
      <c r="G6589">
        <v>5.17</v>
      </c>
      <c r="H6589" s="7" t="s">
        <v>87</v>
      </c>
    </row>
    <row r="6590" spans="1:8" x14ac:dyDescent="0.25">
      <c r="A6590" s="7" t="s">
        <v>4</v>
      </c>
      <c r="B6590" s="7" t="s">
        <v>14</v>
      </c>
      <c r="C6590" s="7" t="s">
        <v>53</v>
      </c>
      <c r="D6590" s="7" t="s">
        <v>240</v>
      </c>
      <c r="E6590" s="7">
        <v>2022</v>
      </c>
      <c r="F6590" s="7">
        <v>14</v>
      </c>
      <c r="G6590">
        <v>353.93</v>
      </c>
      <c r="H6590" s="7" t="s">
        <v>1</v>
      </c>
    </row>
    <row r="6591" spans="1:8" x14ac:dyDescent="0.25">
      <c r="A6591" s="7" t="s">
        <v>4</v>
      </c>
      <c r="B6591" s="7" t="s">
        <v>14</v>
      </c>
      <c r="C6591" s="7" t="s">
        <v>53</v>
      </c>
      <c r="D6591" s="7" t="s">
        <v>243</v>
      </c>
      <c r="E6591" s="7">
        <v>2022</v>
      </c>
      <c r="F6591" s="7">
        <v>16</v>
      </c>
      <c r="G6591">
        <v>67.5</v>
      </c>
      <c r="H6591" s="7" t="s">
        <v>0</v>
      </c>
    </row>
    <row r="6592" spans="1:8" x14ac:dyDescent="0.25">
      <c r="A6592" s="7" t="s">
        <v>4</v>
      </c>
      <c r="B6592" s="7" t="s">
        <v>14</v>
      </c>
      <c r="C6592" s="7" t="s">
        <v>53</v>
      </c>
      <c r="D6592" s="7" t="s">
        <v>241</v>
      </c>
      <c r="E6592" s="7">
        <v>2022</v>
      </c>
      <c r="F6592" s="7">
        <v>22</v>
      </c>
      <c r="G6592">
        <v>3991.8</v>
      </c>
      <c r="H6592" s="7" t="s">
        <v>242</v>
      </c>
    </row>
    <row r="6593" spans="1:8" x14ac:dyDescent="0.25">
      <c r="A6593" s="7" t="s">
        <v>4</v>
      </c>
      <c r="B6593" s="7" t="s">
        <v>14</v>
      </c>
      <c r="C6593" s="7" t="s">
        <v>53</v>
      </c>
      <c r="D6593" s="7" t="s">
        <v>239</v>
      </c>
      <c r="E6593" s="7">
        <v>2022</v>
      </c>
      <c r="F6593" s="7">
        <v>23</v>
      </c>
      <c r="G6593">
        <v>52.32</v>
      </c>
      <c r="H6593" s="7" t="s">
        <v>117</v>
      </c>
    </row>
    <row r="6594" spans="1:8" x14ac:dyDescent="0.25">
      <c r="A6594" s="7" t="s">
        <v>4</v>
      </c>
      <c r="B6594" s="7" t="s">
        <v>14</v>
      </c>
      <c r="C6594" s="7" t="s">
        <v>53</v>
      </c>
      <c r="D6594" s="7" t="s">
        <v>239</v>
      </c>
      <c r="E6594" s="7">
        <v>2022</v>
      </c>
      <c r="F6594" s="7">
        <v>24</v>
      </c>
      <c r="G6594">
        <v>1.91</v>
      </c>
      <c r="H6594" s="7" t="s">
        <v>117</v>
      </c>
    </row>
    <row r="6595" spans="1:8" x14ac:dyDescent="0.25">
      <c r="A6595" s="7" t="s">
        <v>4</v>
      </c>
      <c r="B6595" s="7" t="s">
        <v>14</v>
      </c>
      <c r="C6595" s="7" t="s">
        <v>53</v>
      </c>
      <c r="D6595" s="7" t="s">
        <v>239</v>
      </c>
      <c r="E6595" s="7">
        <v>2022</v>
      </c>
      <c r="F6595" s="7">
        <v>31</v>
      </c>
      <c r="G6595">
        <v>85</v>
      </c>
      <c r="H6595" s="7" t="s">
        <v>109</v>
      </c>
    </row>
    <row r="6596" spans="1:8" x14ac:dyDescent="0.25">
      <c r="A6596" s="7" t="s">
        <v>4</v>
      </c>
      <c r="B6596" s="7" t="s">
        <v>25</v>
      </c>
      <c r="C6596" s="7" t="s">
        <v>26</v>
      </c>
      <c r="D6596" s="7" t="s">
        <v>235</v>
      </c>
      <c r="E6596" s="7">
        <v>2022</v>
      </c>
      <c r="F6596" s="7">
        <v>15</v>
      </c>
      <c r="G6596">
        <v>10.57</v>
      </c>
      <c r="H6596" s="7" t="s">
        <v>122</v>
      </c>
    </row>
    <row r="6597" spans="1:8" x14ac:dyDescent="0.25">
      <c r="A6597" s="7" t="s">
        <v>4</v>
      </c>
      <c r="B6597" s="7" t="s">
        <v>25</v>
      </c>
      <c r="C6597" s="7" t="s">
        <v>26</v>
      </c>
      <c r="D6597" s="7" t="s">
        <v>235</v>
      </c>
      <c r="E6597" s="7">
        <v>2022</v>
      </c>
      <c r="F6597" s="7">
        <v>20</v>
      </c>
      <c r="G6597">
        <v>233.52</v>
      </c>
      <c r="H6597" s="7" t="s">
        <v>130</v>
      </c>
    </row>
    <row r="6598" spans="1:8" x14ac:dyDescent="0.25">
      <c r="A6598" s="7" t="s">
        <v>4</v>
      </c>
      <c r="B6598" s="7" t="s">
        <v>25</v>
      </c>
      <c r="C6598" s="7" t="s">
        <v>26</v>
      </c>
      <c r="D6598" s="7" t="s">
        <v>235</v>
      </c>
      <c r="E6598" s="7">
        <v>2022</v>
      </c>
      <c r="F6598" s="7">
        <v>26</v>
      </c>
      <c r="G6598">
        <v>159.96</v>
      </c>
      <c r="H6598" s="7" t="s">
        <v>130</v>
      </c>
    </row>
    <row r="6599" spans="1:8" x14ac:dyDescent="0.25">
      <c r="A6599" s="7" t="s">
        <v>4</v>
      </c>
      <c r="B6599" s="7" t="s">
        <v>25</v>
      </c>
      <c r="C6599" s="7" t="s">
        <v>26</v>
      </c>
      <c r="D6599" s="7" t="s">
        <v>235</v>
      </c>
      <c r="E6599" s="7">
        <v>2022</v>
      </c>
      <c r="F6599" s="7">
        <v>31</v>
      </c>
      <c r="G6599">
        <v>1.58</v>
      </c>
      <c r="H6599" s="7" t="s">
        <v>98</v>
      </c>
    </row>
    <row r="6600" spans="1:8" x14ac:dyDescent="0.25">
      <c r="A6600" s="7" t="s">
        <v>4</v>
      </c>
      <c r="B6600" s="7" t="s">
        <v>25</v>
      </c>
      <c r="C6600" s="7" t="s">
        <v>26</v>
      </c>
      <c r="D6600" s="7" t="s">
        <v>236</v>
      </c>
      <c r="E6600" s="7">
        <v>2022</v>
      </c>
      <c r="F6600" s="7">
        <v>33</v>
      </c>
      <c r="G6600">
        <v>2.2799999999999998</v>
      </c>
      <c r="H6600" s="7" t="s">
        <v>87</v>
      </c>
    </row>
    <row r="6601" spans="1:8" x14ac:dyDescent="0.25">
      <c r="A6601" s="7" t="s">
        <v>4</v>
      </c>
      <c r="B6601" s="7" t="s">
        <v>25</v>
      </c>
      <c r="C6601" s="7" t="s">
        <v>26</v>
      </c>
      <c r="D6601" s="7" t="s">
        <v>240</v>
      </c>
      <c r="E6601" s="7">
        <v>2022</v>
      </c>
      <c r="F6601" s="7">
        <v>18</v>
      </c>
      <c r="G6601">
        <v>774.27</v>
      </c>
      <c r="H6601" s="7" t="s">
        <v>1</v>
      </c>
    </row>
    <row r="6602" spans="1:8" x14ac:dyDescent="0.25">
      <c r="A6602" s="7" t="s">
        <v>4</v>
      </c>
      <c r="B6602" s="7" t="s">
        <v>25</v>
      </c>
      <c r="C6602" s="7" t="s">
        <v>26</v>
      </c>
      <c r="D6602" s="7" t="s">
        <v>243</v>
      </c>
      <c r="E6602" s="7">
        <v>2022</v>
      </c>
      <c r="F6602" s="7">
        <v>14</v>
      </c>
      <c r="G6602">
        <v>325</v>
      </c>
      <c r="H6602" s="7" t="s">
        <v>0</v>
      </c>
    </row>
    <row r="6603" spans="1:8" x14ac:dyDescent="0.25">
      <c r="A6603" s="7" t="s">
        <v>4</v>
      </c>
      <c r="B6603" s="7" t="s">
        <v>25</v>
      </c>
      <c r="C6603" s="7" t="s">
        <v>26</v>
      </c>
      <c r="D6603" s="7" t="s">
        <v>239</v>
      </c>
      <c r="E6603" s="7">
        <v>2022</v>
      </c>
      <c r="F6603" s="7">
        <v>31</v>
      </c>
      <c r="G6603">
        <v>58.66</v>
      </c>
      <c r="H6603" s="7" t="s">
        <v>117</v>
      </c>
    </row>
    <row r="6604" spans="1:8" x14ac:dyDescent="0.25">
      <c r="A6604" s="7" t="s">
        <v>4</v>
      </c>
      <c r="B6604" s="7" t="s">
        <v>25</v>
      </c>
      <c r="C6604" s="7" t="s">
        <v>26</v>
      </c>
      <c r="D6604" s="7" t="s">
        <v>239</v>
      </c>
      <c r="E6604" s="7">
        <v>2022</v>
      </c>
      <c r="F6604" s="7">
        <v>36</v>
      </c>
      <c r="G6604">
        <v>685.3</v>
      </c>
      <c r="H6604" s="7" t="s">
        <v>117</v>
      </c>
    </row>
    <row r="6605" spans="1:8" x14ac:dyDescent="0.25">
      <c r="A6605" s="7" t="s">
        <v>4</v>
      </c>
      <c r="B6605" s="7" t="s">
        <v>25</v>
      </c>
      <c r="C6605" s="7" t="s">
        <v>27</v>
      </c>
      <c r="D6605" s="7" t="s">
        <v>235</v>
      </c>
      <c r="E6605" s="7">
        <v>2022</v>
      </c>
      <c r="F6605" s="7">
        <v>14</v>
      </c>
      <c r="G6605">
        <v>52.88</v>
      </c>
      <c r="H6605" s="7" t="s">
        <v>90</v>
      </c>
    </row>
    <row r="6606" spans="1:8" x14ac:dyDescent="0.25">
      <c r="A6606" s="7" t="s">
        <v>4</v>
      </c>
      <c r="B6606" s="7" t="s">
        <v>25</v>
      </c>
      <c r="C6606" s="7" t="s">
        <v>28</v>
      </c>
      <c r="D6606" s="7" t="s">
        <v>235</v>
      </c>
      <c r="E6606" s="7">
        <v>2022</v>
      </c>
      <c r="F6606" s="7">
        <v>32</v>
      </c>
      <c r="G6606">
        <v>52.06</v>
      </c>
      <c r="H6606" s="7" t="s">
        <v>126</v>
      </c>
    </row>
    <row r="6607" spans="1:8" x14ac:dyDescent="0.25">
      <c r="A6607" s="7" t="s">
        <v>4</v>
      </c>
      <c r="B6607" s="7" t="s">
        <v>25</v>
      </c>
      <c r="C6607" s="7" t="s">
        <v>28</v>
      </c>
      <c r="D6607" s="7" t="s">
        <v>243</v>
      </c>
      <c r="E6607" s="7">
        <v>2022</v>
      </c>
      <c r="F6607" s="7">
        <v>15</v>
      </c>
      <c r="G6607">
        <v>818</v>
      </c>
      <c r="H6607" s="7" t="s">
        <v>0</v>
      </c>
    </row>
    <row r="6608" spans="1:8" x14ac:dyDescent="0.25">
      <c r="A6608" s="7" t="s">
        <v>4</v>
      </c>
      <c r="B6608" s="7" t="s">
        <v>25</v>
      </c>
      <c r="C6608" s="7" t="s">
        <v>29</v>
      </c>
      <c r="D6608" s="7" t="s">
        <v>235</v>
      </c>
      <c r="E6608" s="7">
        <v>2022</v>
      </c>
      <c r="F6608" s="7">
        <v>17</v>
      </c>
      <c r="G6608">
        <v>5.05</v>
      </c>
      <c r="H6608" s="7" t="s">
        <v>122</v>
      </c>
    </row>
    <row r="6609" spans="1:8" x14ac:dyDescent="0.25">
      <c r="A6609" s="7" t="s">
        <v>4</v>
      </c>
      <c r="B6609" s="7" t="s">
        <v>25</v>
      </c>
      <c r="C6609" s="7" t="s">
        <v>29</v>
      </c>
      <c r="D6609" s="7" t="s">
        <v>235</v>
      </c>
      <c r="E6609" s="7">
        <v>2022</v>
      </c>
      <c r="F6609" s="7">
        <v>22</v>
      </c>
      <c r="G6609">
        <v>-0.52</v>
      </c>
      <c r="H6609" s="7" t="s">
        <v>119</v>
      </c>
    </row>
    <row r="6610" spans="1:8" x14ac:dyDescent="0.25">
      <c r="A6610" s="7" t="s">
        <v>4</v>
      </c>
      <c r="B6610" s="7" t="s">
        <v>25</v>
      </c>
      <c r="C6610" s="7" t="s">
        <v>29</v>
      </c>
      <c r="D6610" s="7" t="s">
        <v>235</v>
      </c>
      <c r="E6610" s="7">
        <v>2022</v>
      </c>
      <c r="F6610" s="7">
        <v>22</v>
      </c>
      <c r="G6610">
        <v>6.2</v>
      </c>
      <c r="H6610" s="7" t="s">
        <v>122</v>
      </c>
    </row>
    <row r="6611" spans="1:8" x14ac:dyDescent="0.25">
      <c r="A6611" s="7" t="s">
        <v>4</v>
      </c>
      <c r="B6611" s="7" t="s">
        <v>25</v>
      </c>
      <c r="C6611" s="7" t="s">
        <v>29</v>
      </c>
      <c r="D6611" s="7" t="s">
        <v>235</v>
      </c>
      <c r="E6611" s="7">
        <v>2022</v>
      </c>
      <c r="F6611" s="7">
        <v>27</v>
      </c>
      <c r="G6611">
        <v>0.37</v>
      </c>
      <c r="H6611" s="7" t="s">
        <v>98</v>
      </c>
    </row>
    <row r="6612" spans="1:8" x14ac:dyDescent="0.25">
      <c r="A6612" s="7" t="s">
        <v>4</v>
      </c>
      <c r="B6612" s="7" t="s">
        <v>25</v>
      </c>
      <c r="C6612" s="7" t="s">
        <v>29</v>
      </c>
      <c r="D6612" s="7" t="s">
        <v>241</v>
      </c>
      <c r="E6612" s="7">
        <v>2022</v>
      </c>
      <c r="F6612" s="7">
        <v>18</v>
      </c>
      <c r="G6612">
        <v>923.69</v>
      </c>
      <c r="H6612" s="7" t="s">
        <v>242</v>
      </c>
    </row>
    <row r="6613" spans="1:8" x14ac:dyDescent="0.25">
      <c r="A6613" s="7" t="s">
        <v>4</v>
      </c>
      <c r="B6613" s="7" t="s">
        <v>25</v>
      </c>
      <c r="C6613" s="7" t="s">
        <v>29</v>
      </c>
      <c r="D6613" s="7" t="s">
        <v>241</v>
      </c>
      <c r="E6613" s="7">
        <v>2022</v>
      </c>
      <c r="F6613" s="7">
        <v>27</v>
      </c>
      <c r="G6613">
        <v>935.88</v>
      </c>
      <c r="H6613" s="7" t="s">
        <v>242</v>
      </c>
    </row>
    <row r="6614" spans="1:8" x14ac:dyDescent="0.25">
      <c r="A6614" s="7" t="s">
        <v>4</v>
      </c>
      <c r="B6614" s="7" t="s">
        <v>25</v>
      </c>
      <c r="C6614" s="7" t="s">
        <v>30</v>
      </c>
      <c r="D6614" s="7" t="s">
        <v>235</v>
      </c>
      <c r="E6614" s="7">
        <v>2022</v>
      </c>
      <c r="F6614" s="7">
        <v>14</v>
      </c>
      <c r="G6614">
        <v>5.64</v>
      </c>
      <c r="H6614" s="7" t="s">
        <v>89</v>
      </c>
    </row>
    <row r="6615" spans="1:8" x14ac:dyDescent="0.25">
      <c r="A6615" s="7" t="s">
        <v>4</v>
      </c>
      <c r="B6615" s="7" t="s">
        <v>25</v>
      </c>
      <c r="C6615" s="7" t="s">
        <v>30</v>
      </c>
      <c r="D6615" s="7" t="s">
        <v>235</v>
      </c>
      <c r="E6615" s="7">
        <v>2022</v>
      </c>
      <c r="F6615" s="7">
        <v>20</v>
      </c>
      <c r="G6615">
        <v>62.49</v>
      </c>
      <c r="H6615" s="7" t="s">
        <v>130</v>
      </c>
    </row>
    <row r="6616" spans="1:8" x14ac:dyDescent="0.25">
      <c r="A6616" s="7" t="s">
        <v>4</v>
      </c>
      <c r="B6616" s="7" t="s">
        <v>25</v>
      </c>
      <c r="C6616" s="7" t="s">
        <v>30</v>
      </c>
      <c r="D6616" s="7" t="s">
        <v>235</v>
      </c>
      <c r="E6616" s="7">
        <v>2022</v>
      </c>
      <c r="F6616" s="7">
        <v>22</v>
      </c>
      <c r="G6616">
        <v>4.2</v>
      </c>
      <c r="H6616" s="7" t="s">
        <v>130</v>
      </c>
    </row>
    <row r="6617" spans="1:8" x14ac:dyDescent="0.25">
      <c r="A6617" s="7" t="s">
        <v>4</v>
      </c>
      <c r="B6617" s="7" t="s">
        <v>25</v>
      </c>
      <c r="C6617" s="7" t="s">
        <v>30</v>
      </c>
      <c r="D6617" s="7" t="s">
        <v>235</v>
      </c>
      <c r="E6617" s="7">
        <v>2022</v>
      </c>
      <c r="F6617" s="7">
        <v>34</v>
      </c>
      <c r="G6617">
        <v>23.74</v>
      </c>
      <c r="H6617" s="7" t="s">
        <v>89</v>
      </c>
    </row>
    <row r="6618" spans="1:8" x14ac:dyDescent="0.25">
      <c r="A6618" s="7" t="s">
        <v>4</v>
      </c>
      <c r="B6618" s="7" t="s">
        <v>25</v>
      </c>
      <c r="C6618" s="7" t="s">
        <v>30</v>
      </c>
      <c r="D6618" s="7" t="s">
        <v>235</v>
      </c>
      <c r="E6618" s="7">
        <v>2022</v>
      </c>
      <c r="F6618" s="7">
        <v>35</v>
      </c>
      <c r="G6618">
        <v>2762.03</v>
      </c>
      <c r="H6618" s="7" t="s">
        <v>127</v>
      </c>
    </row>
    <row r="6619" spans="1:8" x14ac:dyDescent="0.25">
      <c r="A6619" s="7" t="s">
        <v>4</v>
      </c>
      <c r="B6619" s="7" t="s">
        <v>25</v>
      </c>
      <c r="C6619" s="7" t="s">
        <v>30</v>
      </c>
      <c r="D6619" s="7" t="s">
        <v>236</v>
      </c>
      <c r="E6619" s="7">
        <v>2022</v>
      </c>
      <c r="F6619" s="7">
        <v>19</v>
      </c>
      <c r="G6619">
        <v>2.58</v>
      </c>
      <c r="H6619" s="7" t="s">
        <v>87</v>
      </c>
    </row>
    <row r="6620" spans="1:8" x14ac:dyDescent="0.25">
      <c r="A6620" s="7" t="s">
        <v>4</v>
      </c>
      <c r="B6620" s="7" t="s">
        <v>25</v>
      </c>
      <c r="C6620" s="7" t="s">
        <v>30</v>
      </c>
      <c r="D6620" s="7" t="s">
        <v>236</v>
      </c>
      <c r="E6620" s="7">
        <v>2022</v>
      </c>
      <c r="F6620" s="7">
        <v>35</v>
      </c>
      <c r="G6620">
        <v>7.98</v>
      </c>
      <c r="H6620" s="7" t="s">
        <v>87</v>
      </c>
    </row>
    <row r="6621" spans="1:8" x14ac:dyDescent="0.25">
      <c r="A6621" s="7" t="s">
        <v>4</v>
      </c>
      <c r="B6621" s="7" t="s">
        <v>25</v>
      </c>
      <c r="C6621" s="7" t="s">
        <v>30</v>
      </c>
      <c r="D6621" s="7" t="s">
        <v>241</v>
      </c>
      <c r="E6621" s="7">
        <v>2022</v>
      </c>
      <c r="F6621" s="7">
        <v>18</v>
      </c>
      <c r="G6621">
        <v>1100.99</v>
      </c>
      <c r="H6621" s="7" t="s">
        <v>242</v>
      </c>
    </row>
    <row r="6622" spans="1:8" x14ac:dyDescent="0.25">
      <c r="A6622" s="7" t="s">
        <v>4</v>
      </c>
      <c r="B6622" s="7" t="s">
        <v>25</v>
      </c>
      <c r="C6622" s="7" t="s">
        <v>30</v>
      </c>
      <c r="D6622" s="7" t="s">
        <v>239</v>
      </c>
      <c r="E6622" s="7">
        <v>2022</v>
      </c>
      <c r="F6622" s="7">
        <v>31</v>
      </c>
      <c r="G6622">
        <v>76.569999999999993</v>
      </c>
      <c r="H6622" s="7" t="s">
        <v>117</v>
      </c>
    </row>
    <row r="6623" spans="1:8" x14ac:dyDescent="0.25">
      <c r="A6623" s="7" t="s">
        <v>4</v>
      </c>
      <c r="B6623" s="7" t="s">
        <v>25</v>
      </c>
      <c r="C6623" s="7" t="s">
        <v>31</v>
      </c>
      <c r="D6623" s="7" t="s">
        <v>235</v>
      </c>
      <c r="E6623" s="7">
        <v>2022</v>
      </c>
      <c r="F6623" s="7">
        <v>18</v>
      </c>
      <c r="G6623">
        <v>15.03</v>
      </c>
      <c r="H6623" s="7" t="s">
        <v>120</v>
      </c>
    </row>
    <row r="6624" spans="1:8" x14ac:dyDescent="0.25">
      <c r="A6624" s="7" t="s">
        <v>4</v>
      </c>
      <c r="B6624" s="7" t="s">
        <v>25</v>
      </c>
      <c r="C6624" s="7" t="s">
        <v>31</v>
      </c>
      <c r="D6624" s="7" t="s">
        <v>235</v>
      </c>
      <c r="E6624" s="7">
        <v>2022</v>
      </c>
      <c r="F6624" s="7">
        <v>18</v>
      </c>
      <c r="G6624">
        <v>8.3800000000000008</v>
      </c>
      <c r="H6624" s="7" t="s">
        <v>122</v>
      </c>
    </row>
    <row r="6625" spans="1:8" x14ac:dyDescent="0.25">
      <c r="A6625" s="7" t="s">
        <v>4</v>
      </c>
      <c r="B6625" s="7" t="s">
        <v>25</v>
      </c>
      <c r="C6625" s="7" t="s">
        <v>31</v>
      </c>
      <c r="D6625" s="7" t="s">
        <v>235</v>
      </c>
      <c r="E6625" s="7">
        <v>2022</v>
      </c>
      <c r="F6625" s="7">
        <v>19</v>
      </c>
      <c r="G6625">
        <v>47.45</v>
      </c>
      <c r="H6625" s="7" t="s">
        <v>122</v>
      </c>
    </row>
    <row r="6626" spans="1:8" x14ac:dyDescent="0.25">
      <c r="A6626" s="7" t="s">
        <v>4</v>
      </c>
      <c r="B6626" s="7" t="s">
        <v>25</v>
      </c>
      <c r="C6626" s="7" t="s">
        <v>31</v>
      </c>
      <c r="D6626" s="7" t="s">
        <v>235</v>
      </c>
      <c r="E6626" s="7">
        <v>2022</v>
      </c>
      <c r="F6626" s="7">
        <v>20</v>
      </c>
      <c r="G6626">
        <v>18.059999999999999</v>
      </c>
      <c r="H6626" s="7" t="s">
        <v>89</v>
      </c>
    </row>
    <row r="6627" spans="1:8" x14ac:dyDescent="0.25">
      <c r="A6627" s="7" t="s">
        <v>4</v>
      </c>
      <c r="B6627" s="7" t="s">
        <v>25</v>
      </c>
      <c r="C6627" s="7" t="s">
        <v>31</v>
      </c>
      <c r="D6627" s="7" t="s">
        <v>235</v>
      </c>
      <c r="E6627" s="7">
        <v>2022</v>
      </c>
      <c r="F6627" s="7">
        <v>21</v>
      </c>
      <c r="G6627">
        <v>25.47</v>
      </c>
      <c r="H6627" s="7" t="s">
        <v>89</v>
      </c>
    </row>
    <row r="6628" spans="1:8" x14ac:dyDescent="0.25">
      <c r="A6628" s="7" t="s">
        <v>4</v>
      </c>
      <c r="B6628" s="7" t="s">
        <v>25</v>
      </c>
      <c r="C6628" s="7" t="s">
        <v>31</v>
      </c>
      <c r="D6628" s="7" t="s">
        <v>235</v>
      </c>
      <c r="E6628" s="7">
        <v>2022</v>
      </c>
      <c r="F6628" s="7">
        <v>26</v>
      </c>
      <c r="G6628">
        <v>6.68</v>
      </c>
      <c r="H6628" s="7" t="s">
        <v>89</v>
      </c>
    </row>
    <row r="6629" spans="1:8" x14ac:dyDescent="0.25">
      <c r="A6629" s="7" t="s">
        <v>4</v>
      </c>
      <c r="B6629" s="7" t="s">
        <v>25</v>
      </c>
      <c r="C6629" s="7" t="s">
        <v>31</v>
      </c>
      <c r="D6629" s="7" t="s">
        <v>235</v>
      </c>
      <c r="E6629" s="7">
        <v>2022</v>
      </c>
      <c r="F6629" s="7">
        <v>28</v>
      </c>
      <c r="G6629">
        <v>0.37</v>
      </c>
      <c r="H6629" s="7" t="s">
        <v>98</v>
      </c>
    </row>
    <row r="6630" spans="1:8" x14ac:dyDescent="0.25">
      <c r="A6630" s="7" t="s">
        <v>4</v>
      </c>
      <c r="B6630" s="7" t="s">
        <v>25</v>
      </c>
      <c r="C6630" s="7" t="s">
        <v>31</v>
      </c>
      <c r="D6630" s="7" t="s">
        <v>235</v>
      </c>
      <c r="E6630" s="7">
        <v>2022</v>
      </c>
      <c r="F6630" s="7">
        <v>33</v>
      </c>
      <c r="G6630">
        <v>156.81</v>
      </c>
      <c r="H6630" s="7" t="s">
        <v>131</v>
      </c>
    </row>
    <row r="6631" spans="1:8" x14ac:dyDescent="0.25">
      <c r="A6631" s="7" t="s">
        <v>4</v>
      </c>
      <c r="B6631" s="7" t="s">
        <v>25</v>
      </c>
      <c r="C6631" s="7" t="s">
        <v>31</v>
      </c>
      <c r="D6631" s="7" t="s">
        <v>235</v>
      </c>
      <c r="E6631" s="7">
        <v>2022</v>
      </c>
      <c r="F6631" s="7">
        <v>35</v>
      </c>
      <c r="G6631">
        <v>8.0500000000000007</v>
      </c>
      <c r="H6631" s="7" t="s">
        <v>122</v>
      </c>
    </row>
    <row r="6632" spans="1:8" x14ac:dyDescent="0.25">
      <c r="A6632" s="7" t="s">
        <v>4</v>
      </c>
      <c r="B6632" s="7" t="s">
        <v>25</v>
      </c>
      <c r="C6632" s="7" t="s">
        <v>31</v>
      </c>
      <c r="D6632" s="7" t="s">
        <v>235</v>
      </c>
      <c r="E6632" s="7">
        <v>2022</v>
      </c>
      <c r="F6632" s="7">
        <v>36</v>
      </c>
      <c r="G6632">
        <v>5.59</v>
      </c>
      <c r="H6632" s="7" t="s">
        <v>128</v>
      </c>
    </row>
    <row r="6633" spans="1:8" x14ac:dyDescent="0.25">
      <c r="A6633" s="7" t="s">
        <v>4</v>
      </c>
      <c r="B6633" s="7" t="s">
        <v>25</v>
      </c>
      <c r="C6633" s="7" t="s">
        <v>31</v>
      </c>
      <c r="D6633" s="7" t="s">
        <v>236</v>
      </c>
      <c r="E6633" s="7">
        <v>2022</v>
      </c>
      <c r="F6633" s="7">
        <v>23</v>
      </c>
      <c r="G6633">
        <v>2.4300000000000002</v>
      </c>
      <c r="H6633" s="7" t="s">
        <v>87</v>
      </c>
    </row>
    <row r="6634" spans="1:8" x14ac:dyDescent="0.25">
      <c r="A6634" s="7" t="s">
        <v>4</v>
      </c>
      <c r="B6634" s="7" t="s">
        <v>25</v>
      </c>
      <c r="C6634" s="7" t="s">
        <v>31</v>
      </c>
      <c r="D6634" s="7" t="s">
        <v>243</v>
      </c>
      <c r="E6634" s="7">
        <v>2022</v>
      </c>
      <c r="F6634" s="7">
        <v>17</v>
      </c>
      <c r="G6634">
        <v>276.25</v>
      </c>
      <c r="H6634" s="7" t="s">
        <v>0</v>
      </c>
    </row>
    <row r="6635" spans="1:8" x14ac:dyDescent="0.25">
      <c r="A6635" s="7" t="s">
        <v>4</v>
      </c>
      <c r="B6635" s="7" t="s">
        <v>32</v>
      </c>
      <c r="C6635" s="7" t="s">
        <v>33</v>
      </c>
      <c r="D6635" s="7" t="s">
        <v>235</v>
      </c>
      <c r="E6635" s="7">
        <v>2022</v>
      </c>
      <c r="F6635" s="7">
        <v>14</v>
      </c>
      <c r="G6635">
        <v>2.87</v>
      </c>
      <c r="H6635" s="7" t="s">
        <v>90</v>
      </c>
    </row>
    <row r="6636" spans="1:8" x14ac:dyDescent="0.25">
      <c r="A6636" s="7" t="s">
        <v>4</v>
      </c>
      <c r="B6636" s="7" t="s">
        <v>32</v>
      </c>
      <c r="C6636" s="7" t="s">
        <v>33</v>
      </c>
      <c r="D6636" s="7" t="s">
        <v>235</v>
      </c>
      <c r="E6636" s="7">
        <v>2022</v>
      </c>
      <c r="F6636" s="7">
        <v>17</v>
      </c>
      <c r="G6636">
        <v>1361.66</v>
      </c>
      <c r="H6636" s="7" t="s">
        <v>127</v>
      </c>
    </row>
    <row r="6637" spans="1:8" x14ac:dyDescent="0.25">
      <c r="A6637" s="7" t="s">
        <v>4</v>
      </c>
      <c r="B6637" s="7" t="s">
        <v>32</v>
      </c>
      <c r="C6637" s="7" t="s">
        <v>33</v>
      </c>
      <c r="D6637" s="7" t="s">
        <v>235</v>
      </c>
      <c r="E6637" s="7">
        <v>2022</v>
      </c>
      <c r="F6637" s="7">
        <v>22</v>
      </c>
      <c r="G6637">
        <v>34.33</v>
      </c>
      <c r="H6637" s="7" t="s">
        <v>99</v>
      </c>
    </row>
    <row r="6638" spans="1:8" x14ac:dyDescent="0.25">
      <c r="A6638" s="7" t="s">
        <v>4</v>
      </c>
      <c r="B6638" s="7" t="s">
        <v>32</v>
      </c>
      <c r="C6638" s="7" t="s">
        <v>33</v>
      </c>
      <c r="D6638" s="7" t="s">
        <v>240</v>
      </c>
      <c r="E6638" s="7">
        <v>2022</v>
      </c>
      <c r="F6638" s="7">
        <v>18</v>
      </c>
      <c r="G6638">
        <v>197.63</v>
      </c>
      <c r="H6638" s="7" t="s">
        <v>1</v>
      </c>
    </row>
    <row r="6639" spans="1:8" x14ac:dyDescent="0.25">
      <c r="A6639" s="7" t="s">
        <v>4</v>
      </c>
      <c r="B6639" s="7" t="s">
        <v>32</v>
      </c>
      <c r="C6639" s="7" t="s">
        <v>33</v>
      </c>
      <c r="D6639" s="7" t="s">
        <v>240</v>
      </c>
      <c r="E6639" s="7">
        <v>2022</v>
      </c>
      <c r="F6639" s="7">
        <v>19</v>
      </c>
      <c r="G6639">
        <v>29.74</v>
      </c>
      <c r="H6639" s="7" t="s">
        <v>1</v>
      </c>
    </row>
    <row r="6640" spans="1:8" x14ac:dyDescent="0.25">
      <c r="A6640" s="7" t="s">
        <v>4</v>
      </c>
      <c r="B6640" s="7" t="s">
        <v>32</v>
      </c>
      <c r="C6640" s="7" t="s">
        <v>34</v>
      </c>
      <c r="D6640" s="7" t="s">
        <v>235</v>
      </c>
      <c r="E6640" s="7">
        <v>2022</v>
      </c>
      <c r="F6640" s="7">
        <v>14</v>
      </c>
      <c r="G6640">
        <v>16.32</v>
      </c>
      <c r="H6640" s="7" t="s">
        <v>130</v>
      </c>
    </row>
    <row r="6641" spans="1:8" x14ac:dyDescent="0.25">
      <c r="A6641" s="7" t="s">
        <v>4</v>
      </c>
      <c r="B6641" s="7" t="s">
        <v>32</v>
      </c>
      <c r="C6641" s="7" t="s">
        <v>34</v>
      </c>
      <c r="D6641" s="7" t="s">
        <v>235</v>
      </c>
      <c r="E6641" s="7">
        <v>2022</v>
      </c>
      <c r="F6641" s="7">
        <v>16</v>
      </c>
      <c r="G6641">
        <v>37.58</v>
      </c>
      <c r="H6641" s="7" t="s">
        <v>131</v>
      </c>
    </row>
    <row r="6642" spans="1:8" x14ac:dyDescent="0.25">
      <c r="A6642" s="7" t="s">
        <v>4</v>
      </c>
      <c r="B6642" s="7" t="s">
        <v>32</v>
      </c>
      <c r="C6642" s="7" t="s">
        <v>34</v>
      </c>
      <c r="D6642" s="7" t="s">
        <v>235</v>
      </c>
      <c r="E6642" s="7">
        <v>2022</v>
      </c>
      <c r="F6642" s="7">
        <v>17</v>
      </c>
      <c r="G6642">
        <v>655.48</v>
      </c>
      <c r="H6642" s="7" t="s">
        <v>127</v>
      </c>
    </row>
    <row r="6643" spans="1:8" x14ac:dyDescent="0.25">
      <c r="A6643" s="7" t="s">
        <v>4</v>
      </c>
      <c r="B6643" s="7" t="s">
        <v>32</v>
      </c>
      <c r="C6643" s="7" t="s">
        <v>34</v>
      </c>
      <c r="D6643" s="7" t="s">
        <v>235</v>
      </c>
      <c r="E6643" s="7">
        <v>2022</v>
      </c>
      <c r="F6643" s="7">
        <v>22</v>
      </c>
      <c r="G6643">
        <v>10.26</v>
      </c>
      <c r="H6643" s="7" t="s">
        <v>127</v>
      </c>
    </row>
    <row r="6644" spans="1:8" x14ac:dyDescent="0.25">
      <c r="A6644" s="7" t="s">
        <v>4</v>
      </c>
      <c r="B6644" s="7" t="s">
        <v>32</v>
      </c>
      <c r="C6644" s="7" t="s">
        <v>34</v>
      </c>
      <c r="D6644" s="7" t="s">
        <v>235</v>
      </c>
      <c r="E6644" s="7">
        <v>2022</v>
      </c>
      <c r="F6644" s="7">
        <v>24</v>
      </c>
      <c r="G6644">
        <v>582.14</v>
      </c>
      <c r="H6644" s="7" t="s">
        <v>134</v>
      </c>
    </row>
    <row r="6645" spans="1:8" x14ac:dyDescent="0.25">
      <c r="A6645" s="7" t="s">
        <v>4</v>
      </c>
      <c r="B6645" s="7" t="s">
        <v>32</v>
      </c>
      <c r="C6645" s="7" t="s">
        <v>34</v>
      </c>
      <c r="D6645" s="7" t="s">
        <v>235</v>
      </c>
      <c r="E6645" s="7">
        <v>2022</v>
      </c>
      <c r="F6645" s="7">
        <v>36</v>
      </c>
      <c r="G6645">
        <v>1.78</v>
      </c>
      <c r="H6645" s="7" t="s">
        <v>129</v>
      </c>
    </row>
    <row r="6646" spans="1:8" x14ac:dyDescent="0.25">
      <c r="A6646" s="7" t="s">
        <v>4</v>
      </c>
      <c r="B6646" s="7" t="s">
        <v>32</v>
      </c>
      <c r="C6646" s="7" t="s">
        <v>34</v>
      </c>
      <c r="D6646" s="7" t="s">
        <v>236</v>
      </c>
      <c r="E6646" s="7">
        <v>2022</v>
      </c>
      <c r="F6646" s="7">
        <v>21</v>
      </c>
      <c r="G6646">
        <v>3.45</v>
      </c>
      <c r="H6646" s="7" t="s">
        <v>87</v>
      </c>
    </row>
    <row r="6647" spans="1:8" x14ac:dyDescent="0.25">
      <c r="A6647" s="7" t="s">
        <v>4</v>
      </c>
      <c r="B6647" s="7" t="s">
        <v>32</v>
      </c>
      <c r="C6647" s="7" t="s">
        <v>34</v>
      </c>
      <c r="D6647" s="7" t="s">
        <v>243</v>
      </c>
      <c r="E6647" s="7">
        <v>2022</v>
      </c>
      <c r="F6647" s="7">
        <v>31</v>
      </c>
      <c r="G6647">
        <v>62.5</v>
      </c>
      <c r="H6647" s="7" t="s">
        <v>0</v>
      </c>
    </row>
    <row r="6648" spans="1:8" x14ac:dyDescent="0.25">
      <c r="A6648" s="7" t="s">
        <v>4</v>
      </c>
      <c r="B6648" s="7" t="s">
        <v>32</v>
      </c>
      <c r="C6648" s="7" t="s">
        <v>12</v>
      </c>
      <c r="D6648" s="7" t="s">
        <v>235</v>
      </c>
      <c r="E6648" s="7">
        <v>2022</v>
      </c>
      <c r="F6648" s="7">
        <v>14</v>
      </c>
      <c r="G6648">
        <v>288.95999999999998</v>
      </c>
      <c r="H6648" s="7" t="s">
        <v>127</v>
      </c>
    </row>
    <row r="6649" spans="1:8" x14ac:dyDescent="0.25">
      <c r="A6649" s="7" t="s">
        <v>4</v>
      </c>
      <c r="B6649" s="7" t="s">
        <v>32</v>
      </c>
      <c r="C6649" s="7" t="s">
        <v>12</v>
      </c>
      <c r="D6649" s="7" t="s">
        <v>235</v>
      </c>
      <c r="E6649" s="7">
        <v>2022</v>
      </c>
      <c r="F6649" s="7">
        <v>27</v>
      </c>
      <c r="G6649">
        <v>71.58</v>
      </c>
      <c r="H6649" s="7" t="s">
        <v>92</v>
      </c>
    </row>
    <row r="6650" spans="1:8" x14ac:dyDescent="0.25">
      <c r="A6650" s="7" t="s">
        <v>4</v>
      </c>
      <c r="B6650" s="7" t="s">
        <v>32</v>
      </c>
      <c r="C6650" s="7" t="s">
        <v>12</v>
      </c>
      <c r="D6650" s="7" t="s">
        <v>235</v>
      </c>
      <c r="E6650" s="7">
        <v>2022</v>
      </c>
      <c r="F6650" s="7">
        <v>36</v>
      </c>
      <c r="G6650">
        <v>1.32</v>
      </c>
      <c r="H6650" s="7" t="s">
        <v>122</v>
      </c>
    </row>
    <row r="6651" spans="1:8" x14ac:dyDescent="0.25">
      <c r="A6651" s="7" t="s">
        <v>4</v>
      </c>
      <c r="B6651" s="7" t="s">
        <v>32</v>
      </c>
      <c r="C6651" s="7" t="s">
        <v>12</v>
      </c>
      <c r="D6651" s="7" t="s">
        <v>243</v>
      </c>
      <c r="E6651" s="7">
        <v>2022</v>
      </c>
      <c r="F6651" s="7">
        <v>19</v>
      </c>
      <c r="G6651">
        <v>10.5</v>
      </c>
      <c r="H6651" s="7" t="s">
        <v>0</v>
      </c>
    </row>
    <row r="6652" spans="1:8" x14ac:dyDescent="0.25">
      <c r="A6652" s="7" t="s">
        <v>4</v>
      </c>
      <c r="B6652" s="7" t="s">
        <v>32</v>
      </c>
      <c r="C6652" s="7" t="s">
        <v>12</v>
      </c>
      <c r="D6652" s="7" t="s">
        <v>239</v>
      </c>
      <c r="E6652" s="7">
        <v>2022</v>
      </c>
      <c r="F6652" s="7">
        <v>33</v>
      </c>
      <c r="G6652">
        <v>1.66</v>
      </c>
      <c r="H6652" s="7" t="s">
        <v>117</v>
      </c>
    </row>
    <row r="6653" spans="1:8" x14ac:dyDescent="0.25">
      <c r="A6653" s="7" t="s">
        <v>4</v>
      </c>
      <c r="B6653" s="7" t="s">
        <v>35</v>
      </c>
      <c r="C6653" s="7" t="s">
        <v>36</v>
      </c>
      <c r="D6653" s="7" t="s">
        <v>235</v>
      </c>
      <c r="E6653" s="7">
        <v>2022</v>
      </c>
      <c r="F6653" s="7">
        <v>14</v>
      </c>
      <c r="G6653">
        <v>434.51</v>
      </c>
      <c r="H6653" s="7" t="s">
        <v>122</v>
      </c>
    </row>
    <row r="6654" spans="1:8" x14ac:dyDescent="0.25">
      <c r="A6654" s="7" t="s">
        <v>4</v>
      </c>
      <c r="B6654" s="7" t="s">
        <v>35</v>
      </c>
      <c r="C6654" s="7" t="s">
        <v>36</v>
      </c>
      <c r="D6654" s="7" t="s">
        <v>235</v>
      </c>
      <c r="E6654" s="7">
        <v>2022</v>
      </c>
      <c r="F6654" s="7">
        <v>23</v>
      </c>
      <c r="G6654">
        <v>14.7</v>
      </c>
      <c r="H6654" s="7" t="s">
        <v>98</v>
      </c>
    </row>
    <row r="6655" spans="1:8" x14ac:dyDescent="0.25">
      <c r="A6655" s="7" t="s">
        <v>4</v>
      </c>
      <c r="B6655" s="7" t="s">
        <v>35</v>
      </c>
      <c r="C6655" s="7" t="s">
        <v>36</v>
      </c>
      <c r="D6655" s="7" t="s">
        <v>235</v>
      </c>
      <c r="E6655" s="7">
        <v>2022</v>
      </c>
      <c r="F6655" s="7">
        <v>24</v>
      </c>
      <c r="G6655">
        <v>3.3</v>
      </c>
      <c r="H6655" s="7" t="s">
        <v>98</v>
      </c>
    </row>
    <row r="6656" spans="1:8" x14ac:dyDescent="0.25">
      <c r="A6656" s="7" t="s">
        <v>4</v>
      </c>
      <c r="B6656" s="7" t="s">
        <v>37</v>
      </c>
      <c r="C6656" s="7" t="s">
        <v>38</v>
      </c>
      <c r="D6656" s="7" t="s">
        <v>235</v>
      </c>
      <c r="E6656" s="7">
        <v>2022</v>
      </c>
      <c r="F6656" s="7">
        <v>14</v>
      </c>
      <c r="G6656">
        <v>82.4</v>
      </c>
      <c r="H6656" s="7" t="s">
        <v>119</v>
      </c>
    </row>
    <row r="6657" spans="1:8" x14ac:dyDescent="0.25">
      <c r="A6657" s="7" t="s">
        <v>4</v>
      </c>
      <c r="B6657" s="7" t="s">
        <v>37</v>
      </c>
      <c r="C6657" s="7" t="s">
        <v>38</v>
      </c>
      <c r="D6657" s="7" t="s">
        <v>235</v>
      </c>
      <c r="E6657" s="7">
        <v>2022</v>
      </c>
      <c r="F6657" s="7">
        <v>19</v>
      </c>
      <c r="G6657">
        <v>77.39</v>
      </c>
      <c r="H6657" s="7" t="s">
        <v>120</v>
      </c>
    </row>
    <row r="6658" spans="1:8" x14ac:dyDescent="0.25">
      <c r="A6658" s="7" t="s">
        <v>4</v>
      </c>
      <c r="B6658" s="7" t="s">
        <v>37</v>
      </c>
      <c r="C6658" s="7" t="s">
        <v>38</v>
      </c>
      <c r="D6658" s="7" t="s">
        <v>235</v>
      </c>
      <c r="E6658" s="7">
        <v>2022</v>
      </c>
      <c r="F6658" s="7">
        <v>27</v>
      </c>
      <c r="G6658">
        <v>117.89</v>
      </c>
      <c r="H6658" s="7" t="s">
        <v>89</v>
      </c>
    </row>
    <row r="6659" spans="1:8" x14ac:dyDescent="0.25">
      <c r="A6659" s="7" t="s">
        <v>4</v>
      </c>
      <c r="B6659" s="7" t="s">
        <v>37</v>
      </c>
      <c r="C6659" s="7" t="s">
        <v>38</v>
      </c>
      <c r="D6659" s="7" t="s">
        <v>235</v>
      </c>
      <c r="E6659" s="7">
        <v>2022</v>
      </c>
      <c r="F6659" s="7">
        <v>36</v>
      </c>
      <c r="G6659">
        <v>1.0900000000000001</v>
      </c>
      <c r="H6659" s="7" t="s">
        <v>98</v>
      </c>
    </row>
    <row r="6660" spans="1:8" x14ac:dyDescent="0.25">
      <c r="A6660" s="7" t="s">
        <v>4</v>
      </c>
      <c r="B6660" s="7" t="s">
        <v>37</v>
      </c>
      <c r="C6660" s="7" t="s">
        <v>38</v>
      </c>
      <c r="D6660" s="7" t="s">
        <v>240</v>
      </c>
      <c r="E6660" s="7">
        <v>2022</v>
      </c>
      <c r="F6660" s="7">
        <v>18</v>
      </c>
      <c r="G6660">
        <v>157.79</v>
      </c>
      <c r="H6660" s="7" t="s">
        <v>1</v>
      </c>
    </row>
    <row r="6661" spans="1:8" x14ac:dyDescent="0.25">
      <c r="A6661" s="7" t="s">
        <v>4</v>
      </c>
      <c r="B6661" s="7" t="s">
        <v>37</v>
      </c>
      <c r="C6661" s="7" t="s">
        <v>38</v>
      </c>
      <c r="D6661" s="7" t="s">
        <v>243</v>
      </c>
      <c r="E6661" s="7">
        <v>2022</v>
      </c>
      <c r="F6661" s="7">
        <v>14</v>
      </c>
      <c r="G6661">
        <v>2.5</v>
      </c>
      <c r="H6661" s="7" t="s">
        <v>0</v>
      </c>
    </row>
    <row r="6662" spans="1:8" x14ac:dyDescent="0.25">
      <c r="A6662" s="7" t="s">
        <v>4</v>
      </c>
      <c r="B6662" s="7" t="s">
        <v>37</v>
      </c>
      <c r="C6662" s="7" t="s">
        <v>38</v>
      </c>
      <c r="D6662" s="7" t="s">
        <v>238</v>
      </c>
      <c r="E6662" s="7">
        <v>2022</v>
      </c>
      <c r="F6662" s="7">
        <v>23</v>
      </c>
      <c r="G6662">
        <v>2.66</v>
      </c>
      <c r="H6662" s="7" t="s">
        <v>101</v>
      </c>
    </row>
    <row r="6663" spans="1:8" x14ac:dyDescent="0.25">
      <c r="A6663" s="7" t="s">
        <v>4</v>
      </c>
      <c r="B6663" s="7" t="s">
        <v>37</v>
      </c>
      <c r="C6663" s="7" t="s">
        <v>39</v>
      </c>
      <c r="D6663" s="7" t="s">
        <v>235</v>
      </c>
      <c r="E6663" s="7">
        <v>2022</v>
      </c>
      <c r="F6663" s="7">
        <v>14</v>
      </c>
      <c r="G6663">
        <v>2.19</v>
      </c>
      <c r="H6663" s="7" t="s">
        <v>122</v>
      </c>
    </row>
    <row r="6664" spans="1:8" x14ac:dyDescent="0.25">
      <c r="A6664" s="7" t="s">
        <v>4</v>
      </c>
      <c r="B6664" s="7" t="s">
        <v>37</v>
      </c>
      <c r="C6664" s="7" t="s">
        <v>39</v>
      </c>
      <c r="D6664" s="7" t="s">
        <v>240</v>
      </c>
      <c r="E6664" s="7">
        <v>2022</v>
      </c>
      <c r="F6664" s="7">
        <v>16</v>
      </c>
      <c r="G6664">
        <v>77.12</v>
      </c>
      <c r="H6664" s="7" t="s">
        <v>1</v>
      </c>
    </row>
    <row r="6665" spans="1:8" x14ac:dyDescent="0.25">
      <c r="A6665" s="7" t="s">
        <v>4</v>
      </c>
      <c r="B6665" s="7" t="s">
        <v>267</v>
      </c>
      <c r="C6665" s="7" t="s">
        <v>2</v>
      </c>
      <c r="D6665" s="7" t="s">
        <v>235</v>
      </c>
      <c r="E6665" s="7">
        <v>2022</v>
      </c>
      <c r="F6665" s="7">
        <v>14</v>
      </c>
      <c r="G6665">
        <v>10.029999999999999</v>
      </c>
      <c r="H6665" s="7" t="s">
        <v>130</v>
      </c>
    </row>
    <row r="6666" spans="1:8" x14ac:dyDescent="0.25">
      <c r="A6666" s="7" t="s">
        <v>4</v>
      </c>
      <c r="B6666" s="7" t="s">
        <v>267</v>
      </c>
      <c r="C6666" s="7" t="s">
        <v>2</v>
      </c>
      <c r="D6666" s="7" t="s">
        <v>235</v>
      </c>
      <c r="E6666" s="7">
        <v>2022</v>
      </c>
      <c r="F6666" s="7">
        <v>26</v>
      </c>
      <c r="G6666">
        <v>201.15</v>
      </c>
      <c r="H6666" s="7" t="s">
        <v>133</v>
      </c>
    </row>
    <row r="6667" spans="1:8" x14ac:dyDescent="0.25">
      <c r="A6667" s="7" t="s">
        <v>4</v>
      </c>
      <c r="B6667" s="7" t="s">
        <v>267</v>
      </c>
      <c r="C6667" s="7" t="s">
        <v>2</v>
      </c>
      <c r="D6667" s="7" t="s">
        <v>235</v>
      </c>
      <c r="E6667" s="7">
        <v>2022</v>
      </c>
      <c r="F6667" s="7">
        <v>26</v>
      </c>
      <c r="G6667">
        <v>11.55</v>
      </c>
      <c r="H6667" s="7" t="s">
        <v>98</v>
      </c>
    </row>
    <row r="6668" spans="1:8" x14ac:dyDescent="0.25">
      <c r="A6668" s="7" t="s">
        <v>4</v>
      </c>
      <c r="B6668" s="7" t="s">
        <v>267</v>
      </c>
      <c r="C6668" s="7" t="s">
        <v>2</v>
      </c>
      <c r="D6668" s="7" t="s">
        <v>235</v>
      </c>
      <c r="E6668" s="7">
        <v>2022</v>
      </c>
      <c r="F6668" s="7">
        <v>27</v>
      </c>
      <c r="G6668">
        <v>1.97</v>
      </c>
      <c r="H6668" s="7" t="s">
        <v>89</v>
      </c>
    </row>
    <row r="6669" spans="1:8" x14ac:dyDescent="0.25">
      <c r="A6669" s="7" t="s">
        <v>4</v>
      </c>
      <c r="B6669" s="7" t="s">
        <v>267</v>
      </c>
      <c r="C6669" s="7" t="s">
        <v>2</v>
      </c>
      <c r="D6669" s="7" t="s">
        <v>235</v>
      </c>
      <c r="E6669" s="7">
        <v>2022</v>
      </c>
      <c r="F6669" s="7">
        <v>31</v>
      </c>
      <c r="G6669">
        <v>47.59</v>
      </c>
      <c r="H6669" s="7" t="s">
        <v>122</v>
      </c>
    </row>
    <row r="6670" spans="1:8" x14ac:dyDescent="0.25">
      <c r="A6670" s="7" t="s">
        <v>4</v>
      </c>
      <c r="B6670" s="7" t="s">
        <v>267</v>
      </c>
      <c r="C6670" s="7" t="s">
        <v>2</v>
      </c>
      <c r="D6670" s="7" t="s">
        <v>235</v>
      </c>
      <c r="E6670" s="7">
        <v>2022</v>
      </c>
      <c r="F6670" s="7">
        <v>36</v>
      </c>
      <c r="G6670">
        <v>20.95</v>
      </c>
      <c r="H6670" s="7" t="s">
        <v>119</v>
      </c>
    </row>
    <row r="6671" spans="1:8" x14ac:dyDescent="0.25">
      <c r="A6671" s="7" t="s">
        <v>4</v>
      </c>
      <c r="B6671" s="7" t="s">
        <v>267</v>
      </c>
      <c r="C6671" s="7" t="s">
        <v>2</v>
      </c>
      <c r="D6671" s="7" t="s">
        <v>236</v>
      </c>
      <c r="E6671" s="7">
        <v>2022</v>
      </c>
      <c r="F6671" s="7">
        <v>20</v>
      </c>
      <c r="G6671">
        <v>2.54</v>
      </c>
      <c r="H6671" s="7" t="s">
        <v>87</v>
      </c>
    </row>
    <row r="6672" spans="1:8" x14ac:dyDescent="0.25">
      <c r="A6672" s="7" t="s">
        <v>4</v>
      </c>
      <c r="B6672" s="7" t="s">
        <v>267</v>
      </c>
      <c r="C6672" s="7" t="s">
        <v>2</v>
      </c>
      <c r="D6672" s="7" t="s">
        <v>243</v>
      </c>
      <c r="E6672" s="7">
        <v>2022</v>
      </c>
      <c r="F6672" s="7">
        <v>24</v>
      </c>
      <c r="G6672">
        <v>20</v>
      </c>
      <c r="H6672" s="7" t="s">
        <v>0</v>
      </c>
    </row>
    <row r="6673" spans="1:8" x14ac:dyDescent="0.25">
      <c r="A6673" s="7" t="s">
        <v>4</v>
      </c>
      <c r="B6673" s="7" t="s">
        <v>267</v>
      </c>
      <c r="C6673" s="7" t="s">
        <v>2</v>
      </c>
      <c r="D6673" s="7" t="s">
        <v>241</v>
      </c>
      <c r="E6673" s="7">
        <v>2022</v>
      </c>
      <c r="F6673" s="7">
        <v>22</v>
      </c>
      <c r="G6673">
        <v>267.56</v>
      </c>
      <c r="H6673" s="7" t="s">
        <v>242</v>
      </c>
    </row>
    <row r="6674" spans="1:8" x14ac:dyDescent="0.25">
      <c r="A6674" s="7" t="s">
        <v>4</v>
      </c>
      <c r="B6674" s="7" t="s">
        <v>40</v>
      </c>
      <c r="C6674" s="7" t="s">
        <v>41</v>
      </c>
      <c r="D6674" s="7" t="s">
        <v>235</v>
      </c>
      <c r="E6674" s="7">
        <v>2022</v>
      </c>
      <c r="F6674" s="7">
        <v>14</v>
      </c>
      <c r="G6674">
        <v>1.06</v>
      </c>
      <c r="H6674" s="7" t="s">
        <v>93</v>
      </c>
    </row>
    <row r="6675" spans="1:8" x14ac:dyDescent="0.25">
      <c r="A6675" s="7" t="s">
        <v>4</v>
      </c>
      <c r="B6675" s="7" t="s">
        <v>40</v>
      </c>
      <c r="C6675" s="7" t="s">
        <v>41</v>
      </c>
      <c r="D6675" s="7" t="s">
        <v>235</v>
      </c>
      <c r="E6675" s="7">
        <v>2022</v>
      </c>
      <c r="F6675" s="7">
        <v>15</v>
      </c>
      <c r="G6675">
        <v>43.34</v>
      </c>
      <c r="H6675" s="7" t="s">
        <v>98</v>
      </c>
    </row>
    <row r="6676" spans="1:8" x14ac:dyDescent="0.25">
      <c r="A6676" s="7" t="s">
        <v>4</v>
      </c>
      <c r="B6676" s="7" t="s">
        <v>40</v>
      </c>
      <c r="C6676" s="7" t="s">
        <v>41</v>
      </c>
      <c r="D6676" s="7" t="s">
        <v>235</v>
      </c>
      <c r="E6676" s="7">
        <v>2022</v>
      </c>
      <c r="F6676" s="7">
        <v>21</v>
      </c>
      <c r="G6676">
        <v>17.86</v>
      </c>
      <c r="H6676" s="7" t="s">
        <v>135</v>
      </c>
    </row>
    <row r="6677" spans="1:8" x14ac:dyDescent="0.25">
      <c r="A6677" s="7" t="s">
        <v>4</v>
      </c>
      <c r="B6677" s="7" t="s">
        <v>40</v>
      </c>
      <c r="C6677" s="7" t="s">
        <v>41</v>
      </c>
      <c r="D6677" s="7" t="s">
        <v>235</v>
      </c>
      <c r="E6677" s="7">
        <v>2022</v>
      </c>
      <c r="F6677" s="7">
        <v>22</v>
      </c>
      <c r="G6677">
        <v>4.1500000000000004</v>
      </c>
      <c r="H6677" s="7" t="s">
        <v>135</v>
      </c>
    </row>
    <row r="6678" spans="1:8" x14ac:dyDescent="0.25">
      <c r="A6678" s="7" t="s">
        <v>4</v>
      </c>
      <c r="B6678" s="7" t="s">
        <v>40</v>
      </c>
      <c r="C6678" s="7" t="s">
        <v>41</v>
      </c>
      <c r="D6678" s="7" t="s">
        <v>235</v>
      </c>
      <c r="E6678" s="7">
        <v>2022</v>
      </c>
      <c r="F6678" s="7">
        <v>31</v>
      </c>
      <c r="G6678">
        <v>24.68</v>
      </c>
      <c r="H6678" s="7" t="s">
        <v>119</v>
      </c>
    </row>
    <row r="6679" spans="1:8" x14ac:dyDescent="0.25">
      <c r="A6679" s="7" t="s">
        <v>4</v>
      </c>
      <c r="B6679" s="7" t="s">
        <v>40</v>
      </c>
      <c r="C6679" s="7" t="s">
        <v>41</v>
      </c>
      <c r="D6679" s="7" t="s">
        <v>235</v>
      </c>
      <c r="E6679" s="7">
        <v>2022</v>
      </c>
      <c r="F6679" s="7">
        <v>35</v>
      </c>
      <c r="G6679">
        <v>2570.7399999999998</v>
      </c>
      <c r="H6679" s="7" t="s">
        <v>134</v>
      </c>
    </row>
    <row r="6680" spans="1:8" x14ac:dyDescent="0.25">
      <c r="A6680" s="7" t="s">
        <v>4</v>
      </c>
      <c r="B6680" s="7" t="s">
        <v>40</v>
      </c>
      <c r="C6680" s="7" t="s">
        <v>41</v>
      </c>
      <c r="D6680" s="7" t="s">
        <v>236</v>
      </c>
      <c r="E6680" s="7">
        <v>2022</v>
      </c>
      <c r="F6680" s="7">
        <v>21</v>
      </c>
      <c r="G6680">
        <v>1.91</v>
      </c>
      <c r="H6680" s="7" t="s">
        <v>87</v>
      </c>
    </row>
    <row r="6681" spans="1:8" x14ac:dyDescent="0.25">
      <c r="A6681" s="7" t="s">
        <v>4</v>
      </c>
      <c r="B6681" s="7" t="s">
        <v>40</v>
      </c>
      <c r="C6681" s="7" t="s">
        <v>41</v>
      </c>
      <c r="D6681" s="7" t="s">
        <v>240</v>
      </c>
      <c r="E6681" s="7">
        <v>2022</v>
      </c>
      <c r="F6681" s="7">
        <v>17</v>
      </c>
      <c r="G6681">
        <v>249.55</v>
      </c>
      <c r="H6681" s="7" t="s">
        <v>1</v>
      </c>
    </row>
    <row r="6682" spans="1:8" x14ac:dyDescent="0.25">
      <c r="A6682" s="7" t="s">
        <v>4</v>
      </c>
      <c r="B6682" s="7" t="s">
        <v>40</v>
      </c>
      <c r="C6682" s="7" t="s">
        <v>41</v>
      </c>
      <c r="D6682" s="7" t="s">
        <v>241</v>
      </c>
      <c r="E6682" s="7">
        <v>2022</v>
      </c>
      <c r="F6682" s="7">
        <v>22</v>
      </c>
      <c r="G6682">
        <v>3404.86</v>
      </c>
      <c r="H6682" s="7" t="s">
        <v>242</v>
      </c>
    </row>
    <row r="6683" spans="1:8" x14ac:dyDescent="0.25">
      <c r="A6683" s="7" t="s">
        <v>4</v>
      </c>
      <c r="B6683" s="7" t="s">
        <v>40</v>
      </c>
      <c r="C6683" s="7" t="s">
        <v>42</v>
      </c>
      <c r="D6683" s="7" t="s">
        <v>235</v>
      </c>
      <c r="E6683" s="7">
        <v>2022</v>
      </c>
      <c r="F6683" s="7">
        <v>14</v>
      </c>
      <c r="G6683">
        <v>52.9</v>
      </c>
      <c r="H6683" s="7" t="s">
        <v>135</v>
      </c>
    </row>
    <row r="6684" spans="1:8" x14ac:dyDescent="0.25">
      <c r="A6684" s="7" t="s">
        <v>4</v>
      </c>
      <c r="B6684" s="7" t="s">
        <v>40</v>
      </c>
      <c r="C6684" s="7" t="s">
        <v>42</v>
      </c>
      <c r="D6684" s="7" t="s">
        <v>235</v>
      </c>
      <c r="E6684" s="7">
        <v>2022</v>
      </c>
      <c r="F6684" s="7">
        <v>17</v>
      </c>
      <c r="G6684">
        <v>68.180000000000007</v>
      </c>
      <c r="H6684" s="7" t="s">
        <v>137</v>
      </c>
    </row>
    <row r="6685" spans="1:8" x14ac:dyDescent="0.25">
      <c r="A6685" s="7" t="s">
        <v>4</v>
      </c>
      <c r="B6685" s="7" t="s">
        <v>40</v>
      </c>
      <c r="C6685" s="7" t="s">
        <v>42</v>
      </c>
      <c r="D6685" s="7" t="s">
        <v>235</v>
      </c>
      <c r="E6685" s="7">
        <v>2022</v>
      </c>
      <c r="F6685" s="7">
        <v>18</v>
      </c>
      <c r="G6685">
        <v>33.06</v>
      </c>
      <c r="H6685" s="7" t="s">
        <v>119</v>
      </c>
    </row>
    <row r="6686" spans="1:8" x14ac:dyDescent="0.25">
      <c r="A6686" s="7" t="s">
        <v>4</v>
      </c>
      <c r="B6686" s="7" t="s">
        <v>40</v>
      </c>
      <c r="C6686" s="7" t="s">
        <v>42</v>
      </c>
      <c r="D6686" s="7" t="s">
        <v>235</v>
      </c>
      <c r="E6686" s="7">
        <v>2022</v>
      </c>
      <c r="F6686" s="7">
        <v>18</v>
      </c>
      <c r="G6686">
        <v>84.12</v>
      </c>
      <c r="H6686" s="7" t="s">
        <v>128</v>
      </c>
    </row>
    <row r="6687" spans="1:8" x14ac:dyDescent="0.25">
      <c r="A6687" s="7" t="s">
        <v>4</v>
      </c>
      <c r="B6687" s="7" t="s">
        <v>40</v>
      </c>
      <c r="C6687" s="7" t="s">
        <v>42</v>
      </c>
      <c r="D6687" s="7" t="s">
        <v>235</v>
      </c>
      <c r="E6687" s="7">
        <v>2022</v>
      </c>
      <c r="F6687" s="7">
        <v>19</v>
      </c>
      <c r="G6687">
        <v>17.05</v>
      </c>
      <c r="H6687" s="7" t="s">
        <v>119</v>
      </c>
    </row>
    <row r="6688" spans="1:8" x14ac:dyDescent="0.25">
      <c r="A6688" s="7" t="s">
        <v>4</v>
      </c>
      <c r="B6688" s="7" t="s">
        <v>40</v>
      </c>
      <c r="C6688" s="7" t="s">
        <v>42</v>
      </c>
      <c r="D6688" s="7" t="s">
        <v>235</v>
      </c>
      <c r="E6688" s="7">
        <v>2022</v>
      </c>
      <c r="F6688" s="7">
        <v>19</v>
      </c>
      <c r="G6688">
        <v>53.42</v>
      </c>
      <c r="H6688" s="7" t="s">
        <v>128</v>
      </c>
    </row>
    <row r="6689" spans="1:8" x14ac:dyDescent="0.25">
      <c r="A6689" s="7" t="s">
        <v>4</v>
      </c>
      <c r="B6689" s="7" t="s">
        <v>40</v>
      </c>
      <c r="C6689" s="7" t="s">
        <v>42</v>
      </c>
      <c r="D6689" s="7" t="s">
        <v>235</v>
      </c>
      <c r="E6689" s="7">
        <v>2022</v>
      </c>
      <c r="F6689" s="7">
        <v>23</v>
      </c>
      <c r="G6689">
        <v>56.68</v>
      </c>
      <c r="H6689" s="7" t="s">
        <v>119</v>
      </c>
    </row>
    <row r="6690" spans="1:8" x14ac:dyDescent="0.25">
      <c r="A6690" s="7" t="s">
        <v>4</v>
      </c>
      <c r="B6690" s="7" t="s">
        <v>40</v>
      </c>
      <c r="C6690" s="7" t="s">
        <v>42</v>
      </c>
      <c r="D6690" s="7" t="s">
        <v>235</v>
      </c>
      <c r="E6690" s="7">
        <v>2022</v>
      </c>
      <c r="F6690" s="7">
        <v>27</v>
      </c>
      <c r="G6690">
        <v>103.52</v>
      </c>
      <c r="H6690" s="7" t="s">
        <v>119</v>
      </c>
    </row>
    <row r="6691" spans="1:8" x14ac:dyDescent="0.25">
      <c r="A6691" s="7" t="s">
        <v>4</v>
      </c>
      <c r="B6691" s="7" t="s">
        <v>40</v>
      </c>
      <c r="C6691" s="7" t="s">
        <v>42</v>
      </c>
      <c r="D6691" s="7" t="s">
        <v>235</v>
      </c>
      <c r="E6691" s="7">
        <v>2022</v>
      </c>
      <c r="F6691" s="7">
        <v>28</v>
      </c>
      <c r="G6691">
        <v>31.47</v>
      </c>
      <c r="H6691" s="7" t="s">
        <v>98</v>
      </c>
    </row>
    <row r="6692" spans="1:8" x14ac:dyDescent="0.25">
      <c r="A6692" s="7" t="s">
        <v>4</v>
      </c>
      <c r="B6692" s="7" t="s">
        <v>40</v>
      </c>
      <c r="C6692" s="7" t="s">
        <v>42</v>
      </c>
      <c r="D6692" s="7" t="s">
        <v>235</v>
      </c>
      <c r="E6692" s="7">
        <v>2022</v>
      </c>
      <c r="F6692" s="7">
        <v>29</v>
      </c>
      <c r="G6692">
        <v>0.17</v>
      </c>
      <c r="H6692" s="7" t="s">
        <v>98</v>
      </c>
    </row>
    <row r="6693" spans="1:8" x14ac:dyDescent="0.25">
      <c r="A6693" s="7" t="s">
        <v>4</v>
      </c>
      <c r="B6693" s="7" t="s">
        <v>40</v>
      </c>
      <c r="C6693" s="7" t="s">
        <v>42</v>
      </c>
      <c r="D6693" s="7" t="s">
        <v>235</v>
      </c>
      <c r="E6693" s="7">
        <v>2022</v>
      </c>
      <c r="F6693" s="7">
        <v>30</v>
      </c>
      <c r="G6693">
        <v>1515.26</v>
      </c>
      <c r="H6693" s="7" t="s">
        <v>151</v>
      </c>
    </row>
    <row r="6694" spans="1:8" x14ac:dyDescent="0.25">
      <c r="A6694" s="7" t="s">
        <v>4</v>
      </c>
      <c r="B6694" s="7" t="s">
        <v>40</v>
      </c>
      <c r="C6694" s="7" t="s">
        <v>42</v>
      </c>
      <c r="D6694" s="7" t="s">
        <v>235</v>
      </c>
      <c r="E6694" s="7">
        <v>2022</v>
      </c>
      <c r="F6694" s="7">
        <v>35</v>
      </c>
      <c r="G6694">
        <v>50.76</v>
      </c>
      <c r="H6694" s="7" t="s">
        <v>119</v>
      </c>
    </row>
    <row r="6695" spans="1:8" x14ac:dyDescent="0.25">
      <c r="A6695" s="7" t="s">
        <v>4</v>
      </c>
      <c r="B6695" s="7" t="s">
        <v>40</v>
      </c>
      <c r="C6695" s="7" t="s">
        <v>42</v>
      </c>
      <c r="D6695" s="7" t="s">
        <v>236</v>
      </c>
      <c r="E6695" s="7">
        <v>2022</v>
      </c>
      <c r="F6695" s="7">
        <v>25</v>
      </c>
      <c r="G6695">
        <v>6.82</v>
      </c>
      <c r="H6695" s="7" t="s">
        <v>87</v>
      </c>
    </row>
    <row r="6696" spans="1:8" x14ac:dyDescent="0.25">
      <c r="A6696" s="7" t="s">
        <v>4</v>
      </c>
      <c r="B6696" s="7" t="s">
        <v>40</v>
      </c>
      <c r="C6696" s="7" t="s">
        <v>42</v>
      </c>
      <c r="D6696" s="7" t="s">
        <v>236</v>
      </c>
      <c r="E6696" s="7">
        <v>2022</v>
      </c>
      <c r="F6696" s="7">
        <v>30</v>
      </c>
      <c r="G6696">
        <v>23.88</v>
      </c>
      <c r="H6696" s="7" t="s">
        <v>87</v>
      </c>
    </row>
    <row r="6697" spans="1:8" x14ac:dyDescent="0.25">
      <c r="A6697" s="7" t="s">
        <v>4</v>
      </c>
      <c r="B6697" s="7" t="s">
        <v>40</v>
      </c>
      <c r="C6697" s="7" t="s">
        <v>42</v>
      </c>
      <c r="D6697" s="7" t="s">
        <v>236</v>
      </c>
      <c r="E6697" s="7">
        <v>2022</v>
      </c>
      <c r="F6697" s="7">
        <v>32</v>
      </c>
      <c r="G6697">
        <v>0.8</v>
      </c>
      <c r="H6697" s="7" t="s">
        <v>87</v>
      </c>
    </row>
    <row r="6698" spans="1:8" x14ac:dyDescent="0.25">
      <c r="A6698" s="7" t="s">
        <v>4</v>
      </c>
      <c r="B6698" s="7" t="s">
        <v>40</v>
      </c>
      <c r="C6698" s="7" t="s">
        <v>42</v>
      </c>
      <c r="D6698" s="7" t="s">
        <v>243</v>
      </c>
      <c r="E6698" s="7">
        <v>2022</v>
      </c>
      <c r="F6698" s="7">
        <v>18</v>
      </c>
      <c r="G6698">
        <v>189.55</v>
      </c>
      <c r="H6698" s="7" t="s">
        <v>0</v>
      </c>
    </row>
    <row r="6699" spans="1:8" x14ac:dyDescent="0.25">
      <c r="A6699" s="7" t="s">
        <v>4</v>
      </c>
      <c r="B6699" s="7" t="s">
        <v>40</v>
      </c>
      <c r="C6699" s="7" t="s">
        <v>42</v>
      </c>
      <c r="D6699" s="7" t="s">
        <v>243</v>
      </c>
      <c r="E6699" s="7">
        <v>2022</v>
      </c>
      <c r="F6699" s="7">
        <v>19</v>
      </c>
      <c r="G6699">
        <v>168.46</v>
      </c>
      <c r="H6699" s="7" t="s">
        <v>0</v>
      </c>
    </row>
    <row r="6700" spans="1:8" x14ac:dyDescent="0.25">
      <c r="A6700" s="7" t="s">
        <v>4</v>
      </c>
      <c r="B6700" s="7" t="s">
        <v>40</v>
      </c>
      <c r="C6700" s="7" t="s">
        <v>42</v>
      </c>
      <c r="D6700" s="7" t="s">
        <v>238</v>
      </c>
      <c r="E6700" s="7">
        <v>2022</v>
      </c>
      <c r="F6700" s="7">
        <v>21</v>
      </c>
      <c r="G6700">
        <v>25.46</v>
      </c>
      <c r="H6700" s="7" t="s">
        <v>123</v>
      </c>
    </row>
    <row r="6701" spans="1:8" x14ac:dyDescent="0.25">
      <c r="A6701" s="7" t="s">
        <v>4</v>
      </c>
      <c r="B6701" s="7" t="s">
        <v>40</v>
      </c>
      <c r="C6701" s="7" t="s">
        <v>43</v>
      </c>
      <c r="D6701" s="7" t="s">
        <v>235</v>
      </c>
      <c r="E6701" s="7">
        <v>2022</v>
      </c>
      <c r="F6701" s="7">
        <v>14</v>
      </c>
      <c r="G6701">
        <v>81.180000000000007</v>
      </c>
      <c r="H6701" s="7" t="s">
        <v>249</v>
      </c>
    </row>
    <row r="6702" spans="1:8" x14ac:dyDescent="0.25">
      <c r="A6702" s="7" t="s">
        <v>4</v>
      </c>
      <c r="B6702" s="7" t="s">
        <v>40</v>
      </c>
      <c r="C6702" s="7" t="s">
        <v>43</v>
      </c>
      <c r="D6702" s="7" t="s">
        <v>235</v>
      </c>
      <c r="E6702" s="7">
        <v>2022</v>
      </c>
      <c r="F6702" s="7">
        <v>14</v>
      </c>
      <c r="G6702">
        <v>138.75</v>
      </c>
      <c r="H6702" s="7" t="s">
        <v>120</v>
      </c>
    </row>
    <row r="6703" spans="1:8" x14ac:dyDescent="0.25">
      <c r="A6703" s="7" t="s">
        <v>4</v>
      </c>
      <c r="B6703" s="7" t="s">
        <v>40</v>
      </c>
      <c r="C6703" s="7" t="s">
        <v>43</v>
      </c>
      <c r="D6703" s="7" t="s">
        <v>235</v>
      </c>
      <c r="E6703" s="7">
        <v>2022</v>
      </c>
      <c r="F6703" s="7">
        <v>14</v>
      </c>
      <c r="G6703">
        <v>4.5999999999999996</v>
      </c>
      <c r="H6703" s="7" t="s">
        <v>92</v>
      </c>
    </row>
    <row r="6704" spans="1:8" x14ac:dyDescent="0.25">
      <c r="A6704" s="7" t="s">
        <v>4</v>
      </c>
      <c r="B6704" s="7" t="s">
        <v>40</v>
      </c>
      <c r="C6704" s="7" t="s">
        <v>43</v>
      </c>
      <c r="D6704" s="7" t="s">
        <v>235</v>
      </c>
      <c r="E6704" s="7">
        <v>2022</v>
      </c>
      <c r="F6704" s="7">
        <v>15</v>
      </c>
      <c r="G6704">
        <v>39.75</v>
      </c>
      <c r="H6704" s="7" t="s">
        <v>98</v>
      </c>
    </row>
    <row r="6705" spans="1:8" x14ac:dyDescent="0.25">
      <c r="A6705" s="7" t="s">
        <v>4</v>
      </c>
      <c r="B6705" s="7" t="s">
        <v>40</v>
      </c>
      <c r="C6705" s="7" t="s">
        <v>43</v>
      </c>
      <c r="D6705" s="7" t="s">
        <v>235</v>
      </c>
      <c r="E6705" s="7">
        <v>2022</v>
      </c>
      <c r="F6705" s="7">
        <v>21</v>
      </c>
      <c r="G6705">
        <v>17.86</v>
      </c>
      <c r="H6705" s="7" t="s">
        <v>135</v>
      </c>
    </row>
    <row r="6706" spans="1:8" x14ac:dyDescent="0.25">
      <c r="A6706" s="7" t="s">
        <v>4</v>
      </c>
      <c r="B6706" s="7" t="s">
        <v>40</v>
      </c>
      <c r="C6706" s="7" t="s">
        <v>43</v>
      </c>
      <c r="D6706" s="7" t="s">
        <v>235</v>
      </c>
      <c r="E6706" s="7">
        <v>2022</v>
      </c>
      <c r="F6706" s="7">
        <v>22</v>
      </c>
      <c r="G6706">
        <v>4.1500000000000004</v>
      </c>
      <c r="H6706" s="7" t="s">
        <v>135</v>
      </c>
    </row>
    <row r="6707" spans="1:8" x14ac:dyDescent="0.25">
      <c r="A6707" s="7" t="s">
        <v>4</v>
      </c>
      <c r="B6707" s="7" t="s">
        <v>40</v>
      </c>
      <c r="C6707" s="7" t="s">
        <v>43</v>
      </c>
      <c r="D6707" s="7" t="s">
        <v>235</v>
      </c>
      <c r="E6707" s="7">
        <v>2022</v>
      </c>
      <c r="F6707" s="7">
        <v>35</v>
      </c>
      <c r="G6707">
        <v>462.67</v>
      </c>
      <c r="H6707" s="7" t="s">
        <v>134</v>
      </c>
    </row>
    <row r="6708" spans="1:8" x14ac:dyDescent="0.25">
      <c r="A6708" s="7" t="s">
        <v>4</v>
      </c>
      <c r="B6708" s="7" t="s">
        <v>40</v>
      </c>
      <c r="C6708" s="7" t="s">
        <v>43</v>
      </c>
      <c r="D6708" s="7" t="s">
        <v>240</v>
      </c>
      <c r="E6708" s="7">
        <v>2022</v>
      </c>
      <c r="F6708" s="7">
        <v>17</v>
      </c>
      <c r="G6708">
        <v>207.96</v>
      </c>
      <c r="H6708" s="7" t="s">
        <v>1</v>
      </c>
    </row>
    <row r="6709" spans="1:8" x14ac:dyDescent="0.25">
      <c r="A6709" s="7" t="s">
        <v>4</v>
      </c>
      <c r="B6709" s="7" t="s">
        <v>40</v>
      </c>
      <c r="C6709" s="7" t="s">
        <v>44</v>
      </c>
      <c r="D6709" s="7" t="s">
        <v>235</v>
      </c>
      <c r="E6709" s="7">
        <v>2022</v>
      </c>
      <c r="F6709" s="7">
        <v>16</v>
      </c>
      <c r="G6709">
        <v>27.24</v>
      </c>
      <c r="H6709" s="7" t="s">
        <v>92</v>
      </c>
    </row>
    <row r="6710" spans="1:8" x14ac:dyDescent="0.25">
      <c r="A6710" s="7" t="s">
        <v>4</v>
      </c>
      <c r="B6710" s="7" t="s">
        <v>40</v>
      </c>
      <c r="C6710" s="7" t="s">
        <v>44</v>
      </c>
      <c r="D6710" s="7" t="s">
        <v>235</v>
      </c>
      <c r="E6710" s="7">
        <v>2022</v>
      </c>
      <c r="F6710" s="7">
        <v>20</v>
      </c>
      <c r="G6710">
        <v>13.38</v>
      </c>
      <c r="H6710" s="7" t="s">
        <v>98</v>
      </c>
    </row>
    <row r="6711" spans="1:8" x14ac:dyDescent="0.25">
      <c r="A6711" s="7" t="s">
        <v>4</v>
      </c>
      <c r="B6711" s="7" t="s">
        <v>40</v>
      </c>
      <c r="C6711" s="7" t="s">
        <v>44</v>
      </c>
      <c r="D6711" s="7" t="s">
        <v>235</v>
      </c>
      <c r="E6711" s="7">
        <v>2022</v>
      </c>
      <c r="F6711" s="7">
        <v>21</v>
      </c>
      <c r="G6711">
        <v>24.23</v>
      </c>
      <c r="H6711" s="7" t="s">
        <v>128</v>
      </c>
    </row>
    <row r="6712" spans="1:8" x14ac:dyDescent="0.25">
      <c r="A6712" s="7" t="s">
        <v>4</v>
      </c>
      <c r="B6712" s="7" t="s">
        <v>40</v>
      </c>
      <c r="C6712" s="7" t="s">
        <v>44</v>
      </c>
      <c r="D6712" s="7" t="s">
        <v>235</v>
      </c>
      <c r="E6712" s="7">
        <v>2022</v>
      </c>
      <c r="F6712" s="7">
        <v>21</v>
      </c>
      <c r="G6712">
        <v>4.2699999999999996</v>
      </c>
      <c r="H6712" s="7" t="s">
        <v>98</v>
      </c>
    </row>
    <row r="6713" spans="1:8" x14ac:dyDescent="0.25">
      <c r="A6713" s="7" t="s">
        <v>4</v>
      </c>
      <c r="B6713" s="7" t="s">
        <v>40</v>
      </c>
      <c r="C6713" s="7" t="s">
        <v>44</v>
      </c>
      <c r="D6713" s="7" t="s">
        <v>235</v>
      </c>
      <c r="E6713" s="7">
        <v>2022</v>
      </c>
      <c r="F6713" s="7">
        <v>22</v>
      </c>
      <c r="G6713">
        <v>1.46</v>
      </c>
      <c r="H6713" s="7" t="s">
        <v>128</v>
      </c>
    </row>
    <row r="6714" spans="1:8" x14ac:dyDescent="0.25">
      <c r="A6714" s="7" t="s">
        <v>4</v>
      </c>
      <c r="B6714" s="7" t="s">
        <v>40</v>
      </c>
      <c r="C6714" s="7" t="s">
        <v>44</v>
      </c>
      <c r="D6714" s="7" t="s">
        <v>235</v>
      </c>
      <c r="E6714" s="7">
        <v>2022</v>
      </c>
      <c r="F6714" s="7">
        <v>22</v>
      </c>
      <c r="G6714">
        <v>36.549999999999997</v>
      </c>
      <c r="H6714" s="7" t="s">
        <v>124</v>
      </c>
    </row>
    <row r="6715" spans="1:8" x14ac:dyDescent="0.25">
      <c r="A6715" s="7" t="s">
        <v>4</v>
      </c>
      <c r="B6715" s="7" t="s">
        <v>40</v>
      </c>
      <c r="C6715" s="7" t="s">
        <v>44</v>
      </c>
      <c r="D6715" s="7" t="s">
        <v>235</v>
      </c>
      <c r="E6715" s="7">
        <v>2022</v>
      </c>
      <c r="F6715" s="7">
        <v>22</v>
      </c>
      <c r="G6715">
        <v>7.05</v>
      </c>
      <c r="H6715" s="7" t="s">
        <v>98</v>
      </c>
    </row>
    <row r="6716" spans="1:8" x14ac:dyDescent="0.25">
      <c r="A6716" s="7" t="s">
        <v>4</v>
      </c>
      <c r="B6716" s="7" t="s">
        <v>40</v>
      </c>
      <c r="C6716" s="7" t="s">
        <v>44</v>
      </c>
      <c r="D6716" s="7" t="s">
        <v>240</v>
      </c>
      <c r="E6716" s="7">
        <v>2022</v>
      </c>
      <c r="F6716" s="7">
        <v>30</v>
      </c>
      <c r="G6716">
        <v>353.37</v>
      </c>
      <c r="H6716" s="7" t="s">
        <v>1</v>
      </c>
    </row>
    <row r="6717" spans="1:8" x14ac:dyDescent="0.25">
      <c r="A6717" s="7" t="s">
        <v>4</v>
      </c>
      <c r="B6717" s="7" t="s">
        <v>40</v>
      </c>
      <c r="C6717" s="7" t="s">
        <v>44</v>
      </c>
      <c r="D6717" s="7" t="s">
        <v>243</v>
      </c>
      <c r="E6717" s="7">
        <v>2022</v>
      </c>
      <c r="F6717" s="7">
        <v>15</v>
      </c>
      <c r="G6717">
        <v>598.73</v>
      </c>
      <c r="H6717" s="7" t="s">
        <v>0</v>
      </c>
    </row>
    <row r="6718" spans="1:8" x14ac:dyDescent="0.25">
      <c r="A6718" s="7" t="s">
        <v>4</v>
      </c>
      <c r="B6718" s="7" t="s">
        <v>45</v>
      </c>
      <c r="C6718" s="7" t="s">
        <v>36</v>
      </c>
      <c r="D6718" s="7" t="s">
        <v>240</v>
      </c>
      <c r="E6718" s="7">
        <v>2022</v>
      </c>
      <c r="F6718" s="7">
        <v>15</v>
      </c>
      <c r="G6718">
        <v>9.23</v>
      </c>
      <c r="H6718" s="7" t="s">
        <v>1</v>
      </c>
    </row>
    <row r="6719" spans="1:8" x14ac:dyDescent="0.25">
      <c r="A6719" s="7" t="s">
        <v>4</v>
      </c>
      <c r="B6719" s="7" t="s">
        <v>45</v>
      </c>
      <c r="C6719" s="7" t="s">
        <v>36</v>
      </c>
      <c r="D6719" s="7" t="s">
        <v>240</v>
      </c>
      <c r="E6719" s="7">
        <v>2022</v>
      </c>
      <c r="F6719" s="7">
        <v>19</v>
      </c>
      <c r="G6719">
        <v>3.08</v>
      </c>
      <c r="H6719" s="7" t="s">
        <v>1</v>
      </c>
    </row>
    <row r="6720" spans="1:8" x14ac:dyDescent="0.25">
      <c r="A6720" s="7" t="s">
        <v>4</v>
      </c>
      <c r="B6720" s="7" t="s">
        <v>45</v>
      </c>
      <c r="C6720" s="7" t="s">
        <v>46</v>
      </c>
      <c r="D6720" s="7" t="s">
        <v>235</v>
      </c>
      <c r="E6720" s="7">
        <v>2022</v>
      </c>
      <c r="F6720" s="7">
        <v>15</v>
      </c>
      <c r="G6720">
        <v>44.36</v>
      </c>
      <c r="H6720" s="7" t="s">
        <v>128</v>
      </c>
    </row>
    <row r="6721" spans="1:8" x14ac:dyDescent="0.25">
      <c r="A6721" s="7" t="s">
        <v>4</v>
      </c>
      <c r="B6721" s="7" t="s">
        <v>45</v>
      </c>
      <c r="C6721" s="7" t="s">
        <v>46</v>
      </c>
      <c r="D6721" s="7" t="s">
        <v>235</v>
      </c>
      <c r="E6721" s="7">
        <v>2022</v>
      </c>
      <c r="F6721" s="7">
        <v>24</v>
      </c>
      <c r="G6721">
        <v>92.92</v>
      </c>
      <c r="H6721" s="7" t="s">
        <v>122</v>
      </c>
    </row>
    <row r="6722" spans="1:8" x14ac:dyDescent="0.25">
      <c r="A6722" s="7" t="s">
        <v>4</v>
      </c>
      <c r="B6722" s="7" t="s">
        <v>45</v>
      </c>
      <c r="C6722" s="7" t="s">
        <v>46</v>
      </c>
      <c r="D6722" s="7" t="s">
        <v>235</v>
      </c>
      <c r="E6722" s="7">
        <v>2022</v>
      </c>
      <c r="F6722" s="7">
        <v>30</v>
      </c>
      <c r="G6722">
        <v>18.95</v>
      </c>
      <c r="H6722" s="7" t="s">
        <v>119</v>
      </c>
    </row>
    <row r="6723" spans="1:8" x14ac:dyDescent="0.25">
      <c r="A6723" s="7" t="s">
        <v>4</v>
      </c>
      <c r="B6723" s="7" t="s">
        <v>45</v>
      </c>
      <c r="C6723" s="7" t="s">
        <v>46</v>
      </c>
      <c r="D6723" s="7" t="s">
        <v>235</v>
      </c>
      <c r="E6723" s="7">
        <v>2022</v>
      </c>
      <c r="F6723" s="7">
        <v>31</v>
      </c>
      <c r="G6723">
        <v>184.57</v>
      </c>
      <c r="H6723" s="7" t="s">
        <v>151</v>
      </c>
    </row>
    <row r="6724" spans="1:8" x14ac:dyDescent="0.25">
      <c r="A6724" s="7" t="s">
        <v>4</v>
      </c>
      <c r="B6724" s="7" t="s">
        <v>45</v>
      </c>
      <c r="C6724" s="7" t="s">
        <v>46</v>
      </c>
      <c r="D6724" s="7" t="s">
        <v>235</v>
      </c>
      <c r="E6724" s="7">
        <v>2022</v>
      </c>
      <c r="F6724" s="7">
        <v>34</v>
      </c>
      <c r="G6724">
        <v>274.42</v>
      </c>
      <c r="H6724" s="7" t="s">
        <v>93</v>
      </c>
    </row>
    <row r="6725" spans="1:8" x14ac:dyDescent="0.25">
      <c r="A6725" s="7" t="s">
        <v>4</v>
      </c>
      <c r="B6725" s="7" t="s">
        <v>45</v>
      </c>
      <c r="C6725" s="7" t="s">
        <v>46</v>
      </c>
      <c r="D6725" s="7" t="s">
        <v>240</v>
      </c>
      <c r="E6725" s="7">
        <v>2022</v>
      </c>
      <c r="F6725" s="7">
        <v>17</v>
      </c>
      <c r="G6725">
        <v>11.07</v>
      </c>
      <c r="H6725" s="7" t="s">
        <v>1</v>
      </c>
    </row>
    <row r="6726" spans="1:8" x14ac:dyDescent="0.25">
      <c r="A6726" s="7" t="s">
        <v>4</v>
      </c>
      <c r="B6726" s="7" t="s">
        <v>45</v>
      </c>
      <c r="C6726" s="7" t="s">
        <v>46</v>
      </c>
      <c r="D6726" s="7" t="s">
        <v>240</v>
      </c>
      <c r="E6726" s="7">
        <v>2022</v>
      </c>
      <c r="F6726" s="7">
        <v>22</v>
      </c>
      <c r="G6726">
        <v>471.89</v>
      </c>
      <c r="H6726" s="7" t="s">
        <v>1</v>
      </c>
    </row>
    <row r="6727" spans="1:8" x14ac:dyDescent="0.25">
      <c r="A6727" s="7" t="s">
        <v>4</v>
      </c>
      <c r="B6727" s="7" t="s">
        <v>45</v>
      </c>
      <c r="C6727" s="7" t="s">
        <v>46</v>
      </c>
      <c r="D6727" s="7" t="s">
        <v>240</v>
      </c>
      <c r="E6727" s="7">
        <v>2022</v>
      </c>
      <c r="F6727" s="7">
        <v>37</v>
      </c>
      <c r="G6727">
        <v>70.83</v>
      </c>
      <c r="H6727" s="7" t="s">
        <v>1</v>
      </c>
    </row>
    <row r="6728" spans="1:8" x14ac:dyDescent="0.25">
      <c r="A6728" s="7" t="s">
        <v>4</v>
      </c>
      <c r="B6728" s="7" t="s">
        <v>45</v>
      </c>
      <c r="C6728" s="7" t="s">
        <v>46</v>
      </c>
      <c r="D6728" s="7" t="s">
        <v>239</v>
      </c>
      <c r="E6728" s="7">
        <v>2022</v>
      </c>
      <c r="F6728" s="7">
        <v>36</v>
      </c>
      <c r="G6728">
        <v>493.14</v>
      </c>
      <c r="H6728" s="7" t="s">
        <v>116</v>
      </c>
    </row>
    <row r="6729" spans="1:8" x14ac:dyDescent="0.25">
      <c r="A6729" s="7" t="s">
        <v>4</v>
      </c>
      <c r="B6729" s="7" t="s">
        <v>45</v>
      </c>
      <c r="C6729" s="7" t="s">
        <v>47</v>
      </c>
      <c r="D6729" s="7" t="s">
        <v>235</v>
      </c>
      <c r="E6729" s="7">
        <v>2022</v>
      </c>
      <c r="F6729" s="7">
        <v>19</v>
      </c>
      <c r="G6729">
        <v>56.66</v>
      </c>
      <c r="H6729" s="7" t="s">
        <v>122</v>
      </c>
    </row>
    <row r="6730" spans="1:8" x14ac:dyDescent="0.25">
      <c r="A6730" s="7" t="s">
        <v>4</v>
      </c>
      <c r="B6730" s="7" t="s">
        <v>45</v>
      </c>
      <c r="C6730" s="7" t="s">
        <v>47</v>
      </c>
      <c r="D6730" s="7" t="s">
        <v>235</v>
      </c>
      <c r="E6730" s="7">
        <v>2022</v>
      </c>
      <c r="F6730" s="7">
        <v>26</v>
      </c>
      <c r="G6730">
        <v>24.84</v>
      </c>
      <c r="H6730" s="7" t="s">
        <v>89</v>
      </c>
    </row>
    <row r="6731" spans="1:8" x14ac:dyDescent="0.25">
      <c r="A6731" s="7" t="s">
        <v>4</v>
      </c>
      <c r="B6731" s="7" t="s">
        <v>45</v>
      </c>
      <c r="C6731" s="7" t="s">
        <v>47</v>
      </c>
      <c r="D6731" s="7" t="s">
        <v>235</v>
      </c>
      <c r="E6731" s="7">
        <v>2022</v>
      </c>
      <c r="F6731" s="7">
        <v>27</v>
      </c>
      <c r="G6731">
        <v>1.49</v>
      </c>
      <c r="H6731" s="7" t="s">
        <v>93</v>
      </c>
    </row>
    <row r="6732" spans="1:8" x14ac:dyDescent="0.25">
      <c r="A6732" s="7" t="s">
        <v>4</v>
      </c>
      <c r="B6732" s="7" t="s">
        <v>45</v>
      </c>
      <c r="C6732" s="7" t="s">
        <v>47</v>
      </c>
      <c r="D6732" s="7" t="s">
        <v>236</v>
      </c>
      <c r="E6732" s="7">
        <v>2022</v>
      </c>
      <c r="F6732" s="7">
        <v>23</v>
      </c>
      <c r="G6732">
        <v>1.62</v>
      </c>
      <c r="H6732" s="7" t="s">
        <v>87</v>
      </c>
    </row>
    <row r="6733" spans="1:8" x14ac:dyDescent="0.25">
      <c r="A6733" s="7" t="s">
        <v>4</v>
      </c>
      <c r="B6733" s="7" t="s">
        <v>45</v>
      </c>
      <c r="C6733" s="7" t="s">
        <v>47</v>
      </c>
      <c r="D6733" s="7" t="s">
        <v>240</v>
      </c>
      <c r="E6733" s="7">
        <v>2022</v>
      </c>
      <c r="F6733" s="7">
        <v>14</v>
      </c>
      <c r="G6733">
        <v>143.96</v>
      </c>
      <c r="H6733" s="7" t="s">
        <v>1</v>
      </c>
    </row>
    <row r="6734" spans="1:8" x14ac:dyDescent="0.25">
      <c r="A6734" s="7" t="s">
        <v>4</v>
      </c>
      <c r="B6734" s="7" t="s">
        <v>45</v>
      </c>
      <c r="C6734" s="7" t="s">
        <v>47</v>
      </c>
      <c r="D6734" s="7" t="s">
        <v>243</v>
      </c>
      <c r="E6734" s="7">
        <v>2022</v>
      </c>
      <c r="F6734" s="7">
        <v>17</v>
      </c>
      <c r="G6734">
        <v>391.6</v>
      </c>
      <c r="H6734" s="7" t="s">
        <v>0</v>
      </c>
    </row>
    <row r="6735" spans="1:8" x14ac:dyDescent="0.25">
      <c r="A6735" s="7" t="s">
        <v>4</v>
      </c>
      <c r="B6735" s="7" t="s">
        <v>50</v>
      </c>
      <c r="C6735" s="7" t="s">
        <v>51</v>
      </c>
      <c r="D6735" s="7" t="s">
        <v>235</v>
      </c>
      <c r="E6735" s="7">
        <v>2022</v>
      </c>
      <c r="F6735" s="7">
        <v>14</v>
      </c>
      <c r="G6735">
        <v>36.630000000000003</v>
      </c>
      <c r="H6735" s="7" t="s">
        <v>98</v>
      </c>
    </row>
    <row r="6736" spans="1:8" x14ac:dyDescent="0.25">
      <c r="A6736" s="7" t="s">
        <v>4</v>
      </c>
      <c r="B6736" s="7" t="s">
        <v>50</v>
      </c>
      <c r="C6736" s="7" t="s">
        <v>51</v>
      </c>
      <c r="D6736" s="7" t="s">
        <v>235</v>
      </c>
      <c r="E6736" s="7">
        <v>2022</v>
      </c>
      <c r="F6736" s="7">
        <v>15</v>
      </c>
      <c r="G6736">
        <v>100.11</v>
      </c>
      <c r="H6736" s="7" t="s">
        <v>131</v>
      </c>
    </row>
    <row r="6737" spans="1:8" x14ac:dyDescent="0.25">
      <c r="A6737" s="7" t="s">
        <v>4</v>
      </c>
      <c r="B6737" s="7" t="s">
        <v>50</v>
      </c>
      <c r="C6737" s="7" t="s">
        <v>51</v>
      </c>
      <c r="D6737" s="7" t="s">
        <v>235</v>
      </c>
      <c r="E6737" s="7">
        <v>2022</v>
      </c>
      <c r="F6737" s="7">
        <v>24</v>
      </c>
      <c r="G6737">
        <v>73.16</v>
      </c>
      <c r="H6737" s="7" t="s">
        <v>122</v>
      </c>
    </row>
    <row r="6738" spans="1:8" x14ac:dyDescent="0.25">
      <c r="A6738" s="7" t="s">
        <v>4</v>
      </c>
      <c r="B6738" s="7" t="s">
        <v>50</v>
      </c>
      <c r="C6738" s="7" t="s">
        <v>51</v>
      </c>
      <c r="D6738" s="7" t="s">
        <v>240</v>
      </c>
      <c r="E6738" s="7">
        <v>2022</v>
      </c>
      <c r="F6738" s="7">
        <v>21</v>
      </c>
      <c r="G6738">
        <v>15.38</v>
      </c>
      <c r="H6738" s="7" t="s">
        <v>1</v>
      </c>
    </row>
    <row r="6739" spans="1:8" x14ac:dyDescent="0.25">
      <c r="A6739" s="7" t="s">
        <v>4</v>
      </c>
      <c r="B6739" s="7" t="s">
        <v>50</v>
      </c>
      <c r="C6739" s="7" t="s">
        <v>51</v>
      </c>
      <c r="D6739" s="7" t="s">
        <v>240</v>
      </c>
      <c r="E6739" s="7">
        <v>2022</v>
      </c>
      <c r="F6739" s="7">
        <v>22</v>
      </c>
      <c r="G6739">
        <v>404.18</v>
      </c>
      <c r="H6739" s="7" t="s">
        <v>1</v>
      </c>
    </row>
    <row r="6740" spans="1:8" x14ac:dyDescent="0.25">
      <c r="A6740" s="7" t="s">
        <v>52</v>
      </c>
      <c r="B6740" s="7" t="s">
        <v>5</v>
      </c>
      <c r="C6740" s="7" t="s">
        <v>5</v>
      </c>
      <c r="D6740" s="7" t="s">
        <v>235</v>
      </c>
      <c r="E6740" s="7">
        <v>2022</v>
      </c>
      <c r="F6740" s="7">
        <v>27</v>
      </c>
      <c r="G6740">
        <v>74949.37</v>
      </c>
      <c r="H6740" s="7" t="s">
        <v>142</v>
      </c>
    </row>
    <row r="6741" spans="1:8" x14ac:dyDescent="0.25">
      <c r="A6741" s="7" t="s">
        <v>52</v>
      </c>
      <c r="B6741" s="7" t="s">
        <v>5</v>
      </c>
      <c r="C6741" s="7" t="s">
        <v>5</v>
      </c>
      <c r="D6741" s="7" t="s">
        <v>236</v>
      </c>
      <c r="E6741" s="7">
        <v>2022</v>
      </c>
      <c r="F6741" s="7">
        <v>20</v>
      </c>
      <c r="G6741">
        <v>13.1</v>
      </c>
      <c r="H6741" s="7" t="s">
        <v>141</v>
      </c>
    </row>
    <row r="6742" spans="1:8" x14ac:dyDescent="0.25">
      <c r="A6742" s="7" t="s">
        <v>52</v>
      </c>
      <c r="B6742" s="7" t="s">
        <v>5</v>
      </c>
      <c r="C6742" s="7" t="s">
        <v>5</v>
      </c>
      <c r="D6742" s="7" t="s">
        <v>236</v>
      </c>
      <c r="E6742" s="7">
        <v>2022</v>
      </c>
      <c r="F6742" s="7">
        <v>21</v>
      </c>
      <c r="G6742">
        <v>214.51</v>
      </c>
      <c r="H6742" s="7" t="s">
        <v>141</v>
      </c>
    </row>
    <row r="6743" spans="1:8" x14ac:dyDescent="0.25">
      <c r="A6743" s="7" t="s">
        <v>52</v>
      </c>
      <c r="B6743" s="7" t="s">
        <v>5</v>
      </c>
      <c r="C6743" s="7" t="s">
        <v>5</v>
      </c>
      <c r="D6743" s="7" t="s">
        <v>236</v>
      </c>
      <c r="E6743" s="7">
        <v>2022</v>
      </c>
      <c r="F6743" s="7">
        <v>24</v>
      </c>
      <c r="G6743">
        <v>1212.3699999999999</v>
      </c>
      <c r="H6743" s="7" t="s">
        <v>140</v>
      </c>
    </row>
    <row r="6744" spans="1:8" x14ac:dyDescent="0.25">
      <c r="A6744" s="7" t="s">
        <v>52</v>
      </c>
      <c r="B6744" s="7" t="s">
        <v>5</v>
      </c>
      <c r="C6744" s="7" t="s">
        <v>5</v>
      </c>
      <c r="D6744" s="7" t="s">
        <v>238</v>
      </c>
      <c r="E6744" s="7">
        <v>2022</v>
      </c>
      <c r="F6744" s="7">
        <v>15</v>
      </c>
      <c r="G6744">
        <v>23.95</v>
      </c>
      <c r="H6744" s="7" t="s">
        <v>146</v>
      </c>
    </row>
    <row r="6745" spans="1:8" x14ac:dyDescent="0.25">
      <c r="A6745" s="7" t="s">
        <v>52</v>
      </c>
      <c r="B6745" s="7" t="s">
        <v>5</v>
      </c>
      <c r="C6745" s="7" t="s">
        <v>5</v>
      </c>
      <c r="D6745" s="7" t="s">
        <v>238</v>
      </c>
      <c r="E6745" s="7">
        <v>2022</v>
      </c>
      <c r="F6745" s="7">
        <v>17</v>
      </c>
      <c r="G6745">
        <v>201.05</v>
      </c>
      <c r="H6745" s="7" t="s">
        <v>144</v>
      </c>
    </row>
    <row r="6746" spans="1:8" x14ac:dyDescent="0.25">
      <c r="A6746" s="7" t="s">
        <v>52</v>
      </c>
      <c r="B6746" s="7" t="s">
        <v>5</v>
      </c>
      <c r="C6746" s="7" t="s">
        <v>5</v>
      </c>
      <c r="D6746" s="7" t="s">
        <v>238</v>
      </c>
      <c r="E6746" s="7">
        <v>2022</v>
      </c>
      <c r="F6746" s="7">
        <v>21</v>
      </c>
      <c r="G6746">
        <v>100.34</v>
      </c>
      <c r="H6746" s="7" t="s">
        <v>145</v>
      </c>
    </row>
    <row r="6747" spans="1:8" x14ac:dyDescent="0.25">
      <c r="A6747" s="7" t="s">
        <v>52</v>
      </c>
      <c r="B6747" s="7" t="s">
        <v>5</v>
      </c>
      <c r="C6747" s="7" t="s">
        <v>5</v>
      </c>
      <c r="D6747" s="7" t="s">
        <v>238</v>
      </c>
      <c r="E6747" s="7">
        <v>2022</v>
      </c>
      <c r="F6747" s="7">
        <v>28</v>
      </c>
      <c r="G6747">
        <v>2.2799999999999998</v>
      </c>
      <c r="H6747" s="7" t="s">
        <v>102</v>
      </c>
    </row>
    <row r="6748" spans="1:8" x14ac:dyDescent="0.25">
      <c r="A6748" s="7" t="s">
        <v>52</v>
      </c>
      <c r="B6748" s="7" t="s">
        <v>5</v>
      </c>
      <c r="C6748" s="7" t="s">
        <v>5</v>
      </c>
      <c r="D6748" s="7" t="s">
        <v>238</v>
      </c>
      <c r="E6748" s="7">
        <v>2022</v>
      </c>
      <c r="F6748" s="7">
        <v>35</v>
      </c>
      <c r="G6748">
        <v>0</v>
      </c>
      <c r="H6748" s="7" t="s">
        <v>101</v>
      </c>
    </row>
    <row r="6749" spans="1:8" x14ac:dyDescent="0.25">
      <c r="A6749" s="7" t="s">
        <v>52</v>
      </c>
      <c r="B6749" s="7" t="s">
        <v>5</v>
      </c>
      <c r="C6749" s="7" t="s">
        <v>5</v>
      </c>
      <c r="D6749" s="7" t="s">
        <v>239</v>
      </c>
      <c r="E6749" s="7">
        <v>2022</v>
      </c>
      <c r="F6749" s="7">
        <v>16</v>
      </c>
      <c r="G6749">
        <v>185.36</v>
      </c>
      <c r="H6749" s="7" t="s">
        <v>106</v>
      </c>
    </row>
    <row r="6750" spans="1:8" x14ac:dyDescent="0.25">
      <c r="A6750" s="7" t="s">
        <v>52</v>
      </c>
      <c r="B6750" s="7" t="s">
        <v>5</v>
      </c>
      <c r="C6750" s="7" t="s">
        <v>5</v>
      </c>
      <c r="D6750" s="7" t="s">
        <v>239</v>
      </c>
      <c r="E6750" s="7">
        <v>2022</v>
      </c>
      <c r="F6750" s="7">
        <v>31</v>
      </c>
      <c r="G6750">
        <v>3388.03</v>
      </c>
      <c r="H6750" s="7" t="s">
        <v>106</v>
      </c>
    </row>
    <row r="6751" spans="1:8" x14ac:dyDescent="0.25">
      <c r="A6751" s="7" t="s">
        <v>54</v>
      </c>
      <c r="B6751" s="7" t="s">
        <v>25</v>
      </c>
      <c r="C6751" s="7" t="s">
        <v>55</v>
      </c>
      <c r="D6751" s="7" t="s">
        <v>235</v>
      </c>
      <c r="E6751" s="7">
        <v>2022</v>
      </c>
      <c r="F6751" s="7">
        <v>16</v>
      </c>
      <c r="G6751">
        <v>138.77000000000001</v>
      </c>
      <c r="H6751" s="7" t="s">
        <v>90</v>
      </c>
    </row>
    <row r="6752" spans="1:8" x14ac:dyDescent="0.25">
      <c r="A6752" s="7" t="s">
        <v>54</v>
      </c>
      <c r="B6752" s="7" t="s">
        <v>25</v>
      </c>
      <c r="C6752" s="7" t="s">
        <v>55</v>
      </c>
      <c r="D6752" s="7" t="s">
        <v>235</v>
      </c>
      <c r="E6752" s="7">
        <v>2022</v>
      </c>
      <c r="F6752" s="7">
        <v>17</v>
      </c>
      <c r="G6752">
        <v>17.48</v>
      </c>
      <c r="H6752" s="7" t="s">
        <v>128</v>
      </c>
    </row>
    <row r="6753" spans="1:8" x14ac:dyDescent="0.25">
      <c r="A6753" s="7" t="s">
        <v>54</v>
      </c>
      <c r="B6753" s="7" t="s">
        <v>25</v>
      </c>
      <c r="C6753" s="7" t="s">
        <v>55</v>
      </c>
      <c r="D6753" s="7" t="s">
        <v>235</v>
      </c>
      <c r="E6753" s="7">
        <v>2022</v>
      </c>
      <c r="F6753" s="7">
        <v>22</v>
      </c>
      <c r="G6753">
        <v>72.41</v>
      </c>
      <c r="H6753" s="7" t="s">
        <v>128</v>
      </c>
    </row>
    <row r="6754" spans="1:8" x14ac:dyDescent="0.25">
      <c r="A6754" s="7" t="s">
        <v>54</v>
      </c>
      <c r="B6754" s="7" t="s">
        <v>25</v>
      </c>
      <c r="C6754" s="7" t="s">
        <v>55</v>
      </c>
      <c r="D6754" s="7" t="s">
        <v>235</v>
      </c>
      <c r="E6754" s="7">
        <v>2022</v>
      </c>
      <c r="F6754" s="7">
        <v>22</v>
      </c>
      <c r="G6754">
        <v>60.98</v>
      </c>
      <c r="H6754" s="7" t="s">
        <v>98</v>
      </c>
    </row>
    <row r="6755" spans="1:8" x14ac:dyDescent="0.25">
      <c r="A6755" s="7" t="s">
        <v>54</v>
      </c>
      <c r="B6755" s="7" t="s">
        <v>25</v>
      </c>
      <c r="C6755" s="7" t="s">
        <v>55</v>
      </c>
      <c r="D6755" s="7" t="s">
        <v>235</v>
      </c>
      <c r="E6755" s="7">
        <v>2022</v>
      </c>
      <c r="F6755" s="7">
        <v>28</v>
      </c>
      <c r="G6755">
        <v>164.27</v>
      </c>
      <c r="H6755" s="7" t="s">
        <v>127</v>
      </c>
    </row>
    <row r="6756" spans="1:8" x14ac:dyDescent="0.25">
      <c r="A6756" s="7" t="s">
        <v>54</v>
      </c>
      <c r="B6756" s="7" t="s">
        <v>25</v>
      </c>
      <c r="C6756" s="7" t="s">
        <v>55</v>
      </c>
      <c r="D6756" s="7" t="s">
        <v>235</v>
      </c>
      <c r="E6756" s="7">
        <v>2022</v>
      </c>
      <c r="F6756" s="7">
        <v>28</v>
      </c>
      <c r="G6756">
        <v>128.74</v>
      </c>
      <c r="H6756" s="7" t="s">
        <v>131</v>
      </c>
    </row>
    <row r="6757" spans="1:8" x14ac:dyDescent="0.25">
      <c r="A6757" s="7" t="s">
        <v>54</v>
      </c>
      <c r="B6757" s="7" t="s">
        <v>25</v>
      </c>
      <c r="C6757" s="7" t="s">
        <v>55</v>
      </c>
      <c r="D6757" s="7" t="s">
        <v>235</v>
      </c>
      <c r="E6757" s="7">
        <v>2022</v>
      </c>
      <c r="F6757" s="7">
        <v>29</v>
      </c>
      <c r="G6757">
        <v>1560.53</v>
      </c>
      <c r="H6757" s="7" t="s">
        <v>127</v>
      </c>
    </row>
    <row r="6758" spans="1:8" x14ac:dyDescent="0.25">
      <c r="A6758" s="7" t="s">
        <v>54</v>
      </c>
      <c r="B6758" s="7" t="s">
        <v>25</v>
      </c>
      <c r="C6758" s="7" t="s">
        <v>55</v>
      </c>
      <c r="D6758" s="7" t="s">
        <v>235</v>
      </c>
      <c r="E6758" s="7">
        <v>2022</v>
      </c>
      <c r="F6758" s="7">
        <v>33</v>
      </c>
      <c r="G6758">
        <v>71.7</v>
      </c>
      <c r="H6758" s="7" t="s">
        <v>128</v>
      </c>
    </row>
    <row r="6759" spans="1:8" x14ac:dyDescent="0.25">
      <c r="A6759" s="7" t="s">
        <v>54</v>
      </c>
      <c r="B6759" s="7" t="s">
        <v>25</v>
      </c>
      <c r="C6759" s="7" t="s">
        <v>55</v>
      </c>
      <c r="D6759" s="7" t="s">
        <v>236</v>
      </c>
      <c r="E6759" s="7">
        <v>2022</v>
      </c>
      <c r="F6759" s="7">
        <v>23</v>
      </c>
      <c r="G6759">
        <v>23.93</v>
      </c>
      <c r="H6759" s="7" t="s">
        <v>87</v>
      </c>
    </row>
    <row r="6760" spans="1:8" x14ac:dyDescent="0.25">
      <c r="A6760" s="7" t="s">
        <v>54</v>
      </c>
      <c r="B6760" s="7" t="s">
        <v>25</v>
      </c>
      <c r="C6760" s="7" t="s">
        <v>55</v>
      </c>
      <c r="D6760" s="7" t="s">
        <v>236</v>
      </c>
      <c r="E6760" s="7">
        <v>2022</v>
      </c>
      <c r="F6760" s="7">
        <v>27</v>
      </c>
      <c r="G6760">
        <v>57.4</v>
      </c>
      <c r="H6760" s="7" t="s">
        <v>87</v>
      </c>
    </row>
    <row r="6761" spans="1:8" x14ac:dyDescent="0.25">
      <c r="A6761" s="7" t="s">
        <v>54</v>
      </c>
      <c r="B6761" s="7" t="s">
        <v>25</v>
      </c>
      <c r="C6761" s="7" t="s">
        <v>55</v>
      </c>
      <c r="D6761" s="7" t="s">
        <v>240</v>
      </c>
      <c r="E6761" s="7">
        <v>2022</v>
      </c>
      <c r="F6761" s="7">
        <v>14</v>
      </c>
      <c r="G6761">
        <v>204.34</v>
      </c>
      <c r="H6761" s="7" t="s">
        <v>1</v>
      </c>
    </row>
    <row r="6762" spans="1:8" x14ac:dyDescent="0.25">
      <c r="A6762" s="7" t="s">
        <v>54</v>
      </c>
      <c r="B6762" s="7" t="s">
        <v>25</v>
      </c>
      <c r="C6762" s="7" t="s">
        <v>55</v>
      </c>
      <c r="D6762" s="7" t="s">
        <v>243</v>
      </c>
      <c r="E6762" s="7">
        <v>2022</v>
      </c>
      <c r="F6762" s="7">
        <v>37</v>
      </c>
      <c r="G6762">
        <v>379.52</v>
      </c>
      <c r="H6762" s="7" t="s">
        <v>0</v>
      </c>
    </row>
    <row r="6763" spans="1:8" x14ac:dyDescent="0.25">
      <c r="A6763" s="7" t="s">
        <v>54</v>
      </c>
      <c r="B6763" s="7" t="s">
        <v>25</v>
      </c>
      <c r="C6763" s="7" t="s">
        <v>55</v>
      </c>
      <c r="D6763" s="7" t="s">
        <v>239</v>
      </c>
      <c r="E6763" s="7">
        <v>2022</v>
      </c>
      <c r="F6763" s="7">
        <v>22</v>
      </c>
      <c r="G6763">
        <v>27.15</v>
      </c>
      <c r="H6763" s="7" t="s">
        <v>109</v>
      </c>
    </row>
    <row r="6764" spans="1:8" x14ac:dyDescent="0.25">
      <c r="A6764" s="7" t="s">
        <v>54</v>
      </c>
      <c r="B6764" s="7" t="s">
        <v>25</v>
      </c>
      <c r="C6764" s="7" t="s">
        <v>252</v>
      </c>
      <c r="D6764" s="7" t="s">
        <v>235</v>
      </c>
      <c r="E6764" s="7">
        <v>2022</v>
      </c>
      <c r="F6764" s="7">
        <v>21</v>
      </c>
      <c r="G6764">
        <v>253.82</v>
      </c>
      <c r="H6764" s="7" t="s">
        <v>131</v>
      </c>
    </row>
    <row r="6765" spans="1:8" x14ac:dyDescent="0.25">
      <c r="A6765" s="7" t="s">
        <v>54</v>
      </c>
      <c r="B6765" s="7" t="s">
        <v>25</v>
      </c>
      <c r="C6765" s="7" t="s">
        <v>252</v>
      </c>
      <c r="D6765" s="7" t="s">
        <v>235</v>
      </c>
      <c r="E6765" s="7">
        <v>2022</v>
      </c>
      <c r="F6765" s="7">
        <v>22</v>
      </c>
      <c r="G6765">
        <v>168.67</v>
      </c>
      <c r="H6765" s="7" t="s">
        <v>131</v>
      </c>
    </row>
    <row r="6766" spans="1:8" x14ac:dyDescent="0.25">
      <c r="A6766" s="7" t="s">
        <v>54</v>
      </c>
      <c r="B6766" s="7" t="s">
        <v>25</v>
      </c>
      <c r="C6766" s="7" t="s">
        <v>252</v>
      </c>
      <c r="D6766" s="7" t="s">
        <v>235</v>
      </c>
      <c r="E6766" s="7">
        <v>2022</v>
      </c>
      <c r="F6766" s="7">
        <v>27</v>
      </c>
      <c r="G6766">
        <v>1120.21</v>
      </c>
      <c r="H6766" s="7" t="s">
        <v>127</v>
      </c>
    </row>
    <row r="6767" spans="1:8" x14ac:dyDescent="0.25">
      <c r="A6767" s="7" t="s">
        <v>54</v>
      </c>
      <c r="B6767" s="7" t="s">
        <v>25</v>
      </c>
      <c r="C6767" s="7" t="s">
        <v>252</v>
      </c>
      <c r="D6767" s="7" t="s">
        <v>235</v>
      </c>
      <c r="E6767" s="7">
        <v>2022</v>
      </c>
      <c r="F6767" s="7">
        <v>30</v>
      </c>
      <c r="G6767">
        <v>16.399999999999999</v>
      </c>
      <c r="H6767" s="7" t="s">
        <v>120</v>
      </c>
    </row>
    <row r="6768" spans="1:8" x14ac:dyDescent="0.25">
      <c r="A6768" s="7" t="s">
        <v>54</v>
      </c>
      <c r="B6768" s="7" t="s">
        <v>25</v>
      </c>
      <c r="C6768" s="7" t="s">
        <v>252</v>
      </c>
      <c r="D6768" s="7" t="s">
        <v>235</v>
      </c>
      <c r="E6768" s="7">
        <v>2022</v>
      </c>
      <c r="F6768" s="7">
        <v>31</v>
      </c>
      <c r="G6768">
        <v>4.8</v>
      </c>
      <c r="H6768" s="7" t="s">
        <v>120</v>
      </c>
    </row>
    <row r="6769" spans="1:8" x14ac:dyDescent="0.25">
      <c r="A6769" s="7" t="s">
        <v>54</v>
      </c>
      <c r="B6769" s="7" t="s">
        <v>25</v>
      </c>
      <c r="C6769" s="7" t="s">
        <v>252</v>
      </c>
      <c r="D6769" s="7" t="s">
        <v>243</v>
      </c>
      <c r="E6769" s="7">
        <v>2022</v>
      </c>
      <c r="F6769" s="7">
        <v>15</v>
      </c>
      <c r="G6769">
        <v>427.07</v>
      </c>
      <c r="H6769" s="7" t="s">
        <v>0</v>
      </c>
    </row>
    <row r="6770" spans="1:8" x14ac:dyDescent="0.25">
      <c r="A6770" s="7" t="s">
        <v>54</v>
      </c>
      <c r="B6770" s="7" t="s">
        <v>25</v>
      </c>
      <c r="C6770" s="7" t="s">
        <v>56</v>
      </c>
      <c r="D6770" s="7" t="s">
        <v>235</v>
      </c>
      <c r="E6770" s="7">
        <v>2022</v>
      </c>
      <c r="F6770" s="7">
        <v>14</v>
      </c>
      <c r="G6770">
        <v>66.98</v>
      </c>
      <c r="H6770" s="7" t="s">
        <v>134</v>
      </c>
    </row>
    <row r="6771" spans="1:8" x14ac:dyDescent="0.25">
      <c r="A6771" s="7" t="s">
        <v>54</v>
      </c>
      <c r="B6771" s="7" t="s">
        <v>25</v>
      </c>
      <c r="C6771" s="7" t="s">
        <v>56</v>
      </c>
      <c r="D6771" s="7" t="s">
        <v>235</v>
      </c>
      <c r="E6771" s="7">
        <v>2022</v>
      </c>
      <c r="F6771" s="7">
        <v>14</v>
      </c>
      <c r="G6771">
        <v>29.51</v>
      </c>
      <c r="H6771" s="7" t="s">
        <v>96</v>
      </c>
    </row>
    <row r="6772" spans="1:8" x14ac:dyDescent="0.25">
      <c r="A6772" s="7" t="s">
        <v>54</v>
      </c>
      <c r="B6772" s="7" t="s">
        <v>25</v>
      </c>
      <c r="C6772" s="7" t="s">
        <v>56</v>
      </c>
      <c r="D6772" s="7" t="s">
        <v>235</v>
      </c>
      <c r="E6772" s="7">
        <v>2022</v>
      </c>
      <c r="F6772" s="7">
        <v>14</v>
      </c>
      <c r="G6772">
        <v>98.81</v>
      </c>
      <c r="H6772" s="7" t="s">
        <v>98</v>
      </c>
    </row>
    <row r="6773" spans="1:8" x14ac:dyDescent="0.25">
      <c r="A6773" s="7" t="s">
        <v>54</v>
      </c>
      <c r="B6773" s="7" t="s">
        <v>25</v>
      </c>
      <c r="C6773" s="7" t="s">
        <v>56</v>
      </c>
      <c r="D6773" s="7" t="s">
        <v>235</v>
      </c>
      <c r="E6773" s="7">
        <v>2022</v>
      </c>
      <c r="F6773" s="7">
        <v>19</v>
      </c>
      <c r="G6773">
        <v>327.02999999999997</v>
      </c>
      <c r="H6773" s="7" t="s">
        <v>130</v>
      </c>
    </row>
    <row r="6774" spans="1:8" x14ac:dyDescent="0.25">
      <c r="A6774" s="7" t="s">
        <v>54</v>
      </c>
      <c r="B6774" s="7" t="s">
        <v>25</v>
      </c>
      <c r="C6774" s="7" t="s">
        <v>56</v>
      </c>
      <c r="D6774" s="7" t="s">
        <v>235</v>
      </c>
      <c r="E6774" s="7">
        <v>2022</v>
      </c>
      <c r="F6774" s="7">
        <v>24</v>
      </c>
      <c r="G6774">
        <v>25.65</v>
      </c>
      <c r="H6774" s="7" t="s">
        <v>130</v>
      </c>
    </row>
    <row r="6775" spans="1:8" x14ac:dyDescent="0.25">
      <c r="A6775" s="7" t="s">
        <v>54</v>
      </c>
      <c r="B6775" s="7" t="s">
        <v>25</v>
      </c>
      <c r="C6775" s="7" t="s">
        <v>56</v>
      </c>
      <c r="D6775" s="7" t="s">
        <v>235</v>
      </c>
      <c r="E6775" s="7">
        <v>2022</v>
      </c>
      <c r="F6775" s="7">
        <v>27</v>
      </c>
      <c r="G6775">
        <v>11.99</v>
      </c>
      <c r="H6775" s="7" t="s">
        <v>121</v>
      </c>
    </row>
    <row r="6776" spans="1:8" x14ac:dyDescent="0.25">
      <c r="A6776" s="7" t="s">
        <v>54</v>
      </c>
      <c r="B6776" s="7" t="s">
        <v>25</v>
      </c>
      <c r="C6776" s="7" t="s">
        <v>56</v>
      </c>
      <c r="D6776" s="7" t="s">
        <v>235</v>
      </c>
      <c r="E6776" s="7">
        <v>2022</v>
      </c>
      <c r="F6776" s="7">
        <v>31</v>
      </c>
      <c r="G6776">
        <v>15.49</v>
      </c>
      <c r="H6776" s="7" t="s">
        <v>93</v>
      </c>
    </row>
    <row r="6777" spans="1:8" x14ac:dyDescent="0.25">
      <c r="A6777" s="7" t="s">
        <v>54</v>
      </c>
      <c r="B6777" s="7" t="s">
        <v>25</v>
      </c>
      <c r="C6777" s="7" t="s">
        <v>56</v>
      </c>
      <c r="D6777" s="7" t="s">
        <v>235</v>
      </c>
      <c r="E6777" s="7">
        <v>2022</v>
      </c>
      <c r="F6777" s="7">
        <v>35</v>
      </c>
      <c r="G6777">
        <v>21.55</v>
      </c>
      <c r="H6777" s="7" t="s">
        <v>121</v>
      </c>
    </row>
    <row r="6778" spans="1:8" x14ac:dyDescent="0.25">
      <c r="A6778" s="7" t="s">
        <v>54</v>
      </c>
      <c r="B6778" s="7" t="s">
        <v>25</v>
      </c>
      <c r="C6778" s="7" t="s">
        <v>56</v>
      </c>
      <c r="D6778" s="7" t="s">
        <v>239</v>
      </c>
      <c r="E6778" s="7">
        <v>2022</v>
      </c>
      <c r="F6778" s="7">
        <v>25</v>
      </c>
      <c r="G6778">
        <v>21.73</v>
      </c>
      <c r="H6778" s="7" t="s">
        <v>117</v>
      </c>
    </row>
    <row r="6779" spans="1:8" x14ac:dyDescent="0.25">
      <c r="A6779" s="7" t="s">
        <v>54</v>
      </c>
      <c r="B6779" s="7" t="s">
        <v>25</v>
      </c>
      <c r="C6779" s="7" t="s">
        <v>56</v>
      </c>
      <c r="D6779" s="7" t="s">
        <v>239</v>
      </c>
      <c r="E6779" s="7">
        <v>2022</v>
      </c>
      <c r="F6779" s="7">
        <v>28</v>
      </c>
      <c r="G6779">
        <v>45.18</v>
      </c>
      <c r="H6779" s="7" t="s">
        <v>117</v>
      </c>
    </row>
    <row r="6780" spans="1:8" x14ac:dyDescent="0.25">
      <c r="A6780" s="7" t="s">
        <v>54</v>
      </c>
      <c r="B6780" s="7" t="s">
        <v>25</v>
      </c>
      <c r="C6780" s="7" t="s">
        <v>3</v>
      </c>
      <c r="D6780" s="7" t="s">
        <v>235</v>
      </c>
      <c r="E6780" s="7">
        <v>2022</v>
      </c>
      <c r="F6780" s="7">
        <v>14</v>
      </c>
      <c r="G6780">
        <v>4.97</v>
      </c>
      <c r="H6780" s="7" t="s">
        <v>121</v>
      </c>
    </row>
    <row r="6781" spans="1:8" x14ac:dyDescent="0.25">
      <c r="A6781" s="7" t="s">
        <v>54</v>
      </c>
      <c r="B6781" s="7" t="s">
        <v>25</v>
      </c>
      <c r="C6781" s="7" t="s">
        <v>3</v>
      </c>
      <c r="D6781" s="7" t="s">
        <v>235</v>
      </c>
      <c r="E6781" s="7">
        <v>2022</v>
      </c>
      <c r="F6781" s="7">
        <v>15</v>
      </c>
      <c r="G6781">
        <v>57.51</v>
      </c>
      <c r="H6781" s="7" t="s">
        <v>150</v>
      </c>
    </row>
    <row r="6782" spans="1:8" x14ac:dyDescent="0.25">
      <c r="A6782" s="7" t="s">
        <v>54</v>
      </c>
      <c r="B6782" s="7" t="s">
        <v>25</v>
      </c>
      <c r="C6782" s="7" t="s">
        <v>3</v>
      </c>
      <c r="D6782" s="7" t="s">
        <v>235</v>
      </c>
      <c r="E6782" s="7">
        <v>2022</v>
      </c>
      <c r="F6782" s="7">
        <v>16</v>
      </c>
      <c r="G6782">
        <v>6.36</v>
      </c>
      <c r="H6782" s="7" t="s">
        <v>98</v>
      </c>
    </row>
    <row r="6783" spans="1:8" x14ac:dyDescent="0.25">
      <c r="A6783" s="7" t="s">
        <v>54</v>
      </c>
      <c r="B6783" s="7" t="s">
        <v>25</v>
      </c>
      <c r="C6783" s="7" t="s">
        <v>3</v>
      </c>
      <c r="D6783" s="7" t="s">
        <v>235</v>
      </c>
      <c r="E6783" s="7">
        <v>2022</v>
      </c>
      <c r="F6783" s="7">
        <v>17</v>
      </c>
      <c r="G6783">
        <v>505.06</v>
      </c>
      <c r="H6783" s="7" t="s">
        <v>151</v>
      </c>
    </row>
    <row r="6784" spans="1:8" x14ac:dyDescent="0.25">
      <c r="A6784" s="7" t="s">
        <v>54</v>
      </c>
      <c r="B6784" s="7" t="s">
        <v>25</v>
      </c>
      <c r="C6784" s="7" t="s">
        <v>3</v>
      </c>
      <c r="D6784" s="7" t="s">
        <v>235</v>
      </c>
      <c r="E6784" s="7">
        <v>2022</v>
      </c>
      <c r="F6784" s="7">
        <v>22</v>
      </c>
      <c r="G6784">
        <v>105.36</v>
      </c>
      <c r="H6784" s="7" t="s">
        <v>151</v>
      </c>
    </row>
    <row r="6785" spans="1:8" x14ac:dyDescent="0.25">
      <c r="A6785" s="7" t="s">
        <v>54</v>
      </c>
      <c r="B6785" s="7" t="s">
        <v>25</v>
      </c>
      <c r="C6785" s="7" t="s">
        <v>3</v>
      </c>
      <c r="D6785" s="7" t="s">
        <v>235</v>
      </c>
      <c r="E6785" s="7">
        <v>2022</v>
      </c>
      <c r="F6785" s="7">
        <v>27</v>
      </c>
      <c r="G6785">
        <v>995.88</v>
      </c>
      <c r="H6785" s="7" t="s">
        <v>131</v>
      </c>
    </row>
    <row r="6786" spans="1:8" x14ac:dyDescent="0.25">
      <c r="A6786" s="7" t="s">
        <v>54</v>
      </c>
      <c r="B6786" s="7" t="s">
        <v>25</v>
      </c>
      <c r="C6786" s="7" t="s">
        <v>3</v>
      </c>
      <c r="D6786" s="7" t="s">
        <v>235</v>
      </c>
      <c r="E6786" s="7">
        <v>2022</v>
      </c>
      <c r="F6786" s="7">
        <v>31</v>
      </c>
      <c r="G6786">
        <v>1.44</v>
      </c>
      <c r="H6786" s="7" t="s">
        <v>134</v>
      </c>
    </row>
    <row r="6787" spans="1:8" x14ac:dyDescent="0.25">
      <c r="A6787" s="7" t="s">
        <v>54</v>
      </c>
      <c r="B6787" s="7" t="s">
        <v>25</v>
      </c>
      <c r="C6787" s="7" t="s">
        <v>3</v>
      </c>
      <c r="D6787" s="7" t="s">
        <v>235</v>
      </c>
      <c r="E6787" s="7">
        <v>2022</v>
      </c>
      <c r="F6787" s="7">
        <v>31</v>
      </c>
      <c r="G6787">
        <v>0.03</v>
      </c>
      <c r="H6787" s="7" t="s">
        <v>98</v>
      </c>
    </row>
    <row r="6788" spans="1:8" x14ac:dyDescent="0.25">
      <c r="A6788" s="7" t="s">
        <v>54</v>
      </c>
      <c r="B6788" s="7" t="s">
        <v>25</v>
      </c>
      <c r="C6788" s="7" t="s">
        <v>3</v>
      </c>
      <c r="D6788" s="7" t="s">
        <v>236</v>
      </c>
      <c r="E6788" s="7">
        <v>2022</v>
      </c>
      <c r="F6788" s="7">
        <v>28</v>
      </c>
      <c r="G6788">
        <v>69.45</v>
      </c>
      <c r="H6788" s="7" t="s">
        <v>87</v>
      </c>
    </row>
    <row r="6789" spans="1:8" x14ac:dyDescent="0.25">
      <c r="A6789" s="7" t="s">
        <v>54</v>
      </c>
      <c r="B6789" s="7" t="s">
        <v>25</v>
      </c>
      <c r="C6789" s="7" t="s">
        <v>3</v>
      </c>
      <c r="D6789" s="7" t="s">
        <v>236</v>
      </c>
      <c r="E6789" s="7">
        <v>2022</v>
      </c>
      <c r="F6789" s="7">
        <v>29</v>
      </c>
      <c r="G6789">
        <v>72.069999999999993</v>
      </c>
      <c r="H6789" s="7" t="s">
        <v>87</v>
      </c>
    </row>
    <row r="6790" spans="1:8" x14ac:dyDescent="0.25">
      <c r="A6790" s="7" t="s">
        <v>54</v>
      </c>
      <c r="B6790" s="7" t="s">
        <v>25</v>
      </c>
      <c r="C6790" s="7" t="s">
        <v>3</v>
      </c>
      <c r="D6790" s="7" t="s">
        <v>240</v>
      </c>
      <c r="E6790" s="7">
        <v>2022</v>
      </c>
      <c r="F6790" s="7">
        <v>18</v>
      </c>
      <c r="G6790">
        <v>2397.9499999999998</v>
      </c>
      <c r="H6790" s="7" t="s">
        <v>1</v>
      </c>
    </row>
    <row r="6791" spans="1:8" x14ac:dyDescent="0.25">
      <c r="A6791" s="7" t="s">
        <v>54</v>
      </c>
      <c r="B6791" s="7" t="s">
        <v>25</v>
      </c>
      <c r="C6791" s="7" t="s">
        <v>3</v>
      </c>
      <c r="D6791" s="7" t="s">
        <v>240</v>
      </c>
      <c r="E6791" s="7">
        <v>2022</v>
      </c>
      <c r="F6791" s="7">
        <v>19</v>
      </c>
      <c r="G6791">
        <v>587.04</v>
      </c>
      <c r="H6791" s="7" t="s">
        <v>1</v>
      </c>
    </row>
    <row r="6792" spans="1:8" x14ac:dyDescent="0.25">
      <c r="A6792" s="7" t="s">
        <v>54</v>
      </c>
      <c r="B6792" s="7" t="s">
        <v>25</v>
      </c>
      <c r="C6792" s="7" t="s">
        <v>3</v>
      </c>
      <c r="D6792" s="7" t="s">
        <v>243</v>
      </c>
      <c r="E6792" s="7">
        <v>2022</v>
      </c>
      <c r="F6792" s="7">
        <v>14</v>
      </c>
      <c r="G6792">
        <v>278.42</v>
      </c>
      <c r="H6792" s="7" t="s">
        <v>0</v>
      </c>
    </row>
    <row r="6793" spans="1:8" x14ac:dyDescent="0.25">
      <c r="A6793" s="7" t="s">
        <v>54</v>
      </c>
      <c r="B6793" s="7" t="s">
        <v>25</v>
      </c>
      <c r="C6793" s="7" t="s">
        <v>3</v>
      </c>
      <c r="D6793" s="7" t="s">
        <v>239</v>
      </c>
      <c r="E6793" s="7">
        <v>2022</v>
      </c>
      <c r="F6793" s="7">
        <v>36</v>
      </c>
      <c r="G6793">
        <v>1822.37</v>
      </c>
      <c r="H6793" s="7" t="s">
        <v>117</v>
      </c>
    </row>
    <row r="6794" spans="1:8" x14ac:dyDescent="0.25">
      <c r="A6794" s="7" t="s">
        <v>54</v>
      </c>
      <c r="B6794" s="7" t="s">
        <v>32</v>
      </c>
      <c r="C6794" s="7" t="s">
        <v>253</v>
      </c>
      <c r="D6794" s="7" t="s">
        <v>235</v>
      </c>
      <c r="E6794" s="7">
        <v>2021</v>
      </c>
      <c r="F6794" s="7">
        <v>18</v>
      </c>
      <c r="G6794">
        <v>27.25</v>
      </c>
      <c r="H6794" s="7" t="s">
        <v>127</v>
      </c>
    </row>
    <row r="6795" spans="1:8" x14ac:dyDescent="0.25">
      <c r="A6795" s="7" t="s">
        <v>54</v>
      </c>
      <c r="B6795" s="7" t="s">
        <v>32</v>
      </c>
      <c r="C6795" s="7" t="s">
        <v>253</v>
      </c>
      <c r="D6795" s="7" t="s">
        <v>235</v>
      </c>
      <c r="E6795" s="7">
        <v>2021</v>
      </c>
      <c r="F6795" s="7">
        <v>31</v>
      </c>
      <c r="G6795">
        <v>65.430000000000007</v>
      </c>
      <c r="H6795" s="7" t="s">
        <v>134</v>
      </c>
    </row>
    <row r="6796" spans="1:8" x14ac:dyDescent="0.25">
      <c r="A6796" s="7" t="s">
        <v>54</v>
      </c>
      <c r="B6796" s="7" t="s">
        <v>32</v>
      </c>
      <c r="C6796" s="7" t="s">
        <v>253</v>
      </c>
      <c r="D6796" s="7" t="s">
        <v>235</v>
      </c>
      <c r="E6796" s="7">
        <v>2022</v>
      </c>
      <c r="F6796" s="7">
        <v>8</v>
      </c>
      <c r="G6796">
        <v>0.06</v>
      </c>
      <c r="H6796" s="7" t="s">
        <v>98</v>
      </c>
    </row>
    <row r="6797" spans="1:8" x14ac:dyDescent="0.25">
      <c r="A6797" s="7" t="s">
        <v>54</v>
      </c>
      <c r="B6797" s="7" t="s">
        <v>32</v>
      </c>
      <c r="C6797" s="7" t="s">
        <v>253</v>
      </c>
      <c r="D6797" s="7" t="s">
        <v>235</v>
      </c>
      <c r="E6797" s="7">
        <v>2022</v>
      </c>
      <c r="F6797" s="7">
        <v>9</v>
      </c>
      <c r="G6797">
        <v>0.64</v>
      </c>
      <c r="H6797" s="7" t="s">
        <v>98</v>
      </c>
    </row>
    <row r="6798" spans="1:8" x14ac:dyDescent="0.25">
      <c r="A6798" s="7" t="s">
        <v>54</v>
      </c>
      <c r="B6798" s="7" t="s">
        <v>32</v>
      </c>
      <c r="C6798" s="7" t="s">
        <v>253</v>
      </c>
      <c r="D6798" s="7" t="s">
        <v>235</v>
      </c>
      <c r="E6798" s="7">
        <v>2022</v>
      </c>
      <c r="F6798" s="7">
        <v>12</v>
      </c>
      <c r="G6798">
        <v>152.21</v>
      </c>
      <c r="H6798" s="7" t="s">
        <v>131</v>
      </c>
    </row>
    <row r="6799" spans="1:8" x14ac:dyDescent="0.25">
      <c r="A6799" s="7" t="s">
        <v>54</v>
      </c>
      <c r="B6799" s="7" t="s">
        <v>32</v>
      </c>
      <c r="C6799" s="7" t="s">
        <v>253</v>
      </c>
      <c r="D6799" s="7" t="s">
        <v>235</v>
      </c>
      <c r="E6799" s="7">
        <v>2022</v>
      </c>
      <c r="F6799" s="7">
        <v>14</v>
      </c>
      <c r="G6799">
        <v>67.77</v>
      </c>
      <c r="H6799" s="7" t="s">
        <v>127</v>
      </c>
    </row>
    <row r="6800" spans="1:8" x14ac:dyDescent="0.25">
      <c r="A6800" s="7" t="s">
        <v>54</v>
      </c>
      <c r="B6800" s="7" t="s">
        <v>32</v>
      </c>
      <c r="C6800" s="7" t="s">
        <v>253</v>
      </c>
      <c r="D6800" s="7" t="s">
        <v>235</v>
      </c>
      <c r="E6800" s="7">
        <v>2022</v>
      </c>
      <c r="F6800" s="7">
        <v>36</v>
      </c>
      <c r="G6800">
        <v>2.08</v>
      </c>
      <c r="H6800" s="7" t="s">
        <v>89</v>
      </c>
    </row>
    <row r="6801" spans="1:8" x14ac:dyDescent="0.25">
      <c r="A6801" s="7" t="s">
        <v>54</v>
      </c>
      <c r="B6801" s="7" t="s">
        <v>57</v>
      </c>
      <c r="C6801" s="7" t="s">
        <v>58</v>
      </c>
      <c r="D6801" s="7" t="s">
        <v>235</v>
      </c>
      <c r="E6801" s="7">
        <v>2022</v>
      </c>
      <c r="F6801" s="7">
        <v>14</v>
      </c>
      <c r="G6801">
        <v>37.159999999999997</v>
      </c>
      <c r="H6801" s="7" t="s">
        <v>99</v>
      </c>
    </row>
    <row r="6802" spans="1:8" x14ac:dyDescent="0.25">
      <c r="A6802" s="7" t="s">
        <v>54</v>
      </c>
      <c r="B6802" s="7" t="s">
        <v>57</v>
      </c>
      <c r="C6802" s="7" t="s">
        <v>58</v>
      </c>
      <c r="D6802" s="7" t="s">
        <v>235</v>
      </c>
      <c r="E6802" s="7">
        <v>2022</v>
      </c>
      <c r="F6802" s="7">
        <v>16</v>
      </c>
      <c r="G6802">
        <v>588.38</v>
      </c>
      <c r="H6802" s="7" t="s">
        <v>353</v>
      </c>
    </row>
    <row r="6803" spans="1:8" x14ac:dyDescent="0.25">
      <c r="A6803" s="7" t="s">
        <v>54</v>
      </c>
      <c r="B6803" s="7" t="s">
        <v>57</v>
      </c>
      <c r="C6803" s="7" t="s">
        <v>58</v>
      </c>
      <c r="D6803" s="7" t="s">
        <v>235</v>
      </c>
      <c r="E6803" s="7">
        <v>2022</v>
      </c>
      <c r="F6803" s="7">
        <v>20</v>
      </c>
      <c r="G6803">
        <v>182.19</v>
      </c>
      <c r="H6803" s="7" t="s">
        <v>122</v>
      </c>
    </row>
    <row r="6804" spans="1:8" x14ac:dyDescent="0.25">
      <c r="A6804" s="7" t="s">
        <v>54</v>
      </c>
      <c r="B6804" s="7" t="s">
        <v>57</v>
      </c>
      <c r="C6804" s="7" t="s">
        <v>58</v>
      </c>
      <c r="D6804" s="7" t="s">
        <v>235</v>
      </c>
      <c r="E6804" s="7">
        <v>2022</v>
      </c>
      <c r="F6804" s="7">
        <v>25</v>
      </c>
      <c r="G6804">
        <v>8.77</v>
      </c>
      <c r="H6804" s="7" t="s">
        <v>98</v>
      </c>
    </row>
    <row r="6805" spans="1:8" x14ac:dyDescent="0.25">
      <c r="A6805" s="7" t="s">
        <v>54</v>
      </c>
      <c r="B6805" s="7" t="s">
        <v>57</v>
      </c>
      <c r="C6805" s="7" t="s">
        <v>58</v>
      </c>
      <c r="D6805" s="7" t="s">
        <v>236</v>
      </c>
      <c r="E6805" s="7">
        <v>2022</v>
      </c>
      <c r="F6805" s="7">
        <v>16</v>
      </c>
      <c r="G6805">
        <v>49.1</v>
      </c>
      <c r="H6805" s="7" t="s">
        <v>87</v>
      </c>
    </row>
    <row r="6806" spans="1:8" x14ac:dyDescent="0.25">
      <c r="A6806" s="7" t="s">
        <v>54</v>
      </c>
      <c r="B6806" s="7" t="s">
        <v>57</v>
      </c>
      <c r="C6806" s="7" t="s">
        <v>59</v>
      </c>
      <c r="D6806" s="7" t="s">
        <v>235</v>
      </c>
      <c r="E6806" s="7">
        <v>2022</v>
      </c>
      <c r="F6806" s="7">
        <v>14</v>
      </c>
      <c r="G6806">
        <v>2.98</v>
      </c>
      <c r="H6806" s="7" t="s">
        <v>98</v>
      </c>
    </row>
    <row r="6807" spans="1:8" x14ac:dyDescent="0.25">
      <c r="A6807" s="7" t="s">
        <v>54</v>
      </c>
      <c r="B6807" s="7" t="s">
        <v>57</v>
      </c>
      <c r="C6807" s="7" t="s">
        <v>60</v>
      </c>
      <c r="D6807" s="7" t="s">
        <v>235</v>
      </c>
      <c r="E6807" s="7">
        <v>2022</v>
      </c>
      <c r="F6807" s="7">
        <v>18</v>
      </c>
      <c r="G6807">
        <v>9.9600000000000009</v>
      </c>
      <c r="H6807" s="7" t="s">
        <v>98</v>
      </c>
    </row>
    <row r="6808" spans="1:8" x14ac:dyDescent="0.25">
      <c r="A6808" s="7" t="s">
        <v>54</v>
      </c>
      <c r="B6808" s="7" t="s">
        <v>57</v>
      </c>
      <c r="C6808" s="7" t="s">
        <v>60</v>
      </c>
      <c r="D6808" s="7" t="s">
        <v>235</v>
      </c>
      <c r="E6808" s="7">
        <v>2022</v>
      </c>
      <c r="F6808" s="7">
        <v>19</v>
      </c>
      <c r="G6808">
        <v>17.77</v>
      </c>
      <c r="H6808" s="7" t="s">
        <v>128</v>
      </c>
    </row>
    <row r="6809" spans="1:8" x14ac:dyDescent="0.25">
      <c r="A6809" s="7" t="s">
        <v>54</v>
      </c>
      <c r="B6809" s="7" t="s">
        <v>57</v>
      </c>
      <c r="C6809" s="7" t="s">
        <v>60</v>
      </c>
      <c r="D6809" s="7" t="s">
        <v>235</v>
      </c>
      <c r="E6809" s="7">
        <v>2022</v>
      </c>
      <c r="F6809" s="7">
        <v>21</v>
      </c>
      <c r="G6809">
        <v>48.1</v>
      </c>
      <c r="H6809" s="7" t="s">
        <v>92</v>
      </c>
    </row>
    <row r="6810" spans="1:8" x14ac:dyDescent="0.25">
      <c r="A6810" s="7" t="s">
        <v>54</v>
      </c>
      <c r="B6810" s="7" t="s">
        <v>57</v>
      </c>
      <c r="C6810" s="7" t="s">
        <v>60</v>
      </c>
      <c r="D6810" s="7" t="s">
        <v>235</v>
      </c>
      <c r="E6810" s="7">
        <v>2022</v>
      </c>
      <c r="F6810" s="7">
        <v>22</v>
      </c>
      <c r="G6810">
        <v>4.43</v>
      </c>
      <c r="H6810" s="7" t="s">
        <v>92</v>
      </c>
    </row>
    <row r="6811" spans="1:8" x14ac:dyDescent="0.25">
      <c r="A6811" s="7" t="s">
        <v>54</v>
      </c>
      <c r="B6811" s="7" t="s">
        <v>57</v>
      </c>
      <c r="C6811" s="7" t="s">
        <v>60</v>
      </c>
      <c r="D6811" s="7" t="s">
        <v>236</v>
      </c>
      <c r="E6811" s="7">
        <v>2022</v>
      </c>
      <c r="F6811" s="7">
        <v>14</v>
      </c>
      <c r="G6811">
        <v>7.54</v>
      </c>
      <c r="H6811" s="7" t="s">
        <v>87</v>
      </c>
    </row>
    <row r="6812" spans="1:8" x14ac:dyDescent="0.25">
      <c r="A6812" s="7" t="s">
        <v>54</v>
      </c>
      <c r="B6812" s="7" t="s">
        <v>57</v>
      </c>
      <c r="C6812" s="7" t="s">
        <v>61</v>
      </c>
      <c r="D6812" s="7" t="s">
        <v>235</v>
      </c>
      <c r="E6812" s="7">
        <v>2022</v>
      </c>
      <c r="F6812" s="7">
        <v>14</v>
      </c>
      <c r="G6812">
        <v>50.53</v>
      </c>
      <c r="H6812" s="7" t="s">
        <v>89</v>
      </c>
    </row>
    <row r="6813" spans="1:8" x14ac:dyDescent="0.25">
      <c r="A6813" s="7" t="s">
        <v>54</v>
      </c>
      <c r="B6813" s="7" t="s">
        <v>57</v>
      </c>
      <c r="C6813" s="7" t="s">
        <v>61</v>
      </c>
      <c r="D6813" s="7" t="s">
        <v>235</v>
      </c>
      <c r="E6813" s="7">
        <v>2022</v>
      </c>
      <c r="F6813" s="7">
        <v>14</v>
      </c>
      <c r="G6813">
        <v>86.17</v>
      </c>
      <c r="H6813" s="7" t="s">
        <v>93</v>
      </c>
    </row>
    <row r="6814" spans="1:8" x14ac:dyDescent="0.25">
      <c r="A6814" s="7" t="s">
        <v>54</v>
      </c>
      <c r="B6814" s="7" t="s">
        <v>57</v>
      </c>
      <c r="C6814" s="7" t="s">
        <v>61</v>
      </c>
      <c r="D6814" s="7" t="s">
        <v>235</v>
      </c>
      <c r="E6814" s="7">
        <v>2022</v>
      </c>
      <c r="F6814" s="7">
        <v>18</v>
      </c>
      <c r="G6814">
        <v>368.86</v>
      </c>
      <c r="H6814" s="7" t="s">
        <v>353</v>
      </c>
    </row>
    <row r="6815" spans="1:8" x14ac:dyDescent="0.25">
      <c r="A6815" s="7" t="s">
        <v>54</v>
      </c>
      <c r="B6815" s="7" t="s">
        <v>57</v>
      </c>
      <c r="C6815" s="7" t="s">
        <v>61</v>
      </c>
      <c r="D6815" s="7" t="s">
        <v>235</v>
      </c>
      <c r="E6815" s="7">
        <v>2022</v>
      </c>
      <c r="F6815" s="7">
        <v>18</v>
      </c>
      <c r="G6815">
        <v>13</v>
      </c>
      <c r="H6815" s="7" t="s">
        <v>98</v>
      </c>
    </row>
    <row r="6816" spans="1:8" x14ac:dyDescent="0.25">
      <c r="A6816" s="7" t="s">
        <v>54</v>
      </c>
      <c r="B6816" s="7" t="s">
        <v>57</v>
      </c>
      <c r="C6816" s="7" t="s">
        <v>61</v>
      </c>
      <c r="D6816" s="7" t="s">
        <v>235</v>
      </c>
      <c r="E6816" s="7">
        <v>2022</v>
      </c>
      <c r="F6816" s="7">
        <v>19</v>
      </c>
      <c r="G6816">
        <v>178.88</v>
      </c>
      <c r="H6816" s="7" t="s">
        <v>353</v>
      </c>
    </row>
    <row r="6817" spans="1:8" x14ac:dyDescent="0.25">
      <c r="A6817" s="7" t="s">
        <v>54</v>
      </c>
      <c r="B6817" s="7" t="s">
        <v>57</v>
      </c>
      <c r="C6817" s="7" t="s">
        <v>61</v>
      </c>
      <c r="D6817" s="7" t="s">
        <v>235</v>
      </c>
      <c r="E6817" s="7">
        <v>2022</v>
      </c>
      <c r="F6817" s="7">
        <v>19</v>
      </c>
      <c r="G6817">
        <v>37.479999999999997</v>
      </c>
      <c r="H6817" s="7" t="s">
        <v>98</v>
      </c>
    </row>
    <row r="6818" spans="1:8" x14ac:dyDescent="0.25">
      <c r="A6818" s="7" t="s">
        <v>54</v>
      </c>
      <c r="B6818" s="7" t="s">
        <v>57</v>
      </c>
      <c r="C6818" s="7" t="s">
        <v>61</v>
      </c>
      <c r="D6818" s="7" t="s">
        <v>235</v>
      </c>
      <c r="E6818" s="7">
        <v>2022</v>
      </c>
      <c r="F6818" s="7">
        <v>22</v>
      </c>
      <c r="G6818">
        <v>15.31</v>
      </c>
      <c r="H6818" s="7" t="s">
        <v>92</v>
      </c>
    </row>
    <row r="6819" spans="1:8" x14ac:dyDescent="0.25">
      <c r="A6819" s="7" t="s">
        <v>54</v>
      </c>
      <c r="B6819" s="7" t="s">
        <v>57</v>
      </c>
      <c r="C6819" s="7" t="s">
        <v>61</v>
      </c>
      <c r="D6819" s="7" t="s">
        <v>236</v>
      </c>
      <c r="E6819" s="7">
        <v>2022</v>
      </c>
      <c r="F6819" s="7">
        <v>15</v>
      </c>
      <c r="G6819">
        <v>30.12</v>
      </c>
      <c r="H6819" s="7" t="s">
        <v>87</v>
      </c>
    </row>
    <row r="6820" spans="1:8" x14ac:dyDescent="0.25">
      <c r="A6820" s="7" t="s">
        <v>54</v>
      </c>
      <c r="B6820" s="7" t="s">
        <v>57</v>
      </c>
      <c r="C6820" s="7" t="s">
        <v>61</v>
      </c>
      <c r="D6820" s="7" t="s">
        <v>236</v>
      </c>
      <c r="E6820" s="7">
        <v>2022</v>
      </c>
      <c r="F6820" s="7">
        <v>19</v>
      </c>
      <c r="G6820">
        <v>15.19</v>
      </c>
      <c r="H6820" s="7" t="s">
        <v>87</v>
      </c>
    </row>
    <row r="6821" spans="1:8" x14ac:dyDescent="0.25">
      <c r="A6821" s="7" t="s">
        <v>54</v>
      </c>
      <c r="B6821" s="7" t="s">
        <v>57</v>
      </c>
      <c r="C6821" s="7" t="s">
        <v>49</v>
      </c>
      <c r="D6821" s="7" t="s">
        <v>235</v>
      </c>
      <c r="E6821" s="7">
        <v>2022</v>
      </c>
      <c r="F6821" s="7">
        <v>24</v>
      </c>
      <c r="G6821">
        <v>57.34</v>
      </c>
      <c r="H6821" s="7" t="s">
        <v>353</v>
      </c>
    </row>
    <row r="6822" spans="1:8" x14ac:dyDescent="0.25">
      <c r="A6822" s="7" t="s">
        <v>54</v>
      </c>
      <c r="B6822" s="7" t="s">
        <v>57</v>
      </c>
      <c r="C6822" s="7" t="s">
        <v>49</v>
      </c>
      <c r="D6822" s="7" t="s">
        <v>235</v>
      </c>
      <c r="E6822" s="7">
        <v>2022</v>
      </c>
      <c r="F6822" s="7">
        <v>25</v>
      </c>
      <c r="G6822">
        <v>18.2</v>
      </c>
      <c r="H6822" s="7" t="s">
        <v>128</v>
      </c>
    </row>
    <row r="6823" spans="1:8" x14ac:dyDescent="0.25">
      <c r="A6823" s="7" t="s">
        <v>54</v>
      </c>
      <c r="B6823" s="7" t="s">
        <v>57</v>
      </c>
      <c r="C6823" s="7" t="s">
        <v>49</v>
      </c>
      <c r="D6823" s="7" t="s">
        <v>236</v>
      </c>
      <c r="E6823" s="7">
        <v>2022</v>
      </c>
      <c r="F6823" s="7">
        <v>23</v>
      </c>
      <c r="G6823">
        <v>1.48</v>
      </c>
      <c r="H6823" s="7" t="s">
        <v>87</v>
      </c>
    </row>
    <row r="6824" spans="1:8" x14ac:dyDescent="0.25">
      <c r="A6824" s="7" t="s">
        <v>54</v>
      </c>
      <c r="B6824" s="7" t="s">
        <v>57</v>
      </c>
      <c r="C6824" s="7" t="s">
        <v>49</v>
      </c>
      <c r="D6824" s="7" t="s">
        <v>236</v>
      </c>
      <c r="E6824" s="7">
        <v>2022</v>
      </c>
      <c r="F6824" s="7">
        <v>24</v>
      </c>
      <c r="G6824">
        <v>6.52</v>
      </c>
      <c r="H6824" s="7" t="s">
        <v>87</v>
      </c>
    </row>
    <row r="6825" spans="1:8" x14ac:dyDescent="0.25">
      <c r="A6825" s="7" t="s">
        <v>54</v>
      </c>
      <c r="B6825" s="7" t="s">
        <v>48</v>
      </c>
      <c r="C6825" s="7" t="s">
        <v>58</v>
      </c>
      <c r="D6825" s="7" t="s">
        <v>235</v>
      </c>
      <c r="E6825" s="7">
        <v>2022</v>
      </c>
      <c r="F6825" s="7">
        <v>23</v>
      </c>
      <c r="G6825">
        <v>62.39</v>
      </c>
      <c r="H6825" s="7" t="s">
        <v>353</v>
      </c>
    </row>
    <row r="6826" spans="1:8" x14ac:dyDescent="0.25">
      <c r="A6826" s="7" t="s">
        <v>54</v>
      </c>
      <c r="B6826" s="7" t="s">
        <v>48</v>
      </c>
      <c r="C6826" s="7" t="s">
        <v>58</v>
      </c>
      <c r="D6826" s="7" t="s">
        <v>235</v>
      </c>
      <c r="E6826" s="7">
        <v>2022</v>
      </c>
      <c r="F6826" s="7">
        <v>24</v>
      </c>
      <c r="G6826">
        <v>60.6</v>
      </c>
      <c r="H6826" s="7" t="s">
        <v>353</v>
      </c>
    </row>
    <row r="6827" spans="1:8" x14ac:dyDescent="0.25">
      <c r="A6827" s="7" t="s">
        <v>54</v>
      </c>
      <c r="B6827" s="7" t="s">
        <v>48</v>
      </c>
      <c r="C6827" s="7" t="s">
        <v>58</v>
      </c>
      <c r="D6827" s="7" t="s">
        <v>235</v>
      </c>
      <c r="E6827" s="7">
        <v>2022</v>
      </c>
      <c r="F6827" s="7">
        <v>34</v>
      </c>
      <c r="G6827">
        <v>111.05</v>
      </c>
      <c r="H6827" s="7" t="s">
        <v>119</v>
      </c>
    </row>
    <row r="6828" spans="1:8" x14ac:dyDescent="0.25">
      <c r="A6828" s="7" t="s">
        <v>54</v>
      </c>
      <c r="B6828" s="7" t="s">
        <v>48</v>
      </c>
      <c r="C6828" s="7" t="s">
        <v>58</v>
      </c>
      <c r="D6828" s="7" t="s">
        <v>235</v>
      </c>
      <c r="E6828" s="7">
        <v>2022</v>
      </c>
      <c r="F6828" s="7">
        <v>36</v>
      </c>
      <c r="G6828">
        <v>2.67</v>
      </c>
      <c r="H6828" s="7" t="s">
        <v>93</v>
      </c>
    </row>
    <row r="6829" spans="1:8" x14ac:dyDescent="0.25">
      <c r="A6829" s="7" t="s">
        <v>54</v>
      </c>
      <c r="B6829" s="7" t="s">
        <v>48</v>
      </c>
      <c r="C6829" s="7" t="s">
        <v>58</v>
      </c>
      <c r="D6829" s="7" t="s">
        <v>243</v>
      </c>
      <c r="E6829" s="7">
        <v>2022</v>
      </c>
      <c r="F6829" s="7">
        <v>17</v>
      </c>
      <c r="G6829">
        <v>618.98</v>
      </c>
      <c r="H6829" s="7" t="s">
        <v>0</v>
      </c>
    </row>
    <row r="6830" spans="1:8" x14ac:dyDescent="0.25">
      <c r="A6830" s="7" t="s">
        <v>54</v>
      </c>
      <c r="B6830" s="7" t="s">
        <v>48</v>
      </c>
      <c r="C6830" s="7" t="s">
        <v>58</v>
      </c>
      <c r="D6830" s="7" t="s">
        <v>243</v>
      </c>
      <c r="E6830" s="7">
        <v>2022</v>
      </c>
      <c r="F6830" s="7">
        <v>33</v>
      </c>
      <c r="G6830">
        <v>0</v>
      </c>
      <c r="H6830" s="7" t="s">
        <v>0</v>
      </c>
    </row>
    <row r="6831" spans="1:8" x14ac:dyDescent="0.25">
      <c r="A6831" s="7" t="s">
        <v>54</v>
      </c>
      <c r="B6831" s="7" t="s">
        <v>48</v>
      </c>
      <c r="C6831" s="7" t="s">
        <v>58</v>
      </c>
      <c r="D6831" s="7" t="s">
        <v>243</v>
      </c>
      <c r="E6831" s="7">
        <v>2022</v>
      </c>
      <c r="F6831" s="7">
        <v>34</v>
      </c>
      <c r="G6831">
        <v>0</v>
      </c>
      <c r="H6831" s="7" t="s">
        <v>0</v>
      </c>
    </row>
    <row r="6832" spans="1:8" x14ac:dyDescent="0.25">
      <c r="A6832" s="7" t="s">
        <v>54</v>
      </c>
      <c r="B6832" s="7" t="s">
        <v>48</v>
      </c>
      <c r="C6832" s="7" t="s">
        <v>59</v>
      </c>
      <c r="D6832" s="7" t="s">
        <v>235</v>
      </c>
      <c r="E6832" s="7">
        <v>2022</v>
      </c>
      <c r="F6832" s="7">
        <v>25</v>
      </c>
      <c r="G6832">
        <v>18.2</v>
      </c>
      <c r="H6832" s="7" t="s">
        <v>128</v>
      </c>
    </row>
    <row r="6833" spans="1:8" x14ac:dyDescent="0.25">
      <c r="A6833" s="7" t="s">
        <v>54</v>
      </c>
      <c r="B6833" s="7" t="s">
        <v>48</v>
      </c>
      <c r="C6833" s="7" t="s">
        <v>59</v>
      </c>
      <c r="D6833" s="7" t="s">
        <v>235</v>
      </c>
      <c r="E6833" s="7">
        <v>2022</v>
      </c>
      <c r="F6833" s="7">
        <v>36</v>
      </c>
      <c r="G6833">
        <v>0.31</v>
      </c>
      <c r="H6833" s="7" t="s">
        <v>98</v>
      </c>
    </row>
    <row r="6834" spans="1:8" x14ac:dyDescent="0.25">
      <c r="A6834" s="7" t="s">
        <v>54</v>
      </c>
      <c r="B6834" s="7" t="s">
        <v>48</v>
      </c>
      <c r="C6834" s="7" t="s">
        <v>59</v>
      </c>
      <c r="D6834" s="7" t="s">
        <v>236</v>
      </c>
      <c r="E6834" s="7">
        <v>2022</v>
      </c>
      <c r="F6834" s="7">
        <v>24</v>
      </c>
      <c r="G6834">
        <v>1.74</v>
      </c>
      <c r="H6834" s="7" t="s">
        <v>87</v>
      </c>
    </row>
    <row r="6835" spans="1:8" x14ac:dyDescent="0.25">
      <c r="A6835" s="7" t="s">
        <v>54</v>
      </c>
      <c r="B6835" s="7" t="s">
        <v>48</v>
      </c>
      <c r="C6835" s="7" t="s">
        <v>60</v>
      </c>
      <c r="D6835" s="7" t="s">
        <v>235</v>
      </c>
      <c r="E6835" s="7">
        <v>2022</v>
      </c>
      <c r="F6835" s="7">
        <v>23</v>
      </c>
      <c r="G6835">
        <v>12.4</v>
      </c>
      <c r="H6835" s="7" t="s">
        <v>89</v>
      </c>
    </row>
    <row r="6836" spans="1:8" x14ac:dyDescent="0.25">
      <c r="A6836" s="7" t="s">
        <v>54</v>
      </c>
      <c r="B6836" s="7" t="s">
        <v>48</v>
      </c>
      <c r="C6836" s="7" t="s">
        <v>60</v>
      </c>
      <c r="D6836" s="7" t="s">
        <v>240</v>
      </c>
      <c r="E6836" s="7">
        <v>2022</v>
      </c>
      <c r="F6836" s="7">
        <v>19</v>
      </c>
      <c r="G6836">
        <v>116.28</v>
      </c>
      <c r="H6836" s="7" t="s">
        <v>1</v>
      </c>
    </row>
    <row r="6837" spans="1:8" x14ac:dyDescent="0.25">
      <c r="A6837" s="7" t="s">
        <v>54</v>
      </c>
      <c r="B6837" s="7" t="s">
        <v>48</v>
      </c>
      <c r="C6837" s="7" t="s">
        <v>60</v>
      </c>
      <c r="D6837" s="7" t="s">
        <v>239</v>
      </c>
      <c r="E6837" s="7">
        <v>2022</v>
      </c>
      <c r="F6837" s="7">
        <v>31</v>
      </c>
      <c r="G6837">
        <v>381.63</v>
      </c>
      <c r="H6837" s="7" t="s">
        <v>117</v>
      </c>
    </row>
    <row r="6838" spans="1:8" x14ac:dyDescent="0.25">
      <c r="A6838" s="7" t="s">
        <v>54</v>
      </c>
      <c r="B6838" s="7" t="s">
        <v>48</v>
      </c>
      <c r="C6838" s="7" t="s">
        <v>61</v>
      </c>
      <c r="D6838" s="7" t="s">
        <v>236</v>
      </c>
      <c r="E6838" s="7">
        <v>2022</v>
      </c>
      <c r="F6838" s="7">
        <v>34</v>
      </c>
      <c r="G6838">
        <v>2.93</v>
      </c>
      <c r="H6838" s="7" t="s">
        <v>87</v>
      </c>
    </row>
    <row r="6839" spans="1:8" x14ac:dyDescent="0.25">
      <c r="A6839" s="7" t="s">
        <v>54</v>
      </c>
      <c r="B6839" s="7" t="s">
        <v>48</v>
      </c>
      <c r="C6839" s="7" t="s">
        <v>49</v>
      </c>
      <c r="D6839" s="7" t="s">
        <v>235</v>
      </c>
      <c r="E6839" s="7">
        <v>2022</v>
      </c>
      <c r="F6839" s="7">
        <v>27</v>
      </c>
      <c r="G6839">
        <v>4.93</v>
      </c>
      <c r="H6839" s="7" t="s">
        <v>93</v>
      </c>
    </row>
    <row r="6840" spans="1:8" x14ac:dyDescent="0.25">
      <c r="A6840" s="7" t="s">
        <v>62</v>
      </c>
      <c r="B6840" s="7" t="s">
        <v>57</v>
      </c>
      <c r="C6840" s="7" t="s">
        <v>63</v>
      </c>
      <c r="D6840" s="7" t="s">
        <v>235</v>
      </c>
      <c r="E6840" s="7">
        <v>2022</v>
      </c>
      <c r="F6840" s="7">
        <v>14</v>
      </c>
      <c r="G6840">
        <v>897.13</v>
      </c>
      <c r="H6840" s="7" t="s">
        <v>353</v>
      </c>
    </row>
    <row r="6841" spans="1:8" x14ac:dyDescent="0.25">
      <c r="A6841" s="7" t="s">
        <v>62</v>
      </c>
      <c r="B6841" s="7" t="s">
        <v>57</v>
      </c>
      <c r="C6841" s="7" t="s">
        <v>63</v>
      </c>
      <c r="D6841" s="7" t="s">
        <v>235</v>
      </c>
      <c r="E6841" s="7">
        <v>2022</v>
      </c>
      <c r="F6841" s="7">
        <v>14</v>
      </c>
      <c r="G6841">
        <v>1.75</v>
      </c>
      <c r="H6841" s="7" t="s">
        <v>93</v>
      </c>
    </row>
    <row r="6842" spans="1:8" x14ac:dyDescent="0.25">
      <c r="A6842" s="7" t="s">
        <v>62</v>
      </c>
      <c r="B6842" s="7" t="s">
        <v>57</v>
      </c>
      <c r="C6842" s="7" t="s">
        <v>63</v>
      </c>
      <c r="D6842" s="7" t="s">
        <v>235</v>
      </c>
      <c r="E6842" s="7">
        <v>2022</v>
      </c>
      <c r="F6842" s="7">
        <v>18</v>
      </c>
      <c r="G6842">
        <v>1.66</v>
      </c>
      <c r="H6842" s="7" t="s">
        <v>98</v>
      </c>
    </row>
    <row r="6843" spans="1:8" x14ac:dyDescent="0.25">
      <c r="A6843" s="7" t="s">
        <v>62</v>
      </c>
      <c r="B6843" s="7" t="s">
        <v>57</v>
      </c>
      <c r="C6843" s="7" t="s">
        <v>63</v>
      </c>
      <c r="D6843" s="7" t="s">
        <v>235</v>
      </c>
      <c r="E6843" s="7">
        <v>2022</v>
      </c>
      <c r="F6843" s="7">
        <v>19</v>
      </c>
      <c r="G6843">
        <v>11.24</v>
      </c>
      <c r="H6843" s="7" t="s">
        <v>98</v>
      </c>
    </row>
    <row r="6844" spans="1:8" x14ac:dyDescent="0.25">
      <c r="A6844" s="7" t="s">
        <v>62</v>
      </c>
      <c r="B6844" s="7" t="s">
        <v>57</v>
      </c>
      <c r="C6844" s="7" t="s">
        <v>63</v>
      </c>
      <c r="D6844" s="7" t="s">
        <v>240</v>
      </c>
      <c r="E6844" s="7">
        <v>2022</v>
      </c>
      <c r="F6844" s="7">
        <v>17</v>
      </c>
      <c r="G6844">
        <v>103.98</v>
      </c>
      <c r="H6844" s="7" t="s">
        <v>1</v>
      </c>
    </row>
    <row r="6845" spans="1:8" x14ac:dyDescent="0.25">
      <c r="A6845" s="7" t="s">
        <v>62</v>
      </c>
      <c r="B6845" s="7" t="s">
        <v>48</v>
      </c>
      <c r="C6845" s="7" t="s">
        <v>63</v>
      </c>
      <c r="D6845" s="7" t="s">
        <v>235</v>
      </c>
      <c r="E6845" s="7">
        <v>2022</v>
      </c>
      <c r="F6845" s="7">
        <v>34</v>
      </c>
      <c r="G6845">
        <v>151.65</v>
      </c>
      <c r="H6845" s="7" t="s">
        <v>93</v>
      </c>
    </row>
    <row r="6846" spans="1:8" x14ac:dyDescent="0.25">
      <c r="A6846" s="7" t="s">
        <v>62</v>
      </c>
      <c r="B6846" s="7" t="s">
        <v>48</v>
      </c>
      <c r="C6846" s="7" t="s">
        <v>63</v>
      </c>
      <c r="D6846" s="7" t="s">
        <v>243</v>
      </c>
      <c r="E6846" s="7">
        <v>2022</v>
      </c>
      <c r="F6846" s="7">
        <v>18</v>
      </c>
      <c r="G6846">
        <v>274.97000000000003</v>
      </c>
      <c r="H6846" s="7" t="s">
        <v>0</v>
      </c>
    </row>
    <row r="6847" spans="1:8" x14ac:dyDescent="0.25">
      <c r="A6847" s="7" t="s">
        <v>62</v>
      </c>
      <c r="B6847" s="7" t="s">
        <v>48</v>
      </c>
      <c r="C6847" s="7" t="s">
        <v>63</v>
      </c>
      <c r="D6847" s="7" t="s">
        <v>238</v>
      </c>
      <c r="E6847" s="7">
        <v>2022</v>
      </c>
      <c r="F6847" s="7">
        <v>22</v>
      </c>
      <c r="G6847">
        <v>9.2100000000000009</v>
      </c>
      <c r="H6847" s="7" t="s">
        <v>123</v>
      </c>
    </row>
    <row r="6848" spans="1:8" x14ac:dyDescent="0.25">
      <c r="A6848" s="7" t="s">
        <v>62</v>
      </c>
      <c r="B6848" s="7" t="s">
        <v>48</v>
      </c>
      <c r="C6848" s="7" t="s">
        <v>64</v>
      </c>
      <c r="D6848" s="7" t="s">
        <v>235</v>
      </c>
      <c r="E6848" s="7">
        <v>2022</v>
      </c>
      <c r="F6848" s="7">
        <v>14</v>
      </c>
      <c r="G6848">
        <v>28.25</v>
      </c>
      <c r="H6848" s="7" t="s">
        <v>119</v>
      </c>
    </row>
    <row r="6849" spans="1:8" x14ac:dyDescent="0.25">
      <c r="A6849" s="7" t="s">
        <v>62</v>
      </c>
      <c r="B6849" s="7" t="s">
        <v>48</v>
      </c>
      <c r="C6849" s="7" t="s">
        <v>64</v>
      </c>
      <c r="D6849" s="7" t="s">
        <v>235</v>
      </c>
      <c r="E6849" s="7">
        <v>2022</v>
      </c>
      <c r="F6849" s="7">
        <v>30</v>
      </c>
      <c r="G6849">
        <v>312.92</v>
      </c>
      <c r="H6849" s="7" t="s">
        <v>99</v>
      </c>
    </row>
    <row r="6850" spans="1:8" x14ac:dyDescent="0.25">
      <c r="A6850" s="7" t="s">
        <v>62</v>
      </c>
      <c r="B6850" s="7" t="s">
        <v>48</v>
      </c>
      <c r="C6850" s="7" t="s">
        <v>64</v>
      </c>
      <c r="D6850" s="7" t="s">
        <v>235</v>
      </c>
      <c r="E6850" s="7">
        <v>2022</v>
      </c>
      <c r="F6850" s="7">
        <v>31</v>
      </c>
      <c r="G6850">
        <v>325.72000000000003</v>
      </c>
      <c r="H6850" s="7" t="s">
        <v>99</v>
      </c>
    </row>
    <row r="6851" spans="1:8" x14ac:dyDescent="0.25">
      <c r="A6851" s="7" t="s">
        <v>62</v>
      </c>
      <c r="B6851" s="7" t="s">
        <v>48</v>
      </c>
      <c r="C6851" s="7" t="s">
        <v>64</v>
      </c>
      <c r="D6851" s="7" t="s">
        <v>235</v>
      </c>
      <c r="E6851" s="7">
        <v>2022</v>
      </c>
      <c r="F6851" s="7">
        <v>36</v>
      </c>
      <c r="G6851">
        <v>3.47</v>
      </c>
      <c r="H6851" s="7" t="s">
        <v>99</v>
      </c>
    </row>
    <row r="6852" spans="1:8" x14ac:dyDescent="0.25">
      <c r="A6852" s="7" t="s">
        <v>62</v>
      </c>
      <c r="B6852" s="7" t="s">
        <v>48</v>
      </c>
      <c r="C6852" s="7" t="s">
        <v>64</v>
      </c>
      <c r="D6852" s="7" t="s">
        <v>240</v>
      </c>
      <c r="E6852" s="7">
        <v>2022</v>
      </c>
      <c r="F6852" s="7">
        <v>18</v>
      </c>
      <c r="G6852">
        <v>329.62</v>
      </c>
      <c r="H6852" s="7" t="s">
        <v>1</v>
      </c>
    </row>
    <row r="6853" spans="1:8" x14ac:dyDescent="0.25">
      <c r="A6853" s="7" t="s">
        <v>62</v>
      </c>
      <c r="B6853" s="7" t="s">
        <v>48</v>
      </c>
      <c r="C6853" s="7" t="s">
        <v>64</v>
      </c>
      <c r="D6853" s="7" t="s">
        <v>240</v>
      </c>
      <c r="E6853" s="7">
        <v>2022</v>
      </c>
      <c r="F6853" s="7">
        <v>19</v>
      </c>
      <c r="G6853">
        <v>30.76</v>
      </c>
      <c r="H6853" s="7" t="s">
        <v>1</v>
      </c>
    </row>
    <row r="6854" spans="1:8" x14ac:dyDescent="0.25">
      <c r="A6854" s="7" t="s">
        <v>62</v>
      </c>
      <c r="B6854" s="7" t="s">
        <v>48</v>
      </c>
      <c r="C6854" s="7" t="s">
        <v>64</v>
      </c>
      <c r="D6854" s="7" t="s">
        <v>243</v>
      </c>
      <c r="E6854" s="7">
        <v>2022</v>
      </c>
      <c r="F6854" s="7">
        <v>14</v>
      </c>
      <c r="G6854">
        <v>287.58999999999997</v>
      </c>
      <c r="H6854" s="7" t="s">
        <v>0</v>
      </c>
    </row>
    <row r="6855" spans="1:8" x14ac:dyDescent="0.25">
      <c r="A6855" s="7" t="s">
        <v>62</v>
      </c>
      <c r="B6855" s="7" t="s">
        <v>48</v>
      </c>
      <c r="C6855" s="7" t="s">
        <v>64</v>
      </c>
      <c r="D6855" s="7" t="s">
        <v>239</v>
      </c>
      <c r="E6855" s="7">
        <v>2022</v>
      </c>
      <c r="F6855" s="7">
        <v>36</v>
      </c>
      <c r="G6855">
        <v>16196.55</v>
      </c>
      <c r="H6855" s="7" t="s">
        <v>117</v>
      </c>
    </row>
    <row r="6856" spans="1:8" x14ac:dyDescent="0.25">
      <c r="A6856" s="7" t="s">
        <v>62</v>
      </c>
      <c r="B6856" s="7" t="s">
        <v>48</v>
      </c>
      <c r="C6856" s="7" t="s">
        <v>65</v>
      </c>
      <c r="D6856" s="7" t="s">
        <v>235</v>
      </c>
      <c r="E6856" s="7">
        <v>2022</v>
      </c>
      <c r="F6856" s="7">
        <v>31</v>
      </c>
      <c r="G6856">
        <v>78.28</v>
      </c>
      <c r="H6856" s="7" t="s">
        <v>99</v>
      </c>
    </row>
    <row r="6857" spans="1:8" x14ac:dyDescent="0.25">
      <c r="A6857" s="7" t="s">
        <v>62</v>
      </c>
      <c r="B6857" s="7" t="s">
        <v>48</v>
      </c>
      <c r="C6857" s="7" t="s">
        <v>65</v>
      </c>
      <c r="D6857" s="7" t="s">
        <v>235</v>
      </c>
      <c r="E6857" s="7">
        <v>2022</v>
      </c>
      <c r="F6857" s="7">
        <v>32</v>
      </c>
      <c r="G6857">
        <v>484.16</v>
      </c>
      <c r="H6857" s="7" t="s">
        <v>99</v>
      </c>
    </row>
    <row r="6858" spans="1:8" x14ac:dyDescent="0.25">
      <c r="A6858" s="7" t="s">
        <v>62</v>
      </c>
      <c r="B6858" s="7" t="s">
        <v>48</v>
      </c>
      <c r="C6858" s="7" t="s">
        <v>65</v>
      </c>
      <c r="D6858" s="7" t="s">
        <v>235</v>
      </c>
      <c r="E6858" s="7">
        <v>2022</v>
      </c>
      <c r="F6858" s="7">
        <v>33</v>
      </c>
      <c r="G6858">
        <v>113.66</v>
      </c>
      <c r="H6858" s="7" t="s">
        <v>463</v>
      </c>
    </row>
    <row r="6859" spans="1:8" x14ac:dyDescent="0.25">
      <c r="A6859" s="7" t="s">
        <v>4</v>
      </c>
      <c r="B6859" s="7" t="s">
        <v>8</v>
      </c>
      <c r="C6859" s="7" t="s">
        <v>9</v>
      </c>
      <c r="D6859" s="7" t="s">
        <v>235</v>
      </c>
      <c r="E6859" s="7">
        <v>2022</v>
      </c>
      <c r="F6859" s="7">
        <v>16</v>
      </c>
      <c r="G6859">
        <v>253.03</v>
      </c>
      <c r="H6859" s="7" t="s">
        <v>120</v>
      </c>
    </row>
    <row r="6860" spans="1:8" x14ac:dyDescent="0.25">
      <c r="A6860" s="7" t="s">
        <v>4</v>
      </c>
      <c r="B6860" s="7" t="s">
        <v>8</v>
      </c>
      <c r="C6860" s="7" t="s">
        <v>9</v>
      </c>
      <c r="D6860" s="7" t="s">
        <v>235</v>
      </c>
      <c r="E6860" s="7">
        <v>2022</v>
      </c>
      <c r="F6860" s="7">
        <v>19</v>
      </c>
      <c r="G6860">
        <v>36.630000000000003</v>
      </c>
      <c r="H6860" s="7" t="s">
        <v>125</v>
      </c>
    </row>
    <row r="6861" spans="1:8" x14ac:dyDescent="0.25">
      <c r="A6861" s="7" t="s">
        <v>4</v>
      </c>
      <c r="B6861" s="7" t="s">
        <v>8</v>
      </c>
      <c r="C6861" s="7" t="s">
        <v>9</v>
      </c>
      <c r="D6861" s="7" t="s">
        <v>235</v>
      </c>
      <c r="E6861" s="7">
        <v>2022</v>
      </c>
      <c r="F6861" s="7">
        <v>27</v>
      </c>
      <c r="G6861">
        <v>16.52</v>
      </c>
      <c r="H6861" s="7" t="s">
        <v>98</v>
      </c>
    </row>
    <row r="6862" spans="1:8" x14ac:dyDescent="0.25">
      <c r="A6862" s="7" t="s">
        <v>4</v>
      </c>
      <c r="B6862" s="7" t="s">
        <v>8</v>
      </c>
      <c r="C6862" s="7" t="s">
        <v>9</v>
      </c>
      <c r="D6862" s="7" t="s">
        <v>235</v>
      </c>
      <c r="E6862" s="7">
        <v>2022</v>
      </c>
      <c r="F6862" s="7">
        <v>35</v>
      </c>
      <c r="G6862">
        <v>41.88</v>
      </c>
      <c r="H6862" s="7" t="s">
        <v>121</v>
      </c>
    </row>
    <row r="6863" spans="1:8" x14ac:dyDescent="0.25">
      <c r="A6863" s="7" t="s">
        <v>4</v>
      </c>
      <c r="B6863" s="7" t="s">
        <v>8</v>
      </c>
      <c r="C6863" s="7" t="s">
        <v>9</v>
      </c>
      <c r="D6863" s="7" t="s">
        <v>241</v>
      </c>
      <c r="E6863" s="7">
        <v>2022</v>
      </c>
      <c r="F6863" s="7">
        <v>27</v>
      </c>
      <c r="G6863">
        <v>1650.93</v>
      </c>
      <c r="H6863" s="7" t="s">
        <v>242</v>
      </c>
    </row>
    <row r="6864" spans="1:8" x14ac:dyDescent="0.25">
      <c r="A6864" s="7" t="s">
        <v>4</v>
      </c>
      <c r="B6864" s="7" t="s">
        <v>265</v>
      </c>
      <c r="C6864" s="7" t="s">
        <v>10</v>
      </c>
      <c r="D6864" s="7" t="s">
        <v>235</v>
      </c>
      <c r="E6864" s="7">
        <v>2022</v>
      </c>
      <c r="F6864" s="7">
        <v>14</v>
      </c>
      <c r="G6864">
        <v>16.89</v>
      </c>
      <c r="H6864" s="7" t="s">
        <v>98</v>
      </c>
    </row>
    <row r="6865" spans="1:8" x14ac:dyDescent="0.25">
      <c r="A6865" s="7" t="s">
        <v>4</v>
      </c>
      <c r="B6865" s="7" t="s">
        <v>265</v>
      </c>
      <c r="C6865" s="7" t="s">
        <v>10</v>
      </c>
      <c r="D6865" s="7" t="s">
        <v>235</v>
      </c>
      <c r="E6865" s="7">
        <v>2022</v>
      </c>
      <c r="F6865" s="7">
        <v>15</v>
      </c>
      <c r="G6865">
        <v>35.26</v>
      </c>
      <c r="H6865" s="7" t="s">
        <v>119</v>
      </c>
    </row>
    <row r="6866" spans="1:8" x14ac:dyDescent="0.25">
      <c r="A6866" s="7" t="s">
        <v>4</v>
      </c>
      <c r="B6866" s="7" t="s">
        <v>265</v>
      </c>
      <c r="C6866" s="7" t="s">
        <v>10</v>
      </c>
      <c r="D6866" s="7" t="s">
        <v>235</v>
      </c>
      <c r="E6866" s="7">
        <v>2022</v>
      </c>
      <c r="F6866" s="7">
        <v>18</v>
      </c>
      <c r="G6866">
        <v>57.59</v>
      </c>
      <c r="H6866" s="7" t="s">
        <v>129</v>
      </c>
    </row>
    <row r="6867" spans="1:8" x14ac:dyDescent="0.25">
      <c r="A6867" s="7" t="s">
        <v>4</v>
      </c>
      <c r="B6867" s="7" t="s">
        <v>265</v>
      </c>
      <c r="C6867" s="7" t="s">
        <v>10</v>
      </c>
      <c r="D6867" s="7" t="s">
        <v>235</v>
      </c>
      <c r="E6867" s="7">
        <v>2022</v>
      </c>
      <c r="F6867" s="7">
        <v>18</v>
      </c>
      <c r="G6867">
        <v>172.47</v>
      </c>
      <c r="H6867" s="7" t="s">
        <v>130</v>
      </c>
    </row>
    <row r="6868" spans="1:8" x14ac:dyDescent="0.25">
      <c r="A6868" s="7" t="s">
        <v>4</v>
      </c>
      <c r="B6868" s="7" t="s">
        <v>265</v>
      </c>
      <c r="C6868" s="7" t="s">
        <v>10</v>
      </c>
      <c r="D6868" s="7" t="s">
        <v>235</v>
      </c>
      <c r="E6868" s="7">
        <v>2022</v>
      </c>
      <c r="F6868" s="7">
        <v>19</v>
      </c>
      <c r="G6868">
        <v>68.8</v>
      </c>
      <c r="H6868" s="7" t="s">
        <v>129</v>
      </c>
    </row>
    <row r="6869" spans="1:8" x14ac:dyDescent="0.25">
      <c r="A6869" s="7" t="s">
        <v>4</v>
      </c>
      <c r="B6869" s="7" t="s">
        <v>265</v>
      </c>
      <c r="C6869" s="7" t="s">
        <v>10</v>
      </c>
      <c r="D6869" s="7" t="s">
        <v>235</v>
      </c>
      <c r="E6869" s="7">
        <v>2022</v>
      </c>
      <c r="F6869" s="7">
        <v>19</v>
      </c>
      <c r="G6869">
        <v>58.96</v>
      </c>
      <c r="H6869" s="7" t="s">
        <v>130</v>
      </c>
    </row>
    <row r="6870" spans="1:8" x14ac:dyDescent="0.25">
      <c r="A6870" s="7" t="s">
        <v>4</v>
      </c>
      <c r="B6870" s="7" t="s">
        <v>265</v>
      </c>
      <c r="C6870" s="7" t="s">
        <v>10</v>
      </c>
      <c r="D6870" s="7" t="s">
        <v>235</v>
      </c>
      <c r="E6870" s="7">
        <v>2022</v>
      </c>
      <c r="F6870" s="7">
        <v>24</v>
      </c>
      <c r="G6870">
        <v>374.98</v>
      </c>
      <c r="H6870" s="7" t="s">
        <v>130</v>
      </c>
    </row>
    <row r="6871" spans="1:8" x14ac:dyDescent="0.25">
      <c r="A6871" s="7" t="s">
        <v>4</v>
      </c>
      <c r="B6871" s="7" t="s">
        <v>265</v>
      </c>
      <c r="C6871" s="7" t="s">
        <v>10</v>
      </c>
      <c r="D6871" s="7" t="s">
        <v>235</v>
      </c>
      <c r="E6871" s="7">
        <v>2022</v>
      </c>
      <c r="F6871" s="7">
        <v>31</v>
      </c>
      <c r="G6871">
        <v>3.01</v>
      </c>
      <c r="H6871" s="7" t="s">
        <v>126</v>
      </c>
    </row>
    <row r="6872" spans="1:8" x14ac:dyDescent="0.25">
      <c r="A6872" s="7" t="s">
        <v>4</v>
      </c>
      <c r="B6872" s="7" t="s">
        <v>265</v>
      </c>
      <c r="C6872" s="7" t="s">
        <v>10</v>
      </c>
      <c r="D6872" s="7" t="s">
        <v>235</v>
      </c>
      <c r="E6872" s="7">
        <v>2022</v>
      </c>
      <c r="F6872" s="7">
        <v>35</v>
      </c>
      <c r="G6872">
        <v>191.54</v>
      </c>
      <c r="H6872" s="7" t="s">
        <v>130</v>
      </c>
    </row>
    <row r="6873" spans="1:8" x14ac:dyDescent="0.25">
      <c r="A6873" s="7" t="s">
        <v>4</v>
      </c>
      <c r="B6873" s="7" t="s">
        <v>265</v>
      </c>
      <c r="C6873" s="7" t="s">
        <v>10</v>
      </c>
      <c r="D6873" s="7" t="s">
        <v>243</v>
      </c>
      <c r="E6873" s="7">
        <v>2022</v>
      </c>
      <c r="F6873" s="7">
        <v>19</v>
      </c>
      <c r="G6873">
        <v>282</v>
      </c>
      <c r="H6873" s="7" t="s">
        <v>0</v>
      </c>
    </row>
    <row r="6874" spans="1:8" x14ac:dyDescent="0.25">
      <c r="A6874" s="7" t="s">
        <v>4</v>
      </c>
      <c r="B6874" s="7" t="s">
        <v>265</v>
      </c>
      <c r="C6874" s="7" t="s">
        <v>10</v>
      </c>
      <c r="D6874" s="7" t="s">
        <v>239</v>
      </c>
      <c r="E6874" s="7">
        <v>2022</v>
      </c>
      <c r="F6874" s="7">
        <v>33</v>
      </c>
      <c r="G6874">
        <v>180.38</v>
      </c>
      <c r="H6874" s="7" t="s">
        <v>117</v>
      </c>
    </row>
    <row r="6875" spans="1:8" x14ac:dyDescent="0.25">
      <c r="A6875" s="7" t="s">
        <v>4</v>
      </c>
      <c r="B6875" s="7" t="s">
        <v>265</v>
      </c>
      <c r="C6875" s="7" t="s">
        <v>11</v>
      </c>
      <c r="D6875" s="7" t="s">
        <v>235</v>
      </c>
      <c r="E6875" s="7">
        <v>2022</v>
      </c>
      <c r="F6875" s="7">
        <v>23</v>
      </c>
      <c r="G6875">
        <v>16.329999999999998</v>
      </c>
      <c r="H6875" s="7" t="s">
        <v>122</v>
      </c>
    </row>
    <row r="6876" spans="1:8" x14ac:dyDescent="0.25">
      <c r="A6876" s="7" t="s">
        <v>4</v>
      </c>
      <c r="B6876" s="7" t="s">
        <v>265</v>
      </c>
      <c r="C6876" s="7" t="s">
        <v>11</v>
      </c>
      <c r="D6876" s="7" t="s">
        <v>235</v>
      </c>
      <c r="E6876" s="7">
        <v>2022</v>
      </c>
      <c r="F6876" s="7">
        <v>23</v>
      </c>
      <c r="G6876">
        <v>177.35</v>
      </c>
      <c r="H6876" s="7" t="s">
        <v>130</v>
      </c>
    </row>
    <row r="6877" spans="1:8" x14ac:dyDescent="0.25">
      <c r="A6877" s="7" t="s">
        <v>4</v>
      </c>
      <c r="B6877" s="7" t="s">
        <v>265</v>
      </c>
      <c r="C6877" s="7" t="s">
        <v>11</v>
      </c>
      <c r="D6877" s="7" t="s">
        <v>235</v>
      </c>
      <c r="E6877" s="7">
        <v>2022</v>
      </c>
      <c r="F6877" s="7">
        <v>25</v>
      </c>
      <c r="G6877">
        <v>380.02</v>
      </c>
      <c r="H6877" s="7" t="s">
        <v>99</v>
      </c>
    </row>
    <row r="6878" spans="1:8" x14ac:dyDescent="0.25">
      <c r="A6878" s="7" t="s">
        <v>4</v>
      </c>
      <c r="B6878" s="7" t="s">
        <v>265</v>
      </c>
      <c r="C6878" s="7" t="s">
        <v>11</v>
      </c>
      <c r="D6878" s="7" t="s">
        <v>235</v>
      </c>
      <c r="E6878" s="7">
        <v>2022</v>
      </c>
      <c r="F6878" s="7">
        <v>26</v>
      </c>
      <c r="G6878">
        <v>25.85</v>
      </c>
      <c r="H6878" s="7" t="s">
        <v>128</v>
      </c>
    </row>
    <row r="6879" spans="1:8" x14ac:dyDescent="0.25">
      <c r="A6879" s="7" t="s">
        <v>4</v>
      </c>
      <c r="B6879" s="7" t="s">
        <v>265</v>
      </c>
      <c r="C6879" s="7" t="s">
        <v>11</v>
      </c>
      <c r="D6879" s="7" t="s">
        <v>235</v>
      </c>
      <c r="E6879" s="7">
        <v>2022</v>
      </c>
      <c r="F6879" s="7">
        <v>27</v>
      </c>
      <c r="G6879">
        <v>204.72</v>
      </c>
      <c r="H6879" s="7" t="s">
        <v>130</v>
      </c>
    </row>
    <row r="6880" spans="1:8" x14ac:dyDescent="0.25">
      <c r="A6880" s="7" t="s">
        <v>4</v>
      </c>
      <c r="B6880" s="7" t="s">
        <v>265</v>
      </c>
      <c r="C6880" s="7" t="s">
        <v>11</v>
      </c>
      <c r="D6880" s="7" t="s">
        <v>235</v>
      </c>
      <c r="E6880" s="7">
        <v>2022</v>
      </c>
      <c r="F6880" s="7">
        <v>29</v>
      </c>
      <c r="G6880">
        <v>120.59</v>
      </c>
      <c r="H6880" s="7" t="s">
        <v>99</v>
      </c>
    </row>
    <row r="6881" spans="1:8" x14ac:dyDescent="0.25">
      <c r="A6881" s="7" t="s">
        <v>4</v>
      </c>
      <c r="B6881" s="7" t="s">
        <v>265</v>
      </c>
      <c r="C6881" s="7" t="s">
        <v>11</v>
      </c>
      <c r="D6881" s="7" t="s">
        <v>240</v>
      </c>
      <c r="E6881" s="7">
        <v>2022</v>
      </c>
      <c r="F6881" s="7">
        <v>21</v>
      </c>
      <c r="G6881">
        <v>1326</v>
      </c>
      <c r="H6881" s="7" t="s">
        <v>1</v>
      </c>
    </row>
    <row r="6882" spans="1:8" x14ac:dyDescent="0.25">
      <c r="A6882" s="7" t="s">
        <v>4</v>
      </c>
      <c r="B6882" s="7" t="s">
        <v>265</v>
      </c>
      <c r="C6882" s="7" t="s">
        <v>11</v>
      </c>
      <c r="D6882" s="7" t="s">
        <v>241</v>
      </c>
      <c r="E6882" s="7">
        <v>2022</v>
      </c>
      <c r="F6882" s="7">
        <v>14</v>
      </c>
      <c r="G6882">
        <v>5440.8</v>
      </c>
      <c r="H6882" s="7" t="s">
        <v>242</v>
      </c>
    </row>
    <row r="6883" spans="1:8" x14ac:dyDescent="0.25">
      <c r="A6883" s="7" t="s">
        <v>4</v>
      </c>
      <c r="B6883" s="7" t="s">
        <v>265</v>
      </c>
      <c r="C6883" s="7" t="s">
        <v>12</v>
      </c>
      <c r="D6883" s="7" t="s">
        <v>235</v>
      </c>
      <c r="E6883" s="7">
        <v>2022</v>
      </c>
      <c r="F6883" s="7">
        <v>19</v>
      </c>
      <c r="G6883">
        <v>35.36</v>
      </c>
      <c r="H6883" s="7" t="s">
        <v>119</v>
      </c>
    </row>
    <row r="6884" spans="1:8" x14ac:dyDescent="0.25">
      <c r="A6884" s="7" t="s">
        <v>4</v>
      </c>
      <c r="B6884" s="7" t="s">
        <v>265</v>
      </c>
      <c r="C6884" s="7" t="s">
        <v>12</v>
      </c>
      <c r="D6884" s="7" t="s">
        <v>235</v>
      </c>
      <c r="E6884" s="7">
        <v>2022</v>
      </c>
      <c r="F6884" s="7">
        <v>22</v>
      </c>
      <c r="G6884">
        <v>31.32</v>
      </c>
      <c r="H6884" s="7" t="s">
        <v>89</v>
      </c>
    </row>
    <row r="6885" spans="1:8" x14ac:dyDescent="0.25">
      <c r="A6885" s="7" t="s">
        <v>4</v>
      </c>
      <c r="B6885" s="7" t="s">
        <v>265</v>
      </c>
      <c r="C6885" s="7" t="s">
        <v>12</v>
      </c>
      <c r="D6885" s="7" t="s">
        <v>235</v>
      </c>
      <c r="E6885" s="7">
        <v>2022</v>
      </c>
      <c r="F6885" s="7">
        <v>25</v>
      </c>
      <c r="G6885">
        <v>18.399999999999999</v>
      </c>
      <c r="H6885" s="7" t="s">
        <v>128</v>
      </c>
    </row>
    <row r="6886" spans="1:8" x14ac:dyDescent="0.25">
      <c r="A6886" s="7" t="s">
        <v>4</v>
      </c>
      <c r="B6886" s="7" t="s">
        <v>265</v>
      </c>
      <c r="C6886" s="7" t="s">
        <v>12</v>
      </c>
      <c r="D6886" s="7" t="s">
        <v>235</v>
      </c>
      <c r="E6886" s="7">
        <v>2022</v>
      </c>
      <c r="F6886" s="7">
        <v>30</v>
      </c>
      <c r="G6886">
        <v>113.25</v>
      </c>
      <c r="H6886" s="7" t="s">
        <v>126</v>
      </c>
    </row>
    <row r="6887" spans="1:8" x14ac:dyDescent="0.25">
      <c r="A6887" s="7" t="s">
        <v>4</v>
      </c>
      <c r="B6887" s="7" t="s">
        <v>265</v>
      </c>
      <c r="C6887" s="7" t="s">
        <v>12</v>
      </c>
      <c r="D6887" s="7" t="s">
        <v>235</v>
      </c>
      <c r="E6887" s="7">
        <v>2022</v>
      </c>
      <c r="F6887" s="7">
        <v>31</v>
      </c>
      <c r="G6887">
        <v>71.760000000000005</v>
      </c>
      <c r="H6887" s="7" t="s">
        <v>126</v>
      </c>
    </row>
    <row r="6888" spans="1:8" x14ac:dyDescent="0.25">
      <c r="A6888" s="7" t="s">
        <v>4</v>
      </c>
      <c r="B6888" s="7" t="s">
        <v>265</v>
      </c>
      <c r="C6888" s="7" t="s">
        <v>12</v>
      </c>
      <c r="D6888" s="7" t="s">
        <v>235</v>
      </c>
      <c r="E6888" s="7">
        <v>2022</v>
      </c>
      <c r="F6888" s="7">
        <v>36</v>
      </c>
      <c r="G6888">
        <v>2.93</v>
      </c>
      <c r="H6888" s="7" t="s">
        <v>126</v>
      </c>
    </row>
    <row r="6889" spans="1:8" x14ac:dyDescent="0.25">
      <c r="A6889" s="7" t="s">
        <v>4</v>
      </c>
      <c r="B6889" s="7" t="s">
        <v>265</v>
      </c>
      <c r="C6889" s="7" t="s">
        <v>12</v>
      </c>
      <c r="D6889" s="7" t="s">
        <v>236</v>
      </c>
      <c r="E6889" s="7">
        <v>2022</v>
      </c>
      <c r="F6889" s="7">
        <v>25</v>
      </c>
      <c r="G6889">
        <v>2.21</v>
      </c>
      <c r="H6889" s="7" t="s">
        <v>87</v>
      </c>
    </row>
    <row r="6890" spans="1:8" x14ac:dyDescent="0.25">
      <c r="A6890" s="7" t="s">
        <v>4</v>
      </c>
      <c r="B6890" s="7" t="s">
        <v>265</v>
      </c>
      <c r="C6890" s="7" t="s">
        <v>12</v>
      </c>
      <c r="D6890" s="7" t="s">
        <v>236</v>
      </c>
      <c r="E6890" s="7">
        <v>2022</v>
      </c>
      <c r="F6890" s="7">
        <v>31</v>
      </c>
      <c r="G6890">
        <v>4.9400000000000004</v>
      </c>
      <c r="H6890" s="7" t="s">
        <v>87</v>
      </c>
    </row>
    <row r="6891" spans="1:8" x14ac:dyDescent="0.25">
      <c r="A6891" s="7" t="s">
        <v>4</v>
      </c>
      <c r="B6891" s="7" t="s">
        <v>265</v>
      </c>
      <c r="C6891" s="7" t="s">
        <v>12</v>
      </c>
      <c r="D6891" s="7" t="s">
        <v>243</v>
      </c>
      <c r="E6891" s="7">
        <v>2022</v>
      </c>
      <c r="F6891" s="7">
        <v>19</v>
      </c>
      <c r="G6891">
        <v>126</v>
      </c>
      <c r="H6891" s="7" t="s">
        <v>0</v>
      </c>
    </row>
    <row r="6892" spans="1:8" x14ac:dyDescent="0.25">
      <c r="A6892" s="7" t="s">
        <v>4</v>
      </c>
      <c r="B6892" s="7" t="s">
        <v>265</v>
      </c>
      <c r="C6892" s="7" t="s">
        <v>12</v>
      </c>
      <c r="D6892" s="7" t="s">
        <v>241</v>
      </c>
      <c r="E6892" s="7">
        <v>2022</v>
      </c>
      <c r="F6892" s="7">
        <v>31</v>
      </c>
      <c r="G6892">
        <v>2311.4699999999998</v>
      </c>
      <c r="H6892" s="7" t="s">
        <v>242</v>
      </c>
    </row>
    <row r="6893" spans="1:8" x14ac:dyDescent="0.25">
      <c r="A6893" s="7" t="s">
        <v>4</v>
      </c>
      <c r="B6893" s="7" t="s">
        <v>265</v>
      </c>
      <c r="C6893" s="7" t="s">
        <v>12</v>
      </c>
      <c r="D6893" s="7" t="s">
        <v>239</v>
      </c>
      <c r="E6893" s="7">
        <v>2022</v>
      </c>
      <c r="F6893" s="7">
        <v>33</v>
      </c>
      <c r="G6893">
        <v>209.7</v>
      </c>
      <c r="H6893" s="7" t="s">
        <v>117</v>
      </c>
    </row>
    <row r="6894" spans="1:8" x14ac:dyDescent="0.25">
      <c r="A6894" s="7" t="s">
        <v>4</v>
      </c>
      <c r="B6894" s="7" t="s">
        <v>266</v>
      </c>
      <c r="C6894" s="7" t="s">
        <v>13</v>
      </c>
      <c r="D6894" s="7" t="s">
        <v>235</v>
      </c>
      <c r="E6894" s="7">
        <v>2022</v>
      </c>
      <c r="F6894" s="7">
        <v>20</v>
      </c>
      <c r="G6894">
        <v>4.99</v>
      </c>
      <c r="H6894" s="7" t="s">
        <v>98</v>
      </c>
    </row>
    <row r="6895" spans="1:8" x14ac:dyDescent="0.25">
      <c r="A6895" s="7" t="s">
        <v>4</v>
      </c>
      <c r="B6895" s="7" t="s">
        <v>266</v>
      </c>
      <c r="C6895" s="7" t="s">
        <v>13</v>
      </c>
      <c r="D6895" s="7" t="s">
        <v>235</v>
      </c>
      <c r="E6895" s="7">
        <v>2022</v>
      </c>
      <c r="F6895" s="7">
        <v>22</v>
      </c>
      <c r="G6895">
        <v>2.75</v>
      </c>
      <c r="H6895" s="7" t="s">
        <v>98</v>
      </c>
    </row>
    <row r="6896" spans="1:8" x14ac:dyDescent="0.25">
      <c r="A6896" s="7" t="s">
        <v>4</v>
      </c>
      <c r="B6896" s="7" t="s">
        <v>266</v>
      </c>
      <c r="C6896" s="7" t="s">
        <v>13</v>
      </c>
      <c r="D6896" s="7" t="s">
        <v>235</v>
      </c>
      <c r="E6896" s="7">
        <v>2022</v>
      </c>
      <c r="F6896" s="7">
        <v>26</v>
      </c>
      <c r="G6896">
        <v>34.6</v>
      </c>
      <c r="H6896" s="7" t="s">
        <v>134</v>
      </c>
    </row>
    <row r="6897" spans="1:8" x14ac:dyDescent="0.25">
      <c r="A6897" s="7" t="s">
        <v>4</v>
      </c>
      <c r="B6897" s="7" t="s">
        <v>266</v>
      </c>
      <c r="C6897" s="7" t="s">
        <v>13</v>
      </c>
      <c r="D6897" s="7" t="s">
        <v>235</v>
      </c>
      <c r="E6897" s="7">
        <v>2022</v>
      </c>
      <c r="F6897" s="7">
        <v>27</v>
      </c>
      <c r="G6897">
        <v>19.41</v>
      </c>
      <c r="H6897" s="7" t="s">
        <v>133</v>
      </c>
    </row>
    <row r="6898" spans="1:8" x14ac:dyDescent="0.25">
      <c r="A6898" s="7" t="s">
        <v>4</v>
      </c>
      <c r="B6898" s="7" t="s">
        <v>266</v>
      </c>
      <c r="C6898" s="7" t="s">
        <v>13</v>
      </c>
      <c r="D6898" s="7" t="s">
        <v>235</v>
      </c>
      <c r="E6898" s="7">
        <v>2022</v>
      </c>
      <c r="F6898" s="7">
        <v>33</v>
      </c>
      <c r="G6898">
        <v>56.1</v>
      </c>
      <c r="H6898" s="7" t="s">
        <v>128</v>
      </c>
    </row>
    <row r="6899" spans="1:8" x14ac:dyDescent="0.25">
      <c r="A6899" s="7" t="s">
        <v>4</v>
      </c>
      <c r="B6899" s="7" t="s">
        <v>266</v>
      </c>
      <c r="C6899" s="7" t="s">
        <v>13</v>
      </c>
      <c r="D6899" s="7" t="s">
        <v>240</v>
      </c>
      <c r="E6899" s="7">
        <v>2022</v>
      </c>
      <c r="F6899" s="7">
        <v>14</v>
      </c>
      <c r="G6899">
        <v>908.21</v>
      </c>
      <c r="H6899" s="7" t="s">
        <v>1</v>
      </c>
    </row>
    <row r="6900" spans="1:8" x14ac:dyDescent="0.25">
      <c r="A6900" s="7" t="s">
        <v>4</v>
      </c>
      <c r="B6900" s="7" t="s">
        <v>266</v>
      </c>
      <c r="C6900" s="7" t="s">
        <v>13</v>
      </c>
      <c r="D6900" s="7" t="s">
        <v>241</v>
      </c>
      <c r="E6900" s="7">
        <v>2022</v>
      </c>
      <c r="F6900" s="7">
        <v>22</v>
      </c>
      <c r="G6900">
        <v>1767.4</v>
      </c>
      <c r="H6900" s="7" t="s">
        <v>242</v>
      </c>
    </row>
    <row r="6901" spans="1:8" x14ac:dyDescent="0.25">
      <c r="A6901" s="7" t="s">
        <v>4</v>
      </c>
      <c r="B6901" s="7" t="s">
        <v>14</v>
      </c>
      <c r="C6901" s="7" t="s">
        <v>15</v>
      </c>
      <c r="D6901" s="7" t="s">
        <v>235</v>
      </c>
      <c r="E6901" s="7">
        <v>2022</v>
      </c>
      <c r="F6901" s="7">
        <v>27</v>
      </c>
      <c r="G6901">
        <v>1.67</v>
      </c>
      <c r="H6901" s="7" t="s">
        <v>122</v>
      </c>
    </row>
    <row r="6902" spans="1:8" x14ac:dyDescent="0.25">
      <c r="A6902" s="7" t="s">
        <v>4</v>
      </c>
      <c r="B6902" s="7" t="s">
        <v>14</v>
      </c>
      <c r="C6902" s="7" t="s">
        <v>15</v>
      </c>
      <c r="D6902" s="7" t="s">
        <v>235</v>
      </c>
      <c r="E6902" s="7">
        <v>2022</v>
      </c>
      <c r="F6902" s="7">
        <v>31</v>
      </c>
      <c r="G6902">
        <v>1.51</v>
      </c>
      <c r="H6902" s="7" t="s">
        <v>129</v>
      </c>
    </row>
    <row r="6903" spans="1:8" x14ac:dyDescent="0.25">
      <c r="A6903" s="7" t="s">
        <v>4</v>
      </c>
      <c r="B6903" s="7" t="s">
        <v>14</v>
      </c>
      <c r="C6903" s="7" t="s">
        <v>15</v>
      </c>
      <c r="D6903" s="7" t="s">
        <v>236</v>
      </c>
      <c r="E6903" s="7">
        <v>2022</v>
      </c>
      <c r="F6903" s="7">
        <v>28</v>
      </c>
      <c r="G6903">
        <v>2.44</v>
      </c>
      <c r="H6903" s="7" t="s">
        <v>87</v>
      </c>
    </row>
    <row r="6904" spans="1:8" x14ac:dyDescent="0.25">
      <c r="A6904" s="7" t="s">
        <v>4</v>
      </c>
      <c r="B6904" s="7" t="s">
        <v>14</v>
      </c>
      <c r="C6904" s="7" t="s">
        <v>15</v>
      </c>
      <c r="D6904" s="7" t="s">
        <v>236</v>
      </c>
      <c r="E6904" s="7">
        <v>2022</v>
      </c>
      <c r="F6904" s="7">
        <v>29</v>
      </c>
      <c r="G6904">
        <v>2.4700000000000002</v>
      </c>
      <c r="H6904" s="7" t="s">
        <v>87</v>
      </c>
    </row>
    <row r="6905" spans="1:8" x14ac:dyDescent="0.25">
      <c r="A6905" s="7" t="s">
        <v>4</v>
      </c>
      <c r="B6905" s="7" t="s">
        <v>14</v>
      </c>
      <c r="C6905" s="7" t="s">
        <v>15</v>
      </c>
      <c r="D6905" s="7" t="s">
        <v>243</v>
      </c>
      <c r="E6905" s="7">
        <v>2022</v>
      </c>
      <c r="F6905" s="7">
        <v>16</v>
      </c>
      <c r="G6905">
        <v>301</v>
      </c>
      <c r="H6905" s="7" t="s">
        <v>0</v>
      </c>
    </row>
    <row r="6906" spans="1:8" x14ac:dyDescent="0.25">
      <c r="A6906" s="7" t="s">
        <v>4</v>
      </c>
      <c r="B6906" s="7" t="s">
        <v>14</v>
      </c>
      <c r="C6906" s="7" t="s">
        <v>16</v>
      </c>
      <c r="D6906" s="7" t="s">
        <v>235</v>
      </c>
      <c r="E6906" s="7">
        <v>2022</v>
      </c>
      <c r="F6906" s="7">
        <v>27</v>
      </c>
      <c r="G6906">
        <v>1.8</v>
      </c>
      <c r="H6906" s="7" t="s">
        <v>122</v>
      </c>
    </row>
    <row r="6907" spans="1:8" x14ac:dyDescent="0.25">
      <c r="A6907" s="7" t="s">
        <v>4</v>
      </c>
      <c r="B6907" s="7" t="s">
        <v>14</v>
      </c>
      <c r="C6907" s="7" t="s">
        <v>16</v>
      </c>
      <c r="D6907" s="7" t="s">
        <v>235</v>
      </c>
      <c r="E6907" s="7">
        <v>2022</v>
      </c>
      <c r="F6907" s="7">
        <v>30</v>
      </c>
      <c r="G6907">
        <v>33.46</v>
      </c>
      <c r="H6907" s="7" t="s">
        <v>129</v>
      </c>
    </row>
    <row r="6908" spans="1:8" x14ac:dyDescent="0.25">
      <c r="A6908" s="7" t="s">
        <v>4</v>
      </c>
      <c r="B6908" s="7" t="s">
        <v>14</v>
      </c>
      <c r="C6908" s="7" t="s">
        <v>16</v>
      </c>
      <c r="D6908" s="7" t="s">
        <v>235</v>
      </c>
      <c r="E6908" s="7">
        <v>2022</v>
      </c>
      <c r="F6908" s="7">
        <v>31</v>
      </c>
      <c r="G6908">
        <v>4.5199999999999996</v>
      </c>
      <c r="H6908" s="7" t="s">
        <v>129</v>
      </c>
    </row>
    <row r="6909" spans="1:8" x14ac:dyDescent="0.25">
      <c r="A6909" s="7" t="s">
        <v>4</v>
      </c>
      <c r="B6909" s="7" t="s">
        <v>14</v>
      </c>
      <c r="C6909" s="7" t="s">
        <v>16</v>
      </c>
      <c r="D6909" s="7" t="s">
        <v>235</v>
      </c>
      <c r="E6909" s="7">
        <v>2022</v>
      </c>
      <c r="F6909" s="7">
        <v>34</v>
      </c>
      <c r="G6909">
        <v>74.430000000000007</v>
      </c>
      <c r="H6909" s="7" t="s">
        <v>127</v>
      </c>
    </row>
    <row r="6910" spans="1:8" x14ac:dyDescent="0.25">
      <c r="A6910" s="7" t="s">
        <v>4</v>
      </c>
      <c r="B6910" s="7" t="s">
        <v>14</v>
      </c>
      <c r="C6910" s="7" t="s">
        <v>16</v>
      </c>
      <c r="D6910" s="7" t="s">
        <v>236</v>
      </c>
      <c r="E6910" s="7">
        <v>2022</v>
      </c>
      <c r="F6910" s="7">
        <v>28</v>
      </c>
      <c r="G6910">
        <v>2.44</v>
      </c>
      <c r="H6910" s="7" t="s">
        <v>87</v>
      </c>
    </row>
    <row r="6911" spans="1:8" x14ac:dyDescent="0.25">
      <c r="A6911" s="7" t="s">
        <v>4</v>
      </c>
      <c r="B6911" s="7" t="s">
        <v>14</v>
      </c>
      <c r="C6911" s="7" t="s">
        <v>16</v>
      </c>
      <c r="D6911" s="7" t="s">
        <v>240</v>
      </c>
      <c r="E6911" s="7">
        <v>2022</v>
      </c>
      <c r="F6911" s="7">
        <v>20</v>
      </c>
      <c r="G6911">
        <v>441.29</v>
      </c>
      <c r="H6911" s="7" t="s">
        <v>1</v>
      </c>
    </row>
    <row r="6912" spans="1:8" x14ac:dyDescent="0.25">
      <c r="A6912" s="7" t="s">
        <v>4</v>
      </c>
      <c r="B6912" s="7" t="s">
        <v>14</v>
      </c>
      <c r="C6912" s="7" t="s">
        <v>16</v>
      </c>
      <c r="D6912" s="7" t="s">
        <v>240</v>
      </c>
      <c r="E6912" s="7">
        <v>2022</v>
      </c>
      <c r="F6912" s="7">
        <v>26</v>
      </c>
      <c r="G6912">
        <v>402.05</v>
      </c>
      <c r="H6912" s="7" t="s">
        <v>1</v>
      </c>
    </row>
    <row r="6913" spans="1:8" x14ac:dyDescent="0.25">
      <c r="A6913" s="7" t="s">
        <v>4</v>
      </c>
      <c r="B6913" s="7" t="s">
        <v>14</v>
      </c>
      <c r="C6913" s="7" t="s">
        <v>16</v>
      </c>
      <c r="D6913" s="7" t="s">
        <v>243</v>
      </c>
      <c r="E6913" s="7">
        <v>2022</v>
      </c>
      <c r="F6913" s="7">
        <v>16</v>
      </c>
      <c r="G6913">
        <v>344</v>
      </c>
      <c r="H6913" s="7" t="s">
        <v>0</v>
      </c>
    </row>
    <row r="6914" spans="1:8" x14ac:dyDescent="0.25">
      <c r="A6914" s="7" t="s">
        <v>4</v>
      </c>
      <c r="B6914" s="7" t="s">
        <v>14</v>
      </c>
      <c r="C6914" s="7" t="s">
        <v>16</v>
      </c>
      <c r="D6914" s="7" t="s">
        <v>243</v>
      </c>
      <c r="E6914" s="7">
        <v>2022</v>
      </c>
      <c r="F6914" s="7">
        <v>32</v>
      </c>
      <c r="G6914">
        <v>51</v>
      </c>
      <c r="H6914" s="7" t="s">
        <v>0</v>
      </c>
    </row>
    <row r="6915" spans="1:8" x14ac:dyDescent="0.25">
      <c r="A6915" s="7" t="s">
        <v>4</v>
      </c>
      <c r="B6915" s="7" t="s">
        <v>14</v>
      </c>
      <c r="C6915" s="7" t="s">
        <v>17</v>
      </c>
      <c r="D6915" s="7" t="s">
        <v>235</v>
      </c>
      <c r="E6915" s="7">
        <v>2022</v>
      </c>
      <c r="F6915" s="7">
        <v>15</v>
      </c>
      <c r="G6915">
        <v>12.74</v>
      </c>
      <c r="H6915" s="7" t="s">
        <v>119</v>
      </c>
    </row>
    <row r="6916" spans="1:8" x14ac:dyDescent="0.25">
      <c r="A6916" s="7" t="s">
        <v>4</v>
      </c>
      <c r="B6916" s="7" t="s">
        <v>14</v>
      </c>
      <c r="C6916" s="7" t="s">
        <v>17</v>
      </c>
      <c r="D6916" s="7" t="s">
        <v>235</v>
      </c>
      <c r="E6916" s="7">
        <v>2022</v>
      </c>
      <c r="F6916" s="7">
        <v>31</v>
      </c>
      <c r="G6916">
        <v>0.41</v>
      </c>
      <c r="H6916" s="7" t="s">
        <v>122</v>
      </c>
    </row>
    <row r="6917" spans="1:8" x14ac:dyDescent="0.25">
      <c r="A6917" s="7" t="s">
        <v>4</v>
      </c>
      <c r="B6917" s="7" t="s">
        <v>14</v>
      </c>
      <c r="C6917" s="7" t="s">
        <v>17</v>
      </c>
      <c r="D6917" s="7" t="s">
        <v>243</v>
      </c>
      <c r="E6917" s="7">
        <v>2022</v>
      </c>
      <c r="F6917" s="7">
        <v>15</v>
      </c>
      <c r="G6917">
        <v>334</v>
      </c>
      <c r="H6917" s="7" t="s">
        <v>0</v>
      </c>
    </row>
    <row r="6918" spans="1:8" x14ac:dyDescent="0.25">
      <c r="A6918" s="7" t="s">
        <v>4</v>
      </c>
      <c r="B6918" s="7" t="s">
        <v>14</v>
      </c>
      <c r="C6918" s="7" t="s">
        <v>18</v>
      </c>
      <c r="D6918" s="7" t="s">
        <v>235</v>
      </c>
      <c r="E6918" s="7">
        <v>2022</v>
      </c>
      <c r="F6918" s="7">
        <v>17</v>
      </c>
      <c r="G6918">
        <v>11.98</v>
      </c>
      <c r="H6918" s="7" t="s">
        <v>98</v>
      </c>
    </row>
    <row r="6919" spans="1:8" x14ac:dyDescent="0.25">
      <c r="A6919" s="7" t="s">
        <v>4</v>
      </c>
      <c r="B6919" s="7" t="s">
        <v>14</v>
      </c>
      <c r="C6919" s="7" t="s">
        <v>18</v>
      </c>
      <c r="D6919" s="7" t="s">
        <v>235</v>
      </c>
      <c r="E6919" s="7">
        <v>2022</v>
      </c>
      <c r="F6919" s="7">
        <v>22</v>
      </c>
      <c r="G6919">
        <v>8.9700000000000006</v>
      </c>
      <c r="H6919" s="7" t="s">
        <v>96</v>
      </c>
    </row>
    <row r="6920" spans="1:8" x14ac:dyDescent="0.25">
      <c r="A6920" s="7" t="s">
        <v>4</v>
      </c>
      <c r="B6920" s="7" t="s">
        <v>14</v>
      </c>
      <c r="C6920" s="7" t="s">
        <v>18</v>
      </c>
      <c r="D6920" s="7" t="s">
        <v>235</v>
      </c>
      <c r="E6920" s="7">
        <v>2022</v>
      </c>
      <c r="F6920" s="7">
        <v>33</v>
      </c>
      <c r="G6920">
        <v>17.170000000000002</v>
      </c>
      <c r="H6920" s="7" t="s">
        <v>98</v>
      </c>
    </row>
    <row r="6921" spans="1:8" x14ac:dyDescent="0.25">
      <c r="A6921" s="7" t="s">
        <v>4</v>
      </c>
      <c r="B6921" s="7" t="s">
        <v>14</v>
      </c>
      <c r="C6921" s="7" t="s">
        <v>19</v>
      </c>
      <c r="D6921" s="7" t="s">
        <v>235</v>
      </c>
      <c r="E6921" s="7">
        <v>2022</v>
      </c>
      <c r="F6921" s="7">
        <v>14</v>
      </c>
      <c r="G6921">
        <v>3.8</v>
      </c>
      <c r="H6921" s="7" t="s">
        <v>120</v>
      </c>
    </row>
    <row r="6922" spans="1:8" x14ac:dyDescent="0.25">
      <c r="A6922" s="7" t="s">
        <v>4</v>
      </c>
      <c r="B6922" s="7" t="s">
        <v>14</v>
      </c>
      <c r="C6922" s="7" t="s">
        <v>19</v>
      </c>
      <c r="D6922" s="7" t="s">
        <v>235</v>
      </c>
      <c r="E6922" s="7">
        <v>2022</v>
      </c>
      <c r="F6922" s="7">
        <v>36</v>
      </c>
      <c r="G6922">
        <v>5.36</v>
      </c>
      <c r="H6922" s="7" t="s">
        <v>129</v>
      </c>
    </row>
    <row r="6923" spans="1:8" x14ac:dyDescent="0.25">
      <c r="A6923" s="7" t="s">
        <v>4</v>
      </c>
      <c r="B6923" s="7" t="s">
        <v>14</v>
      </c>
      <c r="C6923" s="7" t="s">
        <v>19</v>
      </c>
      <c r="D6923" s="7" t="s">
        <v>236</v>
      </c>
      <c r="E6923" s="7">
        <v>2022</v>
      </c>
      <c r="F6923" s="7">
        <v>21</v>
      </c>
      <c r="G6923">
        <v>3.45</v>
      </c>
      <c r="H6923" s="7" t="s">
        <v>87</v>
      </c>
    </row>
    <row r="6924" spans="1:8" x14ac:dyDescent="0.25">
      <c r="A6924" s="7" t="s">
        <v>4</v>
      </c>
      <c r="B6924" s="7" t="s">
        <v>14</v>
      </c>
      <c r="C6924" s="7" t="s">
        <v>19</v>
      </c>
      <c r="D6924" s="7" t="s">
        <v>239</v>
      </c>
      <c r="E6924" s="7">
        <v>2022</v>
      </c>
      <c r="F6924" s="7">
        <v>23</v>
      </c>
      <c r="G6924">
        <v>4.3</v>
      </c>
      <c r="H6924" s="7" t="s">
        <v>117</v>
      </c>
    </row>
    <row r="6925" spans="1:8" x14ac:dyDescent="0.25">
      <c r="A6925" s="7" t="s">
        <v>4</v>
      </c>
      <c r="B6925" s="7" t="s">
        <v>14</v>
      </c>
      <c r="C6925" s="7" t="s">
        <v>20</v>
      </c>
      <c r="D6925" s="7" t="s">
        <v>235</v>
      </c>
      <c r="E6925" s="7">
        <v>2022</v>
      </c>
      <c r="F6925" s="7">
        <v>17</v>
      </c>
      <c r="G6925">
        <v>14.75</v>
      </c>
      <c r="H6925" s="7" t="s">
        <v>119</v>
      </c>
    </row>
    <row r="6926" spans="1:8" x14ac:dyDescent="0.25">
      <c r="A6926" s="7" t="s">
        <v>4</v>
      </c>
      <c r="B6926" s="7" t="s">
        <v>14</v>
      </c>
      <c r="C6926" s="7" t="s">
        <v>20</v>
      </c>
      <c r="D6926" s="7" t="s">
        <v>235</v>
      </c>
      <c r="E6926" s="7">
        <v>2022</v>
      </c>
      <c r="F6926" s="7">
        <v>27</v>
      </c>
      <c r="G6926">
        <v>1.26</v>
      </c>
      <c r="H6926" s="7" t="s">
        <v>98</v>
      </c>
    </row>
    <row r="6927" spans="1:8" x14ac:dyDescent="0.25">
      <c r="A6927" s="7" t="s">
        <v>4</v>
      </c>
      <c r="B6927" s="7" t="s">
        <v>14</v>
      </c>
      <c r="C6927" s="7" t="s">
        <v>20</v>
      </c>
      <c r="D6927" s="7" t="s">
        <v>236</v>
      </c>
      <c r="E6927" s="7">
        <v>2022</v>
      </c>
      <c r="F6927" s="7">
        <v>24</v>
      </c>
      <c r="G6927">
        <v>2.35</v>
      </c>
      <c r="H6927" s="7" t="s">
        <v>87</v>
      </c>
    </row>
    <row r="6928" spans="1:8" x14ac:dyDescent="0.25">
      <c r="A6928" s="7" t="s">
        <v>4</v>
      </c>
      <c r="B6928" s="7" t="s">
        <v>14</v>
      </c>
      <c r="C6928" s="7" t="s">
        <v>20</v>
      </c>
      <c r="D6928" s="7" t="s">
        <v>240</v>
      </c>
      <c r="E6928" s="7">
        <v>2022</v>
      </c>
      <c r="F6928" s="7">
        <v>14</v>
      </c>
      <c r="G6928">
        <v>91.95</v>
      </c>
      <c r="H6928" s="7" t="s">
        <v>1</v>
      </c>
    </row>
    <row r="6929" spans="1:8" x14ac:dyDescent="0.25">
      <c r="A6929" s="7" t="s">
        <v>4</v>
      </c>
      <c r="B6929" s="7" t="s">
        <v>14</v>
      </c>
      <c r="C6929" s="7" t="s">
        <v>20</v>
      </c>
      <c r="D6929" s="7" t="s">
        <v>239</v>
      </c>
      <c r="E6929" s="7">
        <v>2022</v>
      </c>
      <c r="F6929" s="7">
        <v>15</v>
      </c>
      <c r="G6929">
        <v>2</v>
      </c>
      <c r="H6929" s="7" t="s">
        <v>117</v>
      </c>
    </row>
    <row r="6930" spans="1:8" x14ac:dyDescent="0.25">
      <c r="A6930" s="7" t="s">
        <v>4</v>
      </c>
      <c r="B6930" s="7" t="s">
        <v>14</v>
      </c>
      <c r="C6930" s="7" t="s">
        <v>21</v>
      </c>
      <c r="D6930" s="7" t="s">
        <v>235</v>
      </c>
      <c r="E6930" s="7">
        <v>2022</v>
      </c>
      <c r="F6930" s="7">
        <v>15</v>
      </c>
      <c r="G6930">
        <v>10.57</v>
      </c>
      <c r="H6930" s="7" t="s">
        <v>122</v>
      </c>
    </row>
    <row r="6931" spans="1:8" x14ac:dyDescent="0.25">
      <c r="A6931" s="7" t="s">
        <v>4</v>
      </c>
      <c r="B6931" s="7" t="s">
        <v>14</v>
      </c>
      <c r="C6931" s="7" t="s">
        <v>21</v>
      </c>
      <c r="D6931" s="7" t="s">
        <v>235</v>
      </c>
      <c r="E6931" s="7">
        <v>2022</v>
      </c>
      <c r="F6931" s="7">
        <v>18</v>
      </c>
      <c r="G6931">
        <v>148.15</v>
      </c>
      <c r="H6931" s="7" t="s">
        <v>119</v>
      </c>
    </row>
    <row r="6932" spans="1:8" x14ac:dyDescent="0.25">
      <c r="A6932" s="7" t="s">
        <v>4</v>
      </c>
      <c r="B6932" s="7" t="s">
        <v>14</v>
      </c>
      <c r="C6932" s="7" t="s">
        <v>21</v>
      </c>
      <c r="D6932" s="7" t="s">
        <v>235</v>
      </c>
      <c r="E6932" s="7">
        <v>2022</v>
      </c>
      <c r="F6932" s="7">
        <v>19</v>
      </c>
      <c r="G6932">
        <v>157.27000000000001</v>
      </c>
      <c r="H6932" s="7" t="s">
        <v>90</v>
      </c>
    </row>
    <row r="6933" spans="1:8" x14ac:dyDescent="0.25">
      <c r="A6933" s="7" t="s">
        <v>4</v>
      </c>
      <c r="B6933" s="7" t="s">
        <v>14</v>
      </c>
      <c r="C6933" s="7" t="s">
        <v>21</v>
      </c>
      <c r="D6933" s="7" t="s">
        <v>235</v>
      </c>
      <c r="E6933" s="7">
        <v>2022</v>
      </c>
      <c r="F6933" s="7">
        <v>19</v>
      </c>
      <c r="G6933">
        <v>6.59</v>
      </c>
      <c r="H6933" s="7" t="s">
        <v>122</v>
      </c>
    </row>
    <row r="6934" spans="1:8" x14ac:dyDescent="0.25">
      <c r="A6934" s="7" t="s">
        <v>4</v>
      </c>
      <c r="B6934" s="7" t="s">
        <v>14</v>
      </c>
      <c r="C6934" s="7" t="s">
        <v>21</v>
      </c>
      <c r="D6934" s="7" t="s">
        <v>235</v>
      </c>
      <c r="E6934" s="7">
        <v>2022</v>
      </c>
      <c r="F6934" s="7">
        <v>20</v>
      </c>
      <c r="G6934">
        <v>23.59</v>
      </c>
      <c r="H6934" s="7" t="s">
        <v>89</v>
      </c>
    </row>
    <row r="6935" spans="1:8" x14ac:dyDescent="0.25">
      <c r="A6935" s="7" t="s">
        <v>4</v>
      </c>
      <c r="B6935" s="7" t="s">
        <v>14</v>
      </c>
      <c r="C6935" s="7" t="s">
        <v>21</v>
      </c>
      <c r="D6935" s="7" t="s">
        <v>235</v>
      </c>
      <c r="E6935" s="7">
        <v>2022</v>
      </c>
      <c r="F6935" s="7">
        <v>22</v>
      </c>
      <c r="G6935">
        <v>10.66</v>
      </c>
      <c r="H6935" s="7" t="s">
        <v>89</v>
      </c>
    </row>
    <row r="6936" spans="1:8" x14ac:dyDescent="0.25">
      <c r="A6936" s="7" t="s">
        <v>4</v>
      </c>
      <c r="B6936" s="7" t="s">
        <v>14</v>
      </c>
      <c r="C6936" s="7" t="s">
        <v>21</v>
      </c>
      <c r="D6936" s="7" t="s">
        <v>235</v>
      </c>
      <c r="E6936" s="7">
        <v>2022</v>
      </c>
      <c r="F6936" s="7">
        <v>25</v>
      </c>
      <c r="G6936">
        <v>46</v>
      </c>
      <c r="H6936" s="7" t="s">
        <v>128</v>
      </c>
    </row>
    <row r="6937" spans="1:8" x14ac:dyDescent="0.25">
      <c r="A6937" s="7" t="s">
        <v>4</v>
      </c>
      <c r="B6937" s="7" t="s">
        <v>14</v>
      </c>
      <c r="C6937" s="7" t="s">
        <v>21</v>
      </c>
      <c r="D6937" s="7" t="s">
        <v>235</v>
      </c>
      <c r="E6937" s="7">
        <v>2022</v>
      </c>
      <c r="F6937" s="7">
        <v>31</v>
      </c>
      <c r="G6937">
        <v>5.3</v>
      </c>
      <c r="H6937" s="7" t="s">
        <v>98</v>
      </c>
    </row>
    <row r="6938" spans="1:8" x14ac:dyDescent="0.25">
      <c r="A6938" s="7" t="s">
        <v>4</v>
      </c>
      <c r="B6938" s="7" t="s">
        <v>14</v>
      </c>
      <c r="C6938" s="7" t="s">
        <v>21</v>
      </c>
      <c r="D6938" s="7" t="s">
        <v>235</v>
      </c>
      <c r="E6938" s="7">
        <v>2022</v>
      </c>
      <c r="F6938" s="7">
        <v>36</v>
      </c>
      <c r="G6938">
        <v>17.100000000000001</v>
      </c>
      <c r="H6938" s="7" t="s">
        <v>133</v>
      </c>
    </row>
    <row r="6939" spans="1:8" x14ac:dyDescent="0.25">
      <c r="A6939" s="7" t="s">
        <v>4</v>
      </c>
      <c r="B6939" s="7" t="s">
        <v>14</v>
      </c>
      <c r="C6939" s="7" t="s">
        <v>21</v>
      </c>
      <c r="D6939" s="7" t="s">
        <v>235</v>
      </c>
      <c r="E6939" s="7">
        <v>2022</v>
      </c>
      <c r="F6939" s="7">
        <v>36</v>
      </c>
      <c r="G6939">
        <v>1.41</v>
      </c>
      <c r="H6939" s="7" t="s">
        <v>98</v>
      </c>
    </row>
    <row r="6940" spans="1:8" x14ac:dyDescent="0.25">
      <c r="A6940" s="7" t="s">
        <v>4</v>
      </c>
      <c r="B6940" s="7" t="s">
        <v>14</v>
      </c>
      <c r="C6940" s="7" t="s">
        <v>21</v>
      </c>
      <c r="D6940" s="7" t="s">
        <v>243</v>
      </c>
      <c r="E6940" s="7">
        <v>2022</v>
      </c>
      <c r="F6940" s="7">
        <v>14</v>
      </c>
      <c r="G6940">
        <v>25</v>
      </c>
      <c r="H6940" s="7" t="s">
        <v>0</v>
      </c>
    </row>
    <row r="6941" spans="1:8" x14ac:dyDescent="0.25">
      <c r="A6941" s="7" t="s">
        <v>4</v>
      </c>
      <c r="B6941" s="7" t="s">
        <v>14</v>
      </c>
      <c r="C6941" s="7" t="s">
        <v>21</v>
      </c>
      <c r="D6941" s="7" t="s">
        <v>241</v>
      </c>
      <c r="E6941" s="7">
        <v>2022</v>
      </c>
      <c r="F6941" s="7">
        <v>31</v>
      </c>
      <c r="G6941">
        <v>4677.1099999999997</v>
      </c>
      <c r="H6941" s="7" t="s">
        <v>242</v>
      </c>
    </row>
    <row r="6942" spans="1:8" x14ac:dyDescent="0.25">
      <c r="A6942" s="7" t="s">
        <v>4</v>
      </c>
      <c r="B6942" s="7" t="s">
        <v>14</v>
      </c>
      <c r="C6942" s="7" t="s">
        <v>21</v>
      </c>
      <c r="D6942" s="7" t="s">
        <v>239</v>
      </c>
      <c r="E6942" s="7">
        <v>2022</v>
      </c>
      <c r="F6942" s="7">
        <v>28</v>
      </c>
      <c r="G6942">
        <v>2.62</v>
      </c>
      <c r="H6942" s="7" t="s">
        <v>117</v>
      </c>
    </row>
    <row r="6943" spans="1:8" x14ac:dyDescent="0.25">
      <c r="A6943" s="7" t="s">
        <v>4</v>
      </c>
      <c r="B6943" s="7" t="s">
        <v>14</v>
      </c>
      <c r="C6943" s="7" t="s">
        <v>22</v>
      </c>
      <c r="D6943" s="7" t="s">
        <v>235</v>
      </c>
      <c r="E6943" s="7">
        <v>2022</v>
      </c>
      <c r="F6943" s="7">
        <v>14</v>
      </c>
      <c r="G6943">
        <v>5.22</v>
      </c>
      <c r="H6943" s="7" t="s">
        <v>119</v>
      </c>
    </row>
    <row r="6944" spans="1:8" x14ac:dyDescent="0.25">
      <c r="A6944" s="7" t="s">
        <v>4</v>
      </c>
      <c r="B6944" s="7" t="s">
        <v>14</v>
      </c>
      <c r="C6944" s="7" t="s">
        <v>22</v>
      </c>
      <c r="D6944" s="7" t="s">
        <v>235</v>
      </c>
      <c r="E6944" s="7">
        <v>2022</v>
      </c>
      <c r="F6944" s="7">
        <v>27</v>
      </c>
      <c r="G6944">
        <v>13.35</v>
      </c>
      <c r="H6944" s="7" t="s">
        <v>89</v>
      </c>
    </row>
    <row r="6945" spans="1:8" x14ac:dyDescent="0.25">
      <c r="A6945" s="7" t="s">
        <v>4</v>
      </c>
      <c r="B6945" s="7" t="s">
        <v>14</v>
      </c>
      <c r="C6945" s="7" t="s">
        <v>22</v>
      </c>
      <c r="D6945" s="7" t="s">
        <v>235</v>
      </c>
      <c r="E6945" s="7">
        <v>2022</v>
      </c>
      <c r="F6945" s="7">
        <v>30</v>
      </c>
      <c r="G6945">
        <v>30.06</v>
      </c>
      <c r="H6945" s="7" t="s">
        <v>124</v>
      </c>
    </row>
    <row r="6946" spans="1:8" x14ac:dyDescent="0.25">
      <c r="A6946" s="7" t="s">
        <v>4</v>
      </c>
      <c r="B6946" s="7" t="s">
        <v>14</v>
      </c>
      <c r="C6946" s="7" t="s">
        <v>22</v>
      </c>
      <c r="D6946" s="7" t="s">
        <v>235</v>
      </c>
      <c r="E6946" s="7">
        <v>2022</v>
      </c>
      <c r="F6946" s="7">
        <v>31</v>
      </c>
      <c r="G6946">
        <v>2.13</v>
      </c>
      <c r="H6946" s="7" t="s">
        <v>124</v>
      </c>
    </row>
    <row r="6947" spans="1:8" x14ac:dyDescent="0.25">
      <c r="A6947" s="7" t="s">
        <v>4</v>
      </c>
      <c r="B6947" s="7" t="s">
        <v>14</v>
      </c>
      <c r="C6947" s="7" t="s">
        <v>22</v>
      </c>
      <c r="D6947" s="7" t="s">
        <v>243</v>
      </c>
      <c r="E6947" s="7">
        <v>2022</v>
      </c>
      <c r="F6947" s="7">
        <v>23</v>
      </c>
      <c r="G6947">
        <v>13</v>
      </c>
      <c r="H6947" s="7" t="s">
        <v>0</v>
      </c>
    </row>
    <row r="6948" spans="1:8" x14ac:dyDescent="0.25">
      <c r="A6948" s="7" t="s">
        <v>4</v>
      </c>
      <c r="B6948" s="7" t="s">
        <v>14</v>
      </c>
      <c r="C6948" s="7" t="s">
        <v>22</v>
      </c>
      <c r="D6948" s="7" t="s">
        <v>243</v>
      </c>
      <c r="E6948" s="7">
        <v>2022</v>
      </c>
      <c r="F6948" s="7">
        <v>24</v>
      </c>
      <c r="G6948">
        <v>42.75</v>
      </c>
      <c r="H6948" s="7" t="s">
        <v>0</v>
      </c>
    </row>
    <row r="6949" spans="1:8" x14ac:dyDescent="0.25">
      <c r="A6949" s="7" t="s">
        <v>4</v>
      </c>
      <c r="B6949" s="7" t="s">
        <v>14</v>
      </c>
      <c r="C6949" s="7" t="s">
        <v>23</v>
      </c>
      <c r="D6949" s="7" t="s">
        <v>235</v>
      </c>
      <c r="E6949" s="7">
        <v>2022</v>
      </c>
      <c r="F6949" s="7">
        <v>14</v>
      </c>
      <c r="G6949">
        <v>58.57</v>
      </c>
      <c r="H6949" s="7" t="s">
        <v>122</v>
      </c>
    </row>
    <row r="6950" spans="1:8" x14ac:dyDescent="0.25">
      <c r="A6950" s="7" t="s">
        <v>4</v>
      </c>
      <c r="B6950" s="7" t="s">
        <v>14</v>
      </c>
      <c r="C6950" s="7" t="s">
        <v>23</v>
      </c>
      <c r="D6950" s="7" t="s">
        <v>235</v>
      </c>
      <c r="E6950" s="7">
        <v>2022</v>
      </c>
      <c r="F6950" s="7">
        <v>23</v>
      </c>
      <c r="G6950">
        <v>1.29</v>
      </c>
      <c r="H6950" s="7" t="s">
        <v>98</v>
      </c>
    </row>
    <row r="6951" spans="1:8" x14ac:dyDescent="0.25">
      <c r="A6951" s="7" t="s">
        <v>4</v>
      </c>
      <c r="B6951" s="7" t="s">
        <v>14</v>
      </c>
      <c r="C6951" s="7" t="s">
        <v>23</v>
      </c>
      <c r="D6951" s="7" t="s">
        <v>235</v>
      </c>
      <c r="E6951" s="7">
        <v>2022</v>
      </c>
      <c r="F6951" s="7">
        <v>24</v>
      </c>
      <c r="G6951">
        <v>17.87</v>
      </c>
      <c r="H6951" s="7" t="s">
        <v>124</v>
      </c>
    </row>
    <row r="6952" spans="1:8" x14ac:dyDescent="0.25">
      <c r="A6952" s="7" t="s">
        <v>4</v>
      </c>
      <c r="B6952" s="7" t="s">
        <v>14</v>
      </c>
      <c r="C6952" s="7" t="s">
        <v>23</v>
      </c>
      <c r="D6952" s="7" t="s">
        <v>235</v>
      </c>
      <c r="E6952" s="7">
        <v>2022</v>
      </c>
      <c r="F6952" s="7">
        <v>34</v>
      </c>
      <c r="G6952">
        <v>10.36</v>
      </c>
      <c r="H6952" s="7" t="s">
        <v>122</v>
      </c>
    </row>
    <row r="6953" spans="1:8" x14ac:dyDescent="0.25">
      <c r="A6953" s="7" t="s">
        <v>4</v>
      </c>
      <c r="B6953" s="7" t="s">
        <v>14</v>
      </c>
      <c r="C6953" s="7" t="s">
        <v>23</v>
      </c>
      <c r="D6953" s="7" t="s">
        <v>235</v>
      </c>
      <c r="E6953" s="7">
        <v>2022</v>
      </c>
      <c r="F6953" s="7">
        <v>35</v>
      </c>
      <c r="G6953">
        <v>0.55000000000000004</v>
      </c>
      <c r="H6953" s="7" t="s">
        <v>98</v>
      </c>
    </row>
    <row r="6954" spans="1:8" x14ac:dyDescent="0.25">
      <c r="A6954" s="7" t="s">
        <v>4</v>
      </c>
      <c r="B6954" s="7" t="s">
        <v>14</v>
      </c>
      <c r="C6954" s="7" t="s">
        <v>23</v>
      </c>
      <c r="D6954" s="7" t="s">
        <v>240</v>
      </c>
      <c r="E6954" s="7">
        <v>2022</v>
      </c>
      <c r="F6954" s="7">
        <v>16</v>
      </c>
      <c r="G6954">
        <v>30</v>
      </c>
      <c r="H6954" s="7" t="s">
        <v>1</v>
      </c>
    </row>
    <row r="6955" spans="1:8" x14ac:dyDescent="0.25">
      <c r="A6955" s="7" t="s">
        <v>4</v>
      </c>
      <c r="B6955" s="7" t="s">
        <v>14</v>
      </c>
      <c r="C6955" s="7" t="s">
        <v>11</v>
      </c>
      <c r="D6955" s="7" t="s">
        <v>235</v>
      </c>
      <c r="E6955" s="7">
        <v>2022</v>
      </c>
      <c r="F6955" s="7">
        <v>14</v>
      </c>
      <c r="G6955">
        <v>1.59</v>
      </c>
      <c r="H6955" s="7" t="s">
        <v>98</v>
      </c>
    </row>
    <row r="6956" spans="1:8" x14ac:dyDescent="0.25">
      <c r="A6956" s="7" t="s">
        <v>4</v>
      </c>
      <c r="B6956" s="7" t="s">
        <v>14</v>
      </c>
      <c r="C6956" s="7" t="s">
        <v>11</v>
      </c>
      <c r="D6956" s="7" t="s">
        <v>235</v>
      </c>
      <c r="E6956" s="7">
        <v>2022</v>
      </c>
      <c r="F6956" s="7">
        <v>22</v>
      </c>
      <c r="G6956">
        <v>12.96</v>
      </c>
      <c r="H6956" s="7" t="s">
        <v>89</v>
      </c>
    </row>
    <row r="6957" spans="1:8" x14ac:dyDescent="0.25">
      <c r="A6957" s="7" t="s">
        <v>4</v>
      </c>
      <c r="B6957" s="7" t="s">
        <v>14</v>
      </c>
      <c r="C6957" s="7" t="s">
        <v>11</v>
      </c>
      <c r="D6957" s="7" t="s">
        <v>235</v>
      </c>
      <c r="E6957" s="7">
        <v>2022</v>
      </c>
      <c r="F6957" s="7">
        <v>33</v>
      </c>
      <c r="G6957">
        <v>35.29</v>
      </c>
      <c r="H6957" s="7" t="s">
        <v>89</v>
      </c>
    </row>
    <row r="6958" spans="1:8" x14ac:dyDescent="0.25">
      <c r="A6958" s="7" t="s">
        <v>4</v>
      </c>
      <c r="B6958" s="7" t="s">
        <v>14</v>
      </c>
      <c r="C6958" s="7" t="s">
        <v>11</v>
      </c>
      <c r="D6958" s="7" t="s">
        <v>235</v>
      </c>
      <c r="E6958" s="7">
        <v>2022</v>
      </c>
      <c r="F6958" s="7">
        <v>34</v>
      </c>
      <c r="G6958">
        <v>18.010000000000002</v>
      </c>
      <c r="H6958" s="7" t="s">
        <v>129</v>
      </c>
    </row>
    <row r="6959" spans="1:8" x14ac:dyDescent="0.25">
      <c r="A6959" s="7" t="s">
        <v>4</v>
      </c>
      <c r="B6959" s="7" t="s">
        <v>14</v>
      </c>
      <c r="C6959" s="7" t="s">
        <v>11</v>
      </c>
      <c r="D6959" s="7" t="s">
        <v>240</v>
      </c>
      <c r="E6959" s="7">
        <v>2022</v>
      </c>
      <c r="F6959" s="7">
        <v>27</v>
      </c>
      <c r="G6959">
        <v>75.599999999999994</v>
      </c>
      <c r="H6959" s="7" t="s">
        <v>1</v>
      </c>
    </row>
    <row r="6960" spans="1:8" x14ac:dyDescent="0.25">
      <c r="A6960" s="7" t="s">
        <v>4</v>
      </c>
      <c r="B6960" s="7" t="s">
        <v>14</v>
      </c>
      <c r="C6960" s="7" t="s">
        <v>24</v>
      </c>
      <c r="D6960" s="7" t="s">
        <v>235</v>
      </c>
      <c r="E6960" s="7">
        <v>2022</v>
      </c>
      <c r="F6960" s="7">
        <v>20</v>
      </c>
      <c r="G6960">
        <v>35.82</v>
      </c>
      <c r="H6960" s="7" t="s">
        <v>128</v>
      </c>
    </row>
    <row r="6961" spans="1:8" x14ac:dyDescent="0.25">
      <c r="A6961" s="7" t="s">
        <v>4</v>
      </c>
      <c r="B6961" s="7" t="s">
        <v>14</v>
      </c>
      <c r="C6961" s="7" t="s">
        <v>24</v>
      </c>
      <c r="D6961" s="7" t="s">
        <v>235</v>
      </c>
      <c r="E6961" s="7">
        <v>2022</v>
      </c>
      <c r="F6961" s="7">
        <v>31</v>
      </c>
      <c r="G6961">
        <v>5.76</v>
      </c>
      <c r="H6961" s="7" t="s">
        <v>122</v>
      </c>
    </row>
    <row r="6962" spans="1:8" x14ac:dyDescent="0.25">
      <c r="A6962" s="7" t="s">
        <v>4</v>
      </c>
      <c r="B6962" s="7" t="s">
        <v>14</v>
      </c>
      <c r="C6962" s="7" t="s">
        <v>53</v>
      </c>
      <c r="D6962" s="7" t="s">
        <v>235</v>
      </c>
      <c r="E6962" s="7">
        <v>2022</v>
      </c>
      <c r="F6962" s="7">
        <v>14</v>
      </c>
      <c r="G6962">
        <v>2.09</v>
      </c>
      <c r="H6962" s="7" t="s">
        <v>130</v>
      </c>
    </row>
    <row r="6963" spans="1:8" x14ac:dyDescent="0.25">
      <c r="A6963" s="7" t="s">
        <v>4</v>
      </c>
      <c r="B6963" s="7" t="s">
        <v>14</v>
      </c>
      <c r="C6963" s="7" t="s">
        <v>53</v>
      </c>
      <c r="D6963" s="7" t="s">
        <v>235</v>
      </c>
      <c r="E6963" s="7">
        <v>2022</v>
      </c>
      <c r="F6963" s="7">
        <v>16</v>
      </c>
      <c r="G6963">
        <v>104.48</v>
      </c>
      <c r="H6963" s="7" t="s">
        <v>128</v>
      </c>
    </row>
    <row r="6964" spans="1:8" x14ac:dyDescent="0.25">
      <c r="A6964" s="7" t="s">
        <v>4</v>
      </c>
      <c r="B6964" s="7" t="s">
        <v>14</v>
      </c>
      <c r="C6964" s="7" t="s">
        <v>53</v>
      </c>
      <c r="D6964" s="7" t="s">
        <v>235</v>
      </c>
      <c r="E6964" s="7">
        <v>2022</v>
      </c>
      <c r="F6964" s="7">
        <v>22</v>
      </c>
      <c r="G6964">
        <v>6.14</v>
      </c>
      <c r="H6964" s="7" t="s">
        <v>98</v>
      </c>
    </row>
    <row r="6965" spans="1:8" x14ac:dyDescent="0.25">
      <c r="A6965" s="7" t="s">
        <v>4</v>
      </c>
      <c r="B6965" s="7" t="s">
        <v>14</v>
      </c>
      <c r="C6965" s="7" t="s">
        <v>53</v>
      </c>
      <c r="D6965" s="7" t="s">
        <v>235</v>
      </c>
      <c r="E6965" s="7">
        <v>2022</v>
      </c>
      <c r="F6965" s="7">
        <v>23</v>
      </c>
      <c r="G6965">
        <v>17.579999999999998</v>
      </c>
      <c r="H6965" s="7" t="s">
        <v>129</v>
      </c>
    </row>
    <row r="6966" spans="1:8" x14ac:dyDescent="0.25">
      <c r="A6966" s="7" t="s">
        <v>4</v>
      </c>
      <c r="B6966" s="7" t="s">
        <v>25</v>
      </c>
      <c r="C6966" s="7" t="s">
        <v>26</v>
      </c>
      <c r="D6966" s="7" t="s">
        <v>235</v>
      </c>
      <c r="E6966" s="7">
        <v>2022</v>
      </c>
      <c r="F6966" s="7">
        <v>14</v>
      </c>
      <c r="G6966">
        <v>4.5199999999999996</v>
      </c>
      <c r="H6966" s="7" t="s">
        <v>90</v>
      </c>
    </row>
    <row r="6967" spans="1:8" x14ac:dyDescent="0.25">
      <c r="A6967" s="7" t="s">
        <v>4</v>
      </c>
      <c r="B6967" s="7" t="s">
        <v>25</v>
      </c>
      <c r="C6967" s="7" t="s">
        <v>26</v>
      </c>
      <c r="D6967" s="7" t="s">
        <v>235</v>
      </c>
      <c r="E6967" s="7">
        <v>2022</v>
      </c>
      <c r="F6967" s="7">
        <v>20</v>
      </c>
      <c r="G6967">
        <v>10.07</v>
      </c>
      <c r="H6967" s="7" t="s">
        <v>122</v>
      </c>
    </row>
    <row r="6968" spans="1:8" x14ac:dyDescent="0.25">
      <c r="A6968" s="7" t="s">
        <v>4</v>
      </c>
      <c r="B6968" s="7" t="s">
        <v>25</v>
      </c>
      <c r="C6968" s="7" t="s">
        <v>26</v>
      </c>
      <c r="D6968" s="7" t="s">
        <v>235</v>
      </c>
      <c r="E6968" s="7">
        <v>2022</v>
      </c>
      <c r="F6968" s="7">
        <v>22</v>
      </c>
      <c r="G6968">
        <v>10.32</v>
      </c>
      <c r="H6968" s="7" t="s">
        <v>122</v>
      </c>
    </row>
    <row r="6969" spans="1:8" x14ac:dyDescent="0.25">
      <c r="A6969" s="7" t="s">
        <v>4</v>
      </c>
      <c r="B6969" s="7" t="s">
        <v>25</v>
      </c>
      <c r="C6969" s="7" t="s">
        <v>26</v>
      </c>
      <c r="D6969" s="7" t="s">
        <v>235</v>
      </c>
      <c r="E6969" s="7">
        <v>2022</v>
      </c>
      <c r="F6969" s="7">
        <v>25</v>
      </c>
      <c r="G6969">
        <v>52.75</v>
      </c>
      <c r="H6969" s="7" t="s">
        <v>129</v>
      </c>
    </row>
    <row r="6970" spans="1:8" x14ac:dyDescent="0.25">
      <c r="A6970" s="7" t="s">
        <v>4</v>
      </c>
      <c r="B6970" s="7" t="s">
        <v>25</v>
      </c>
      <c r="C6970" s="7" t="s">
        <v>26</v>
      </c>
      <c r="D6970" s="7" t="s">
        <v>235</v>
      </c>
      <c r="E6970" s="7">
        <v>2022</v>
      </c>
      <c r="F6970" s="7">
        <v>26</v>
      </c>
      <c r="G6970">
        <v>314.02</v>
      </c>
      <c r="H6970" s="7" t="s">
        <v>122</v>
      </c>
    </row>
    <row r="6971" spans="1:8" x14ac:dyDescent="0.25">
      <c r="A6971" s="7" t="s">
        <v>4</v>
      </c>
      <c r="B6971" s="7" t="s">
        <v>25</v>
      </c>
      <c r="C6971" s="7" t="s">
        <v>26</v>
      </c>
      <c r="D6971" s="7" t="s">
        <v>235</v>
      </c>
      <c r="E6971" s="7">
        <v>2022</v>
      </c>
      <c r="F6971" s="7">
        <v>30</v>
      </c>
      <c r="G6971">
        <v>111.89</v>
      </c>
      <c r="H6971" s="7" t="s">
        <v>99</v>
      </c>
    </row>
    <row r="6972" spans="1:8" x14ac:dyDescent="0.25">
      <c r="A6972" s="7" t="s">
        <v>4</v>
      </c>
      <c r="B6972" s="7" t="s">
        <v>25</v>
      </c>
      <c r="C6972" s="7" t="s">
        <v>26</v>
      </c>
      <c r="D6972" s="7" t="s">
        <v>235</v>
      </c>
      <c r="E6972" s="7">
        <v>2022</v>
      </c>
      <c r="F6972" s="7">
        <v>31</v>
      </c>
      <c r="G6972">
        <v>116.65</v>
      </c>
      <c r="H6972" s="7" t="s">
        <v>99</v>
      </c>
    </row>
    <row r="6973" spans="1:8" x14ac:dyDescent="0.25">
      <c r="A6973" s="7" t="s">
        <v>4</v>
      </c>
      <c r="B6973" s="7" t="s">
        <v>25</v>
      </c>
      <c r="C6973" s="7" t="s">
        <v>26</v>
      </c>
      <c r="D6973" s="7" t="s">
        <v>235</v>
      </c>
      <c r="E6973" s="7">
        <v>2022</v>
      </c>
      <c r="F6973" s="7">
        <v>32</v>
      </c>
      <c r="G6973">
        <v>72.53</v>
      </c>
      <c r="H6973" s="7" t="s">
        <v>126</v>
      </c>
    </row>
    <row r="6974" spans="1:8" x14ac:dyDescent="0.25">
      <c r="A6974" s="7" t="s">
        <v>4</v>
      </c>
      <c r="B6974" s="7" t="s">
        <v>25</v>
      </c>
      <c r="C6974" s="7" t="s">
        <v>26</v>
      </c>
      <c r="D6974" s="7" t="s">
        <v>235</v>
      </c>
      <c r="E6974" s="7">
        <v>2022</v>
      </c>
      <c r="F6974" s="7">
        <v>32</v>
      </c>
      <c r="G6974">
        <v>147.26</v>
      </c>
      <c r="H6974" s="7" t="s">
        <v>99</v>
      </c>
    </row>
    <row r="6975" spans="1:8" x14ac:dyDescent="0.25">
      <c r="A6975" s="7" t="s">
        <v>4</v>
      </c>
      <c r="B6975" s="7" t="s">
        <v>25</v>
      </c>
      <c r="C6975" s="7" t="s">
        <v>27</v>
      </c>
      <c r="D6975" s="7" t="s">
        <v>235</v>
      </c>
      <c r="E6975" s="7">
        <v>2022</v>
      </c>
      <c r="F6975" s="7">
        <v>22</v>
      </c>
      <c r="G6975">
        <v>0.21</v>
      </c>
      <c r="H6975" s="7" t="s">
        <v>98</v>
      </c>
    </row>
    <row r="6976" spans="1:8" x14ac:dyDescent="0.25">
      <c r="A6976" s="7" t="s">
        <v>4</v>
      </c>
      <c r="B6976" s="7" t="s">
        <v>25</v>
      </c>
      <c r="C6976" s="7" t="s">
        <v>27</v>
      </c>
      <c r="D6976" s="7" t="s">
        <v>235</v>
      </c>
      <c r="E6976" s="7">
        <v>2022</v>
      </c>
      <c r="F6976" s="7">
        <v>25</v>
      </c>
      <c r="G6976">
        <v>54.5</v>
      </c>
      <c r="H6976" s="7" t="s">
        <v>90</v>
      </c>
    </row>
    <row r="6977" spans="1:8" x14ac:dyDescent="0.25">
      <c r="A6977" s="7" t="s">
        <v>4</v>
      </c>
      <c r="B6977" s="7" t="s">
        <v>25</v>
      </c>
      <c r="C6977" s="7" t="s">
        <v>27</v>
      </c>
      <c r="D6977" s="7" t="s">
        <v>235</v>
      </c>
      <c r="E6977" s="7">
        <v>2022</v>
      </c>
      <c r="F6977" s="7">
        <v>31</v>
      </c>
      <c r="G6977">
        <v>12.01</v>
      </c>
      <c r="H6977" s="7" t="s">
        <v>90</v>
      </c>
    </row>
    <row r="6978" spans="1:8" x14ac:dyDescent="0.25">
      <c r="A6978" s="7" t="s">
        <v>4</v>
      </c>
      <c r="B6978" s="7" t="s">
        <v>25</v>
      </c>
      <c r="C6978" s="7" t="s">
        <v>28</v>
      </c>
      <c r="D6978" s="7" t="s">
        <v>235</v>
      </c>
      <c r="E6978" s="7">
        <v>2022</v>
      </c>
      <c r="F6978" s="7">
        <v>23</v>
      </c>
      <c r="G6978">
        <v>54.4</v>
      </c>
      <c r="H6978" s="7" t="s">
        <v>130</v>
      </c>
    </row>
    <row r="6979" spans="1:8" x14ac:dyDescent="0.25">
      <c r="A6979" s="7" t="s">
        <v>4</v>
      </c>
      <c r="B6979" s="7" t="s">
        <v>25</v>
      </c>
      <c r="C6979" s="7" t="s">
        <v>28</v>
      </c>
      <c r="D6979" s="7" t="s">
        <v>235</v>
      </c>
      <c r="E6979" s="7">
        <v>2022</v>
      </c>
      <c r="F6979" s="7">
        <v>27</v>
      </c>
      <c r="G6979">
        <v>47.78</v>
      </c>
      <c r="H6979" s="7" t="s">
        <v>128</v>
      </c>
    </row>
    <row r="6980" spans="1:8" x14ac:dyDescent="0.25">
      <c r="A6980" s="7" t="s">
        <v>4</v>
      </c>
      <c r="B6980" s="7" t="s">
        <v>25</v>
      </c>
      <c r="C6980" s="7" t="s">
        <v>28</v>
      </c>
      <c r="D6980" s="7" t="s">
        <v>236</v>
      </c>
      <c r="E6980" s="7">
        <v>2022</v>
      </c>
      <c r="F6980" s="7">
        <v>27</v>
      </c>
      <c r="G6980">
        <v>2.71</v>
      </c>
      <c r="H6980" s="7" t="s">
        <v>87</v>
      </c>
    </row>
    <row r="6981" spans="1:8" x14ac:dyDescent="0.25">
      <c r="A6981" s="7" t="s">
        <v>4</v>
      </c>
      <c r="B6981" s="7" t="s">
        <v>25</v>
      </c>
      <c r="C6981" s="7" t="s">
        <v>28</v>
      </c>
      <c r="D6981" s="7" t="s">
        <v>240</v>
      </c>
      <c r="E6981" s="7">
        <v>2022</v>
      </c>
      <c r="F6981" s="7">
        <v>23</v>
      </c>
      <c r="G6981">
        <v>1836</v>
      </c>
      <c r="H6981" s="7" t="s">
        <v>1</v>
      </c>
    </row>
    <row r="6982" spans="1:8" x14ac:dyDescent="0.25">
      <c r="A6982" s="7" t="s">
        <v>4</v>
      </c>
      <c r="B6982" s="7" t="s">
        <v>25</v>
      </c>
      <c r="C6982" s="7" t="s">
        <v>28</v>
      </c>
      <c r="D6982" s="7" t="s">
        <v>240</v>
      </c>
      <c r="E6982" s="7">
        <v>2022</v>
      </c>
      <c r="F6982" s="7">
        <v>24</v>
      </c>
      <c r="G6982">
        <v>510</v>
      </c>
      <c r="H6982" s="7" t="s">
        <v>1</v>
      </c>
    </row>
    <row r="6983" spans="1:8" x14ac:dyDescent="0.25">
      <c r="A6983" s="7" t="s">
        <v>4</v>
      </c>
      <c r="B6983" s="7" t="s">
        <v>25</v>
      </c>
      <c r="C6983" s="7" t="s">
        <v>28</v>
      </c>
      <c r="D6983" s="7" t="s">
        <v>243</v>
      </c>
      <c r="E6983" s="7">
        <v>2022</v>
      </c>
      <c r="F6983" s="7">
        <v>26</v>
      </c>
      <c r="G6983">
        <v>166.7</v>
      </c>
      <c r="H6983" s="7" t="s">
        <v>0</v>
      </c>
    </row>
    <row r="6984" spans="1:8" x14ac:dyDescent="0.25">
      <c r="A6984" s="7" t="s">
        <v>4</v>
      </c>
      <c r="B6984" s="7" t="s">
        <v>25</v>
      </c>
      <c r="C6984" s="7" t="s">
        <v>28</v>
      </c>
      <c r="D6984" s="7" t="s">
        <v>241</v>
      </c>
      <c r="E6984" s="7">
        <v>2022</v>
      </c>
      <c r="F6984" s="7">
        <v>27</v>
      </c>
      <c r="G6984">
        <v>3741.24</v>
      </c>
      <c r="H6984" s="7" t="s">
        <v>242</v>
      </c>
    </row>
    <row r="6985" spans="1:8" x14ac:dyDescent="0.25">
      <c r="A6985" s="7" t="s">
        <v>4</v>
      </c>
      <c r="B6985" s="7" t="s">
        <v>25</v>
      </c>
      <c r="C6985" s="7" t="s">
        <v>29</v>
      </c>
      <c r="D6985" s="7" t="s">
        <v>235</v>
      </c>
      <c r="E6985" s="7">
        <v>2022</v>
      </c>
      <c r="F6985" s="7">
        <v>14</v>
      </c>
      <c r="G6985">
        <v>0.64</v>
      </c>
      <c r="H6985" s="7" t="s">
        <v>89</v>
      </c>
    </row>
    <row r="6986" spans="1:8" x14ac:dyDescent="0.25">
      <c r="A6986" s="7" t="s">
        <v>4</v>
      </c>
      <c r="B6986" s="7" t="s">
        <v>25</v>
      </c>
      <c r="C6986" s="7" t="s">
        <v>29</v>
      </c>
      <c r="D6986" s="7" t="s">
        <v>235</v>
      </c>
      <c r="E6986" s="7">
        <v>2022</v>
      </c>
      <c r="F6986" s="7">
        <v>21</v>
      </c>
      <c r="G6986">
        <v>145.04</v>
      </c>
      <c r="H6986" s="7" t="s">
        <v>130</v>
      </c>
    </row>
    <row r="6987" spans="1:8" x14ac:dyDescent="0.25">
      <c r="A6987" s="7" t="s">
        <v>4</v>
      </c>
      <c r="B6987" s="7" t="s">
        <v>25</v>
      </c>
      <c r="C6987" s="7" t="s">
        <v>29</v>
      </c>
      <c r="D6987" s="7" t="s">
        <v>235</v>
      </c>
      <c r="E6987" s="7">
        <v>2022</v>
      </c>
      <c r="F6987" s="7">
        <v>22</v>
      </c>
      <c r="G6987">
        <v>8.08</v>
      </c>
      <c r="H6987" s="7" t="s">
        <v>130</v>
      </c>
    </row>
    <row r="6988" spans="1:8" x14ac:dyDescent="0.25">
      <c r="A6988" s="7" t="s">
        <v>4</v>
      </c>
      <c r="B6988" s="7" t="s">
        <v>25</v>
      </c>
      <c r="C6988" s="7" t="s">
        <v>29</v>
      </c>
      <c r="D6988" s="7" t="s">
        <v>235</v>
      </c>
      <c r="E6988" s="7">
        <v>2022</v>
      </c>
      <c r="F6988" s="7">
        <v>35</v>
      </c>
      <c r="G6988">
        <v>1346.27</v>
      </c>
      <c r="H6988" s="7" t="s">
        <v>127</v>
      </c>
    </row>
    <row r="6989" spans="1:8" x14ac:dyDescent="0.25">
      <c r="A6989" s="7" t="s">
        <v>4</v>
      </c>
      <c r="B6989" s="7" t="s">
        <v>25</v>
      </c>
      <c r="C6989" s="7" t="s">
        <v>30</v>
      </c>
      <c r="D6989" s="7" t="s">
        <v>235</v>
      </c>
      <c r="E6989" s="7">
        <v>2022</v>
      </c>
      <c r="F6989" s="7">
        <v>17</v>
      </c>
      <c r="G6989">
        <v>7.35</v>
      </c>
      <c r="H6989" s="7" t="s">
        <v>122</v>
      </c>
    </row>
    <row r="6990" spans="1:8" x14ac:dyDescent="0.25">
      <c r="A6990" s="7" t="s">
        <v>4</v>
      </c>
      <c r="B6990" s="7" t="s">
        <v>25</v>
      </c>
      <c r="C6990" s="7" t="s">
        <v>30</v>
      </c>
      <c r="D6990" s="7" t="s">
        <v>235</v>
      </c>
      <c r="E6990" s="7">
        <v>2022</v>
      </c>
      <c r="F6990" s="7">
        <v>22</v>
      </c>
      <c r="G6990">
        <v>6.59</v>
      </c>
      <c r="H6990" s="7" t="s">
        <v>122</v>
      </c>
    </row>
    <row r="6991" spans="1:8" x14ac:dyDescent="0.25">
      <c r="A6991" s="7" t="s">
        <v>4</v>
      </c>
      <c r="B6991" s="7" t="s">
        <v>25</v>
      </c>
      <c r="C6991" s="7" t="s">
        <v>30</v>
      </c>
      <c r="D6991" s="7" t="s">
        <v>235</v>
      </c>
      <c r="E6991" s="7">
        <v>2022</v>
      </c>
      <c r="F6991" s="7">
        <v>27</v>
      </c>
      <c r="G6991">
        <v>1.71</v>
      </c>
      <c r="H6991" s="7" t="s">
        <v>128</v>
      </c>
    </row>
    <row r="6992" spans="1:8" x14ac:dyDescent="0.25">
      <c r="A6992" s="7" t="s">
        <v>4</v>
      </c>
      <c r="B6992" s="7" t="s">
        <v>25</v>
      </c>
      <c r="C6992" s="7" t="s">
        <v>30</v>
      </c>
      <c r="D6992" s="7" t="s">
        <v>235</v>
      </c>
      <c r="E6992" s="7">
        <v>2022</v>
      </c>
      <c r="F6992" s="7">
        <v>27</v>
      </c>
      <c r="G6992">
        <v>2.38</v>
      </c>
      <c r="H6992" s="7" t="s">
        <v>98</v>
      </c>
    </row>
    <row r="6993" spans="1:8" x14ac:dyDescent="0.25">
      <c r="A6993" s="7" t="s">
        <v>4</v>
      </c>
      <c r="B6993" s="7" t="s">
        <v>25</v>
      </c>
      <c r="C6993" s="7" t="s">
        <v>30</v>
      </c>
      <c r="D6993" s="7" t="s">
        <v>235</v>
      </c>
      <c r="E6993" s="7">
        <v>2022</v>
      </c>
      <c r="F6993" s="7">
        <v>35</v>
      </c>
      <c r="G6993">
        <v>75.69</v>
      </c>
      <c r="H6993" s="7" t="s">
        <v>128</v>
      </c>
    </row>
    <row r="6994" spans="1:8" x14ac:dyDescent="0.25">
      <c r="A6994" s="7" t="s">
        <v>4</v>
      </c>
      <c r="B6994" s="7" t="s">
        <v>25</v>
      </c>
      <c r="C6994" s="7" t="s">
        <v>31</v>
      </c>
      <c r="D6994" s="7" t="s">
        <v>235</v>
      </c>
      <c r="E6994" s="7">
        <v>2022</v>
      </c>
      <c r="F6994" s="7">
        <v>14</v>
      </c>
      <c r="G6994">
        <v>1.53</v>
      </c>
      <c r="H6994" s="7" t="s">
        <v>128</v>
      </c>
    </row>
    <row r="6995" spans="1:8" x14ac:dyDescent="0.25">
      <c r="A6995" s="7" t="s">
        <v>4</v>
      </c>
      <c r="B6995" s="7" t="s">
        <v>25</v>
      </c>
      <c r="C6995" s="7" t="s">
        <v>31</v>
      </c>
      <c r="D6995" s="7" t="s">
        <v>235</v>
      </c>
      <c r="E6995" s="7">
        <v>2022</v>
      </c>
      <c r="F6995" s="7">
        <v>17</v>
      </c>
      <c r="G6995">
        <v>0.06</v>
      </c>
      <c r="H6995" s="7" t="s">
        <v>98</v>
      </c>
    </row>
    <row r="6996" spans="1:8" x14ac:dyDescent="0.25">
      <c r="A6996" s="7" t="s">
        <v>4</v>
      </c>
      <c r="B6996" s="7" t="s">
        <v>25</v>
      </c>
      <c r="C6996" s="7" t="s">
        <v>31</v>
      </c>
      <c r="D6996" s="7" t="s">
        <v>235</v>
      </c>
      <c r="E6996" s="7">
        <v>2022</v>
      </c>
      <c r="F6996" s="7">
        <v>18</v>
      </c>
      <c r="G6996">
        <v>43.14</v>
      </c>
      <c r="H6996" s="7" t="s">
        <v>119</v>
      </c>
    </row>
    <row r="6997" spans="1:8" x14ac:dyDescent="0.25">
      <c r="A6997" s="7" t="s">
        <v>4</v>
      </c>
      <c r="B6997" s="7" t="s">
        <v>25</v>
      </c>
      <c r="C6997" s="7" t="s">
        <v>31</v>
      </c>
      <c r="D6997" s="7" t="s">
        <v>235</v>
      </c>
      <c r="E6997" s="7">
        <v>2022</v>
      </c>
      <c r="F6997" s="7">
        <v>27</v>
      </c>
      <c r="G6997">
        <v>41.65</v>
      </c>
      <c r="H6997" s="7" t="s">
        <v>99</v>
      </c>
    </row>
    <row r="6998" spans="1:8" x14ac:dyDescent="0.25">
      <c r="A6998" s="7" t="s">
        <v>4</v>
      </c>
      <c r="B6998" s="7" t="s">
        <v>25</v>
      </c>
      <c r="C6998" s="7" t="s">
        <v>31</v>
      </c>
      <c r="D6998" s="7" t="s">
        <v>235</v>
      </c>
      <c r="E6998" s="7">
        <v>2022</v>
      </c>
      <c r="F6998" s="7">
        <v>30</v>
      </c>
      <c r="G6998">
        <v>217.9</v>
      </c>
      <c r="H6998" s="7" t="s">
        <v>127</v>
      </c>
    </row>
    <row r="6999" spans="1:8" x14ac:dyDescent="0.25">
      <c r="A6999" s="7" t="s">
        <v>4</v>
      </c>
      <c r="B6999" s="7" t="s">
        <v>25</v>
      </c>
      <c r="C6999" s="7" t="s">
        <v>31</v>
      </c>
      <c r="D6999" s="7" t="s">
        <v>235</v>
      </c>
      <c r="E6999" s="7">
        <v>2022</v>
      </c>
      <c r="F6999" s="7">
        <v>31</v>
      </c>
      <c r="G6999">
        <v>8.2899999999999991</v>
      </c>
      <c r="H6999" s="7" t="s">
        <v>127</v>
      </c>
    </row>
    <row r="7000" spans="1:8" x14ac:dyDescent="0.25">
      <c r="A7000" s="7" t="s">
        <v>4</v>
      </c>
      <c r="B7000" s="7" t="s">
        <v>25</v>
      </c>
      <c r="C7000" s="7" t="s">
        <v>31</v>
      </c>
      <c r="D7000" s="7" t="s">
        <v>235</v>
      </c>
      <c r="E7000" s="7">
        <v>2022</v>
      </c>
      <c r="F7000" s="7">
        <v>36</v>
      </c>
      <c r="G7000">
        <v>50.76</v>
      </c>
      <c r="H7000" s="7" t="s">
        <v>127</v>
      </c>
    </row>
    <row r="7001" spans="1:8" x14ac:dyDescent="0.25">
      <c r="A7001" s="7" t="s">
        <v>4</v>
      </c>
      <c r="B7001" s="7" t="s">
        <v>25</v>
      </c>
      <c r="C7001" s="7" t="s">
        <v>31</v>
      </c>
      <c r="D7001" s="7" t="s">
        <v>239</v>
      </c>
      <c r="E7001" s="7">
        <v>2022</v>
      </c>
      <c r="F7001" s="7">
        <v>21</v>
      </c>
      <c r="G7001">
        <v>4.66</v>
      </c>
      <c r="H7001" s="7" t="s">
        <v>117</v>
      </c>
    </row>
    <row r="7002" spans="1:8" x14ac:dyDescent="0.25">
      <c r="A7002" s="7" t="s">
        <v>4</v>
      </c>
      <c r="B7002" s="7" t="s">
        <v>32</v>
      </c>
      <c r="C7002" s="7" t="s">
        <v>33</v>
      </c>
      <c r="D7002" s="7" t="s">
        <v>235</v>
      </c>
      <c r="E7002" s="7">
        <v>2022</v>
      </c>
      <c r="F7002" s="7">
        <v>14</v>
      </c>
      <c r="G7002">
        <v>150.84</v>
      </c>
      <c r="H7002" s="7" t="s">
        <v>130</v>
      </c>
    </row>
    <row r="7003" spans="1:8" x14ac:dyDescent="0.25">
      <c r="A7003" s="7" t="s">
        <v>4</v>
      </c>
      <c r="B7003" s="7" t="s">
        <v>32</v>
      </c>
      <c r="C7003" s="7" t="s">
        <v>33</v>
      </c>
      <c r="D7003" s="7" t="s">
        <v>235</v>
      </c>
      <c r="E7003" s="7">
        <v>2022</v>
      </c>
      <c r="F7003" s="7">
        <v>15</v>
      </c>
      <c r="G7003">
        <v>492.03</v>
      </c>
      <c r="H7003" s="7" t="s">
        <v>99</v>
      </c>
    </row>
    <row r="7004" spans="1:8" x14ac:dyDescent="0.25">
      <c r="A7004" s="7" t="s">
        <v>4</v>
      </c>
      <c r="B7004" s="7" t="s">
        <v>32</v>
      </c>
      <c r="C7004" s="7" t="s">
        <v>33</v>
      </c>
      <c r="D7004" s="7" t="s">
        <v>235</v>
      </c>
      <c r="E7004" s="7">
        <v>2022</v>
      </c>
      <c r="F7004" s="7">
        <v>22</v>
      </c>
      <c r="G7004">
        <v>4.03</v>
      </c>
      <c r="H7004" s="7" t="s">
        <v>126</v>
      </c>
    </row>
    <row r="7005" spans="1:8" x14ac:dyDescent="0.25">
      <c r="A7005" s="7" t="s">
        <v>4</v>
      </c>
      <c r="B7005" s="7" t="s">
        <v>32</v>
      </c>
      <c r="C7005" s="7" t="s">
        <v>33</v>
      </c>
      <c r="D7005" s="7" t="s">
        <v>235</v>
      </c>
      <c r="E7005" s="7">
        <v>2022</v>
      </c>
      <c r="F7005" s="7">
        <v>22</v>
      </c>
      <c r="G7005">
        <v>18.66</v>
      </c>
      <c r="H7005" s="7" t="s">
        <v>133</v>
      </c>
    </row>
    <row r="7006" spans="1:8" x14ac:dyDescent="0.25">
      <c r="A7006" s="7" t="s">
        <v>4</v>
      </c>
      <c r="B7006" s="7" t="s">
        <v>32</v>
      </c>
      <c r="C7006" s="7" t="s">
        <v>33</v>
      </c>
      <c r="D7006" s="7" t="s">
        <v>235</v>
      </c>
      <c r="E7006" s="7">
        <v>2022</v>
      </c>
      <c r="F7006" s="7">
        <v>36</v>
      </c>
      <c r="G7006">
        <v>1.78</v>
      </c>
      <c r="H7006" s="7" t="s">
        <v>129</v>
      </c>
    </row>
    <row r="7007" spans="1:8" x14ac:dyDescent="0.25">
      <c r="A7007" s="7" t="s">
        <v>4</v>
      </c>
      <c r="B7007" s="7" t="s">
        <v>32</v>
      </c>
      <c r="C7007" s="7" t="s">
        <v>33</v>
      </c>
      <c r="D7007" s="7" t="s">
        <v>238</v>
      </c>
      <c r="E7007" s="7">
        <v>2022</v>
      </c>
      <c r="F7007" s="7">
        <v>15</v>
      </c>
      <c r="G7007">
        <v>165.03</v>
      </c>
      <c r="H7007" s="7" t="s">
        <v>123</v>
      </c>
    </row>
    <row r="7008" spans="1:8" x14ac:dyDescent="0.25">
      <c r="A7008" s="7" t="s">
        <v>4</v>
      </c>
      <c r="B7008" s="7" t="s">
        <v>32</v>
      </c>
      <c r="C7008" s="7" t="s">
        <v>33</v>
      </c>
      <c r="D7008" s="7" t="s">
        <v>241</v>
      </c>
      <c r="E7008" s="7">
        <v>2022</v>
      </c>
      <c r="F7008" s="7">
        <v>22</v>
      </c>
      <c r="G7008">
        <v>830.54</v>
      </c>
      <c r="H7008" s="7" t="s">
        <v>242</v>
      </c>
    </row>
    <row r="7009" spans="1:8" x14ac:dyDescent="0.25">
      <c r="A7009" s="7" t="s">
        <v>4</v>
      </c>
      <c r="B7009" s="7" t="s">
        <v>32</v>
      </c>
      <c r="C7009" s="7" t="s">
        <v>33</v>
      </c>
      <c r="D7009" s="7" t="s">
        <v>239</v>
      </c>
      <c r="E7009" s="7">
        <v>2022</v>
      </c>
      <c r="F7009" s="7">
        <v>23</v>
      </c>
      <c r="G7009">
        <v>44.4</v>
      </c>
      <c r="H7009" s="7" t="s">
        <v>117</v>
      </c>
    </row>
    <row r="7010" spans="1:8" x14ac:dyDescent="0.25">
      <c r="A7010" s="7" t="s">
        <v>4</v>
      </c>
      <c r="B7010" s="7" t="s">
        <v>32</v>
      </c>
      <c r="C7010" s="7" t="s">
        <v>33</v>
      </c>
      <c r="D7010" s="7" t="s">
        <v>239</v>
      </c>
      <c r="E7010" s="7">
        <v>2022</v>
      </c>
      <c r="F7010" s="7">
        <v>36</v>
      </c>
      <c r="G7010">
        <v>1019.75</v>
      </c>
      <c r="H7010" s="7" t="s">
        <v>109</v>
      </c>
    </row>
    <row r="7011" spans="1:8" x14ac:dyDescent="0.25">
      <c r="A7011" s="7" t="s">
        <v>4</v>
      </c>
      <c r="B7011" s="7" t="s">
        <v>32</v>
      </c>
      <c r="C7011" s="7" t="s">
        <v>34</v>
      </c>
      <c r="D7011" s="7" t="s">
        <v>235</v>
      </c>
      <c r="E7011" s="7">
        <v>2022</v>
      </c>
      <c r="F7011" s="7">
        <v>14</v>
      </c>
      <c r="G7011">
        <v>2.0099999999999998</v>
      </c>
      <c r="H7011" s="7" t="s">
        <v>119</v>
      </c>
    </row>
    <row r="7012" spans="1:8" x14ac:dyDescent="0.25">
      <c r="A7012" s="7" t="s">
        <v>4</v>
      </c>
      <c r="B7012" s="7" t="s">
        <v>32</v>
      </c>
      <c r="C7012" s="7" t="s">
        <v>34</v>
      </c>
      <c r="D7012" s="7" t="s">
        <v>235</v>
      </c>
      <c r="E7012" s="7">
        <v>2022</v>
      </c>
      <c r="F7012" s="7">
        <v>22</v>
      </c>
      <c r="G7012">
        <v>7.63</v>
      </c>
      <c r="H7012" s="7" t="s">
        <v>99</v>
      </c>
    </row>
    <row r="7013" spans="1:8" x14ac:dyDescent="0.25">
      <c r="A7013" s="7" t="s">
        <v>4</v>
      </c>
      <c r="B7013" s="7" t="s">
        <v>32</v>
      </c>
      <c r="C7013" s="7" t="s">
        <v>34</v>
      </c>
      <c r="D7013" s="7" t="s">
        <v>240</v>
      </c>
      <c r="E7013" s="7">
        <v>2022</v>
      </c>
      <c r="F7013" s="7">
        <v>18</v>
      </c>
      <c r="G7013">
        <v>901.16</v>
      </c>
      <c r="H7013" s="7" t="s">
        <v>1</v>
      </c>
    </row>
    <row r="7014" spans="1:8" x14ac:dyDescent="0.25">
      <c r="A7014" s="7" t="s">
        <v>4</v>
      </c>
      <c r="B7014" s="7" t="s">
        <v>32</v>
      </c>
      <c r="C7014" s="7" t="s">
        <v>34</v>
      </c>
      <c r="D7014" s="7" t="s">
        <v>240</v>
      </c>
      <c r="E7014" s="7">
        <v>2022</v>
      </c>
      <c r="F7014" s="7">
        <v>19</v>
      </c>
      <c r="G7014">
        <v>121.26</v>
      </c>
      <c r="H7014" s="7" t="s">
        <v>1</v>
      </c>
    </row>
    <row r="7015" spans="1:8" x14ac:dyDescent="0.25">
      <c r="A7015" s="7" t="s">
        <v>4</v>
      </c>
      <c r="B7015" s="7" t="s">
        <v>32</v>
      </c>
      <c r="C7015" s="7" t="s">
        <v>12</v>
      </c>
      <c r="D7015" s="7" t="s">
        <v>235</v>
      </c>
      <c r="E7015" s="7">
        <v>2022</v>
      </c>
      <c r="F7015" s="7">
        <v>14</v>
      </c>
      <c r="G7015">
        <v>11.69</v>
      </c>
      <c r="H7015" s="7" t="s">
        <v>98</v>
      </c>
    </row>
    <row r="7016" spans="1:8" x14ac:dyDescent="0.25">
      <c r="A7016" s="7" t="s">
        <v>4</v>
      </c>
      <c r="B7016" s="7" t="s">
        <v>32</v>
      </c>
      <c r="C7016" s="7" t="s">
        <v>12</v>
      </c>
      <c r="D7016" s="7" t="s">
        <v>235</v>
      </c>
      <c r="E7016" s="7">
        <v>2022</v>
      </c>
      <c r="F7016" s="7">
        <v>27</v>
      </c>
      <c r="G7016">
        <v>23.24</v>
      </c>
      <c r="H7016" s="7" t="s">
        <v>120</v>
      </c>
    </row>
    <row r="7017" spans="1:8" x14ac:dyDescent="0.25">
      <c r="A7017" s="7" t="s">
        <v>4</v>
      </c>
      <c r="B7017" s="7" t="s">
        <v>32</v>
      </c>
      <c r="C7017" s="7" t="s">
        <v>12</v>
      </c>
      <c r="D7017" s="7" t="s">
        <v>235</v>
      </c>
      <c r="E7017" s="7">
        <v>2022</v>
      </c>
      <c r="F7017" s="7">
        <v>33</v>
      </c>
      <c r="G7017">
        <v>0.82</v>
      </c>
      <c r="H7017" s="7" t="s">
        <v>98</v>
      </c>
    </row>
    <row r="7018" spans="1:8" x14ac:dyDescent="0.25">
      <c r="A7018" s="7" t="s">
        <v>4</v>
      </c>
      <c r="B7018" s="7" t="s">
        <v>32</v>
      </c>
      <c r="C7018" s="7" t="s">
        <v>12</v>
      </c>
      <c r="D7018" s="7" t="s">
        <v>235</v>
      </c>
      <c r="E7018" s="7">
        <v>2022</v>
      </c>
      <c r="F7018" s="7">
        <v>34</v>
      </c>
      <c r="G7018">
        <v>2.02</v>
      </c>
      <c r="H7018" s="7" t="s">
        <v>98</v>
      </c>
    </row>
    <row r="7019" spans="1:8" x14ac:dyDescent="0.25">
      <c r="A7019" s="7" t="s">
        <v>4</v>
      </c>
      <c r="B7019" s="7" t="s">
        <v>32</v>
      </c>
      <c r="C7019" s="7" t="s">
        <v>12</v>
      </c>
      <c r="D7019" s="7" t="s">
        <v>240</v>
      </c>
      <c r="E7019" s="7">
        <v>2022</v>
      </c>
      <c r="F7019" s="7">
        <v>20</v>
      </c>
      <c r="G7019">
        <v>134.33000000000001</v>
      </c>
      <c r="H7019" s="7" t="s">
        <v>1</v>
      </c>
    </row>
    <row r="7020" spans="1:8" x14ac:dyDescent="0.25">
      <c r="A7020" s="7" t="s">
        <v>4</v>
      </c>
      <c r="B7020" s="7" t="s">
        <v>32</v>
      </c>
      <c r="C7020" s="7" t="s">
        <v>12</v>
      </c>
      <c r="D7020" s="7" t="s">
        <v>240</v>
      </c>
      <c r="E7020" s="7">
        <v>2022</v>
      </c>
      <c r="F7020" s="7">
        <v>21</v>
      </c>
      <c r="G7020">
        <v>51.93</v>
      </c>
      <c r="H7020" s="7" t="s">
        <v>1</v>
      </c>
    </row>
    <row r="7021" spans="1:8" x14ac:dyDescent="0.25">
      <c r="A7021" s="7" t="s">
        <v>4</v>
      </c>
      <c r="B7021" s="7" t="s">
        <v>32</v>
      </c>
      <c r="C7021" s="7" t="s">
        <v>12</v>
      </c>
      <c r="D7021" s="7" t="s">
        <v>240</v>
      </c>
      <c r="E7021" s="7">
        <v>2022</v>
      </c>
      <c r="F7021" s="7">
        <v>22</v>
      </c>
      <c r="G7021">
        <v>83.21</v>
      </c>
      <c r="H7021" s="7" t="s">
        <v>1</v>
      </c>
    </row>
    <row r="7022" spans="1:8" x14ac:dyDescent="0.25">
      <c r="A7022" s="7" t="s">
        <v>4</v>
      </c>
      <c r="B7022" s="7" t="s">
        <v>32</v>
      </c>
      <c r="C7022" s="7" t="s">
        <v>12</v>
      </c>
      <c r="D7022" s="7" t="s">
        <v>240</v>
      </c>
      <c r="E7022" s="7">
        <v>2022</v>
      </c>
      <c r="F7022" s="7">
        <v>26</v>
      </c>
      <c r="G7022">
        <v>261.38</v>
      </c>
      <c r="H7022" s="7" t="s">
        <v>1</v>
      </c>
    </row>
    <row r="7023" spans="1:8" x14ac:dyDescent="0.25">
      <c r="A7023" s="7" t="s">
        <v>4</v>
      </c>
      <c r="B7023" s="7" t="s">
        <v>35</v>
      </c>
      <c r="C7023" s="7" t="s">
        <v>36</v>
      </c>
      <c r="D7023" s="7" t="s">
        <v>235</v>
      </c>
      <c r="E7023" s="7">
        <v>2022</v>
      </c>
      <c r="F7023" s="7">
        <v>18</v>
      </c>
      <c r="G7023">
        <v>63.89</v>
      </c>
      <c r="H7023" s="7" t="s">
        <v>120</v>
      </c>
    </row>
    <row r="7024" spans="1:8" x14ac:dyDescent="0.25">
      <c r="A7024" s="7" t="s">
        <v>4</v>
      </c>
      <c r="B7024" s="7" t="s">
        <v>35</v>
      </c>
      <c r="C7024" s="7" t="s">
        <v>36</v>
      </c>
      <c r="D7024" s="7" t="s">
        <v>235</v>
      </c>
      <c r="E7024" s="7">
        <v>2022</v>
      </c>
      <c r="F7024" s="7">
        <v>18</v>
      </c>
      <c r="G7024">
        <v>19.84</v>
      </c>
      <c r="H7024" s="7" t="s">
        <v>92</v>
      </c>
    </row>
    <row r="7025" spans="1:8" x14ac:dyDescent="0.25">
      <c r="A7025" s="7" t="s">
        <v>4</v>
      </c>
      <c r="B7025" s="7" t="s">
        <v>35</v>
      </c>
      <c r="C7025" s="7" t="s">
        <v>36</v>
      </c>
      <c r="D7025" s="7" t="s">
        <v>235</v>
      </c>
      <c r="E7025" s="7">
        <v>2022</v>
      </c>
      <c r="F7025" s="7">
        <v>19</v>
      </c>
      <c r="G7025">
        <v>18.760000000000002</v>
      </c>
      <c r="H7025" s="7" t="s">
        <v>93</v>
      </c>
    </row>
    <row r="7026" spans="1:8" x14ac:dyDescent="0.25">
      <c r="A7026" s="7" t="s">
        <v>4</v>
      </c>
      <c r="B7026" s="7" t="s">
        <v>35</v>
      </c>
      <c r="C7026" s="7" t="s">
        <v>36</v>
      </c>
      <c r="D7026" s="7" t="s">
        <v>236</v>
      </c>
      <c r="E7026" s="7">
        <v>2022</v>
      </c>
      <c r="F7026" s="7">
        <v>15</v>
      </c>
      <c r="G7026">
        <v>0.53</v>
      </c>
      <c r="H7026" s="7" t="s">
        <v>87</v>
      </c>
    </row>
    <row r="7027" spans="1:8" x14ac:dyDescent="0.25">
      <c r="A7027" s="7" t="s">
        <v>4</v>
      </c>
      <c r="B7027" s="7" t="s">
        <v>37</v>
      </c>
      <c r="C7027" s="7" t="s">
        <v>38</v>
      </c>
      <c r="D7027" s="7" t="s">
        <v>235</v>
      </c>
      <c r="E7027" s="7">
        <v>2022</v>
      </c>
      <c r="F7027" s="7">
        <v>14</v>
      </c>
      <c r="G7027">
        <v>59.84</v>
      </c>
      <c r="H7027" s="7" t="s">
        <v>122</v>
      </c>
    </row>
    <row r="7028" spans="1:8" x14ac:dyDescent="0.25">
      <c r="A7028" s="7" t="s">
        <v>4</v>
      </c>
      <c r="B7028" s="7" t="s">
        <v>37</v>
      </c>
      <c r="C7028" s="7" t="s">
        <v>38</v>
      </c>
      <c r="D7028" s="7" t="s">
        <v>235</v>
      </c>
      <c r="E7028" s="7">
        <v>2022</v>
      </c>
      <c r="F7028" s="7">
        <v>25</v>
      </c>
      <c r="G7028">
        <v>72.040000000000006</v>
      </c>
      <c r="H7028" s="7" t="s">
        <v>90</v>
      </c>
    </row>
    <row r="7029" spans="1:8" x14ac:dyDescent="0.25">
      <c r="A7029" s="7" t="s">
        <v>4</v>
      </c>
      <c r="B7029" s="7" t="s">
        <v>37</v>
      </c>
      <c r="C7029" s="7" t="s">
        <v>39</v>
      </c>
      <c r="D7029" s="7" t="s">
        <v>235</v>
      </c>
      <c r="E7029" s="7">
        <v>2022</v>
      </c>
      <c r="F7029" s="7">
        <v>24</v>
      </c>
      <c r="G7029">
        <v>0.23</v>
      </c>
      <c r="H7029" s="7" t="s">
        <v>98</v>
      </c>
    </row>
    <row r="7030" spans="1:8" x14ac:dyDescent="0.25">
      <c r="A7030" s="7" t="s">
        <v>4</v>
      </c>
      <c r="B7030" s="7" t="s">
        <v>267</v>
      </c>
      <c r="C7030" s="7" t="s">
        <v>2</v>
      </c>
      <c r="D7030" s="7" t="s">
        <v>235</v>
      </c>
      <c r="E7030" s="7">
        <v>2022</v>
      </c>
      <c r="F7030" s="7">
        <v>14</v>
      </c>
      <c r="G7030">
        <v>0.25</v>
      </c>
      <c r="H7030" s="7" t="s">
        <v>122</v>
      </c>
    </row>
    <row r="7031" spans="1:8" x14ac:dyDescent="0.25">
      <c r="A7031" s="7" t="s">
        <v>4</v>
      </c>
      <c r="B7031" s="7" t="s">
        <v>267</v>
      </c>
      <c r="C7031" s="7" t="s">
        <v>2</v>
      </c>
      <c r="D7031" s="7" t="s">
        <v>235</v>
      </c>
      <c r="E7031" s="7">
        <v>2022</v>
      </c>
      <c r="F7031" s="7">
        <v>21</v>
      </c>
      <c r="G7031">
        <v>66.680000000000007</v>
      </c>
      <c r="H7031" s="7" t="s">
        <v>126</v>
      </c>
    </row>
    <row r="7032" spans="1:8" x14ac:dyDescent="0.25">
      <c r="A7032" s="7" t="s">
        <v>4</v>
      </c>
      <c r="B7032" s="7" t="s">
        <v>267</v>
      </c>
      <c r="C7032" s="7" t="s">
        <v>2</v>
      </c>
      <c r="D7032" s="7" t="s">
        <v>235</v>
      </c>
      <c r="E7032" s="7">
        <v>2022</v>
      </c>
      <c r="F7032" s="7">
        <v>21</v>
      </c>
      <c r="G7032">
        <v>2019.18</v>
      </c>
      <c r="H7032" s="7" t="s">
        <v>127</v>
      </c>
    </row>
    <row r="7033" spans="1:8" x14ac:dyDescent="0.25">
      <c r="A7033" s="7" t="s">
        <v>4</v>
      </c>
      <c r="B7033" s="7" t="s">
        <v>267</v>
      </c>
      <c r="C7033" s="7" t="s">
        <v>2</v>
      </c>
      <c r="D7033" s="7" t="s">
        <v>235</v>
      </c>
      <c r="E7033" s="7">
        <v>2022</v>
      </c>
      <c r="F7033" s="7">
        <v>22</v>
      </c>
      <c r="G7033">
        <v>53.86</v>
      </c>
      <c r="H7033" s="7" t="s">
        <v>126</v>
      </c>
    </row>
    <row r="7034" spans="1:8" x14ac:dyDescent="0.25">
      <c r="A7034" s="7" t="s">
        <v>4</v>
      </c>
      <c r="B7034" s="7" t="s">
        <v>267</v>
      </c>
      <c r="C7034" s="7" t="s">
        <v>2</v>
      </c>
      <c r="D7034" s="7" t="s">
        <v>235</v>
      </c>
      <c r="E7034" s="7">
        <v>2022</v>
      </c>
      <c r="F7034" s="7">
        <v>22</v>
      </c>
      <c r="G7034">
        <v>675.54</v>
      </c>
      <c r="H7034" s="7" t="s">
        <v>127</v>
      </c>
    </row>
    <row r="7035" spans="1:8" x14ac:dyDescent="0.25">
      <c r="A7035" s="7" t="s">
        <v>4</v>
      </c>
      <c r="B7035" s="7" t="s">
        <v>267</v>
      </c>
      <c r="C7035" s="7" t="s">
        <v>2</v>
      </c>
      <c r="D7035" s="7" t="s">
        <v>235</v>
      </c>
      <c r="E7035" s="7">
        <v>2022</v>
      </c>
      <c r="F7035" s="7">
        <v>26</v>
      </c>
      <c r="G7035">
        <v>86.47</v>
      </c>
      <c r="H7035" s="7" t="s">
        <v>99</v>
      </c>
    </row>
    <row r="7036" spans="1:8" x14ac:dyDescent="0.25">
      <c r="A7036" s="7" t="s">
        <v>4</v>
      </c>
      <c r="B7036" s="7" t="s">
        <v>267</v>
      </c>
      <c r="C7036" s="7" t="s">
        <v>2</v>
      </c>
      <c r="D7036" s="7" t="s">
        <v>235</v>
      </c>
      <c r="E7036" s="7">
        <v>2022</v>
      </c>
      <c r="F7036" s="7">
        <v>31</v>
      </c>
      <c r="G7036">
        <v>18.079999999999998</v>
      </c>
      <c r="H7036" s="7" t="s">
        <v>130</v>
      </c>
    </row>
    <row r="7037" spans="1:8" x14ac:dyDescent="0.25">
      <c r="A7037" s="7" t="s">
        <v>4</v>
      </c>
      <c r="B7037" s="7" t="s">
        <v>267</v>
      </c>
      <c r="C7037" s="7" t="s">
        <v>2</v>
      </c>
      <c r="D7037" s="7" t="s">
        <v>243</v>
      </c>
      <c r="E7037" s="7">
        <v>2022</v>
      </c>
      <c r="F7037" s="7">
        <v>30</v>
      </c>
      <c r="G7037">
        <v>61.44</v>
      </c>
      <c r="H7037" s="7" t="s">
        <v>0</v>
      </c>
    </row>
    <row r="7038" spans="1:8" x14ac:dyDescent="0.25">
      <c r="A7038" s="7" t="s">
        <v>4</v>
      </c>
      <c r="B7038" s="7" t="s">
        <v>267</v>
      </c>
      <c r="C7038" s="7" t="s">
        <v>2</v>
      </c>
      <c r="D7038" s="7" t="s">
        <v>239</v>
      </c>
      <c r="E7038" s="7">
        <v>2022</v>
      </c>
      <c r="F7038" s="7">
        <v>23</v>
      </c>
      <c r="G7038">
        <v>73.8</v>
      </c>
      <c r="H7038" s="7" t="s">
        <v>117</v>
      </c>
    </row>
    <row r="7039" spans="1:8" x14ac:dyDescent="0.25">
      <c r="A7039" s="7" t="s">
        <v>4</v>
      </c>
      <c r="B7039" s="7" t="s">
        <v>267</v>
      </c>
      <c r="C7039" s="7" t="s">
        <v>2</v>
      </c>
      <c r="D7039" s="7" t="s">
        <v>239</v>
      </c>
      <c r="E7039" s="7">
        <v>2022</v>
      </c>
      <c r="F7039" s="7">
        <v>24</v>
      </c>
      <c r="G7039">
        <v>33.25</v>
      </c>
      <c r="H7039" s="7" t="s">
        <v>117</v>
      </c>
    </row>
    <row r="7040" spans="1:8" x14ac:dyDescent="0.25">
      <c r="A7040" s="7" t="s">
        <v>4</v>
      </c>
      <c r="B7040" s="7" t="s">
        <v>40</v>
      </c>
      <c r="C7040" s="7" t="s">
        <v>41</v>
      </c>
      <c r="D7040" s="7" t="s">
        <v>235</v>
      </c>
      <c r="E7040" s="7">
        <v>2022</v>
      </c>
      <c r="F7040" s="7">
        <v>20</v>
      </c>
      <c r="G7040">
        <v>2.71</v>
      </c>
      <c r="H7040" s="7" t="s">
        <v>98</v>
      </c>
    </row>
    <row r="7041" spans="1:8" x14ac:dyDescent="0.25">
      <c r="A7041" s="7" t="s">
        <v>4</v>
      </c>
      <c r="B7041" s="7" t="s">
        <v>40</v>
      </c>
      <c r="C7041" s="7" t="s">
        <v>41</v>
      </c>
      <c r="D7041" s="7" t="s">
        <v>235</v>
      </c>
      <c r="E7041" s="7">
        <v>2022</v>
      </c>
      <c r="F7041" s="7">
        <v>21</v>
      </c>
      <c r="G7041">
        <v>4.05</v>
      </c>
      <c r="H7041" s="7" t="s">
        <v>98</v>
      </c>
    </row>
    <row r="7042" spans="1:8" x14ac:dyDescent="0.25">
      <c r="A7042" s="7" t="s">
        <v>4</v>
      </c>
      <c r="B7042" s="7" t="s">
        <v>40</v>
      </c>
      <c r="C7042" s="7" t="s">
        <v>41</v>
      </c>
      <c r="D7042" s="7" t="s">
        <v>235</v>
      </c>
      <c r="E7042" s="7">
        <v>2022</v>
      </c>
      <c r="F7042" s="7">
        <v>22</v>
      </c>
      <c r="G7042">
        <v>2.92</v>
      </c>
      <c r="H7042" s="7" t="s">
        <v>128</v>
      </c>
    </row>
    <row r="7043" spans="1:8" x14ac:dyDescent="0.25">
      <c r="A7043" s="7" t="s">
        <v>4</v>
      </c>
      <c r="B7043" s="7" t="s">
        <v>40</v>
      </c>
      <c r="C7043" s="7" t="s">
        <v>41</v>
      </c>
      <c r="D7043" s="7" t="s">
        <v>235</v>
      </c>
      <c r="E7043" s="7">
        <v>2022</v>
      </c>
      <c r="F7043" s="7">
        <v>22</v>
      </c>
      <c r="G7043">
        <v>42.04</v>
      </c>
      <c r="H7043" s="7" t="s">
        <v>124</v>
      </c>
    </row>
    <row r="7044" spans="1:8" x14ac:dyDescent="0.25">
      <c r="A7044" s="7" t="s">
        <v>4</v>
      </c>
      <c r="B7044" s="7" t="s">
        <v>40</v>
      </c>
      <c r="C7044" s="7" t="s">
        <v>41</v>
      </c>
      <c r="D7044" s="7" t="s">
        <v>235</v>
      </c>
      <c r="E7044" s="7">
        <v>2022</v>
      </c>
      <c r="F7044" s="7">
        <v>25</v>
      </c>
      <c r="G7044">
        <v>56.2</v>
      </c>
      <c r="H7044" s="7" t="s">
        <v>122</v>
      </c>
    </row>
    <row r="7045" spans="1:8" x14ac:dyDescent="0.25">
      <c r="A7045" s="7" t="s">
        <v>4</v>
      </c>
      <c r="B7045" s="7" t="s">
        <v>40</v>
      </c>
      <c r="C7045" s="7" t="s">
        <v>41</v>
      </c>
      <c r="D7045" s="7" t="s">
        <v>235</v>
      </c>
      <c r="E7045" s="7">
        <v>2022</v>
      </c>
      <c r="F7045" s="7">
        <v>32</v>
      </c>
      <c r="G7045">
        <v>81.260000000000005</v>
      </c>
      <c r="H7045" s="7" t="s">
        <v>122</v>
      </c>
    </row>
    <row r="7046" spans="1:8" x14ac:dyDescent="0.25">
      <c r="A7046" s="7" t="s">
        <v>4</v>
      </c>
      <c r="B7046" s="7" t="s">
        <v>40</v>
      </c>
      <c r="C7046" s="7" t="s">
        <v>41</v>
      </c>
      <c r="D7046" s="7" t="s">
        <v>243</v>
      </c>
      <c r="E7046" s="7">
        <v>2022</v>
      </c>
      <c r="F7046" s="7">
        <v>23</v>
      </c>
      <c r="G7046">
        <v>19.22</v>
      </c>
      <c r="H7046" s="7" t="s">
        <v>0</v>
      </c>
    </row>
    <row r="7047" spans="1:8" x14ac:dyDescent="0.25">
      <c r="A7047" s="7" t="s">
        <v>4</v>
      </c>
      <c r="B7047" s="7" t="s">
        <v>40</v>
      </c>
      <c r="C7047" s="7" t="s">
        <v>42</v>
      </c>
      <c r="D7047" s="7" t="s">
        <v>235</v>
      </c>
      <c r="E7047" s="7">
        <v>2022</v>
      </c>
      <c r="F7047" s="7">
        <v>14</v>
      </c>
      <c r="G7047">
        <v>156.63999999999999</v>
      </c>
      <c r="H7047" s="7" t="s">
        <v>98</v>
      </c>
    </row>
    <row r="7048" spans="1:8" x14ac:dyDescent="0.25">
      <c r="A7048" s="7" t="s">
        <v>4</v>
      </c>
      <c r="B7048" s="7" t="s">
        <v>40</v>
      </c>
      <c r="C7048" s="7" t="s">
        <v>42</v>
      </c>
      <c r="D7048" s="7" t="s">
        <v>235</v>
      </c>
      <c r="E7048" s="7">
        <v>2022</v>
      </c>
      <c r="F7048" s="7">
        <v>17</v>
      </c>
      <c r="G7048">
        <v>31.27</v>
      </c>
      <c r="H7048" s="7" t="s">
        <v>98</v>
      </c>
    </row>
    <row r="7049" spans="1:8" x14ac:dyDescent="0.25">
      <c r="A7049" s="7" t="s">
        <v>4</v>
      </c>
      <c r="B7049" s="7" t="s">
        <v>40</v>
      </c>
      <c r="C7049" s="7" t="s">
        <v>42</v>
      </c>
      <c r="D7049" s="7" t="s">
        <v>235</v>
      </c>
      <c r="E7049" s="7">
        <v>2022</v>
      </c>
      <c r="F7049" s="7">
        <v>23</v>
      </c>
      <c r="G7049">
        <v>138.88</v>
      </c>
      <c r="H7049" s="7" t="s">
        <v>122</v>
      </c>
    </row>
    <row r="7050" spans="1:8" x14ac:dyDescent="0.25">
      <c r="A7050" s="7" t="s">
        <v>4</v>
      </c>
      <c r="B7050" s="7" t="s">
        <v>40</v>
      </c>
      <c r="C7050" s="7" t="s">
        <v>42</v>
      </c>
      <c r="D7050" s="7" t="s">
        <v>235</v>
      </c>
      <c r="E7050" s="7">
        <v>2022</v>
      </c>
      <c r="F7050" s="7">
        <v>27</v>
      </c>
      <c r="G7050">
        <v>97.54</v>
      </c>
      <c r="H7050" s="7" t="s">
        <v>120</v>
      </c>
    </row>
    <row r="7051" spans="1:8" x14ac:dyDescent="0.25">
      <c r="A7051" s="7" t="s">
        <v>4</v>
      </c>
      <c r="B7051" s="7" t="s">
        <v>40</v>
      </c>
      <c r="C7051" s="7" t="s">
        <v>42</v>
      </c>
      <c r="D7051" s="7" t="s">
        <v>235</v>
      </c>
      <c r="E7051" s="7">
        <v>2022</v>
      </c>
      <c r="F7051" s="7">
        <v>28</v>
      </c>
      <c r="G7051">
        <v>35.71</v>
      </c>
      <c r="H7051" s="7" t="s">
        <v>137</v>
      </c>
    </row>
    <row r="7052" spans="1:8" x14ac:dyDescent="0.25">
      <c r="A7052" s="7" t="s">
        <v>4</v>
      </c>
      <c r="B7052" s="7" t="s">
        <v>40</v>
      </c>
      <c r="C7052" s="7" t="s">
        <v>42</v>
      </c>
      <c r="D7052" s="7" t="s">
        <v>235</v>
      </c>
      <c r="E7052" s="7">
        <v>2022</v>
      </c>
      <c r="F7052" s="7">
        <v>28</v>
      </c>
      <c r="G7052">
        <v>176.12</v>
      </c>
      <c r="H7052" s="7" t="s">
        <v>93</v>
      </c>
    </row>
    <row r="7053" spans="1:8" x14ac:dyDescent="0.25">
      <c r="A7053" s="7" t="s">
        <v>4</v>
      </c>
      <c r="B7053" s="7" t="s">
        <v>40</v>
      </c>
      <c r="C7053" s="7" t="s">
        <v>42</v>
      </c>
      <c r="D7053" s="7" t="s">
        <v>235</v>
      </c>
      <c r="E7053" s="7">
        <v>2022</v>
      </c>
      <c r="F7053" s="7">
        <v>29</v>
      </c>
      <c r="G7053">
        <v>137.55000000000001</v>
      </c>
      <c r="H7053" s="7" t="s">
        <v>93</v>
      </c>
    </row>
    <row r="7054" spans="1:8" x14ac:dyDescent="0.25">
      <c r="A7054" s="7" t="s">
        <v>4</v>
      </c>
      <c r="B7054" s="7" t="s">
        <v>40</v>
      </c>
      <c r="C7054" s="7" t="s">
        <v>42</v>
      </c>
      <c r="D7054" s="7" t="s">
        <v>235</v>
      </c>
      <c r="E7054" s="7">
        <v>2022</v>
      </c>
      <c r="F7054" s="7">
        <v>29</v>
      </c>
      <c r="G7054">
        <v>191.86</v>
      </c>
      <c r="H7054" s="7" t="s">
        <v>99</v>
      </c>
    </row>
    <row r="7055" spans="1:8" x14ac:dyDescent="0.25">
      <c r="A7055" s="7" t="s">
        <v>4</v>
      </c>
      <c r="B7055" s="7" t="s">
        <v>40</v>
      </c>
      <c r="C7055" s="7" t="s">
        <v>42</v>
      </c>
      <c r="D7055" s="7" t="s">
        <v>235</v>
      </c>
      <c r="E7055" s="7">
        <v>2022</v>
      </c>
      <c r="F7055" s="7">
        <v>31</v>
      </c>
      <c r="G7055">
        <v>13.7</v>
      </c>
      <c r="H7055" s="7" t="s">
        <v>463</v>
      </c>
    </row>
    <row r="7056" spans="1:8" x14ac:dyDescent="0.25">
      <c r="A7056" s="7" t="s">
        <v>4</v>
      </c>
      <c r="B7056" s="7" t="s">
        <v>40</v>
      </c>
      <c r="C7056" s="7" t="s">
        <v>42</v>
      </c>
      <c r="D7056" s="7" t="s">
        <v>235</v>
      </c>
      <c r="E7056" s="7">
        <v>2022</v>
      </c>
      <c r="F7056" s="7">
        <v>33</v>
      </c>
      <c r="G7056">
        <v>2.69</v>
      </c>
      <c r="H7056" s="7" t="s">
        <v>98</v>
      </c>
    </row>
    <row r="7057" spans="1:8" x14ac:dyDescent="0.25">
      <c r="A7057" s="7" t="s">
        <v>4</v>
      </c>
      <c r="B7057" s="7" t="s">
        <v>40</v>
      </c>
      <c r="C7057" s="7" t="s">
        <v>42</v>
      </c>
      <c r="D7057" s="7" t="s">
        <v>235</v>
      </c>
      <c r="E7057" s="7">
        <v>2022</v>
      </c>
      <c r="F7057" s="7">
        <v>35</v>
      </c>
      <c r="G7057">
        <v>60.5</v>
      </c>
      <c r="H7057" s="7" t="s">
        <v>122</v>
      </c>
    </row>
    <row r="7058" spans="1:8" x14ac:dyDescent="0.25">
      <c r="A7058" s="7" t="s">
        <v>4</v>
      </c>
      <c r="B7058" s="7" t="s">
        <v>40</v>
      </c>
      <c r="C7058" s="7" t="s">
        <v>42</v>
      </c>
      <c r="D7058" s="7" t="s">
        <v>235</v>
      </c>
      <c r="E7058" s="7">
        <v>2022</v>
      </c>
      <c r="F7058" s="7">
        <v>36</v>
      </c>
      <c r="G7058">
        <v>1.35</v>
      </c>
      <c r="H7058" s="7" t="s">
        <v>93</v>
      </c>
    </row>
    <row r="7059" spans="1:8" x14ac:dyDescent="0.25">
      <c r="A7059" s="7" t="s">
        <v>4</v>
      </c>
      <c r="B7059" s="7" t="s">
        <v>40</v>
      </c>
      <c r="C7059" s="7" t="s">
        <v>42</v>
      </c>
      <c r="D7059" s="7" t="s">
        <v>236</v>
      </c>
      <c r="E7059" s="7">
        <v>2022</v>
      </c>
      <c r="F7059" s="7">
        <v>14</v>
      </c>
      <c r="G7059">
        <v>3.11</v>
      </c>
      <c r="H7059" s="7" t="s">
        <v>87</v>
      </c>
    </row>
    <row r="7060" spans="1:8" x14ac:dyDescent="0.25">
      <c r="A7060" s="7" t="s">
        <v>4</v>
      </c>
      <c r="B7060" s="7" t="s">
        <v>40</v>
      </c>
      <c r="C7060" s="7" t="s">
        <v>42</v>
      </c>
      <c r="D7060" s="7" t="s">
        <v>240</v>
      </c>
      <c r="E7060" s="7">
        <v>2022</v>
      </c>
      <c r="F7060" s="7">
        <v>20</v>
      </c>
      <c r="G7060">
        <v>7.38</v>
      </c>
      <c r="H7060" s="7" t="s">
        <v>1</v>
      </c>
    </row>
    <row r="7061" spans="1:8" x14ac:dyDescent="0.25">
      <c r="A7061" s="7" t="s">
        <v>4</v>
      </c>
      <c r="B7061" s="7" t="s">
        <v>40</v>
      </c>
      <c r="C7061" s="7" t="s">
        <v>42</v>
      </c>
      <c r="D7061" s="7" t="s">
        <v>240</v>
      </c>
      <c r="E7061" s="7">
        <v>2022</v>
      </c>
      <c r="F7061" s="7">
        <v>22</v>
      </c>
      <c r="G7061">
        <v>1185.75</v>
      </c>
      <c r="H7061" s="7" t="s">
        <v>1</v>
      </c>
    </row>
    <row r="7062" spans="1:8" x14ac:dyDescent="0.25">
      <c r="A7062" s="7" t="s">
        <v>4</v>
      </c>
      <c r="B7062" s="7" t="s">
        <v>40</v>
      </c>
      <c r="C7062" s="7" t="s">
        <v>42</v>
      </c>
      <c r="D7062" s="7" t="s">
        <v>241</v>
      </c>
      <c r="E7062" s="7">
        <v>2022</v>
      </c>
      <c r="F7062" s="7">
        <v>14</v>
      </c>
      <c r="G7062">
        <v>3391.26</v>
      </c>
      <c r="H7062" s="7" t="s">
        <v>242</v>
      </c>
    </row>
    <row r="7063" spans="1:8" x14ac:dyDescent="0.25">
      <c r="A7063" s="7" t="s">
        <v>4</v>
      </c>
      <c r="B7063" s="7" t="s">
        <v>40</v>
      </c>
      <c r="C7063" s="7" t="s">
        <v>43</v>
      </c>
      <c r="D7063" s="7" t="s">
        <v>235</v>
      </c>
      <c r="E7063" s="7">
        <v>2022</v>
      </c>
      <c r="F7063" s="7">
        <v>17</v>
      </c>
      <c r="G7063">
        <v>34.64</v>
      </c>
      <c r="H7063" s="7" t="s">
        <v>88</v>
      </c>
    </row>
    <row r="7064" spans="1:8" x14ac:dyDescent="0.25">
      <c r="A7064" s="7" t="s">
        <v>4</v>
      </c>
      <c r="B7064" s="7" t="s">
        <v>40</v>
      </c>
      <c r="C7064" s="7" t="s">
        <v>43</v>
      </c>
      <c r="D7064" s="7" t="s">
        <v>235</v>
      </c>
      <c r="E7064" s="7">
        <v>2022</v>
      </c>
      <c r="F7064" s="7">
        <v>20</v>
      </c>
      <c r="G7064">
        <v>15.75</v>
      </c>
      <c r="H7064" s="7" t="s">
        <v>98</v>
      </c>
    </row>
    <row r="7065" spans="1:8" x14ac:dyDescent="0.25">
      <c r="A7065" s="7" t="s">
        <v>4</v>
      </c>
      <c r="B7065" s="7" t="s">
        <v>40</v>
      </c>
      <c r="C7065" s="7" t="s">
        <v>43</v>
      </c>
      <c r="D7065" s="7" t="s">
        <v>235</v>
      </c>
      <c r="E7065" s="7">
        <v>2022</v>
      </c>
      <c r="F7065" s="7">
        <v>21</v>
      </c>
      <c r="G7065">
        <v>2.78</v>
      </c>
      <c r="H7065" s="7" t="s">
        <v>98</v>
      </c>
    </row>
    <row r="7066" spans="1:8" x14ac:dyDescent="0.25">
      <c r="A7066" s="7" t="s">
        <v>4</v>
      </c>
      <c r="B7066" s="7" t="s">
        <v>40</v>
      </c>
      <c r="C7066" s="7" t="s">
        <v>43</v>
      </c>
      <c r="D7066" s="7" t="s">
        <v>235</v>
      </c>
      <c r="E7066" s="7">
        <v>2022</v>
      </c>
      <c r="F7066" s="7">
        <v>25</v>
      </c>
      <c r="G7066">
        <v>73.55</v>
      </c>
      <c r="H7066" s="7" t="s">
        <v>120</v>
      </c>
    </row>
    <row r="7067" spans="1:8" x14ac:dyDescent="0.25">
      <c r="A7067" s="7" t="s">
        <v>4</v>
      </c>
      <c r="B7067" s="7" t="s">
        <v>40</v>
      </c>
      <c r="C7067" s="7" t="s">
        <v>43</v>
      </c>
      <c r="D7067" s="7" t="s">
        <v>235</v>
      </c>
      <c r="E7067" s="7">
        <v>2022</v>
      </c>
      <c r="F7067" s="7">
        <v>25</v>
      </c>
      <c r="G7067">
        <v>17.600000000000001</v>
      </c>
      <c r="H7067" s="7" t="s">
        <v>122</v>
      </c>
    </row>
    <row r="7068" spans="1:8" x14ac:dyDescent="0.25">
      <c r="A7068" s="7" t="s">
        <v>4</v>
      </c>
      <c r="B7068" s="7" t="s">
        <v>40</v>
      </c>
      <c r="C7068" s="7" t="s">
        <v>43</v>
      </c>
      <c r="D7068" s="7" t="s">
        <v>235</v>
      </c>
      <c r="E7068" s="7">
        <v>2022</v>
      </c>
      <c r="F7068" s="7">
        <v>26</v>
      </c>
      <c r="G7068">
        <v>18.88</v>
      </c>
      <c r="H7068" s="7" t="s">
        <v>137</v>
      </c>
    </row>
    <row r="7069" spans="1:8" x14ac:dyDescent="0.25">
      <c r="A7069" s="7" t="s">
        <v>4</v>
      </c>
      <c r="B7069" s="7" t="s">
        <v>40</v>
      </c>
      <c r="C7069" s="7" t="s">
        <v>43</v>
      </c>
      <c r="D7069" s="7" t="s">
        <v>235</v>
      </c>
      <c r="E7069" s="7">
        <v>2022</v>
      </c>
      <c r="F7069" s="7">
        <v>27</v>
      </c>
      <c r="G7069">
        <v>23.96</v>
      </c>
      <c r="H7069" s="7" t="s">
        <v>89</v>
      </c>
    </row>
    <row r="7070" spans="1:8" x14ac:dyDescent="0.25">
      <c r="A7070" s="7" t="s">
        <v>4</v>
      </c>
      <c r="B7070" s="7" t="s">
        <v>40</v>
      </c>
      <c r="C7070" s="7" t="s">
        <v>43</v>
      </c>
      <c r="D7070" s="7" t="s">
        <v>235</v>
      </c>
      <c r="E7070" s="7">
        <v>2022</v>
      </c>
      <c r="F7070" s="7">
        <v>31</v>
      </c>
      <c r="G7070">
        <v>5.17</v>
      </c>
      <c r="H7070" s="7" t="s">
        <v>119</v>
      </c>
    </row>
    <row r="7071" spans="1:8" x14ac:dyDescent="0.25">
      <c r="A7071" s="7" t="s">
        <v>4</v>
      </c>
      <c r="B7071" s="7" t="s">
        <v>40</v>
      </c>
      <c r="C7071" s="7" t="s">
        <v>43</v>
      </c>
      <c r="D7071" s="7" t="s">
        <v>235</v>
      </c>
      <c r="E7071" s="7">
        <v>2022</v>
      </c>
      <c r="F7071" s="7">
        <v>32</v>
      </c>
      <c r="G7071">
        <v>101.11</v>
      </c>
      <c r="H7071" s="7" t="s">
        <v>122</v>
      </c>
    </row>
    <row r="7072" spans="1:8" x14ac:dyDescent="0.25">
      <c r="A7072" s="7" t="s">
        <v>4</v>
      </c>
      <c r="B7072" s="7" t="s">
        <v>40</v>
      </c>
      <c r="C7072" s="7" t="s">
        <v>43</v>
      </c>
      <c r="D7072" s="7" t="s">
        <v>235</v>
      </c>
      <c r="E7072" s="7">
        <v>2022</v>
      </c>
      <c r="F7072" s="7">
        <v>35</v>
      </c>
      <c r="G7072">
        <v>83.26</v>
      </c>
      <c r="H7072" s="7" t="s">
        <v>99</v>
      </c>
    </row>
    <row r="7073" spans="1:8" x14ac:dyDescent="0.25">
      <c r="A7073" s="7" t="s">
        <v>4</v>
      </c>
      <c r="B7073" s="7" t="s">
        <v>40</v>
      </c>
      <c r="C7073" s="7" t="s">
        <v>43</v>
      </c>
      <c r="D7073" s="7" t="s">
        <v>236</v>
      </c>
      <c r="E7073" s="7">
        <v>2022</v>
      </c>
      <c r="F7073" s="7">
        <v>21</v>
      </c>
      <c r="G7073">
        <v>1.91</v>
      </c>
      <c r="H7073" s="7" t="s">
        <v>87</v>
      </c>
    </row>
    <row r="7074" spans="1:8" x14ac:dyDescent="0.25">
      <c r="A7074" s="7" t="s">
        <v>4</v>
      </c>
      <c r="B7074" s="7" t="s">
        <v>40</v>
      </c>
      <c r="C7074" s="7" t="s">
        <v>43</v>
      </c>
      <c r="D7074" s="7" t="s">
        <v>236</v>
      </c>
      <c r="E7074" s="7">
        <v>2022</v>
      </c>
      <c r="F7074" s="7">
        <v>26</v>
      </c>
      <c r="G7074">
        <v>4.22</v>
      </c>
      <c r="H7074" s="7" t="s">
        <v>87</v>
      </c>
    </row>
    <row r="7075" spans="1:8" x14ac:dyDescent="0.25">
      <c r="A7075" s="7" t="s">
        <v>4</v>
      </c>
      <c r="B7075" s="7" t="s">
        <v>40</v>
      </c>
      <c r="C7075" s="7" t="s">
        <v>43</v>
      </c>
      <c r="D7075" s="7" t="s">
        <v>243</v>
      </c>
      <c r="E7075" s="7">
        <v>2022</v>
      </c>
      <c r="F7075" s="7">
        <v>23</v>
      </c>
      <c r="G7075">
        <v>48.63</v>
      </c>
      <c r="H7075" s="7" t="s">
        <v>0</v>
      </c>
    </row>
    <row r="7076" spans="1:8" x14ac:dyDescent="0.25">
      <c r="A7076" s="7" t="s">
        <v>4</v>
      </c>
      <c r="B7076" s="7" t="s">
        <v>40</v>
      </c>
      <c r="C7076" s="7" t="s">
        <v>44</v>
      </c>
      <c r="D7076" s="7" t="s">
        <v>235</v>
      </c>
      <c r="E7076" s="7">
        <v>2022</v>
      </c>
      <c r="F7076" s="7">
        <v>15</v>
      </c>
      <c r="G7076">
        <v>63.57</v>
      </c>
      <c r="H7076" s="7" t="s">
        <v>98</v>
      </c>
    </row>
    <row r="7077" spans="1:8" x14ac:dyDescent="0.25">
      <c r="A7077" s="7" t="s">
        <v>4</v>
      </c>
      <c r="B7077" s="7" t="s">
        <v>40</v>
      </c>
      <c r="C7077" s="7" t="s">
        <v>44</v>
      </c>
      <c r="D7077" s="7" t="s">
        <v>235</v>
      </c>
      <c r="E7077" s="7">
        <v>2022</v>
      </c>
      <c r="F7077" s="7">
        <v>18</v>
      </c>
      <c r="G7077">
        <v>97.56</v>
      </c>
      <c r="H7077" s="7" t="s">
        <v>136</v>
      </c>
    </row>
    <row r="7078" spans="1:8" x14ac:dyDescent="0.25">
      <c r="A7078" s="7" t="s">
        <v>4</v>
      </c>
      <c r="B7078" s="7" t="s">
        <v>40</v>
      </c>
      <c r="C7078" s="7" t="s">
        <v>44</v>
      </c>
      <c r="D7078" s="7" t="s">
        <v>235</v>
      </c>
      <c r="E7078" s="7">
        <v>2022</v>
      </c>
      <c r="F7078" s="7">
        <v>28</v>
      </c>
      <c r="G7078">
        <v>10.29</v>
      </c>
      <c r="H7078" s="7" t="s">
        <v>124</v>
      </c>
    </row>
    <row r="7079" spans="1:8" x14ac:dyDescent="0.25">
      <c r="A7079" s="7" t="s">
        <v>4</v>
      </c>
      <c r="B7079" s="7" t="s">
        <v>40</v>
      </c>
      <c r="C7079" s="7" t="s">
        <v>44</v>
      </c>
      <c r="D7079" s="7" t="s">
        <v>240</v>
      </c>
      <c r="E7079" s="7">
        <v>2022</v>
      </c>
      <c r="F7079" s="7">
        <v>14</v>
      </c>
      <c r="G7079">
        <v>196.35</v>
      </c>
      <c r="H7079" s="7" t="s">
        <v>1</v>
      </c>
    </row>
    <row r="7080" spans="1:8" x14ac:dyDescent="0.25">
      <c r="A7080" s="7" t="s">
        <v>4</v>
      </c>
      <c r="B7080" s="7" t="s">
        <v>40</v>
      </c>
      <c r="C7080" s="7" t="s">
        <v>44</v>
      </c>
      <c r="D7080" s="7" t="s">
        <v>243</v>
      </c>
      <c r="E7080" s="7">
        <v>2022</v>
      </c>
      <c r="F7080" s="7">
        <v>20</v>
      </c>
      <c r="G7080">
        <v>189.13</v>
      </c>
      <c r="H7080" s="7" t="s">
        <v>0</v>
      </c>
    </row>
    <row r="7081" spans="1:8" x14ac:dyDescent="0.25">
      <c r="A7081" s="7" t="s">
        <v>4</v>
      </c>
      <c r="B7081" s="7" t="s">
        <v>40</v>
      </c>
      <c r="C7081" s="7" t="s">
        <v>44</v>
      </c>
      <c r="D7081" s="7" t="s">
        <v>243</v>
      </c>
      <c r="E7081" s="7">
        <v>2022</v>
      </c>
      <c r="F7081" s="7">
        <v>21</v>
      </c>
      <c r="G7081">
        <v>77.22</v>
      </c>
      <c r="H7081" s="7" t="s">
        <v>0</v>
      </c>
    </row>
    <row r="7082" spans="1:8" x14ac:dyDescent="0.25">
      <c r="A7082" s="7" t="s">
        <v>4</v>
      </c>
      <c r="B7082" s="7" t="s">
        <v>40</v>
      </c>
      <c r="C7082" s="7" t="s">
        <v>44</v>
      </c>
      <c r="D7082" s="7" t="s">
        <v>243</v>
      </c>
      <c r="E7082" s="7">
        <v>2022</v>
      </c>
      <c r="F7082" s="7">
        <v>22</v>
      </c>
      <c r="G7082">
        <v>243.74</v>
      </c>
      <c r="H7082" s="7" t="s">
        <v>0</v>
      </c>
    </row>
    <row r="7083" spans="1:8" x14ac:dyDescent="0.25">
      <c r="A7083" s="7" t="s">
        <v>4</v>
      </c>
      <c r="B7083" s="7" t="s">
        <v>40</v>
      </c>
      <c r="C7083" s="7" t="s">
        <v>44</v>
      </c>
      <c r="D7083" s="7" t="s">
        <v>243</v>
      </c>
      <c r="E7083" s="7">
        <v>2022</v>
      </c>
      <c r="F7083" s="7">
        <v>37</v>
      </c>
      <c r="G7083">
        <v>249.82</v>
      </c>
      <c r="H7083" s="7" t="s">
        <v>0</v>
      </c>
    </row>
    <row r="7084" spans="1:8" x14ac:dyDescent="0.25">
      <c r="A7084" s="7" t="s">
        <v>4</v>
      </c>
      <c r="B7084" s="7" t="s">
        <v>40</v>
      </c>
      <c r="C7084" s="7" t="s">
        <v>44</v>
      </c>
      <c r="D7084" s="7" t="s">
        <v>241</v>
      </c>
      <c r="E7084" s="7">
        <v>2022</v>
      </c>
      <c r="F7084" s="7">
        <v>27</v>
      </c>
      <c r="G7084">
        <v>2020</v>
      </c>
      <c r="H7084" s="7" t="s">
        <v>242</v>
      </c>
    </row>
    <row r="7085" spans="1:8" x14ac:dyDescent="0.25">
      <c r="A7085" s="7" t="s">
        <v>4</v>
      </c>
      <c r="B7085" s="7" t="s">
        <v>45</v>
      </c>
      <c r="C7085" s="7" t="s">
        <v>36</v>
      </c>
      <c r="D7085" s="7" t="s">
        <v>235</v>
      </c>
      <c r="E7085" s="7">
        <v>2022</v>
      </c>
      <c r="F7085" s="7">
        <v>27</v>
      </c>
      <c r="G7085">
        <v>5.29</v>
      </c>
      <c r="H7085" s="7" t="s">
        <v>122</v>
      </c>
    </row>
    <row r="7086" spans="1:8" x14ac:dyDescent="0.25">
      <c r="A7086" s="7" t="s">
        <v>4</v>
      </c>
      <c r="B7086" s="7" t="s">
        <v>45</v>
      </c>
      <c r="C7086" s="7" t="s">
        <v>36</v>
      </c>
      <c r="D7086" s="7" t="s">
        <v>243</v>
      </c>
      <c r="E7086" s="7">
        <v>2022</v>
      </c>
      <c r="F7086" s="7">
        <v>31</v>
      </c>
      <c r="G7086">
        <v>178.75</v>
      </c>
      <c r="H7086" s="7" t="s">
        <v>0</v>
      </c>
    </row>
    <row r="7087" spans="1:8" x14ac:dyDescent="0.25">
      <c r="A7087" s="7" t="s">
        <v>4</v>
      </c>
      <c r="B7087" s="7" t="s">
        <v>45</v>
      </c>
      <c r="C7087" s="7" t="s">
        <v>46</v>
      </c>
      <c r="D7087" s="7" t="s">
        <v>235</v>
      </c>
      <c r="E7087" s="7">
        <v>2022</v>
      </c>
      <c r="F7087" s="7">
        <v>20</v>
      </c>
      <c r="G7087">
        <v>18.07</v>
      </c>
      <c r="H7087" s="7" t="s">
        <v>124</v>
      </c>
    </row>
    <row r="7088" spans="1:8" x14ac:dyDescent="0.25">
      <c r="A7088" s="7" t="s">
        <v>4</v>
      </c>
      <c r="B7088" s="7" t="s">
        <v>45</v>
      </c>
      <c r="C7088" s="7" t="s">
        <v>46</v>
      </c>
      <c r="D7088" s="7" t="s">
        <v>235</v>
      </c>
      <c r="E7088" s="7">
        <v>2022</v>
      </c>
      <c r="F7088" s="7">
        <v>22</v>
      </c>
      <c r="G7088">
        <v>3.05</v>
      </c>
      <c r="H7088" s="7" t="s">
        <v>88</v>
      </c>
    </row>
    <row r="7089" spans="1:8" x14ac:dyDescent="0.25">
      <c r="A7089" s="7" t="s">
        <v>4</v>
      </c>
      <c r="B7089" s="7" t="s">
        <v>45</v>
      </c>
      <c r="C7089" s="7" t="s">
        <v>46</v>
      </c>
      <c r="D7089" s="7" t="s">
        <v>235</v>
      </c>
      <c r="E7089" s="7">
        <v>2022</v>
      </c>
      <c r="F7089" s="7">
        <v>30</v>
      </c>
      <c r="G7089">
        <v>50.11</v>
      </c>
      <c r="H7089" s="7" t="s">
        <v>122</v>
      </c>
    </row>
    <row r="7090" spans="1:8" x14ac:dyDescent="0.25">
      <c r="A7090" s="7" t="s">
        <v>4</v>
      </c>
      <c r="B7090" s="7" t="s">
        <v>45</v>
      </c>
      <c r="C7090" s="7" t="s">
        <v>46</v>
      </c>
      <c r="D7090" s="7" t="s">
        <v>235</v>
      </c>
      <c r="E7090" s="7">
        <v>2022</v>
      </c>
      <c r="F7090" s="7">
        <v>31</v>
      </c>
      <c r="G7090">
        <v>17.190000000000001</v>
      </c>
      <c r="H7090" s="7" t="s">
        <v>122</v>
      </c>
    </row>
    <row r="7091" spans="1:8" x14ac:dyDescent="0.25">
      <c r="A7091" s="7" t="s">
        <v>4</v>
      </c>
      <c r="B7091" s="7" t="s">
        <v>45</v>
      </c>
      <c r="C7091" s="7" t="s">
        <v>46</v>
      </c>
      <c r="D7091" s="7" t="s">
        <v>235</v>
      </c>
      <c r="E7091" s="7">
        <v>2022</v>
      </c>
      <c r="F7091" s="7">
        <v>36</v>
      </c>
      <c r="G7091">
        <v>5.09</v>
      </c>
      <c r="H7091" s="7" t="s">
        <v>122</v>
      </c>
    </row>
    <row r="7092" spans="1:8" x14ac:dyDescent="0.25">
      <c r="A7092" s="7" t="s">
        <v>4</v>
      </c>
      <c r="B7092" s="7" t="s">
        <v>45</v>
      </c>
      <c r="C7092" s="7" t="s">
        <v>46</v>
      </c>
      <c r="D7092" s="7" t="s">
        <v>243</v>
      </c>
      <c r="E7092" s="7">
        <v>2022</v>
      </c>
      <c r="F7092" s="7">
        <v>18</v>
      </c>
      <c r="G7092">
        <v>356.31</v>
      </c>
      <c r="H7092" s="7" t="s">
        <v>0</v>
      </c>
    </row>
    <row r="7093" spans="1:8" x14ac:dyDescent="0.25">
      <c r="A7093" s="7" t="s">
        <v>4</v>
      </c>
      <c r="B7093" s="7" t="s">
        <v>45</v>
      </c>
      <c r="C7093" s="7" t="s">
        <v>46</v>
      </c>
      <c r="D7093" s="7" t="s">
        <v>243</v>
      </c>
      <c r="E7093" s="7">
        <v>2022</v>
      </c>
      <c r="F7093" s="7">
        <v>19</v>
      </c>
      <c r="G7093">
        <v>775.08</v>
      </c>
      <c r="H7093" s="7" t="s">
        <v>0</v>
      </c>
    </row>
    <row r="7094" spans="1:8" x14ac:dyDescent="0.25">
      <c r="A7094" s="7" t="s">
        <v>4</v>
      </c>
      <c r="B7094" s="7" t="s">
        <v>45</v>
      </c>
      <c r="C7094" s="7" t="s">
        <v>46</v>
      </c>
      <c r="D7094" s="7" t="s">
        <v>243</v>
      </c>
      <c r="E7094" s="7">
        <v>2022</v>
      </c>
      <c r="F7094" s="7">
        <v>23</v>
      </c>
      <c r="G7094">
        <v>93.6</v>
      </c>
      <c r="H7094" s="7" t="s">
        <v>0</v>
      </c>
    </row>
    <row r="7095" spans="1:8" x14ac:dyDescent="0.25">
      <c r="A7095" s="7" t="s">
        <v>4</v>
      </c>
      <c r="B7095" s="7" t="s">
        <v>45</v>
      </c>
      <c r="C7095" s="7" t="s">
        <v>46</v>
      </c>
      <c r="D7095" s="7" t="s">
        <v>243</v>
      </c>
      <c r="E7095" s="7">
        <v>2022</v>
      </c>
      <c r="F7095" s="7">
        <v>24</v>
      </c>
      <c r="G7095">
        <v>215.73</v>
      </c>
      <c r="H7095" s="7" t="s">
        <v>0</v>
      </c>
    </row>
    <row r="7096" spans="1:8" x14ac:dyDescent="0.25">
      <c r="A7096" s="7" t="s">
        <v>4</v>
      </c>
      <c r="B7096" s="7" t="s">
        <v>45</v>
      </c>
      <c r="C7096" s="7" t="s">
        <v>46</v>
      </c>
      <c r="D7096" s="7" t="s">
        <v>239</v>
      </c>
      <c r="E7096" s="7">
        <v>2022</v>
      </c>
      <c r="F7096" s="7">
        <v>23</v>
      </c>
      <c r="G7096">
        <v>325.49</v>
      </c>
      <c r="H7096" s="7" t="s">
        <v>109</v>
      </c>
    </row>
    <row r="7097" spans="1:8" x14ac:dyDescent="0.25">
      <c r="A7097" s="7" t="s">
        <v>4</v>
      </c>
      <c r="B7097" s="7" t="s">
        <v>45</v>
      </c>
      <c r="C7097" s="7" t="s">
        <v>47</v>
      </c>
      <c r="D7097" s="7" t="s">
        <v>235</v>
      </c>
      <c r="E7097" s="7">
        <v>2022</v>
      </c>
      <c r="F7097" s="7">
        <v>14</v>
      </c>
      <c r="G7097">
        <v>5.9</v>
      </c>
      <c r="H7097" s="7" t="s">
        <v>88</v>
      </c>
    </row>
    <row r="7098" spans="1:8" x14ac:dyDescent="0.25">
      <c r="A7098" s="7" t="s">
        <v>4</v>
      </c>
      <c r="B7098" s="7" t="s">
        <v>45</v>
      </c>
      <c r="C7098" s="7" t="s">
        <v>47</v>
      </c>
      <c r="D7098" s="7" t="s">
        <v>235</v>
      </c>
      <c r="E7098" s="7">
        <v>2022</v>
      </c>
      <c r="F7098" s="7">
        <v>17</v>
      </c>
      <c r="G7098">
        <v>0.52</v>
      </c>
      <c r="H7098" s="7" t="s">
        <v>98</v>
      </c>
    </row>
    <row r="7099" spans="1:8" x14ac:dyDescent="0.25">
      <c r="A7099" s="7" t="s">
        <v>4</v>
      </c>
      <c r="B7099" s="7" t="s">
        <v>45</v>
      </c>
      <c r="C7099" s="7" t="s">
        <v>47</v>
      </c>
      <c r="D7099" s="7" t="s">
        <v>235</v>
      </c>
      <c r="E7099" s="7">
        <v>2022</v>
      </c>
      <c r="F7099" s="7">
        <v>22</v>
      </c>
      <c r="G7099">
        <v>5.34</v>
      </c>
      <c r="H7099" s="7" t="s">
        <v>98</v>
      </c>
    </row>
    <row r="7100" spans="1:8" x14ac:dyDescent="0.25">
      <c r="A7100" s="7" t="s">
        <v>4</v>
      </c>
      <c r="B7100" s="7" t="s">
        <v>50</v>
      </c>
      <c r="C7100" s="7" t="s">
        <v>51</v>
      </c>
      <c r="D7100" s="7" t="s">
        <v>235</v>
      </c>
      <c r="E7100" s="7">
        <v>2022</v>
      </c>
      <c r="F7100" s="7">
        <v>14</v>
      </c>
      <c r="G7100">
        <v>1.37</v>
      </c>
      <c r="H7100" s="7" t="s">
        <v>93</v>
      </c>
    </row>
    <row r="7101" spans="1:8" x14ac:dyDescent="0.25">
      <c r="A7101" s="7" t="s">
        <v>4</v>
      </c>
      <c r="B7101" s="7" t="s">
        <v>50</v>
      </c>
      <c r="C7101" s="7" t="s">
        <v>51</v>
      </c>
      <c r="D7101" s="7" t="s">
        <v>235</v>
      </c>
      <c r="E7101" s="7">
        <v>2022</v>
      </c>
      <c r="F7101" s="7">
        <v>14</v>
      </c>
      <c r="G7101">
        <v>131.43</v>
      </c>
      <c r="H7101" s="7" t="s">
        <v>99</v>
      </c>
    </row>
    <row r="7102" spans="1:8" x14ac:dyDescent="0.25">
      <c r="A7102" s="7" t="s">
        <v>4</v>
      </c>
      <c r="B7102" s="7" t="s">
        <v>50</v>
      </c>
      <c r="C7102" s="7" t="s">
        <v>51</v>
      </c>
      <c r="D7102" s="7" t="s">
        <v>235</v>
      </c>
      <c r="E7102" s="7">
        <v>2022</v>
      </c>
      <c r="F7102" s="7">
        <v>15</v>
      </c>
      <c r="G7102">
        <v>98.09</v>
      </c>
      <c r="H7102" s="7" t="s">
        <v>119</v>
      </c>
    </row>
    <row r="7103" spans="1:8" x14ac:dyDescent="0.25">
      <c r="A7103" s="7" t="s">
        <v>4</v>
      </c>
      <c r="B7103" s="7" t="s">
        <v>50</v>
      </c>
      <c r="C7103" s="7" t="s">
        <v>51</v>
      </c>
      <c r="D7103" s="7" t="s">
        <v>235</v>
      </c>
      <c r="E7103" s="7">
        <v>2022</v>
      </c>
      <c r="F7103" s="7">
        <v>30</v>
      </c>
      <c r="G7103">
        <v>68.58</v>
      </c>
      <c r="H7103" s="7" t="s">
        <v>120</v>
      </c>
    </row>
    <row r="7104" spans="1:8" x14ac:dyDescent="0.25">
      <c r="A7104" s="7" t="s">
        <v>4</v>
      </c>
      <c r="B7104" s="7" t="s">
        <v>50</v>
      </c>
      <c r="C7104" s="7" t="s">
        <v>51</v>
      </c>
      <c r="D7104" s="7" t="s">
        <v>243</v>
      </c>
      <c r="E7104" s="7">
        <v>2022</v>
      </c>
      <c r="F7104" s="7">
        <v>19</v>
      </c>
      <c r="G7104">
        <v>0.89</v>
      </c>
      <c r="H7104" s="7" t="s">
        <v>0</v>
      </c>
    </row>
    <row r="7105" spans="1:8" x14ac:dyDescent="0.25">
      <c r="A7105" s="7" t="s">
        <v>52</v>
      </c>
      <c r="B7105" s="7" t="s">
        <v>5</v>
      </c>
      <c r="C7105" s="7" t="s">
        <v>5</v>
      </c>
      <c r="D7105" s="7" t="s">
        <v>236</v>
      </c>
      <c r="E7105" s="7">
        <v>2022</v>
      </c>
      <c r="F7105" s="7">
        <v>30</v>
      </c>
      <c r="G7105">
        <v>5.14</v>
      </c>
      <c r="H7105" s="7" t="s">
        <v>140</v>
      </c>
    </row>
    <row r="7106" spans="1:8" x14ac:dyDescent="0.25">
      <c r="A7106" s="7" t="s">
        <v>52</v>
      </c>
      <c r="B7106" s="7" t="s">
        <v>5</v>
      </c>
      <c r="C7106" s="7" t="s">
        <v>5</v>
      </c>
      <c r="D7106" s="7" t="s">
        <v>236</v>
      </c>
      <c r="E7106" s="7">
        <v>2022</v>
      </c>
      <c r="F7106" s="7">
        <v>35</v>
      </c>
      <c r="G7106">
        <v>21.1</v>
      </c>
      <c r="H7106" s="7" t="s">
        <v>87</v>
      </c>
    </row>
    <row r="7107" spans="1:8" x14ac:dyDescent="0.25">
      <c r="A7107" s="7" t="s">
        <v>52</v>
      </c>
      <c r="B7107" s="7" t="s">
        <v>5</v>
      </c>
      <c r="C7107" s="7" t="s">
        <v>5</v>
      </c>
      <c r="D7107" s="7" t="s">
        <v>238</v>
      </c>
      <c r="E7107" s="7">
        <v>2022</v>
      </c>
      <c r="F7107" s="7">
        <v>20</v>
      </c>
      <c r="G7107">
        <v>6.19</v>
      </c>
      <c r="H7107" s="7" t="s">
        <v>146</v>
      </c>
    </row>
    <row r="7108" spans="1:8" x14ac:dyDescent="0.25">
      <c r="A7108" s="7" t="s">
        <v>52</v>
      </c>
      <c r="B7108" s="7" t="s">
        <v>5</v>
      </c>
      <c r="C7108" s="7" t="s">
        <v>5</v>
      </c>
      <c r="D7108" s="7" t="s">
        <v>238</v>
      </c>
      <c r="E7108" s="7">
        <v>2022</v>
      </c>
      <c r="F7108" s="7">
        <v>21</v>
      </c>
      <c r="G7108">
        <v>36.229999999999997</v>
      </c>
      <c r="H7108" s="7" t="s">
        <v>146</v>
      </c>
    </row>
    <row r="7109" spans="1:8" x14ac:dyDescent="0.25">
      <c r="A7109" s="7" t="s">
        <v>52</v>
      </c>
      <c r="B7109" s="7" t="s">
        <v>5</v>
      </c>
      <c r="C7109" s="7" t="s">
        <v>5</v>
      </c>
      <c r="D7109" s="7" t="s">
        <v>238</v>
      </c>
      <c r="E7109" s="7">
        <v>2022</v>
      </c>
      <c r="F7109" s="7">
        <v>22</v>
      </c>
      <c r="G7109">
        <v>29.3</v>
      </c>
      <c r="H7109" s="7" t="s">
        <v>102</v>
      </c>
    </row>
    <row r="7110" spans="1:8" x14ac:dyDescent="0.25">
      <c r="A7110" s="7" t="s">
        <v>52</v>
      </c>
      <c r="B7110" s="7" t="s">
        <v>5</v>
      </c>
      <c r="C7110" s="7" t="s">
        <v>5</v>
      </c>
      <c r="D7110" s="7" t="s">
        <v>238</v>
      </c>
      <c r="E7110" s="7">
        <v>2022</v>
      </c>
      <c r="F7110" s="7">
        <v>22</v>
      </c>
      <c r="G7110">
        <v>43.54</v>
      </c>
      <c r="H7110" s="7" t="s">
        <v>146</v>
      </c>
    </row>
    <row r="7111" spans="1:8" x14ac:dyDescent="0.25">
      <c r="A7111" s="7" t="s">
        <v>52</v>
      </c>
      <c r="B7111" s="7" t="s">
        <v>5</v>
      </c>
      <c r="C7111" s="7" t="s">
        <v>5</v>
      </c>
      <c r="D7111" s="7" t="s">
        <v>238</v>
      </c>
      <c r="E7111" s="7">
        <v>2022</v>
      </c>
      <c r="F7111" s="7">
        <v>26</v>
      </c>
      <c r="G7111">
        <v>6.65</v>
      </c>
      <c r="H7111" s="7" t="s">
        <v>146</v>
      </c>
    </row>
    <row r="7112" spans="1:8" x14ac:dyDescent="0.25">
      <c r="A7112" s="7" t="s">
        <v>52</v>
      </c>
      <c r="B7112" s="7" t="s">
        <v>5</v>
      </c>
      <c r="C7112" s="7" t="s">
        <v>5</v>
      </c>
      <c r="D7112" s="7" t="s">
        <v>238</v>
      </c>
      <c r="E7112" s="7">
        <v>2022</v>
      </c>
      <c r="F7112" s="7">
        <v>27</v>
      </c>
      <c r="G7112">
        <v>74.569999999999993</v>
      </c>
      <c r="H7112" s="7" t="s">
        <v>147</v>
      </c>
    </row>
    <row r="7113" spans="1:8" x14ac:dyDescent="0.25">
      <c r="A7113" s="7" t="s">
        <v>52</v>
      </c>
      <c r="B7113" s="7" t="s">
        <v>5</v>
      </c>
      <c r="C7113" s="7" t="s">
        <v>5</v>
      </c>
      <c r="D7113" s="7" t="s">
        <v>238</v>
      </c>
      <c r="E7113" s="7">
        <v>2022</v>
      </c>
      <c r="F7113" s="7">
        <v>28</v>
      </c>
      <c r="G7113">
        <v>54.08</v>
      </c>
      <c r="H7113" s="7" t="s">
        <v>144</v>
      </c>
    </row>
    <row r="7114" spans="1:8" x14ac:dyDescent="0.25">
      <c r="A7114" s="7" t="s">
        <v>52</v>
      </c>
      <c r="B7114" s="7" t="s">
        <v>5</v>
      </c>
      <c r="C7114" s="7" t="s">
        <v>5</v>
      </c>
      <c r="D7114" s="7" t="s">
        <v>238</v>
      </c>
      <c r="E7114" s="7">
        <v>2022</v>
      </c>
      <c r="F7114" s="7">
        <v>28</v>
      </c>
      <c r="G7114">
        <v>57.76</v>
      </c>
      <c r="H7114" s="7" t="s">
        <v>145</v>
      </c>
    </row>
    <row r="7115" spans="1:8" x14ac:dyDescent="0.25">
      <c r="A7115" s="7" t="s">
        <v>52</v>
      </c>
      <c r="B7115" s="7" t="s">
        <v>5</v>
      </c>
      <c r="C7115" s="7" t="s">
        <v>5</v>
      </c>
      <c r="D7115" s="7" t="s">
        <v>238</v>
      </c>
      <c r="E7115" s="7">
        <v>2022</v>
      </c>
      <c r="F7115" s="7">
        <v>29</v>
      </c>
      <c r="G7115">
        <v>3.59</v>
      </c>
      <c r="H7115" s="7" t="s">
        <v>144</v>
      </c>
    </row>
    <row r="7116" spans="1:8" x14ac:dyDescent="0.25">
      <c r="A7116" s="7" t="s">
        <v>52</v>
      </c>
      <c r="B7116" s="7" t="s">
        <v>5</v>
      </c>
      <c r="C7116" s="7" t="s">
        <v>5</v>
      </c>
      <c r="D7116" s="7" t="s">
        <v>238</v>
      </c>
      <c r="E7116" s="7">
        <v>2022</v>
      </c>
      <c r="F7116" s="7">
        <v>33</v>
      </c>
      <c r="G7116">
        <v>19.579999999999998</v>
      </c>
      <c r="H7116" s="7" t="s">
        <v>143</v>
      </c>
    </row>
    <row r="7117" spans="1:8" x14ac:dyDescent="0.25">
      <c r="A7117" s="7" t="s">
        <v>54</v>
      </c>
      <c r="B7117" s="7" t="s">
        <v>25</v>
      </c>
      <c r="C7117" s="7" t="s">
        <v>55</v>
      </c>
      <c r="D7117" s="7" t="s">
        <v>235</v>
      </c>
      <c r="E7117" s="7">
        <v>2022</v>
      </c>
      <c r="F7117" s="7">
        <v>22</v>
      </c>
      <c r="G7117">
        <v>209.75</v>
      </c>
      <c r="H7117" s="7" t="s">
        <v>99</v>
      </c>
    </row>
    <row r="7118" spans="1:8" x14ac:dyDescent="0.25">
      <c r="A7118" s="7" t="s">
        <v>54</v>
      </c>
      <c r="B7118" s="7" t="s">
        <v>25</v>
      </c>
      <c r="C7118" s="7" t="s">
        <v>55</v>
      </c>
      <c r="D7118" s="7" t="s">
        <v>235</v>
      </c>
      <c r="E7118" s="7">
        <v>2022</v>
      </c>
      <c r="F7118" s="7">
        <v>27</v>
      </c>
      <c r="G7118">
        <v>3.4</v>
      </c>
      <c r="H7118" s="7" t="s">
        <v>135</v>
      </c>
    </row>
    <row r="7119" spans="1:8" x14ac:dyDescent="0.25">
      <c r="A7119" s="7" t="s">
        <v>54</v>
      </c>
      <c r="B7119" s="7" t="s">
        <v>25</v>
      </c>
      <c r="C7119" s="7" t="s">
        <v>55</v>
      </c>
      <c r="D7119" s="7" t="s">
        <v>235</v>
      </c>
      <c r="E7119" s="7">
        <v>2022</v>
      </c>
      <c r="F7119" s="7">
        <v>28</v>
      </c>
      <c r="G7119">
        <v>20.6</v>
      </c>
      <c r="H7119" s="7" t="s">
        <v>128</v>
      </c>
    </row>
    <row r="7120" spans="1:8" x14ac:dyDescent="0.25">
      <c r="A7120" s="7" t="s">
        <v>54</v>
      </c>
      <c r="B7120" s="7" t="s">
        <v>25</v>
      </c>
      <c r="C7120" s="7" t="s">
        <v>55</v>
      </c>
      <c r="D7120" s="7" t="s">
        <v>235</v>
      </c>
      <c r="E7120" s="7">
        <v>2022</v>
      </c>
      <c r="F7120" s="7">
        <v>29</v>
      </c>
      <c r="G7120">
        <v>16.84</v>
      </c>
      <c r="H7120" s="7" t="s">
        <v>128</v>
      </c>
    </row>
    <row r="7121" spans="1:8" x14ac:dyDescent="0.25">
      <c r="A7121" s="7" t="s">
        <v>54</v>
      </c>
      <c r="B7121" s="7" t="s">
        <v>25</v>
      </c>
      <c r="C7121" s="7" t="s">
        <v>55</v>
      </c>
      <c r="D7121" s="7" t="s">
        <v>235</v>
      </c>
      <c r="E7121" s="7">
        <v>2022</v>
      </c>
      <c r="F7121" s="7">
        <v>31</v>
      </c>
      <c r="G7121">
        <v>2.19</v>
      </c>
      <c r="H7121" s="7" t="s">
        <v>121</v>
      </c>
    </row>
    <row r="7122" spans="1:8" x14ac:dyDescent="0.25">
      <c r="A7122" s="7" t="s">
        <v>54</v>
      </c>
      <c r="B7122" s="7" t="s">
        <v>25</v>
      </c>
      <c r="C7122" s="7" t="s">
        <v>55</v>
      </c>
      <c r="D7122" s="7" t="s">
        <v>235</v>
      </c>
      <c r="E7122" s="7">
        <v>2022</v>
      </c>
      <c r="F7122" s="7">
        <v>31</v>
      </c>
      <c r="G7122">
        <v>228.42</v>
      </c>
      <c r="H7122" s="7" t="s">
        <v>130</v>
      </c>
    </row>
    <row r="7123" spans="1:8" x14ac:dyDescent="0.25">
      <c r="A7123" s="7" t="s">
        <v>54</v>
      </c>
      <c r="B7123" s="7" t="s">
        <v>25</v>
      </c>
      <c r="C7123" s="7" t="s">
        <v>55</v>
      </c>
      <c r="D7123" s="7" t="s">
        <v>235</v>
      </c>
      <c r="E7123" s="7">
        <v>2022</v>
      </c>
      <c r="F7123" s="7">
        <v>32</v>
      </c>
      <c r="G7123">
        <v>98.87</v>
      </c>
      <c r="H7123" s="7" t="s">
        <v>121</v>
      </c>
    </row>
    <row r="7124" spans="1:8" x14ac:dyDescent="0.25">
      <c r="A7124" s="7" t="s">
        <v>54</v>
      </c>
      <c r="B7124" s="7" t="s">
        <v>25</v>
      </c>
      <c r="C7124" s="7" t="s">
        <v>55</v>
      </c>
      <c r="D7124" s="7" t="s">
        <v>235</v>
      </c>
      <c r="E7124" s="7">
        <v>2022</v>
      </c>
      <c r="F7124" s="7">
        <v>32</v>
      </c>
      <c r="G7124">
        <v>41.62</v>
      </c>
      <c r="H7124" s="7" t="s">
        <v>130</v>
      </c>
    </row>
    <row r="7125" spans="1:8" x14ac:dyDescent="0.25">
      <c r="A7125" s="7" t="s">
        <v>54</v>
      </c>
      <c r="B7125" s="7" t="s">
        <v>25</v>
      </c>
      <c r="C7125" s="7" t="s">
        <v>55</v>
      </c>
      <c r="D7125" s="7" t="s">
        <v>235</v>
      </c>
      <c r="E7125" s="7">
        <v>2022</v>
      </c>
      <c r="F7125" s="7">
        <v>33</v>
      </c>
      <c r="G7125">
        <v>199.85</v>
      </c>
      <c r="H7125" s="7" t="s">
        <v>131</v>
      </c>
    </row>
    <row r="7126" spans="1:8" x14ac:dyDescent="0.25">
      <c r="A7126" s="7" t="s">
        <v>54</v>
      </c>
      <c r="B7126" s="7" t="s">
        <v>25</v>
      </c>
      <c r="C7126" s="7" t="s">
        <v>55</v>
      </c>
      <c r="D7126" s="7" t="s">
        <v>235</v>
      </c>
      <c r="E7126" s="7">
        <v>2022</v>
      </c>
      <c r="F7126" s="7">
        <v>36</v>
      </c>
      <c r="G7126">
        <v>1.59</v>
      </c>
      <c r="H7126" s="7" t="s">
        <v>121</v>
      </c>
    </row>
    <row r="7127" spans="1:8" x14ac:dyDescent="0.25">
      <c r="A7127" s="7" t="s">
        <v>54</v>
      </c>
      <c r="B7127" s="7" t="s">
        <v>25</v>
      </c>
      <c r="C7127" s="7" t="s">
        <v>252</v>
      </c>
      <c r="D7127" s="7" t="s">
        <v>235</v>
      </c>
      <c r="E7127" s="7">
        <v>2022</v>
      </c>
      <c r="F7127" s="7">
        <v>19</v>
      </c>
      <c r="G7127">
        <v>82.65</v>
      </c>
      <c r="H7127" s="7" t="s">
        <v>89</v>
      </c>
    </row>
    <row r="7128" spans="1:8" x14ac:dyDescent="0.25">
      <c r="A7128" s="7" t="s">
        <v>54</v>
      </c>
      <c r="B7128" s="7" t="s">
        <v>25</v>
      </c>
      <c r="C7128" s="7" t="s">
        <v>252</v>
      </c>
      <c r="D7128" s="7" t="s">
        <v>235</v>
      </c>
      <c r="E7128" s="7">
        <v>2022</v>
      </c>
      <c r="F7128" s="7">
        <v>21</v>
      </c>
      <c r="G7128">
        <v>17.73</v>
      </c>
      <c r="H7128" s="7" t="s">
        <v>128</v>
      </c>
    </row>
    <row r="7129" spans="1:8" x14ac:dyDescent="0.25">
      <c r="A7129" s="7" t="s">
        <v>54</v>
      </c>
      <c r="B7129" s="7" t="s">
        <v>25</v>
      </c>
      <c r="C7129" s="7" t="s">
        <v>252</v>
      </c>
      <c r="D7129" s="7" t="s">
        <v>235</v>
      </c>
      <c r="E7129" s="7">
        <v>2022</v>
      </c>
      <c r="F7129" s="7">
        <v>22</v>
      </c>
      <c r="G7129">
        <v>63.67</v>
      </c>
      <c r="H7129" s="7" t="s">
        <v>128</v>
      </c>
    </row>
    <row r="7130" spans="1:8" x14ac:dyDescent="0.25">
      <c r="A7130" s="7" t="s">
        <v>54</v>
      </c>
      <c r="B7130" s="7" t="s">
        <v>25</v>
      </c>
      <c r="C7130" s="7" t="s">
        <v>252</v>
      </c>
      <c r="D7130" s="7" t="s">
        <v>235</v>
      </c>
      <c r="E7130" s="7">
        <v>2022</v>
      </c>
      <c r="F7130" s="7">
        <v>27</v>
      </c>
      <c r="G7130">
        <v>-0.98</v>
      </c>
      <c r="H7130" s="7" t="s">
        <v>98</v>
      </c>
    </row>
    <row r="7131" spans="1:8" x14ac:dyDescent="0.25">
      <c r="A7131" s="7" t="s">
        <v>54</v>
      </c>
      <c r="B7131" s="7" t="s">
        <v>25</v>
      </c>
      <c r="C7131" s="7" t="s">
        <v>252</v>
      </c>
      <c r="D7131" s="7" t="s">
        <v>235</v>
      </c>
      <c r="E7131" s="7">
        <v>2022</v>
      </c>
      <c r="F7131" s="7">
        <v>35</v>
      </c>
      <c r="G7131">
        <v>35.32</v>
      </c>
      <c r="H7131" s="7" t="s">
        <v>121</v>
      </c>
    </row>
    <row r="7132" spans="1:8" x14ac:dyDescent="0.25">
      <c r="A7132" s="7" t="s">
        <v>54</v>
      </c>
      <c r="B7132" s="7" t="s">
        <v>25</v>
      </c>
      <c r="C7132" s="7" t="s">
        <v>252</v>
      </c>
      <c r="D7132" s="7" t="s">
        <v>235</v>
      </c>
      <c r="E7132" s="7">
        <v>2022</v>
      </c>
      <c r="F7132" s="7">
        <v>36</v>
      </c>
      <c r="G7132">
        <v>24.46</v>
      </c>
      <c r="H7132" s="7" t="s">
        <v>92</v>
      </c>
    </row>
    <row r="7133" spans="1:8" x14ac:dyDescent="0.25">
      <c r="A7133" s="7" t="s">
        <v>54</v>
      </c>
      <c r="B7133" s="7" t="s">
        <v>25</v>
      </c>
      <c r="C7133" s="7" t="s">
        <v>252</v>
      </c>
      <c r="D7133" s="7" t="s">
        <v>236</v>
      </c>
      <c r="E7133" s="7">
        <v>2022</v>
      </c>
      <c r="F7133" s="7">
        <v>27</v>
      </c>
      <c r="G7133">
        <v>6.37</v>
      </c>
      <c r="H7133" s="7" t="s">
        <v>87</v>
      </c>
    </row>
    <row r="7134" spans="1:8" x14ac:dyDescent="0.25">
      <c r="A7134" s="7" t="s">
        <v>54</v>
      </c>
      <c r="B7134" s="7" t="s">
        <v>25</v>
      </c>
      <c r="C7134" s="7" t="s">
        <v>252</v>
      </c>
      <c r="D7134" s="7" t="s">
        <v>243</v>
      </c>
      <c r="E7134" s="7">
        <v>2022</v>
      </c>
      <c r="F7134" s="7">
        <v>20</v>
      </c>
      <c r="G7134">
        <v>25.34</v>
      </c>
      <c r="H7134" s="7" t="s">
        <v>0</v>
      </c>
    </row>
    <row r="7135" spans="1:8" x14ac:dyDescent="0.25">
      <c r="A7135" s="7" t="s">
        <v>54</v>
      </c>
      <c r="B7135" s="7" t="s">
        <v>25</v>
      </c>
      <c r="C7135" s="7" t="s">
        <v>252</v>
      </c>
      <c r="D7135" s="7" t="s">
        <v>243</v>
      </c>
      <c r="E7135" s="7">
        <v>2022</v>
      </c>
      <c r="F7135" s="7">
        <v>21</v>
      </c>
      <c r="G7135">
        <v>13.78</v>
      </c>
      <c r="H7135" s="7" t="s">
        <v>0</v>
      </c>
    </row>
    <row r="7136" spans="1:8" x14ac:dyDescent="0.25">
      <c r="A7136" s="7" t="s">
        <v>54</v>
      </c>
      <c r="B7136" s="7" t="s">
        <v>25</v>
      </c>
      <c r="C7136" s="7" t="s">
        <v>252</v>
      </c>
      <c r="D7136" s="7" t="s">
        <v>243</v>
      </c>
      <c r="E7136" s="7">
        <v>2022</v>
      </c>
      <c r="F7136" s="7">
        <v>26</v>
      </c>
      <c r="G7136">
        <v>338.6</v>
      </c>
      <c r="H7136" s="7" t="s">
        <v>0</v>
      </c>
    </row>
    <row r="7137" spans="1:8" x14ac:dyDescent="0.25">
      <c r="A7137" s="7" t="s">
        <v>54</v>
      </c>
      <c r="B7137" s="7" t="s">
        <v>25</v>
      </c>
      <c r="C7137" s="7" t="s">
        <v>56</v>
      </c>
      <c r="D7137" s="7" t="s">
        <v>235</v>
      </c>
      <c r="E7137" s="7">
        <v>2022</v>
      </c>
      <c r="F7137" s="7">
        <v>16</v>
      </c>
      <c r="G7137">
        <v>212.25</v>
      </c>
      <c r="H7137" s="7" t="s">
        <v>151</v>
      </c>
    </row>
    <row r="7138" spans="1:8" x14ac:dyDescent="0.25">
      <c r="A7138" s="7" t="s">
        <v>54</v>
      </c>
      <c r="B7138" s="7" t="s">
        <v>25</v>
      </c>
      <c r="C7138" s="7" t="s">
        <v>56</v>
      </c>
      <c r="D7138" s="7" t="s">
        <v>235</v>
      </c>
      <c r="E7138" s="7">
        <v>2022</v>
      </c>
      <c r="F7138" s="7">
        <v>16</v>
      </c>
      <c r="G7138">
        <v>224.82</v>
      </c>
      <c r="H7138" s="7" t="s">
        <v>122</v>
      </c>
    </row>
    <row r="7139" spans="1:8" x14ac:dyDescent="0.25">
      <c r="A7139" s="7" t="s">
        <v>54</v>
      </c>
      <c r="B7139" s="7" t="s">
        <v>25</v>
      </c>
      <c r="C7139" s="7" t="s">
        <v>56</v>
      </c>
      <c r="D7139" s="7" t="s">
        <v>235</v>
      </c>
      <c r="E7139" s="7">
        <v>2022</v>
      </c>
      <c r="F7139" s="7">
        <v>24</v>
      </c>
      <c r="G7139">
        <v>176.76</v>
      </c>
      <c r="H7139" s="7" t="s">
        <v>150</v>
      </c>
    </row>
    <row r="7140" spans="1:8" x14ac:dyDescent="0.25">
      <c r="A7140" s="7" t="s">
        <v>54</v>
      </c>
      <c r="B7140" s="7" t="s">
        <v>25</v>
      </c>
      <c r="C7140" s="7" t="s">
        <v>56</v>
      </c>
      <c r="D7140" s="7" t="s">
        <v>235</v>
      </c>
      <c r="E7140" s="7">
        <v>2022</v>
      </c>
      <c r="F7140" s="7">
        <v>25</v>
      </c>
      <c r="G7140">
        <v>2.2799999999999998</v>
      </c>
      <c r="H7140" s="7" t="s">
        <v>98</v>
      </c>
    </row>
    <row r="7141" spans="1:8" x14ac:dyDescent="0.25">
      <c r="A7141" s="7" t="s">
        <v>54</v>
      </c>
      <c r="B7141" s="7" t="s">
        <v>25</v>
      </c>
      <c r="C7141" s="7" t="s">
        <v>56</v>
      </c>
      <c r="D7141" s="7" t="s">
        <v>235</v>
      </c>
      <c r="E7141" s="7">
        <v>2022</v>
      </c>
      <c r="F7141" s="7">
        <v>26</v>
      </c>
      <c r="G7141">
        <v>504.62</v>
      </c>
      <c r="H7141" s="7" t="s">
        <v>131</v>
      </c>
    </row>
    <row r="7142" spans="1:8" x14ac:dyDescent="0.25">
      <c r="A7142" s="7" t="s">
        <v>54</v>
      </c>
      <c r="B7142" s="7" t="s">
        <v>25</v>
      </c>
      <c r="C7142" s="7" t="s">
        <v>56</v>
      </c>
      <c r="D7142" s="7" t="s">
        <v>235</v>
      </c>
      <c r="E7142" s="7">
        <v>2022</v>
      </c>
      <c r="F7142" s="7">
        <v>30</v>
      </c>
      <c r="G7142">
        <v>41.76</v>
      </c>
      <c r="H7142" s="7" t="s">
        <v>120</v>
      </c>
    </row>
    <row r="7143" spans="1:8" x14ac:dyDescent="0.25">
      <c r="A7143" s="7" t="s">
        <v>54</v>
      </c>
      <c r="B7143" s="7" t="s">
        <v>25</v>
      </c>
      <c r="C7143" s="7" t="s">
        <v>56</v>
      </c>
      <c r="D7143" s="7" t="s">
        <v>235</v>
      </c>
      <c r="E7143" s="7">
        <v>2022</v>
      </c>
      <c r="F7143" s="7">
        <v>30</v>
      </c>
      <c r="G7143">
        <v>26.46</v>
      </c>
      <c r="H7143" s="7" t="s">
        <v>96</v>
      </c>
    </row>
    <row r="7144" spans="1:8" x14ac:dyDescent="0.25">
      <c r="A7144" s="7" t="s">
        <v>54</v>
      </c>
      <c r="B7144" s="7" t="s">
        <v>25</v>
      </c>
      <c r="C7144" s="7" t="s">
        <v>56</v>
      </c>
      <c r="D7144" s="7" t="s">
        <v>235</v>
      </c>
      <c r="E7144" s="7">
        <v>2022</v>
      </c>
      <c r="F7144" s="7">
        <v>31</v>
      </c>
      <c r="G7144">
        <v>-1.4</v>
      </c>
      <c r="H7144" s="7" t="s">
        <v>96</v>
      </c>
    </row>
    <row r="7145" spans="1:8" x14ac:dyDescent="0.25">
      <c r="A7145" s="7" t="s">
        <v>54</v>
      </c>
      <c r="B7145" s="7" t="s">
        <v>25</v>
      </c>
      <c r="C7145" s="7" t="s">
        <v>56</v>
      </c>
      <c r="D7145" s="7" t="s">
        <v>235</v>
      </c>
      <c r="E7145" s="7">
        <v>2022</v>
      </c>
      <c r="F7145" s="7">
        <v>32</v>
      </c>
      <c r="G7145">
        <v>21.4</v>
      </c>
      <c r="H7145" s="7" t="s">
        <v>96</v>
      </c>
    </row>
    <row r="7146" spans="1:8" x14ac:dyDescent="0.25">
      <c r="A7146" s="7" t="s">
        <v>54</v>
      </c>
      <c r="B7146" s="7" t="s">
        <v>25</v>
      </c>
      <c r="C7146" s="7" t="s">
        <v>56</v>
      </c>
      <c r="D7146" s="7" t="s">
        <v>235</v>
      </c>
      <c r="E7146" s="7">
        <v>2022</v>
      </c>
      <c r="F7146" s="7">
        <v>36</v>
      </c>
      <c r="G7146">
        <v>1.25</v>
      </c>
      <c r="H7146" s="7" t="s">
        <v>353</v>
      </c>
    </row>
    <row r="7147" spans="1:8" x14ac:dyDescent="0.25">
      <c r="A7147" s="7" t="s">
        <v>54</v>
      </c>
      <c r="B7147" s="7" t="s">
        <v>25</v>
      </c>
      <c r="C7147" s="7" t="s">
        <v>56</v>
      </c>
      <c r="D7147" s="7" t="s">
        <v>235</v>
      </c>
      <c r="E7147" s="7">
        <v>2022</v>
      </c>
      <c r="F7147" s="7">
        <v>36</v>
      </c>
      <c r="G7147">
        <v>1.22</v>
      </c>
      <c r="H7147" s="7" t="s">
        <v>96</v>
      </c>
    </row>
    <row r="7148" spans="1:8" x14ac:dyDescent="0.25">
      <c r="A7148" s="7" t="s">
        <v>54</v>
      </c>
      <c r="B7148" s="7" t="s">
        <v>25</v>
      </c>
      <c r="C7148" s="7" t="s">
        <v>56</v>
      </c>
      <c r="D7148" s="7" t="s">
        <v>236</v>
      </c>
      <c r="E7148" s="7">
        <v>2022</v>
      </c>
      <c r="F7148" s="7">
        <v>32</v>
      </c>
      <c r="G7148">
        <v>48.21</v>
      </c>
      <c r="H7148" s="7" t="s">
        <v>87</v>
      </c>
    </row>
    <row r="7149" spans="1:8" x14ac:dyDescent="0.25">
      <c r="A7149" s="7" t="s">
        <v>54</v>
      </c>
      <c r="B7149" s="7" t="s">
        <v>25</v>
      </c>
      <c r="C7149" s="7" t="s">
        <v>56</v>
      </c>
      <c r="D7149" s="7" t="s">
        <v>243</v>
      </c>
      <c r="E7149" s="7">
        <v>2022</v>
      </c>
      <c r="F7149" s="7">
        <v>15</v>
      </c>
      <c r="G7149">
        <v>982.92</v>
      </c>
      <c r="H7149" s="7" t="s">
        <v>0</v>
      </c>
    </row>
    <row r="7150" spans="1:8" x14ac:dyDescent="0.25">
      <c r="A7150" s="7" t="s">
        <v>54</v>
      </c>
      <c r="B7150" s="7" t="s">
        <v>25</v>
      </c>
      <c r="C7150" s="7" t="s">
        <v>56</v>
      </c>
      <c r="D7150" s="7" t="s">
        <v>243</v>
      </c>
      <c r="E7150" s="7">
        <v>2022</v>
      </c>
      <c r="F7150" s="7">
        <v>19</v>
      </c>
      <c r="G7150">
        <v>30</v>
      </c>
      <c r="H7150" s="7" t="s">
        <v>0</v>
      </c>
    </row>
    <row r="7151" spans="1:8" x14ac:dyDescent="0.25">
      <c r="A7151" s="7" t="s">
        <v>54</v>
      </c>
      <c r="B7151" s="7" t="s">
        <v>25</v>
      </c>
      <c r="C7151" s="7" t="s">
        <v>56</v>
      </c>
      <c r="D7151" s="7" t="s">
        <v>239</v>
      </c>
      <c r="E7151" s="7">
        <v>2022</v>
      </c>
      <c r="F7151" s="7">
        <v>33</v>
      </c>
      <c r="G7151">
        <v>129.13999999999999</v>
      </c>
      <c r="H7151" s="7" t="s">
        <v>117</v>
      </c>
    </row>
    <row r="7152" spans="1:8" x14ac:dyDescent="0.25">
      <c r="A7152" s="7" t="s">
        <v>54</v>
      </c>
      <c r="B7152" s="7" t="s">
        <v>25</v>
      </c>
      <c r="C7152" s="7" t="s">
        <v>3</v>
      </c>
      <c r="D7152" s="7" t="s">
        <v>235</v>
      </c>
      <c r="E7152" s="7">
        <v>2022</v>
      </c>
      <c r="F7152" s="7">
        <v>14</v>
      </c>
      <c r="G7152">
        <v>19.579999999999998</v>
      </c>
      <c r="H7152" s="7" t="s">
        <v>92</v>
      </c>
    </row>
    <row r="7153" spans="1:8" x14ac:dyDescent="0.25">
      <c r="A7153" s="7" t="s">
        <v>54</v>
      </c>
      <c r="B7153" s="7" t="s">
        <v>25</v>
      </c>
      <c r="C7153" s="7" t="s">
        <v>3</v>
      </c>
      <c r="D7153" s="7" t="s">
        <v>235</v>
      </c>
      <c r="E7153" s="7">
        <v>2022</v>
      </c>
      <c r="F7153" s="7">
        <v>17</v>
      </c>
      <c r="G7153">
        <v>57.68</v>
      </c>
      <c r="H7153" s="7" t="s">
        <v>135</v>
      </c>
    </row>
    <row r="7154" spans="1:8" x14ac:dyDescent="0.25">
      <c r="A7154" s="7" t="s">
        <v>54</v>
      </c>
      <c r="B7154" s="7" t="s">
        <v>25</v>
      </c>
      <c r="C7154" s="7" t="s">
        <v>3</v>
      </c>
      <c r="D7154" s="7" t="s">
        <v>235</v>
      </c>
      <c r="E7154" s="7">
        <v>2022</v>
      </c>
      <c r="F7154" s="7">
        <v>18</v>
      </c>
      <c r="G7154">
        <v>99.48</v>
      </c>
      <c r="H7154" s="7" t="s">
        <v>88</v>
      </c>
    </row>
    <row r="7155" spans="1:8" x14ac:dyDescent="0.25">
      <c r="A7155" s="7" t="s">
        <v>54</v>
      </c>
      <c r="B7155" s="7" t="s">
        <v>25</v>
      </c>
      <c r="C7155" s="7" t="s">
        <v>3</v>
      </c>
      <c r="D7155" s="7" t="s">
        <v>235</v>
      </c>
      <c r="E7155" s="7">
        <v>2022</v>
      </c>
      <c r="F7155" s="7">
        <v>19</v>
      </c>
      <c r="G7155">
        <v>56.15</v>
      </c>
      <c r="H7155" s="7" t="s">
        <v>88</v>
      </c>
    </row>
    <row r="7156" spans="1:8" x14ac:dyDescent="0.25">
      <c r="A7156" s="7" t="s">
        <v>54</v>
      </c>
      <c r="B7156" s="7" t="s">
        <v>25</v>
      </c>
      <c r="C7156" s="7" t="s">
        <v>3</v>
      </c>
      <c r="D7156" s="7" t="s">
        <v>235</v>
      </c>
      <c r="E7156" s="7">
        <v>2022</v>
      </c>
      <c r="F7156" s="7">
        <v>20</v>
      </c>
      <c r="G7156">
        <v>244.93</v>
      </c>
      <c r="H7156" s="7" t="s">
        <v>120</v>
      </c>
    </row>
    <row r="7157" spans="1:8" x14ac:dyDescent="0.25">
      <c r="A7157" s="7" t="s">
        <v>54</v>
      </c>
      <c r="B7157" s="7" t="s">
        <v>25</v>
      </c>
      <c r="C7157" s="7" t="s">
        <v>3</v>
      </c>
      <c r="D7157" s="7" t="s">
        <v>235</v>
      </c>
      <c r="E7157" s="7">
        <v>2022</v>
      </c>
      <c r="F7157" s="7">
        <v>20</v>
      </c>
      <c r="G7157">
        <v>54.35</v>
      </c>
      <c r="H7157" s="7" t="s">
        <v>150</v>
      </c>
    </row>
    <row r="7158" spans="1:8" x14ac:dyDescent="0.25">
      <c r="A7158" s="7" t="s">
        <v>54</v>
      </c>
      <c r="B7158" s="7" t="s">
        <v>25</v>
      </c>
      <c r="C7158" s="7" t="s">
        <v>3</v>
      </c>
      <c r="D7158" s="7" t="s">
        <v>235</v>
      </c>
      <c r="E7158" s="7">
        <v>2022</v>
      </c>
      <c r="F7158" s="7">
        <v>26</v>
      </c>
      <c r="G7158">
        <v>33.44</v>
      </c>
      <c r="H7158" s="7" t="s">
        <v>120</v>
      </c>
    </row>
    <row r="7159" spans="1:8" x14ac:dyDescent="0.25">
      <c r="A7159" s="7" t="s">
        <v>54</v>
      </c>
      <c r="B7159" s="7" t="s">
        <v>25</v>
      </c>
      <c r="C7159" s="7" t="s">
        <v>3</v>
      </c>
      <c r="D7159" s="7" t="s">
        <v>235</v>
      </c>
      <c r="E7159" s="7">
        <v>2022</v>
      </c>
      <c r="F7159" s="7">
        <v>27</v>
      </c>
      <c r="G7159">
        <v>1.25</v>
      </c>
      <c r="H7159" s="7" t="s">
        <v>122</v>
      </c>
    </row>
    <row r="7160" spans="1:8" x14ac:dyDescent="0.25">
      <c r="A7160" s="7" t="s">
        <v>54</v>
      </c>
      <c r="B7160" s="7" t="s">
        <v>25</v>
      </c>
      <c r="C7160" s="7" t="s">
        <v>3</v>
      </c>
      <c r="D7160" s="7" t="s">
        <v>235</v>
      </c>
      <c r="E7160" s="7">
        <v>2022</v>
      </c>
      <c r="F7160" s="7">
        <v>33</v>
      </c>
      <c r="G7160">
        <v>6307.72</v>
      </c>
      <c r="H7160" s="7" t="s">
        <v>127</v>
      </c>
    </row>
    <row r="7161" spans="1:8" x14ac:dyDescent="0.25">
      <c r="A7161" s="7" t="s">
        <v>54</v>
      </c>
      <c r="B7161" s="7" t="s">
        <v>25</v>
      </c>
      <c r="C7161" s="7" t="s">
        <v>3</v>
      </c>
      <c r="D7161" s="7" t="s">
        <v>235</v>
      </c>
      <c r="E7161" s="7">
        <v>2022</v>
      </c>
      <c r="F7161" s="7">
        <v>34</v>
      </c>
      <c r="G7161">
        <v>2087.11</v>
      </c>
      <c r="H7161" s="7" t="s">
        <v>127</v>
      </c>
    </row>
    <row r="7162" spans="1:8" x14ac:dyDescent="0.25">
      <c r="A7162" s="7" t="s">
        <v>54</v>
      </c>
      <c r="B7162" s="7" t="s">
        <v>25</v>
      </c>
      <c r="C7162" s="7" t="s">
        <v>3</v>
      </c>
      <c r="D7162" s="7" t="s">
        <v>236</v>
      </c>
      <c r="E7162" s="7">
        <v>2022</v>
      </c>
      <c r="F7162" s="7">
        <v>17</v>
      </c>
      <c r="G7162">
        <v>43.58</v>
      </c>
      <c r="H7162" s="7" t="s">
        <v>87</v>
      </c>
    </row>
    <row r="7163" spans="1:8" x14ac:dyDescent="0.25">
      <c r="A7163" s="7" t="s">
        <v>54</v>
      </c>
      <c r="B7163" s="7" t="s">
        <v>25</v>
      </c>
      <c r="C7163" s="7" t="s">
        <v>3</v>
      </c>
      <c r="D7163" s="7" t="s">
        <v>236</v>
      </c>
      <c r="E7163" s="7">
        <v>2022</v>
      </c>
      <c r="F7163" s="7">
        <v>33</v>
      </c>
      <c r="G7163">
        <v>137.85</v>
      </c>
      <c r="H7163" s="7" t="s">
        <v>87</v>
      </c>
    </row>
    <row r="7164" spans="1:8" x14ac:dyDescent="0.25">
      <c r="A7164" s="7" t="s">
        <v>54</v>
      </c>
      <c r="B7164" s="7" t="s">
        <v>25</v>
      </c>
      <c r="C7164" s="7" t="s">
        <v>3</v>
      </c>
      <c r="D7164" s="7" t="s">
        <v>236</v>
      </c>
      <c r="E7164" s="7">
        <v>2022</v>
      </c>
      <c r="F7164" s="7">
        <v>34</v>
      </c>
      <c r="G7164">
        <v>71.09</v>
      </c>
      <c r="H7164" s="7" t="s">
        <v>87</v>
      </c>
    </row>
    <row r="7165" spans="1:8" x14ac:dyDescent="0.25">
      <c r="A7165" s="7" t="s">
        <v>54</v>
      </c>
      <c r="B7165" s="7" t="s">
        <v>25</v>
      </c>
      <c r="C7165" s="7" t="s">
        <v>3</v>
      </c>
      <c r="D7165" s="7" t="s">
        <v>243</v>
      </c>
      <c r="E7165" s="7">
        <v>2022</v>
      </c>
      <c r="F7165" s="7">
        <v>25</v>
      </c>
      <c r="G7165">
        <v>14.3</v>
      </c>
      <c r="H7165" s="7" t="s">
        <v>0</v>
      </c>
    </row>
    <row r="7166" spans="1:8" x14ac:dyDescent="0.25">
      <c r="A7166" s="7" t="s">
        <v>54</v>
      </c>
      <c r="B7166" s="7" t="s">
        <v>25</v>
      </c>
      <c r="C7166" s="7" t="s">
        <v>3</v>
      </c>
      <c r="D7166" s="7" t="s">
        <v>238</v>
      </c>
      <c r="E7166" s="7">
        <v>2022</v>
      </c>
      <c r="F7166" s="7">
        <v>15</v>
      </c>
      <c r="G7166">
        <v>68.7</v>
      </c>
      <c r="H7166" s="7" t="s">
        <v>123</v>
      </c>
    </row>
    <row r="7167" spans="1:8" x14ac:dyDescent="0.25">
      <c r="A7167" s="7" t="s">
        <v>54</v>
      </c>
      <c r="B7167" s="7" t="s">
        <v>32</v>
      </c>
      <c r="C7167" s="7" t="s">
        <v>253</v>
      </c>
      <c r="D7167" s="7" t="s">
        <v>235</v>
      </c>
      <c r="E7167" s="7">
        <v>2021</v>
      </c>
      <c r="F7167" s="7">
        <v>27</v>
      </c>
      <c r="G7167">
        <v>0.62</v>
      </c>
      <c r="H7167" s="7" t="s">
        <v>98</v>
      </c>
    </row>
    <row r="7168" spans="1:8" x14ac:dyDescent="0.25">
      <c r="A7168" s="7" t="s">
        <v>54</v>
      </c>
      <c r="B7168" s="7" t="s">
        <v>32</v>
      </c>
      <c r="C7168" s="7" t="s">
        <v>253</v>
      </c>
      <c r="D7168" s="7" t="s">
        <v>235</v>
      </c>
      <c r="E7168" s="7">
        <v>2021</v>
      </c>
      <c r="F7168" s="7">
        <v>48</v>
      </c>
      <c r="G7168">
        <v>46.07</v>
      </c>
      <c r="H7168" s="7" t="s">
        <v>120</v>
      </c>
    </row>
    <row r="7169" spans="1:8" x14ac:dyDescent="0.25">
      <c r="A7169" s="7" t="s">
        <v>54</v>
      </c>
      <c r="B7169" s="7" t="s">
        <v>32</v>
      </c>
      <c r="C7169" s="7" t="s">
        <v>253</v>
      </c>
      <c r="D7169" s="7" t="s">
        <v>235</v>
      </c>
      <c r="E7169" s="7">
        <v>2022</v>
      </c>
      <c r="F7169" s="7">
        <v>33</v>
      </c>
      <c r="G7169">
        <v>51.8</v>
      </c>
      <c r="H7169" s="7" t="s">
        <v>98</v>
      </c>
    </row>
    <row r="7170" spans="1:8" x14ac:dyDescent="0.25">
      <c r="A7170" s="7" t="s">
        <v>54</v>
      </c>
      <c r="B7170" s="7" t="s">
        <v>32</v>
      </c>
      <c r="C7170" s="7" t="s">
        <v>253</v>
      </c>
      <c r="D7170" s="7" t="s">
        <v>235</v>
      </c>
      <c r="E7170" s="7">
        <v>2022</v>
      </c>
      <c r="F7170" s="7">
        <v>36</v>
      </c>
      <c r="G7170">
        <v>1.22</v>
      </c>
      <c r="H7170" s="7" t="s">
        <v>455</v>
      </c>
    </row>
    <row r="7171" spans="1:8" x14ac:dyDescent="0.25">
      <c r="A7171" s="7" t="s">
        <v>54</v>
      </c>
      <c r="B7171" s="7" t="s">
        <v>32</v>
      </c>
      <c r="C7171" s="7" t="s">
        <v>253</v>
      </c>
      <c r="D7171" s="7" t="s">
        <v>236</v>
      </c>
      <c r="E7171" s="7">
        <v>2022</v>
      </c>
      <c r="F7171" s="7">
        <v>33</v>
      </c>
      <c r="G7171">
        <v>3.68</v>
      </c>
      <c r="H7171" s="7" t="s">
        <v>87</v>
      </c>
    </row>
    <row r="7172" spans="1:8" x14ac:dyDescent="0.25">
      <c r="A7172" s="7" t="s">
        <v>54</v>
      </c>
      <c r="B7172" s="7" t="s">
        <v>32</v>
      </c>
      <c r="C7172" s="7" t="s">
        <v>253</v>
      </c>
      <c r="D7172" s="7" t="s">
        <v>243</v>
      </c>
      <c r="E7172" s="7">
        <v>2021</v>
      </c>
      <c r="F7172" s="7">
        <v>47</v>
      </c>
      <c r="G7172">
        <v>1.3</v>
      </c>
      <c r="H7172" s="7" t="s">
        <v>0</v>
      </c>
    </row>
    <row r="7173" spans="1:8" x14ac:dyDescent="0.25">
      <c r="A7173" s="7" t="s">
        <v>54</v>
      </c>
      <c r="B7173" s="7" t="s">
        <v>57</v>
      </c>
      <c r="C7173" s="7" t="s">
        <v>58</v>
      </c>
      <c r="D7173" s="7" t="s">
        <v>235</v>
      </c>
      <c r="E7173" s="7">
        <v>2022</v>
      </c>
      <c r="F7173" s="7">
        <v>14</v>
      </c>
      <c r="G7173">
        <v>0.36</v>
      </c>
      <c r="H7173" s="7" t="s">
        <v>98</v>
      </c>
    </row>
    <row r="7174" spans="1:8" x14ac:dyDescent="0.25">
      <c r="A7174" s="7" t="s">
        <v>54</v>
      </c>
      <c r="B7174" s="7" t="s">
        <v>57</v>
      </c>
      <c r="C7174" s="7" t="s">
        <v>58</v>
      </c>
      <c r="D7174" s="7" t="s">
        <v>235</v>
      </c>
      <c r="E7174" s="7">
        <v>2022</v>
      </c>
      <c r="F7174" s="7">
        <v>17</v>
      </c>
      <c r="G7174">
        <v>49.14</v>
      </c>
      <c r="H7174" s="7" t="s">
        <v>89</v>
      </c>
    </row>
    <row r="7175" spans="1:8" x14ac:dyDescent="0.25">
      <c r="A7175" s="7" t="s">
        <v>54</v>
      </c>
      <c r="B7175" s="7" t="s">
        <v>57</v>
      </c>
      <c r="C7175" s="7" t="s">
        <v>58</v>
      </c>
      <c r="D7175" s="7" t="s">
        <v>235</v>
      </c>
      <c r="E7175" s="7">
        <v>2022</v>
      </c>
      <c r="F7175" s="7">
        <v>22</v>
      </c>
      <c r="G7175">
        <v>15.36</v>
      </c>
      <c r="H7175" s="7" t="s">
        <v>89</v>
      </c>
    </row>
    <row r="7176" spans="1:8" x14ac:dyDescent="0.25">
      <c r="A7176" s="7" t="s">
        <v>54</v>
      </c>
      <c r="B7176" s="7" t="s">
        <v>57</v>
      </c>
      <c r="C7176" s="7" t="s">
        <v>59</v>
      </c>
      <c r="D7176" s="7" t="s">
        <v>235</v>
      </c>
      <c r="E7176" s="7">
        <v>2022</v>
      </c>
      <c r="F7176" s="7">
        <v>14</v>
      </c>
      <c r="G7176">
        <v>5.08</v>
      </c>
      <c r="H7176" s="7" t="s">
        <v>99</v>
      </c>
    </row>
    <row r="7177" spans="1:8" x14ac:dyDescent="0.25">
      <c r="A7177" s="7" t="s">
        <v>54</v>
      </c>
      <c r="B7177" s="7" t="s">
        <v>57</v>
      </c>
      <c r="C7177" s="7" t="s">
        <v>59</v>
      </c>
      <c r="D7177" s="7" t="s">
        <v>235</v>
      </c>
      <c r="E7177" s="7">
        <v>2022</v>
      </c>
      <c r="F7177" s="7">
        <v>22</v>
      </c>
      <c r="G7177">
        <v>9.36</v>
      </c>
      <c r="H7177" s="7" t="s">
        <v>89</v>
      </c>
    </row>
    <row r="7178" spans="1:8" x14ac:dyDescent="0.25">
      <c r="A7178" s="7" t="s">
        <v>54</v>
      </c>
      <c r="B7178" s="7" t="s">
        <v>57</v>
      </c>
      <c r="C7178" s="7" t="s">
        <v>59</v>
      </c>
      <c r="D7178" s="7" t="s">
        <v>235</v>
      </c>
      <c r="E7178" s="7">
        <v>2022</v>
      </c>
      <c r="F7178" s="7">
        <v>25</v>
      </c>
      <c r="G7178">
        <v>5.61</v>
      </c>
      <c r="H7178" s="7" t="s">
        <v>98</v>
      </c>
    </row>
    <row r="7179" spans="1:8" x14ac:dyDescent="0.25">
      <c r="A7179" s="7" t="s">
        <v>54</v>
      </c>
      <c r="B7179" s="7" t="s">
        <v>57</v>
      </c>
      <c r="C7179" s="7" t="s">
        <v>59</v>
      </c>
      <c r="D7179" s="7" t="s">
        <v>236</v>
      </c>
      <c r="E7179" s="7">
        <v>2022</v>
      </c>
      <c r="F7179" s="7">
        <v>16</v>
      </c>
      <c r="G7179">
        <v>14.43</v>
      </c>
      <c r="H7179" s="7" t="s">
        <v>87</v>
      </c>
    </row>
    <row r="7180" spans="1:8" x14ac:dyDescent="0.25">
      <c r="A7180" s="7" t="s">
        <v>54</v>
      </c>
      <c r="B7180" s="7" t="s">
        <v>57</v>
      </c>
      <c r="C7180" s="7" t="s">
        <v>60</v>
      </c>
      <c r="D7180" s="7" t="s">
        <v>240</v>
      </c>
      <c r="E7180" s="7">
        <v>2022</v>
      </c>
      <c r="F7180" s="7">
        <v>15</v>
      </c>
      <c r="G7180">
        <v>155.55000000000001</v>
      </c>
      <c r="H7180" s="7" t="s">
        <v>1</v>
      </c>
    </row>
    <row r="7181" spans="1:8" x14ac:dyDescent="0.25">
      <c r="A7181" s="7" t="s">
        <v>54</v>
      </c>
      <c r="B7181" s="7" t="s">
        <v>57</v>
      </c>
      <c r="C7181" s="7" t="s">
        <v>61</v>
      </c>
      <c r="D7181" s="7" t="s">
        <v>235</v>
      </c>
      <c r="E7181" s="7">
        <v>2022</v>
      </c>
      <c r="F7181" s="7">
        <v>17</v>
      </c>
      <c r="G7181">
        <v>11.67</v>
      </c>
      <c r="H7181" s="7" t="s">
        <v>122</v>
      </c>
    </row>
    <row r="7182" spans="1:8" x14ac:dyDescent="0.25">
      <c r="A7182" s="7" t="s">
        <v>54</v>
      </c>
      <c r="B7182" s="7" t="s">
        <v>57</v>
      </c>
      <c r="C7182" s="7" t="s">
        <v>61</v>
      </c>
      <c r="D7182" s="7" t="s">
        <v>235</v>
      </c>
      <c r="E7182" s="7">
        <v>2022</v>
      </c>
      <c r="F7182" s="7">
        <v>18</v>
      </c>
      <c r="G7182">
        <v>12.37</v>
      </c>
      <c r="H7182" s="7" t="s">
        <v>99</v>
      </c>
    </row>
    <row r="7183" spans="1:8" x14ac:dyDescent="0.25">
      <c r="A7183" s="7" t="s">
        <v>54</v>
      </c>
      <c r="B7183" s="7" t="s">
        <v>57</v>
      </c>
      <c r="C7183" s="7" t="s">
        <v>61</v>
      </c>
      <c r="D7183" s="7" t="s">
        <v>236</v>
      </c>
      <c r="E7183" s="7">
        <v>2022</v>
      </c>
      <c r="F7183" s="7">
        <v>20</v>
      </c>
      <c r="G7183">
        <v>10.14</v>
      </c>
      <c r="H7183" s="7" t="s">
        <v>87</v>
      </c>
    </row>
    <row r="7184" spans="1:8" x14ac:dyDescent="0.25">
      <c r="A7184" s="7" t="s">
        <v>54</v>
      </c>
      <c r="B7184" s="7" t="s">
        <v>57</v>
      </c>
      <c r="C7184" s="7" t="s">
        <v>49</v>
      </c>
      <c r="D7184" s="7" t="s">
        <v>235</v>
      </c>
      <c r="E7184" s="7">
        <v>2022</v>
      </c>
      <c r="F7184" s="7">
        <v>17</v>
      </c>
      <c r="G7184">
        <v>1.07</v>
      </c>
      <c r="H7184" s="7" t="s">
        <v>98</v>
      </c>
    </row>
    <row r="7185" spans="1:8" x14ac:dyDescent="0.25">
      <c r="A7185" s="7" t="s">
        <v>54</v>
      </c>
      <c r="B7185" s="7" t="s">
        <v>48</v>
      </c>
      <c r="C7185" s="7" t="s">
        <v>58</v>
      </c>
      <c r="D7185" s="7" t="s">
        <v>235</v>
      </c>
      <c r="E7185" s="7">
        <v>2022</v>
      </c>
      <c r="F7185" s="7">
        <v>36</v>
      </c>
      <c r="G7185">
        <v>0.31</v>
      </c>
      <c r="H7185" s="7" t="s">
        <v>98</v>
      </c>
    </row>
    <row r="7186" spans="1:8" x14ac:dyDescent="0.25">
      <c r="A7186" s="7" t="s">
        <v>54</v>
      </c>
      <c r="B7186" s="7" t="s">
        <v>48</v>
      </c>
      <c r="C7186" s="7" t="s">
        <v>58</v>
      </c>
      <c r="D7186" s="7" t="s">
        <v>236</v>
      </c>
      <c r="E7186" s="7">
        <v>2022</v>
      </c>
      <c r="F7186" s="7">
        <v>32</v>
      </c>
      <c r="G7186">
        <v>1.53</v>
      </c>
      <c r="H7186" s="7" t="s">
        <v>87</v>
      </c>
    </row>
    <row r="7187" spans="1:8" x14ac:dyDescent="0.25">
      <c r="A7187" s="7" t="s">
        <v>54</v>
      </c>
      <c r="B7187" s="7" t="s">
        <v>48</v>
      </c>
      <c r="C7187" s="7" t="s">
        <v>58</v>
      </c>
      <c r="D7187" s="7" t="s">
        <v>243</v>
      </c>
      <c r="E7187" s="7">
        <v>2022</v>
      </c>
      <c r="F7187" s="7">
        <v>28</v>
      </c>
      <c r="G7187">
        <v>76.69</v>
      </c>
      <c r="H7187" s="7" t="s">
        <v>0</v>
      </c>
    </row>
    <row r="7188" spans="1:8" x14ac:dyDescent="0.25">
      <c r="A7188" s="7" t="s">
        <v>54</v>
      </c>
      <c r="B7188" s="7" t="s">
        <v>48</v>
      </c>
      <c r="C7188" s="7" t="s">
        <v>59</v>
      </c>
      <c r="D7188" s="7" t="s">
        <v>243</v>
      </c>
      <c r="E7188" s="7">
        <v>2022</v>
      </c>
      <c r="F7188" s="7">
        <v>28</v>
      </c>
      <c r="G7188">
        <v>120.85</v>
      </c>
      <c r="H7188" s="7" t="s">
        <v>0</v>
      </c>
    </row>
    <row r="7189" spans="1:8" x14ac:dyDescent="0.25">
      <c r="A7189" s="7" t="s">
        <v>54</v>
      </c>
      <c r="B7189" s="7" t="s">
        <v>48</v>
      </c>
      <c r="C7189" s="7" t="s">
        <v>60</v>
      </c>
      <c r="D7189" s="7" t="s">
        <v>235</v>
      </c>
      <c r="E7189" s="7">
        <v>2022</v>
      </c>
      <c r="F7189" s="7">
        <v>27</v>
      </c>
      <c r="G7189">
        <v>1.21</v>
      </c>
      <c r="H7189" s="7" t="s">
        <v>122</v>
      </c>
    </row>
    <row r="7190" spans="1:8" x14ac:dyDescent="0.25">
      <c r="A7190" s="7" t="s">
        <v>54</v>
      </c>
      <c r="B7190" s="7" t="s">
        <v>48</v>
      </c>
      <c r="C7190" s="7" t="s">
        <v>61</v>
      </c>
      <c r="D7190" s="7" t="s">
        <v>235</v>
      </c>
      <c r="E7190" s="7">
        <v>2022</v>
      </c>
      <c r="F7190" s="7">
        <v>27</v>
      </c>
      <c r="G7190">
        <v>12.3</v>
      </c>
      <c r="H7190" s="7" t="s">
        <v>90</v>
      </c>
    </row>
    <row r="7191" spans="1:8" x14ac:dyDescent="0.25">
      <c r="A7191" s="7" t="s">
        <v>54</v>
      </c>
      <c r="B7191" s="7" t="s">
        <v>48</v>
      </c>
      <c r="C7191" s="7" t="s">
        <v>61</v>
      </c>
      <c r="D7191" s="7" t="s">
        <v>235</v>
      </c>
      <c r="E7191" s="7">
        <v>2022</v>
      </c>
      <c r="F7191" s="7">
        <v>28</v>
      </c>
      <c r="G7191">
        <v>87.17</v>
      </c>
      <c r="H7191" s="7" t="s">
        <v>122</v>
      </c>
    </row>
    <row r="7192" spans="1:8" x14ac:dyDescent="0.25">
      <c r="A7192" s="7" t="s">
        <v>54</v>
      </c>
      <c r="B7192" s="7" t="s">
        <v>48</v>
      </c>
      <c r="C7192" s="7" t="s">
        <v>61</v>
      </c>
      <c r="D7192" s="7" t="s">
        <v>235</v>
      </c>
      <c r="E7192" s="7">
        <v>2022</v>
      </c>
      <c r="F7192" s="7">
        <v>29</v>
      </c>
      <c r="G7192">
        <v>16.399999999999999</v>
      </c>
      <c r="H7192" s="7" t="s">
        <v>122</v>
      </c>
    </row>
    <row r="7193" spans="1:8" x14ac:dyDescent="0.25">
      <c r="A7193" s="7" t="s">
        <v>54</v>
      </c>
      <c r="B7193" s="7" t="s">
        <v>48</v>
      </c>
      <c r="C7193" s="7" t="s">
        <v>61</v>
      </c>
      <c r="D7193" s="7" t="s">
        <v>235</v>
      </c>
      <c r="E7193" s="7">
        <v>2022</v>
      </c>
      <c r="F7193" s="7">
        <v>30</v>
      </c>
      <c r="G7193">
        <v>38.36</v>
      </c>
      <c r="H7193" s="7" t="s">
        <v>89</v>
      </c>
    </row>
    <row r="7194" spans="1:8" x14ac:dyDescent="0.25">
      <c r="A7194" s="7" t="s">
        <v>54</v>
      </c>
      <c r="B7194" s="7" t="s">
        <v>48</v>
      </c>
      <c r="C7194" s="7" t="s">
        <v>61</v>
      </c>
      <c r="D7194" s="7" t="s">
        <v>235</v>
      </c>
      <c r="E7194" s="7">
        <v>2022</v>
      </c>
      <c r="F7194" s="7">
        <v>31</v>
      </c>
      <c r="G7194">
        <v>11.76</v>
      </c>
      <c r="H7194" s="7" t="s">
        <v>89</v>
      </c>
    </row>
    <row r="7195" spans="1:8" x14ac:dyDescent="0.25">
      <c r="A7195" s="7" t="s">
        <v>54</v>
      </c>
      <c r="B7195" s="7" t="s">
        <v>48</v>
      </c>
      <c r="C7195" s="7" t="s">
        <v>61</v>
      </c>
      <c r="D7195" s="7" t="s">
        <v>235</v>
      </c>
      <c r="E7195" s="7">
        <v>2022</v>
      </c>
      <c r="F7195" s="7">
        <v>33</v>
      </c>
      <c r="G7195">
        <v>25.39</v>
      </c>
      <c r="H7195" s="7" t="s">
        <v>93</v>
      </c>
    </row>
    <row r="7196" spans="1:8" x14ac:dyDescent="0.25">
      <c r="A7196" s="7" t="s">
        <v>54</v>
      </c>
      <c r="B7196" s="7" t="s">
        <v>48</v>
      </c>
      <c r="C7196" s="7" t="s">
        <v>61</v>
      </c>
      <c r="D7196" s="7" t="s">
        <v>240</v>
      </c>
      <c r="E7196" s="7">
        <v>2022</v>
      </c>
      <c r="F7196" s="7">
        <v>15</v>
      </c>
      <c r="G7196">
        <v>67.23</v>
      </c>
      <c r="H7196" s="7" t="s">
        <v>1</v>
      </c>
    </row>
    <row r="7197" spans="1:8" x14ac:dyDescent="0.25">
      <c r="A7197" s="7" t="s">
        <v>54</v>
      </c>
      <c r="B7197" s="7" t="s">
        <v>48</v>
      </c>
      <c r="C7197" s="7" t="s">
        <v>61</v>
      </c>
      <c r="D7197" s="7" t="s">
        <v>243</v>
      </c>
      <c r="E7197" s="7">
        <v>2022</v>
      </c>
      <c r="F7197" s="7">
        <v>27</v>
      </c>
      <c r="G7197">
        <v>97.76</v>
      </c>
      <c r="H7197" s="7" t="s">
        <v>0</v>
      </c>
    </row>
    <row r="7198" spans="1:8" x14ac:dyDescent="0.25">
      <c r="A7198" s="7" t="s">
        <v>54</v>
      </c>
      <c r="B7198" s="7" t="s">
        <v>48</v>
      </c>
      <c r="C7198" s="7" t="s">
        <v>61</v>
      </c>
      <c r="D7198" s="7" t="s">
        <v>238</v>
      </c>
      <c r="E7198" s="7">
        <v>2022</v>
      </c>
      <c r="F7198" s="7">
        <v>37</v>
      </c>
      <c r="G7198">
        <v>224.07</v>
      </c>
      <c r="H7198" s="7" t="s">
        <v>123</v>
      </c>
    </row>
    <row r="7199" spans="1:8" x14ac:dyDescent="0.25">
      <c r="A7199" s="7" t="s">
        <v>54</v>
      </c>
      <c r="B7199" s="7" t="s">
        <v>48</v>
      </c>
      <c r="C7199" s="7" t="s">
        <v>61</v>
      </c>
      <c r="D7199" s="7" t="s">
        <v>239</v>
      </c>
      <c r="E7199" s="7">
        <v>2022</v>
      </c>
      <c r="F7199" s="7">
        <v>31</v>
      </c>
      <c r="G7199">
        <v>1088.81</v>
      </c>
      <c r="H7199" s="7" t="s">
        <v>117</v>
      </c>
    </row>
    <row r="7200" spans="1:8" x14ac:dyDescent="0.25">
      <c r="A7200" s="7" t="s">
        <v>54</v>
      </c>
      <c r="B7200" s="7" t="s">
        <v>48</v>
      </c>
      <c r="C7200" s="7" t="s">
        <v>49</v>
      </c>
      <c r="D7200" s="7" t="s">
        <v>235</v>
      </c>
      <c r="E7200" s="7">
        <v>2022</v>
      </c>
      <c r="F7200" s="7">
        <v>27</v>
      </c>
      <c r="G7200">
        <v>2.91</v>
      </c>
      <c r="H7200" s="7" t="s">
        <v>353</v>
      </c>
    </row>
    <row r="7201" spans="1:8" x14ac:dyDescent="0.25">
      <c r="A7201" s="7" t="s">
        <v>54</v>
      </c>
      <c r="B7201" s="7" t="s">
        <v>48</v>
      </c>
      <c r="C7201" s="7" t="s">
        <v>49</v>
      </c>
      <c r="D7201" s="7" t="s">
        <v>240</v>
      </c>
      <c r="E7201" s="7">
        <v>2022</v>
      </c>
      <c r="F7201" s="7">
        <v>14</v>
      </c>
      <c r="G7201">
        <v>6.72</v>
      </c>
      <c r="H7201" s="7" t="s">
        <v>1</v>
      </c>
    </row>
    <row r="7202" spans="1:8" x14ac:dyDescent="0.25">
      <c r="A7202" s="7" t="s">
        <v>62</v>
      </c>
      <c r="B7202" s="7" t="s">
        <v>48</v>
      </c>
      <c r="C7202" s="7" t="s">
        <v>63</v>
      </c>
      <c r="D7202" s="7" t="s">
        <v>235</v>
      </c>
      <c r="E7202" s="7">
        <v>2022</v>
      </c>
      <c r="F7202" s="7">
        <v>23</v>
      </c>
      <c r="G7202">
        <v>18.739999999999998</v>
      </c>
      <c r="H7202" s="7" t="s">
        <v>122</v>
      </c>
    </row>
    <row r="7203" spans="1:8" x14ac:dyDescent="0.25">
      <c r="A7203" s="7" t="s">
        <v>62</v>
      </c>
      <c r="B7203" s="7" t="s">
        <v>48</v>
      </c>
      <c r="C7203" s="7" t="s">
        <v>63</v>
      </c>
      <c r="D7203" s="7" t="s">
        <v>235</v>
      </c>
      <c r="E7203" s="7">
        <v>2022</v>
      </c>
      <c r="F7203" s="7">
        <v>28</v>
      </c>
      <c r="G7203">
        <v>113.35</v>
      </c>
      <c r="H7203" s="7" t="s">
        <v>93</v>
      </c>
    </row>
    <row r="7204" spans="1:8" x14ac:dyDescent="0.25">
      <c r="A7204" s="7" t="s">
        <v>62</v>
      </c>
      <c r="B7204" s="7" t="s">
        <v>48</v>
      </c>
      <c r="C7204" s="7" t="s">
        <v>63</v>
      </c>
      <c r="D7204" s="7" t="s">
        <v>235</v>
      </c>
      <c r="E7204" s="7">
        <v>2022</v>
      </c>
      <c r="F7204" s="7">
        <v>31</v>
      </c>
      <c r="G7204">
        <v>0.66</v>
      </c>
      <c r="H7204" s="7" t="s">
        <v>89</v>
      </c>
    </row>
    <row r="7205" spans="1:8" x14ac:dyDescent="0.25">
      <c r="A7205" s="7" t="s">
        <v>62</v>
      </c>
      <c r="B7205" s="7" t="s">
        <v>48</v>
      </c>
      <c r="C7205" s="7" t="s">
        <v>63</v>
      </c>
      <c r="D7205" s="7" t="s">
        <v>236</v>
      </c>
      <c r="E7205" s="7">
        <v>2022</v>
      </c>
      <c r="F7205" s="7">
        <v>34</v>
      </c>
      <c r="G7205">
        <v>11.31</v>
      </c>
      <c r="H7205" s="7" t="s">
        <v>87</v>
      </c>
    </row>
    <row r="7206" spans="1:8" x14ac:dyDescent="0.25">
      <c r="A7206" s="7" t="s">
        <v>62</v>
      </c>
      <c r="B7206" s="7" t="s">
        <v>48</v>
      </c>
      <c r="C7206" s="7" t="s">
        <v>64</v>
      </c>
      <c r="D7206" s="7" t="s">
        <v>235</v>
      </c>
      <c r="E7206" s="7">
        <v>2022</v>
      </c>
      <c r="F7206" s="7">
        <v>22</v>
      </c>
      <c r="G7206">
        <v>38.67</v>
      </c>
      <c r="H7206" s="7" t="s">
        <v>89</v>
      </c>
    </row>
    <row r="7207" spans="1:8" x14ac:dyDescent="0.25">
      <c r="A7207" s="7" t="s">
        <v>62</v>
      </c>
      <c r="B7207" s="7" t="s">
        <v>48</v>
      </c>
      <c r="C7207" s="7" t="s">
        <v>64</v>
      </c>
      <c r="D7207" s="7" t="s">
        <v>235</v>
      </c>
      <c r="E7207" s="7">
        <v>2022</v>
      </c>
      <c r="F7207" s="7">
        <v>30</v>
      </c>
      <c r="G7207">
        <v>720.33</v>
      </c>
      <c r="H7207" s="7" t="s">
        <v>134</v>
      </c>
    </row>
    <row r="7208" spans="1:8" x14ac:dyDescent="0.25">
      <c r="A7208" s="7" t="s">
        <v>62</v>
      </c>
      <c r="B7208" s="7" t="s">
        <v>48</v>
      </c>
      <c r="C7208" s="7" t="s">
        <v>64</v>
      </c>
      <c r="D7208" s="7" t="s">
        <v>235</v>
      </c>
      <c r="E7208" s="7">
        <v>2022</v>
      </c>
      <c r="F7208" s="7">
        <v>31</v>
      </c>
      <c r="G7208">
        <v>38.44</v>
      </c>
      <c r="H7208" s="7" t="s">
        <v>128</v>
      </c>
    </row>
    <row r="7209" spans="1:8" x14ac:dyDescent="0.25">
      <c r="A7209" s="7" t="s">
        <v>62</v>
      </c>
      <c r="B7209" s="7" t="s">
        <v>48</v>
      </c>
      <c r="C7209" s="7" t="s">
        <v>64</v>
      </c>
      <c r="D7209" s="7" t="s">
        <v>235</v>
      </c>
      <c r="E7209" s="7">
        <v>2022</v>
      </c>
      <c r="F7209" s="7">
        <v>31</v>
      </c>
      <c r="G7209">
        <v>5.56</v>
      </c>
      <c r="H7209" s="7" t="s">
        <v>98</v>
      </c>
    </row>
    <row r="7210" spans="1:8" x14ac:dyDescent="0.25">
      <c r="A7210" s="7" t="s">
        <v>62</v>
      </c>
      <c r="B7210" s="7" t="s">
        <v>48</v>
      </c>
      <c r="C7210" s="7" t="s">
        <v>64</v>
      </c>
      <c r="D7210" s="7" t="s">
        <v>235</v>
      </c>
      <c r="E7210" s="7">
        <v>2022</v>
      </c>
      <c r="F7210" s="7">
        <v>36</v>
      </c>
      <c r="G7210">
        <v>8.67</v>
      </c>
      <c r="H7210" s="7" t="s">
        <v>463</v>
      </c>
    </row>
    <row r="7211" spans="1:8" x14ac:dyDescent="0.25">
      <c r="A7211" s="7" t="s">
        <v>62</v>
      </c>
      <c r="B7211" s="7" t="s">
        <v>48</v>
      </c>
      <c r="C7211" s="7" t="s">
        <v>64</v>
      </c>
      <c r="D7211" s="7" t="s">
        <v>243</v>
      </c>
      <c r="E7211" s="7">
        <v>2022</v>
      </c>
      <c r="F7211" s="7">
        <v>25</v>
      </c>
      <c r="G7211">
        <v>854.62</v>
      </c>
      <c r="H7211" s="7" t="s">
        <v>0</v>
      </c>
    </row>
    <row r="7212" spans="1:8" x14ac:dyDescent="0.25">
      <c r="A7212" s="7" t="s">
        <v>62</v>
      </c>
      <c r="B7212" s="7" t="s">
        <v>48</v>
      </c>
      <c r="C7212" s="7" t="s">
        <v>64</v>
      </c>
      <c r="D7212" s="7" t="s">
        <v>243</v>
      </c>
      <c r="E7212" s="7">
        <v>2022</v>
      </c>
      <c r="F7212" s="7">
        <v>30</v>
      </c>
      <c r="G7212">
        <v>3006.66</v>
      </c>
      <c r="H7212" s="7" t="s">
        <v>0</v>
      </c>
    </row>
    <row r="7213" spans="1:8" x14ac:dyDescent="0.25">
      <c r="A7213" s="7" t="s">
        <v>62</v>
      </c>
      <c r="B7213" s="7" t="s">
        <v>48</v>
      </c>
      <c r="C7213" s="7" t="s">
        <v>64</v>
      </c>
      <c r="D7213" s="7" t="s">
        <v>243</v>
      </c>
      <c r="E7213" s="7">
        <v>2022</v>
      </c>
      <c r="F7213" s="7">
        <v>31</v>
      </c>
      <c r="G7213">
        <v>2989.47</v>
      </c>
      <c r="H7213" s="7" t="s">
        <v>0</v>
      </c>
    </row>
    <row r="7214" spans="1:8" x14ac:dyDescent="0.25">
      <c r="A7214" s="7" t="s">
        <v>62</v>
      </c>
      <c r="B7214" s="7" t="s">
        <v>48</v>
      </c>
      <c r="C7214" s="7" t="s">
        <v>64</v>
      </c>
      <c r="D7214" s="7" t="s">
        <v>239</v>
      </c>
      <c r="E7214" s="7">
        <v>2022</v>
      </c>
      <c r="F7214" s="7">
        <v>36</v>
      </c>
      <c r="G7214">
        <v>1000</v>
      </c>
      <c r="H7214" s="7" t="s">
        <v>109</v>
      </c>
    </row>
    <row r="7215" spans="1:8" x14ac:dyDescent="0.25">
      <c r="A7215" s="7" t="s">
        <v>62</v>
      </c>
      <c r="B7215" s="7" t="s">
        <v>48</v>
      </c>
      <c r="C7215" s="7" t="s">
        <v>65</v>
      </c>
      <c r="D7215" s="7" t="s">
        <v>235</v>
      </c>
      <c r="E7215" s="7">
        <v>2022</v>
      </c>
      <c r="F7215" s="7">
        <v>16</v>
      </c>
      <c r="G7215">
        <v>718.38</v>
      </c>
      <c r="H7215" s="7" t="s">
        <v>353</v>
      </c>
    </row>
    <row r="7216" spans="1:8" x14ac:dyDescent="0.25">
      <c r="A7216" s="7" t="s">
        <v>62</v>
      </c>
      <c r="B7216" s="7" t="s">
        <v>48</v>
      </c>
      <c r="C7216" s="7" t="s">
        <v>65</v>
      </c>
      <c r="D7216" s="7" t="s">
        <v>235</v>
      </c>
      <c r="E7216" s="7">
        <v>2022</v>
      </c>
      <c r="F7216" s="7">
        <v>16</v>
      </c>
      <c r="G7216">
        <v>1.1299999999999999</v>
      </c>
      <c r="H7216" s="7" t="s">
        <v>98</v>
      </c>
    </row>
    <row r="7217" spans="1:8" x14ac:dyDescent="0.25">
      <c r="A7217" s="7" t="s">
        <v>62</v>
      </c>
      <c r="B7217" s="7" t="s">
        <v>48</v>
      </c>
      <c r="C7217" s="7" t="s">
        <v>65</v>
      </c>
      <c r="D7217" s="7" t="s">
        <v>235</v>
      </c>
      <c r="E7217" s="7">
        <v>2022</v>
      </c>
      <c r="F7217" s="7">
        <v>20</v>
      </c>
      <c r="G7217">
        <v>53.71</v>
      </c>
      <c r="H7217" s="7" t="s">
        <v>122</v>
      </c>
    </row>
    <row r="7218" spans="1:8" x14ac:dyDescent="0.25">
      <c r="A7218" s="7" t="s">
        <v>62</v>
      </c>
      <c r="B7218" s="7" t="s">
        <v>48</v>
      </c>
      <c r="C7218" s="7" t="s">
        <v>65</v>
      </c>
      <c r="D7218" s="7" t="s">
        <v>235</v>
      </c>
      <c r="E7218" s="7">
        <v>2022</v>
      </c>
      <c r="F7218" s="7">
        <v>21</v>
      </c>
      <c r="G7218">
        <v>75.12</v>
      </c>
      <c r="H7218" s="7" t="s">
        <v>122</v>
      </c>
    </row>
    <row r="7219" spans="1:8" x14ac:dyDescent="0.25">
      <c r="A7219" s="7" t="s">
        <v>62</v>
      </c>
      <c r="B7219" s="7" t="s">
        <v>48</v>
      </c>
      <c r="C7219" s="7" t="s">
        <v>65</v>
      </c>
      <c r="D7219" s="7" t="s">
        <v>235</v>
      </c>
      <c r="E7219" s="7">
        <v>2022</v>
      </c>
      <c r="F7219" s="7">
        <v>22</v>
      </c>
      <c r="G7219">
        <v>72.17</v>
      </c>
      <c r="H7219" s="7" t="s">
        <v>122</v>
      </c>
    </row>
    <row r="7220" spans="1:8" x14ac:dyDescent="0.25">
      <c r="A7220" s="7" t="s">
        <v>62</v>
      </c>
      <c r="B7220" s="7" t="s">
        <v>48</v>
      </c>
      <c r="C7220" s="7" t="s">
        <v>65</v>
      </c>
      <c r="D7220" s="7" t="s">
        <v>235</v>
      </c>
      <c r="E7220" s="7">
        <v>2022</v>
      </c>
      <c r="F7220" s="7">
        <v>31</v>
      </c>
      <c r="G7220">
        <v>0.56000000000000005</v>
      </c>
      <c r="H7220" s="7" t="s">
        <v>98</v>
      </c>
    </row>
    <row r="7221" spans="1:8" x14ac:dyDescent="0.25">
      <c r="A7221" s="7" t="s">
        <v>62</v>
      </c>
      <c r="B7221" s="7" t="s">
        <v>48</v>
      </c>
      <c r="C7221" s="7" t="s">
        <v>65</v>
      </c>
      <c r="D7221" s="7" t="s">
        <v>235</v>
      </c>
      <c r="E7221" s="7">
        <v>2022</v>
      </c>
      <c r="F7221" s="7">
        <v>32</v>
      </c>
      <c r="G7221">
        <v>32.47</v>
      </c>
      <c r="H7221" s="7" t="s">
        <v>98</v>
      </c>
    </row>
    <row r="7222" spans="1:8" x14ac:dyDescent="0.25">
      <c r="A7222" s="7" t="s">
        <v>62</v>
      </c>
      <c r="B7222" s="7" t="s">
        <v>48</v>
      </c>
      <c r="C7222" s="7" t="s">
        <v>65</v>
      </c>
      <c r="D7222" s="7" t="s">
        <v>235</v>
      </c>
      <c r="E7222" s="7">
        <v>2022</v>
      </c>
      <c r="F7222" s="7">
        <v>33</v>
      </c>
      <c r="G7222">
        <v>69.569999999999993</v>
      </c>
      <c r="H7222" s="7" t="s">
        <v>151</v>
      </c>
    </row>
    <row r="7223" spans="1:8" x14ac:dyDescent="0.25">
      <c r="A7223" s="7" t="s">
        <v>62</v>
      </c>
      <c r="B7223" s="7" t="s">
        <v>48</v>
      </c>
      <c r="C7223" s="7" t="s">
        <v>65</v>
      </c>
      <c r="D7223" s="7" t="s">
        <v>236</v>
      </c>
      <c r="E7223" s="7">
        <v>2022</v>
      </c>
      <c r="F7223" s="7">
        <v>33</v>
      </c>
      <c r="G7223">
        <v>30.37</v>
      </c>
      <c r="H7223" s="7" t="s">
        <v>87</v>
      </c>
    </row>
    <row r="7224" spans="1:8" x14ac:dyDescent="0.25">
      <c r="A7224" s="7" t="s">
        <v>62</v>
      </c>
      <c r="B7224" s="7" t="s">
        <v>48</v>
      </c>
      <c r="C7224" s="7" t="s">
        <v>65</v>
      </c>
      <c r="D7224" s="7" t="s">
        <v>238</v>
      </c>
      <c r="E7224" s="7">
        <v>2022</v>
      </c>
      <c r="F7224" s="7">
        <v>35</v>
      </c>
      <c r="G7224">
        <v>0</v>
      </c>
      <c r="H7224" s="7" t="s">
        <v>123</v>
      </c>
    </row>
    <row r="7225" spans="1:8" x14ac:dyDescent="0.25">
      <c r="A7225" s="7" t="s">
        <v>66</v>
      </c>
      <c r="B7225" s="7" t="s">
        <v>5</v>
      </c>
      <c r="C7225" s="7" t="s">
        <v>5</v>
      </c>
      <c r="D7225" s="7" t="s">
        <v>236</v>
      </c>
      <c r="E7225" s="7">
        <v>2022</v>
      </c>
      <c r="F7225" s="7">
        <v>25</v>
      </c>
      <c r="G7225">
        <v>3.15</v>
      </c>
      <c r="H7225" s="7" t="s">
        <v>87</v>
      </c>
    </row>
    <row r="7226" spans="1:8" x14ac:dyDescent="0.25">
      <c r="A7226" s="7" t="s">
        <v>66</v>
      </c>
      <c r="B7226" s="7" t="s">
        <v>5</v>
      </c>
      <c r="C7226" s="7" t="s">
        <v>5</v>
      </c>
      <c r="D7226" s="7" t="s">
        <v>238</v>
      </c>
      <c r="E7226" s="7">
        <v>2022</v>
      </c>
      <c r="F7226" s="7">
        <v>18</v>
      </c>
      <c r="G7226">
        <v>57.46</v>
      </c>
      <c r="H7226" s="7" t="s">
        <v>147</v>
      </c>
    </row>
    <row r="7227" spans="1:8" x14ac:dyDescent="0.25">
      <c r="A7227" s="7" t="s">
        <v>62</v>
      </c>
      <c r="B7227" s="7" t="s">
        <v>48</v>
      </c>
      <c r="C7227" s="7" t="s">
        <v>65</v>
      </c>
      <c r="D7227" s="7" t="s">
        <v>235</v>
      </c>
      <c r="E7227" s="7">
        <v>2022</v>
      </c>
      <c r="F7227" s="7">
        <v>28</v>
      </c>
      <c r="G7227">
        <v>52.16</v>
      </c>
      <c r="H7227" s="7" t="s">
        <v>124</v>
      </c>
    </row>
    <row r="7228" spans="1:8" x14ac:dyDescent="0.25">
      <c r="A7228" s="7" t="s">
        <v>62</v>
      </c>
      <c r="B7228" s="7" t="s">
        <v>48</v>
      </c>
      <c r="C7228" s="7" t="s">
        <v>65</v>
      </c>
      <c r="D7228" s="7" t="s">
        <v>235</v>
      </c>
      <c r="E7228" s="7">
        <v>2022</v>
      </c>
      <c r="F7228" s="7">
        <v>29</v>
      </c>
      <c r="G7228">
        <v>323.07</v>
      </c>
      <c r="H7228" s="7" t="s">
        <v>124</v>
      </c>
    </row>
    <row r="7229" spans="1:8" x14ac:dyDescent="0.25">
      <c r="A7229" s="7" t="s">
        <v>62</v>
      </c>
      <c r="B7229" s="7" t="s">
        <v>48</v>
      </c>
      <c r="C7229" s="7" t="s">
        <v>65</v>
      </c>
      <c r="D7229" s="7" t="s">
        <v>235</v>
      </c>
      <c r="E7229" s="7">
        <v>2022</v>
      </c>
      <c r="F7229" s="7">
        <v>31</v>
      </c>
      <c r="G7229">
        <v>39.5</v>
      </c>
      <c r="H7229" s="7" t="s">
        <v>137</v>
      </c>
    </row>
    <row r="7230" spans="1:8" x14ac:dyDescent="0.25">
      <c r="A7230" s="7" t="s">
        <v>62</v>
      </c>
      <c r="B7230" s="7" t="s">
        <v>48</v>
      </c>
      <c r="C7230" s="7" t="s">
        <v>65</v>
      </c>
      <c r="D7230" s="7" t="s">
        <v>235</v>
      </c>
      <c r="E7230" s="7">
        <v>2022</v>
      </c>
      <c r="F7230" s="7">
        <v>32</v>
      </c>
      <c r="G7230">
        <v>6459.07</v>
      </c>
      <c r="H7230" s="7" t="s">
        <v>455</v>
      </c>
    </row>
    <row r="7231" spans="1:8" x14ac:dyDescent="0.25">
      <c r="A7231" s="7" t="s">
        <v>62</v>
      </c>
      <c r="B7231" s="7" t="s">
        <v>48</v>
      </c>
      <c r="C7231" s="7" t="s">
        <v>65</v>
      </c>
      <c r="D7231" s="7" t="s">
        <v>235</v>
      </c>
      <c r="E7231" s="7">
        <v>2022</v>
      </c>
      <c r="F7231" s="7">
        <v>36</v>
      </c>
      <c r="G7231">
        <v>28.37</v>
      </c>
      <c r="H7231" s="7" t="s">
        <v>99</v>
      </c>
    </row>
    <row r="7232" spans="1:8" x14ac:dyDescent="0.25">
      <c r="A7232" s="7" t="s">
        <v>62</v>
      </c>
      <c r="B7232" s="7" t="s">
        <v>48</v>
      </c>
      <c r="C7232" s="7" t="s">
        <v>65</v>
      </c>
      <c r="D7232" s="7" t="s">
        <v>236</v>
      </c>
      <c r="E7232" s="7">
        <v>2022</v>
      </c>
      <c r="F7232" s="7">
        <v>24</v>
      </c>
      <c r="G7232">
        <v>10.82</v>
      </c>
      <c r="H7232" s="7" t="s">
        <v>87</v>
      </c>
    </row>
    <row r="7233" spans="1:8" x14ac:dyDescent="0.25">
      <c r="A7233" s="7" t="s">
        <v>62</v>
      </c>
      <c r="B7233" s="7" t="s">
        <v>48</v>
      </c>
      <c r="C7233" s="7" t="s">
        <v>65</v>
      </c>
      <c r="D7233" s="7" t="s">
        <v>243</v>
      </c>
      <c r="E7233" s="7">
        <v>2022</v>
      </c>
      <c r="F7233" s="7">
        <v>20</v>
      </c>
      <c r="G7233">
        <v>264.08999999999997</v>
      </c>
      <c r="H7233" s="7" t="s">
        <v>0</v>
      </c>
    </row>
    <row r="7234" spans="1:8" x14ac:dyDescent="0.25">
      <c r="A7234" s="7" t="s">
        <v>62</v>
      </c>
      <c r="B7234" s="7" t="s">
        <v>48</v>
      </c>
      <c r="C7234" s="7" t="s">
        <v>65</v>
      </c>
      <c r="D7234" s="7" t="s">
        <v>243</v>
      </c>
      <c r="E7234" s="7">
        <v>2022</v>
      </c>
      <c r="F7234" s="7">
        <v>26</v>
      </c>
      <c r="G7234">
        <v>65.47</v>
      </c>
      <c r="H7234" s="7" t="s">
        <v>0</v>
      </c>
    </row>
    <row r="7235" spans="1:8" x14ac:dyDescent="0.25">
      <c r="A7235" s="7" t="s">
        <v>62</v>
      </c>
      <c r="B7235" s="7" t="s">
        <v>48</v>
      </c>
      <c r="C7235" s="7" t="s">
        <v>65</v>
      </c>
      <c r="D7235" s="7" t="s">
        <v>239</v>
      </c>
      <c r="E7235" s="7">
        <v>2022</v>
      </c>
      <c r="F7235" s="7">
        <v>36</v>
      </c>
      <c r="G7235">
        <v>1401.92</v>
      </c>
      <c r="H7235" s="7" t="s">
        <v>116</v>
      </c>
    </row>
    <row r="7236" spans="1:8" x14ac:dyDescent="0.25">
      <c r="A7236" s="7" t="s">
        <v>66</v>
      </c>
      <c r="B7236" s="7" t="s">
        <v>5</v>
      </c>
      <c r="C7236" s="7" t="s">
        <v>5</v>
      </c>
      <c r="D7236" s="7" t="s">
        <v>235</v>
      </c>
      <c r="E7236" s="7">
        <v>2022</v>
      </c>
      <c r="F7236" s="7">
        <v>27</v>
      </c>
      <c r="G7236">
        <v>75.900000000000006</v>
      </c>
      <c r="H7236" s="7" t="s">
        <v>142</v>
      </c>
    </row>
    <row r="7237" spans="1:8" x14ac:dyDescent="0.25">
      <c r="A7237" s="7" t="s">
        <v>66</v>
      </c>
      <c r="B7237" s="7" t="s">
        <v>5</v>
      </c>
      <c r="C7237" s="7" t="s">
        <v>5</v>
      </c>
      <c r="D7237" s="7" t="s">
        <v>235</v>
      </c>
      <c r="E7237" s="7">
        <v>2022</v>
      </c>
      <c r="F7237" s="7">
        <v>30</v>
      </c>
      <c r="G7237">
        <v>3.95</v>
      </c>
      <c r="H7237" s="7" t="s">
        <v>457</v>
      </c>
    </row>
    <row r="7238" spans="1:8" x14ac:dyDescent="0.25">
      <c r="A7238" s="7" t="s">
        <v>66</v>
      </c>
      <c r="B7238" s="7" t="s">
        <v>5</v>
      </c>
      <c r="C7238" s="7" t="s">
        <v>5</v>
      </c>
      <c r="D7238" s="7" t="s">
        <v>235</v>
      </c>
      <c r="E7238" s="7">
        <v>2022</v>
      </c>
      <c r="F7238" s="7">
        <v>36</v>
      </c>
      <c r="G7238">
        <v>8.65</v>
      </c>
      <c r="H7238" s="7" t="s">
        <v>457</v>
      </c>
    </row>
    <row r="7239" spans="1:8" x14ac:dyDescent="0.25">
      <c r="A7239" s="7" t="s">
        <v>66</v>
      </c>
      <c r="B7239" s="7" t="s">
        <v>5</v>
      </c>
      <c r="C7239" s="7" t="s">
        <v>5</v>
      </c>
      <c r="D7239" s="7" t="s">
        <v>236</v>
      </c>
      <c r="E7239" s="7">
        <v>2022</v>
      </c>
      <c r="F7239" s="7">
        <v>20</v>
      </c>
      <c r="G7239">
        <v>0.78</v>
      </c>
      <c r="H7239" s="7" t="s">
        <v>87</v>
      </c>
    </row>
    <row r="7240" spans="1:8" x14ac:dyDescent="0.25">
      <c r="A7240" s="7" t="s">
        <v>66</v>
      </c>
      <c r="B7240" s="7" t="s">
        <v>5</v>
      </c>
      <c r="C7240" s="7" t="s">
        <v>5</v>
      </c>
      <c r="D7240" s="7" t="s">
        <v>236</v>
      </c>
      <c r="E7240" s="7">
        <v>2022</v>
      </c>
      <c r="F7240" s="7">
        <v>26</v>
      </c>
      <c r="G7240">
        <v>2.5</v>
      </c>
      <c r="H7240" s="7" t="s">
        <v>87</v>
      </c>
    </row>
    <row r="7241" spans="1:8" x14ac:dyDescent="0.25">
      <c r="A7241" s="7" t="s">
        <v>66</v>
      </c>
      <c r="B7241" s="7" t="s">
        <v>5</v>
      </c>
      <c r="C7241" s="7" t="s">
        <v>5</v>
      </c>
      <c r="D7241" s="7" t="s">
        <v>239</v>
      </c>
      <c r="E7241" s="7">
        <v>2022</v>
      </c>
      <c r="F7241" s="7">
        <v>17</v>
      </c>
      <c r="G7241">
        <v>22.04</v>
      </c>
      <c r="H7241" s="7" t="s">
        <v>106</v>
      </c>
    </row>
    <row r="7242" spans="1:8" x14ac:dyDescent="0.25">
      <c r="A7242" s="7" t="s">
        <v>66</v>
      </c>
      <c r="B7242" s="7" t="s">
        <v>5</v>
      </c>
      <c r="C7242" s="7" t="s">
        <v>5</v>
      </c>
      <c r="D7242" s="7" t="s">
        <v>239</v>
      </c>
      <c r="E7242" s="7">
        <v>2022</v>
      </c>
      <c r="F7242" s="7">
        <v>17</v>
      </c>
      <c r="G7242">
        <v>27.02</v>
      </c>
      <c r="H7242" s="7" t="s">
        <v>167</v>
      </c>
    </row>
    <row r="7243" spans="1:8" x14ac:dyDescent="0.25">
      <c r="A7243" s="7" t="s">
        <v>66</v>
      </c>
      <c r="B7243" s="7" t="s">
        <v>5</v>
      </c>
      <c r="C7243" s="7" t="s">
        <v>5</v>
      </c>
      <c r="D7243" s="7" t="s">
        <v>239</v>
      </c>
      <c r="E7243" s="7">
        <v>2022</v>
      </c>
      <c r="F7243" s="7">
        <v>18</v>
      </c>
      <c r="G7243">
        <v>15.85</v>
      </c>
      <c r="H7243" s="7" t="s">
        <v>115</v>
      </c>
    </row>
    <row r="7244" spans="1:8" x14ac:dyDescent="0.25">
      <c r="A7244" s="7" t="s">
        <v>66</v>
      </c>
      <c r="B7244" s="7" t="s">
        <v>5</v>
      </c>
      <c r="C7244" s="7" t="s">
        <v>5</v>
      </c>
      <c r="D7244" s="7" t="s">
        <v>239</v>
      </c>
      <c r="E7244" s="7">
        <v>2022</v>
      </c>
      <c r="F7244" s="7">
        <v>19</v>
      </c>
      <c r="G7244">
        <v>69.44</v>
      </c>
      <c r="H7244" s="7" t="s">
        <v>115</v>
      </c>
    </row>
    <row r="7245" spans="1:8" x14ac:dyDescent="0.25">
      <c r="A7245" s="7" t="s">
        <v>66</v>
      </c>
      <c r="B7245" s="7" t="s">
        <v>5</v>
      </c>
      <c r="C7245" s="7" t="s">
        <v>5</v>
      </c>
      <c r="D7245" s="7" t="s">
        <v>239</v>
      </c>
      <c r="E7245" s="7">
        <v>2022</v>
      </c>
      <c r="F7245" s="7">
        <v>22</v>
      </c>
      <c r="G7245">
        <v>22.24</v>
      </c>
      <c r="H7245" s="7" t="s">
        <v>106</v>
      </c>
    </row>
    <row r="7246" spans="1:8" x14ac:dyDescent="0.25">
      <c r="A7246" s="7" t="s">
        <v>66</v>
      </c>
      <c r="B7246" s="7" t="s">
        <v>5</v>
      </c>
      <c r="C7246" s="7" t="s">
        <v>5</v>
      </c>
      <c r="D7246" s="7" t="s">
        <v>239</v>
      </c>
      <c r="E7246" s="7">
        <v>2022</v>
      </c>
      <c r="F7246" s="7">
        <v>23</v>
      </c>
      <c r="G7246">
        <v>16500</v>
      </c>
      <c r="H7246" s="7" t="s">
        <v>148</v>
      </c>
    </row>
    <row r="7247" spans="1:8" x14ac:dyDescent="0.25">
      <c r="A7247" s="7" t="s">
        <v>66</v>
      </c>
      <c r="B7247" s="7" t="s">
        <v>5</v>
      </c>
      <c r="C7247" s="7" t="s">
        <v>5</v>
      </c>
      <c r="D7247" s="7" t="s">
        <v>239</v>
      </c>
      <c r="E7247" s="7">
        <v>2022</v>
      </c>
      <c r="F7247" s="7">
        <v>33</v>
      </c>
      <c r="G7247">
        <v>60.86</v>
      </c>
      <c r="H7247" s="7" t="s">
        <v>167</v>
      </c>
    </row>
    <row r="7248" spans="1:8" x14ac:dyDescent="0.25">
      <c r="A7248" s="7" t="s">
        <v>66</v>
      </c>
      <c r="B7248" s="7" t="s">
        <v>5</v>
      </c>
      <c r="C7248" s="7" t="s">
        <v>5</v>
      </c>
      <c r="D7248" s="7" t="s">
        <v>239</v>
      </c>
      <c r="E7248" s="7">
        <v>2022</v>
      </c>
      <c r="F7248" s="7">
        <v>33</v>
      </c>
      <c r="G7248">
        <v>47.25</v>
      </c>
      <c r="H7248" s="7" t="s">
        <v>117</v>
      </c>
    </row>
    <row r="7249" spans="1:8" x14ac:dyDescent="0.25">
      <c r="A7249" s="7" t="s">
        <v>66</v>
      </c>
      <c r="B7249" s="7" t="s">
        <v>5</v>
      </c>
      <c r="C7249" s="7" t="s">
        <v>5</v>
      </c>
      <c r="D7249" s="7" t="s">
        <v>239</v>
      </c>
      <c r="E7249" s="7">
        <v>2022</v>
      </c>
      <c r="F7249" s="7">
        <v>34</v>
      </c>
      <c r="G7249">
        <v>55.73</v>
      </c>
      <c r="H7249" s="7" t="s">
        <v>117</v>
      </c>
    </row>
    <row r="7250" spans="1:8" x14ac:dyDescent="0.25">
      <c r="A7250" s="7" t="s">
        <v>66</v>
      </c>
      <c r="B7250" s="7" t="s">
        <v>5</v>
      </c>
      <c r="C7250" s="7" t="s">
        <v>5</v>
      </c>
      <c r="D7250" s="7" t="s">
        <v>239</v>
      </c>
      <c r="E7250" s="7">
        <v>2022</v>
      </c>
      <c r="F7250" s="7">
        <v>38</v>
      </c>
      <c r="G7250">
        <v>1780.5</v>
      </c>
      <c r="H7250" s="7" t="s">
        <v>115</v>
      </c>
    </row>
    <row r="7251" spans="1:8" x14ac:dyDescent="0.25">
      <c r="A7251" s="7" t="s">
        <v>66</v>
      </c>
      <c r="B7251" s="7" t="s">
        <v>5</v>
      </c>
      <c r="C7251" s="7" t="s">
        <v>5</v>
      </c>
      <c r="D7251" s="7" t="s">
        <v>244</v>
      </c>
      <c r="E7251" s="7">
        <v>2022</v>
      </c>
      <c r="F7251" s="7">
        <v>17</v>
      </c>
      <c r="G7251">
        <v>88.99</v>
      </c>
      <c r="H7251" s="7" t="s">
        <v>105</v>
      </c>
    </row>
    <row r="7252" spans="1:8" x14ac:dyDescent="0.25">
      <c r="A7252" s="7" t="s">
        <v>66</v>
      </c>
      <c r="B7252" s="7" t="s">
        <v>5</v>
      </c>
      <c r="C7252" s="7" t="s">
        <v>5</v>
      </c>
      <c r="D7252" s="7" t="s">
        <v>244</v>
      </c>
      <c r="E7252" s="7">
        <v>2022</v>
      </c>
      <c r="F7252" s="7">
        <v>25</v>
      </c>
      <c r="G7252">
        <v>34.07</v>
      </c>
      <c r="H7252" s="7" t="s">
        <v>7</v>
      </c>
    </row>
    <row r="7253" spans="1:8" x14ac:dyDescent="0.25">
      <c r="A7253" s="7" t="s">
        <v>66</v>
      </c>
      <c r="B7253" s="7" t="s">
        <v>5</v>
      </c>
      <c r="C7253" s="7" t="s">
        <v>5</v>
      </c>
      <c r="D7253" s="7" t="s">
        <v>244</v>
      </c>
      <c r="E7253" s="7">
        <v>2022</v>
      </c>
      <c r="F7253" s="7">
        <v>30</v>
      </c>
      <c r="G7253">
        <v>3.52</v>
      </c>
      <c r="H7253" s="7" t="s">
        <v>7</v>
      </c>
    </row>
    <row r="7254" spans="1:8" x14ac:dyDescent="0.25">
      <c r="A7254" s="7" t="s">
        <v>66</v>
      </c>
      <c r="B7254" s="7" t="s">
        <v>5</v>
      </c>
      <c r="C7254" s="7" t="s">
        <v>5</v>
      </c>
      <c r="D7254" s="7" t="s">
        <v>244</v>
      </c>
      <c r="E7254" s="7">
        <v>2022</v>
      </c>
      <c r="F7254" s="7">
        <v>31</v>
      </c>
      <c r="G7254">
        <v>4608.2299999999996</v>
      </c>
      <c r="H7254" s="7" t="s">
        <v>471</v>
      </c>
    </row>
    <row r="7255" spans="1:8" x14ac:dyDescent="0.25">
      <c r="A7255" s="7" t="s">
        <v>66</v>
      </c>
      <c r="B7255" s="7" t="s">
        <v>5</v>
      </c>
      <c r="C7255" s="7" t="s">
        <v>5</v>
      </c>
      <c r="D7255" s="7" t="s">
        <v>244</v>
      </c>
      <c r="E7255" s="7">
        <v>2022</v>
      </c>
      <c r="F7255" s="7">
        <v>31</v>
      </c>
      <c r="G7255">
        <v>114.65</v>
      </c>
      <c r="H7255" s="7" t="s">
        <v>7</v>
      </c>
    </row>
    <row r="7256" spans="1:8" x14ac:dyDescent="0.25">
      <c r="A7256" s="7" t="s">
        <v>66</v>
      </c>
      <c r="B7256" s="7" t="s">
        <v>5</v>
      </c>
      <c r="C7256" s="7" t="s">
        <v>5</v>
      </c>
      <c r="D7256" s="7" t="s">
        <v>244</v>
      </c>
      <c r="E7256" s="7">
        <v>2022</v>
      </c>
      <c r="F7256" s="7">
        <v>33</v>
      </c>
      <c r="G7256">
        <v>2480.62</v>
      </c>
      <c r="H7256" s="7" t="s">
        <v>159</v>
      </c>
    </row>
    <row r="7257" spans="1:8" x14ac:dyDescent="0.25">
      <c r="A7257" s="7" t="s">
        <v>66</v>
      </c>
      <c r="B7257" s="7" t="s">
        <v>5</v>
      </c>
      <c r="C7257" s="7" t="s">
        <v>5</v>
      </c>
      <c r="D7257" s="7" t="s">
        <v>244</v>
      </c>
      <c r="E7257" s="7">
        <v>2022</v>
      </c>
      <c r="F7257" s="7">
        <v>34</v>
      </c>
      <c r="G7257">
        <v>1631.9</v>
      </c>
      <c r="H7257" s="7" t="s">
        <v>162</v>
      </c>
    </row>
    <row r="7258" spans="1:8" x14ac:dyDescent="0.25">
      <c r="A7258" s="7" t="s">
        <v>66</v>
      </c>
      <c r="B7258" s="7" t="s">
        <v>5</v>
      </c>
      <c r="C7258" s="7" t="s">
        <v>5</v>
      </c>
      <c r="D7258" s="7" t="s">
        <v>244</v>
      </c>
      <c r="E7258" s="7">
        <v>2022</v>
      </c>
      <c r="F7258" s="7">
        <v>36</v>
      </c>
      <c r="G7258">
        <v>268.83</v>
      </c>
      <c r="H7258" s="7" t="s">
        <v>160</v>
      </c>
    </row>
    <row r="7259" spans="1:8" x14ac:dyDescent="0.25">
      <c r="A7259" s="7" t="s">
        <v>67</v>
      </c>
      <c r="B7259" s="7" t="s">
        <v>5</v>
      </c>
      <c r="C7259" s="7" t="s">
        <v>5</v>
      </c>
      <c r="D7259" s="7" t="s">
        <v>235</v>
      </c>
      <c r="E7259" s="7">
        <v>2022</v>
      </c>
      <c r="F7259" s="7">
        <v>14</v>
      </c>
      <c r="G7259">
        <v>231.51</v>
      </c>
      <c r="H7259" s="7" t="s">
        <v>98</v>
      </c>
    </row>
    <row r="7260" spans="1:8" x14ac:dyDescent="0.25">
      <c r="A7260" s="7" t="s">
        <v>67</v>
      </c>
      <c r="B7260" s="7" t="s">
        <v>5</v>
      </c>
      <c r="C7260" s="7" t="s">
        <v>5</v>
      </c>
      <c r="D7260" s="7" t="s">
        <v>235</v>
      </c>
      <c r="E7260" s="7">
        <v>2022</v>
      </c>
      <c r="F7260" s="7">
        <v>17</v>
      </c>
      <c r="G7260">
        <v>90.8</v>
      </c>
      <c r="H7260" s="7" t="s">
        <v>172</v>
      </c>
    </row>
    <row r="7261" spans="1:8" x14ac:dyDescent="0.25">
      <c r="A7261" s="7" t="s">
        <v>67</v>
      </c>
      <c r="B7261" s="7" t="s">
        <v>5</v>
      </c>
      <c r="C7261" s="7" t="s">
        <v>5</v>
      </c>
      <c r="D7261" s="7" t="s">
        <v>235</v>
      </c>
      <c r="E7261" s="7">
        <v>2022</v>
      </c>
      <c r="F7261" s="7">
        <v>18</v>
      </c>
      <c r="G7261">
        <v>339.08</v>
      </c>
      <c r="H7261" s="7" t="s">
        <v>171</v>
      </c>
    </row>
    <row r="7262" spans="1:8" x14ac:dyDescent="0.25">
      <c r="A7262" s="7" t="s">
        <v>67</v>
      </c>
      <c r="B7262" s="7" t="s">
        <v>5</v>
      </c>
      <c r="C7262" s="7" t="s">
        <v>5</v>
      </c>
      <c r="D7262" s="7" t="s">
        <v>235</v>
      </c>
      <c r="E7262" s="7">
        <v>2022</v>
      </c>
      <c r="F7262" s="7">
        <v>18</v>
      </c>
      <c r="G7262">
        <v>155.46</v>
      </c>
      <c r="H7262" s="7" t="s">
        <v>173</v>
      </c>
    </row>
    <row r="7263" spans="1:8" x14ac:dyDescent="0.25">
      <c r="A7263" s="7" t="s">
        <v>67</v>
      </c>
      <c r="B7263" s="7" t="s">
        <v>5</v>
      </c>
      <c r="C7263" s="7" t="s">
        <v>5</v>
      </c>
      <c r="D7263" s="7" t="s">
        <v>247</v>
      </c>
      <c r="E7263" s="7">
        <v>2022</v>
      </c>
      <c r="F7263" s="7">
        <v>24</v>
      </c>
      <c r="G7263">
        <v>34.479999999999997</v>
      </c>
      <c r="H7263" s="7" t="s">
        <v>170</v>
      </c>
    </row>
    <row r="7264" spans="1:8" x14ac:dyDescent="0.25">
      <c r="A7264" s="7" t="s">
        <v>67</v>
      </c>
      <c r="B7264" s="7" t="s">
        <v>5</v>
      </c>
      <c r="C7264" s="7" t="s">
        <v>5</v>
      </c>
      <c r="D7264" s="7" t="s">
        <v>247</v>
      </c>
      <c r="E7264" s="7">
        <v>2022</v>
      </c>
      <c r="F7264" s="7">
        <v>35</v>
      </c>
      <c r="G7264">
        <v>0</v>
      </c>
      <c r="H7264" s="7" t="s">
        <v>170</v>
      </c>
    </row>
    <row r="7265" spans="1:8" x14ac:dyDescent="0.25">
      <c r="A7265" s="7" t="s">
        <v>67</v>
      </c>
      <c r="B7265" s="7" t="s">
        <v>5</v>
      </c>
      <c r="C7265" s="7" t="s">
        <v>5</v>
      </c>
      <c r="D7265" s="7" t="s">
        <v>238</v>
      </c>
      <c r="E7265" s="7">
        <v>2022</v>
      </c>
      <c r="F7265" s="7">
        <v>15</v>
      </c>
      <c r="G7265">
        <v>159.38999999999999</v>
      </c>
      <c r="H7265" s="7" t="s">
        <v>145</v>
      </c>
    </row>
    <row r="7266" spans="1:8" x14ac:dyDescent="0.25">
      <c r="A7266" s="7" t="s">
        <v>67</v>
      </c>
      <c r="B7266" s="7" t="s">
        <v>5</v>
      </c>
      <c r="C7266" s="7" t="s">
        <v>5</v>
      </c>
      <c r="D7266" s="7" t="s">
        <v>238</v>
      </c>
      <c r="E7266" s="7">
        <v>2022</v>
      </c>
      <c r="F7266" s="7">
        <v>17</v>
      </c>
      <c r="G7266">
        <v>32.08</v>
      </c>
      <c r="H7266" s="7" t="s">
        <v>157</v>
      </c>
    </row>
    <row r="7267" spans="1:8" x14ac:dyDescent="0.25">
      <c r="A7267" s="7" t="s">
        <v>67</v>
      </c>
      <c r="B7267" s="7" t="s">
        <v>5</v>
      </c>
      <c r="C7267" s="7" t="s">
        <v>5</v>
      </c>
      <c r="D7267" s="7" t="s">
        <v>238</v>
      </c>
      <c r="E7267" s="7">
        <v>2022</v>
      </c>
      <c r="F7267" s="7">
        <v>18</v>
      </c>
      <c r="G7267">
        <v>17.18</v>
      </c>
      <c r="H7267" s="7" t="s">
        <v>100</v>
      </c>
    </row>
    <row r="7268" spans="1:8" x14ac:dyDescent="0.25">
      <c r="A7268" s="7" t="s">
        <v>67</v>
      </c>
      <c r="B7268" s="7" t="s">
        <v>5</v>
      </c>
      <c r="C7268" s="7" t="s">
        <v>5</v>
      </c>
      <c r="D7268" s="7" t="s">
        <v>238</v>
      </c>
      <c r="E7268" s="7">
        <v>2022</v>
      </c>
      <c r="F7268" s="7">
        <v>19</v>
      </c>
      <c r="G7268">
        <v>8.59</v>
      </c>
      <c r="H7268" s="7" t="s">
        <v>100</v>
      </c>
    </row>
    <row r="7269" spans="1:8" x14ac:dyDescent="0.25">
      <c r="A7269" s="7" t="s">
        <v>67</v>
      </c>
      <c r="B7269" s="7" t="s">
        <v>5</v>
      </c>
      <c r="C7269" s="7" t="s">
        <v>5</v>
      </c>
      <c r="D7269" s="7" t="s">
        <v>238</v>
      </c>
      <c r="E7269" s="7">
        <v>2022</v>
      </c>
      <c r="F7269" s="7">
        <v>20</v>
      </c>
      <c r="G7269">
        <v>18.309999999999999</v>
      </c>
      <c r="H7269" s="7" t="s">
        <v>147</v>
      </c>
    </row>
    <row r="7270" spans="1:8" x14ac:dyDescent="0.25">
      <c r="A7270" s="7" t="s">
        <v>67</v>
      </c>
      <c r="B7270" s="7" t="s">
        <v>5</v>
      </c>
      <c r="C7270" s="7" t="s">
        <v>5</v>
      </c>
      <c r="D7270" s="7" t="s">
        <v>238</v>
      </c>
      <c r="E7270" s="7">
        <v>2022</v>
      </c>
      <c r="F7270" s="7">
        <v>21</v>
      </c>
      <c r="G7270">
        <v>6.54</v>
      </c>
      <c r="H7270" s="7" t="s">
        <v>147</v>
      </c>
    </row>
    <row r="7271" spans="1:8" x14ac:dyDescent="0.25">
      <c r="A7271" s="7" t="s">
        <v>67</v>
      </c>
      <c r="B7271" s="7" t="s">
        <v>5</v>
      </c>
      <c r="C7271" s="7" t="s">
        <v>5</v>
      </c>
      <c r="D7271" s="7" t="s">
        <v>238</v>
      </c>
      <c r="E7271" s="7">
        <v>2022</v>
      </c>
      <c r="F7271" s="7">
        <v>26</v>
      </c>
      <c r="G7271">
        <v>6.89</v>
      </c>
      <c r="H7271" s="7" t="s">
        <v>147</v>
      </c>
    </row>
    <row r="7272" spans="1:8" x14ac:dyDescent="0.25">
      <c r="A7272" s="7" t="s">
        <v>67</v>
      </c>
      <c r="B7272" s="7" t="s">
        <v>5</v>
      </c>
      <c r="C7272" s="7" t="s">
        <v>5</v>
      </c>
      <c r="D7272" s="7" t="s">
        <v>238</v>
      </c>
      <c r="E7272" s="7">
        <v>2022</v>
      </c>
      <c r="F7272" s="7">
        <v>37</v>
      </c>
      <c r="G7272">
        <v>1.18</v>
      </c>
      <c r="H7272" s="7" t="s">
        <v>147</v>
      </c>
    </row>
    <row r="7273" spans="1:8" x14ac:dyDescent="0.25">
      <c r="A7273" s="7" t="s">
        <v>67</v>
      </c>
      <c r="B7273" s="7" t="s">
        <v>5</v>
      </c>
      <c r="C7273" s="7" t="s">
        <v>5</v>
      </c>
      <c r="D7273" s="7" t="s">
        <v>239</v>
      </c>
      <c r="E7273" s="7">
        <v>2022</v>
      </c>
      <c r="F7273" s="7">
        <v>14</v>
      </c>
      <c r="G7273">
        <v>3.96</v>
      </c>
      <c r="H7273" s="7" t="s">
        <v>167</v>
      </c>
    </row>
    <row r="7274" spans="1:8" x14ac:dyDescent="0.25">
      <c r="A7274" s="7" t="s">
        <v>67</v>
      </c>
      <c r="B7274" s="7" t="s">
        <v>5</v>
      </c>
      <c r="C7274" s="7" t="s">
        <v>5</v>
      </c>
      <c r="D7274" s="7" t="s">
        <v>239</v>
      </c>
      <c r="E7274" s="7">
        <v>2022</v>
      </c>
      <c r="F7274" s="7">
        <v>17</v>
      </c>
      <c r="G7274">
        <v>15.78</v>
      </c>
      <c r="H7274" s="7" t="s">
        <v>167</v>
      </c>
    </row>
    <row r="7275" spans="1:8" x14ac:dyDescent="0.25">
      <c r="A7275" s="7" t="s">
        <v>67</v>
      </c>
      <c r="B7275" s="7" t="s">
        <v>5</v>
      </c>
      <c r="C7275" s="7" t="s">
        <v>5</v>
      </c>
      <c r="D7275" s="7" t="s">
        <v>239</v>
      </c>
      <c r="E7275" s="7">
        <v>2022</v>
      </c>
      <c r="F7275" s="7">
        <v>33</v>
      </c>
      <c r="G7275">
        <v>3.77</v>
      </c>
      <c r="H7275" s="7" t="s">
        <v>167</v>
      </c>
    </row>
    <row r="7276" spans="1:8" x14ac:dyDescent="0.25">
      <c r="A7276" s="7" t="s">
        <v>67</v>
      </c>
      <c r="B7276" s="7" t="s">
        <v>5</v>
      </c>
      <c r="C7276" s="7" t="s">
        <v>5</v>
      </c>
      <c r="D7276" s="7" t="s">
        <v>239</v>
      </c>
      <c r="E7276" s="7">
        <v>2022</v>
      </c>
      <c r="F7276" s="7">
        <v>34</v>
      </c>
      <c r="G7276">
        <v>3.82</v>
      </c>
      <c r="H7276" s="7" t="s">
        <v>167</v>
      </c>
    </row>
    <row r="7277" spans="1:8" x14ac:dyDescent="0.25">
      <c r="A7277" s="7" t="s">
        <v>68</v>
      </c>
      <c r="B7277" s="7" t="s">
        <v>5</v>
      </c>
      <c r="C7277" s="7" t="s">
        <v>5</v>
      </c>
      <c r="D7277" s="7" t="s">
        <v>239</v>
      </c>
      <c r="E7277" s="7">
        <v>2022</v>
      </c>
      <c r="F7277" s="7">
        <v>31</v>
      </c>
      <c r="G7277">
        <v>565.69000000000005</v>
      </c>
      <c r="H7277" s="7" t="s">
        <v>178</v>
      </c>
    </row>
    <row r="7278" spans="1:8" x14ac:dyDescent="0.25">
      <c r="A7278" s="7" t="s">
        <v>70</v>
      </c>
      <c r="B7278" s="7" t="s">
        <v>5</v>
      </c>
      <c r="C7278" s="7" t="s">
        <v>5</v>
      </c>
      <c r="D7278" s="7" t="s">
        <v>239</v>
      </c>
      <c r="E7278" s="7">
        <v>2022</v>
      </c>
      <c r="F7278" s="7">
        <v>22</v>
      </c>
      <c r="G7278">
        <v>67.88</v>
      </c>
      <c r="H7278" s="7" t="s">
        <v>182</v>
      </c>
    </row>
    <row r="7279" spans="1:8" x14ac:dyDescent="0.25">
      <c r="A7279" s="7" t="s">
        <v>71</v>
      </c>
      <c r="B7279" s="7" t="s">
        <v>5</v>
      </c>
      <c r="C7279" s="7" t="s">
        <v>5</v>
      </c>
      <c r="D7279" s="7" t="s">
        <v>245</v>
      </c>
      <c r="E7279" s="7">
        <v>2022</v>
      </c>
      <c r="F7279" s="7">
        <v>16</v>
      </c>
      <c r="G7279">
        <v>765.72</v>
      </c>
      <c r="H7279" s="7" t="s">
        <v>184</v>
      </c>
    </row>
    <row r="7280" spans="1:8" x14ac:dyDescent="0.25">
      <c r="A7280" s="7" t="s">
        <v>71</v>
      </c>
      <c r="B7280" s="7" t="s">
        <v>5</v>
      </c>
      <c r="C7280" s="7" t="s">
        <v>5</v>
      </c>
      <c r="D7280" s="7" t="s">
        <v>245</v>
      </c>
      <c r="E7280" s="7">
        <v>2022</v>
      </c>
      <c r="F7280" s="7">
        <v>16</v>
      </c>
      <c r="G7280">
        <v>2667</v>
      </c>
      <c r="H7280" s="7" t="s">
        <v>186</v>
      </c>
    </row>
    <row r="7281" spans="1:8" x14ac:dyDescent="0.25">
      <c r="A7281" s="7" t="s">
        <v>71</v>
      </c>
      <c r="B7281" s="7" t="s">
        <v>5</v>
      </c>
      <c r="C7281" s="7" t="s">
        <v>5</v>
      </c>
      <c r="D7281" s="7" t="s">
        <v>245</v>
      </c>
      <c r="E7281" s="7">
        <v>2022</v>
      </c>
      <c r="F7281" s="7">
        <v>20</v>
      </c>
      <c r="G7281">
        <v>2483.7600000000002</v>
      </c>
      <c r="H7281" s="7" t="s">
        <v>183</v>
      </c>
    </row>
    <row r="7282" spans="1:8" x14ac:dyDescent="0.25">
      <c r="A7282" s="7" t="s">
        <v>71</v>
      </c>
      <c r="B7282" s="7" t="s">
        <v>5</v>
      </c>
      <c r="C7282" s="7" t="s">
        <v>5</v>
      </c>
      <c r="D7282" s="7" t="s">
        <v>245</v>
      </c>
      <c r="E7282" s="7">
        <v>2022</v>
      </c>
      <c r="F7282" s="7">
        <v>26</v>
      </c>
      <c r="G7282">
        <v>9267.0499999999993</v>
      </c>
      <c r="H7282" s="7" t="s">
        <v>183</v>
      </c>
    </row>
    <row r="7283" spans="1:8" x14ac:dyDescent="0.25">
      <c r="A7283" s="7" t="s">
        <v>71</v>
      </c>
      <c r="B7283" s="7" t="s">
        <v>5</v>
      </c>
      <c r="C7283" s="7" t="s">
        <v>5</v>
      </c>
      <c r="D7283" s="7" t="s">
        <v>245</v>
      </c>
      <c r="E7283" s="7">
        <v>2022</v>
      </c>
      <c r="F7283" s="7">
        <v>30</v>
      </c>
      <c r="G7283">
        <v>361.14</v>
      </c>
      <c r="H7283" s="7" t="s">
        <v>184</v>
      </c>
    </row>
    <row r="7284" spans="1:8" x14ac:dyDescent="0.25">
      <c r="A7284" s="7" t="s">
        <v>71</v>
      </c>
      <c r="B7284" s="7" t="s">
        <v>5</v>
      </c>
      <c r="C7284" s="7" t="s">
        <v>5</v>
      </c>
      <c r="D7284" s="7" t="s">
        <v>245</v>
      </c>
      <c r="E7284" s="7">
        <v>2022</v>
      </c>
      <c r="F7284" s="7">
        <v>31</v>
      </c>
      <c r="G7284">
        <v>25932.799999999999</v>
      </c>
      <c r="H7284" s="7" t="s">
        <v>184</v>
      </c>
    </row>
    <row r="7285" spans="1:8" x14ac:dyDescent="0.25">
      <c r="A7285" s="7" t="s">
        <v>71</v>
      </c>
      <c r="B7285" s="7" t="s">
        <v>5</v>
      </c>
      <c r="C7285" s="7" t="s">
        <v>5</v>
      </c>
      <c r="D7285" s="7" t="s">
        <v>245</v>
      </c>
      <c r="E7285" s="7">
        <v>2022</v>
      </c>
      <c r="F7285" s="7">
        <v>31</v>
      </c>
      <c r="G7285">
        <v>65822.570000000007</v>
      </c>
      <c r="H7285" s="7" t="s">
        <v>186</v>
      </c>
    </row>
    <row r="7286" spans="1:8" x14ac:dyDescent="0.25">
      <c r="A7286" s="7" t="s">
        <v>71</v>
      </c>
      <c r="B7286" s="7" t="s">
        <v>5</v>
      </c>
      <c r="C7286" s="7" t="s">
        <v>5</v>
      </c>
      <c r="D7286" s="7" t="s">
        <v>245</v>
      </c>
      <c r="E7286" s="7">
        <v>2022</v>
      </c>
      <c r="F7286" s="7">
        <v>32</v>
      </c>
      <c r="G7286">
        <v>751.47</v>
      </c>
      <c r="H7286" s="7" t="s">
        <v>184</v>
      </c>
    </row>
    <row r="7287" spans="1:8" x14ac:dyDescent="0.25">
      <c r="A7287" s="7" t="s">
        <v>71</v>
      </c>
      <c r="B7287" s="7" t="s">
        <v>5</v>
      </c>
      <c r="C7287" s="7" t="s">
        <v>5</v>
      </c>
      <c r="D7287" s="7" t="s">
        <v>245</v>
      </c>
      <c r="E7287" s="7">
        <v>2022</v>
      </c>
      <c r="F7287" s="7">
        <v>32</v>
      </c>
      <c r="G7287">
        <v>13964.01</v>
      </c>
      <c r="H7287" s="7" t="s">
        <v>186</v>
      </c>
    </row>
    <row r="7288" spans="1:8" x14ac:dyDescent="0.25">
      <c r="A7288" s="7" t="s">
        <v>71</v>
      </c>
      <c r="B7288" s="7" t="s">
        <v>5</v>
      </c>
      <c r="C7288" s="7" t="s">
        <v>5</v>
      </c>
      <c r="D7288" s="7" t="s">
        <v>245</v>
      </c>
      <c r="E7288" s="7">
        <v>2022</v>
      </c>
      <c r="F7288" s="7">
        <v>35</v>
      </c>
      <c r="G7288">
        <v>4601.66</v>
      </c>
      <c r="H7288" s="7" t="s">
        <v>185</v>
      </c>
    </row>
    <row r="7289" spans="1:8" x14ac:dyDescent="0.25">
      <c r="A7289" s="7" t="s">
        <v>71</v>
      </c>
      <c r="B7289" s="7" t="s">
        <v>5</v>
      </c>
      <c r="C7289" s="7" t="s">
        <v>5</v>
      </c>
      <c r="D7289" s="7" t="s">
        <v>245</v>
      </c>
      <c r="E7289" s="7">
        <v>2022</v>
      </c>
      <c r="F7289" s="7">
        <v>36</v>
      </c>
      <c r="G7289">
        <v>72498.759999999995</v>
      </c>
      <c r="H7289" s="7" t="s">
        <v>184</v>
      </c>
    </row>
    <row r="7290" spans="1:8" x14ac:dyDescent="0.25">
      <c r="A7290" s="7" t="s">
        <v>71</v>
      </c>
      <c r="B7290" s="7" t="s">
        <v>5</v>
      </c>
      <c r="C7290" s="7" t="s">
        <v>5</v>
      </c>
      <c r="D7290" s="7" t="s">
        <v>246</v>
      </c>
      <c r="E7290" s="7">
        <v>2022</v>
      </c>
      <c r="F7290" s="7">
        <v>17</v>
      </c>
      <c r="G7290">
        <v>41.99</v>
      </c>
      <c r="H7290" s="7" t="s">
        <v>187</v>
      </c>
    </row>
    <row r="7291" spans="1:8" x14ac:dyDescent="0.25">
      <c r="A7291" s="7" t="s">
        <v>71</v>
      </c>
      <c r="B7291" s="7" t="s">
        <v>5</v>
      </c>
      <c r="C7291" s="7" t="s">
        <v>5</v>
      </c>
      <c r="D7291" s="7" t="s">
        <v>246</v>
      </c>
      <c r="E7291" s="7">
        <v>2022</v>
      </c>
      <c r="F7291" s="7">
        <v>22</v>
      </c>
      <c r="G7291">
        <v>200.76</v>
      </c>
      <c r="H7291" s="7" t="s">
        <v>187</v>
      </c>
    </row>
    <row r="7292" spans="1:8" x14ac:dyDescent="0.25">
      <c r="A7292" s="7" t="s">
        <v>71</v>
      </c>
      <c r="B7292" s="7" t="s">
        <v>5</v>
      </c>
      <c r="C7292" s="7" t="s">
        <v>5</v>
      </c>
      <c r="D7292" s="7" t="s">
        <v>246</v>
      </c>
      <c r="E7292" s="7">
        <v>2022</v>
      </c>
      <c r="F7292" s="7">
        <v>33</v>
      </c>
      <c r="G7292">
        <v>46.38</v>
      </c>
      <c r="H7292" s="7" t="s">
        <v>187</v>
      </c>
    </row>
    <row r="7293" spans="1:8" x14ac:dyDescent="0.25">
      <c r="A7293" s="7" t="s">
        <v>71</v>
      </c>
      <c r="B7293" s="7" t="s">
        <v>5</v>
      </c>
      <c r="C7293" s="7" t="s">
        <v>5</v>
      </c>
      <c r="D7293" s="7" t="s">
        <v>246</v>
      </c>
      <c r="E7293" s="7">
        <v>2022</v>
      </c>
      <c r="F7293" s="7">
        <v>37</v>
      </c>
      <c r="G7293">
        <v>17.77</v>
      </c>
      <c r="H7293" s="7" t="s">
        <v>187</v>
      </c>
    </row>
    <row r="7294" spans="1:8" x14ac:dyDescent="0.25">
      <c r="A7294" s="7" t="s">
        <v>71</v>
      </c>
      <c r="B7294" s="7" t="s">
        <v>5</v>
      </c>
      <c r="C7294" s="7" t="s">
        <v>5</v>
      </c>
      <c r="D7294" s="7" t="s">
        <v>239</v>
      </c>
      <c r="E7294" s="7">
        <v>2022</v>
      </c>
      <c r="F7294" s="7">
        <v>17</v>
      </c>
      <c r="G7294">
        <v>949.75</v>
      </c>
      <c r="H7294" s="7" t="s">
        <v>189</v>
      </c>
    </row>
    <row r="7295" spans="1:8" x14ac:dyDescent="0.25">
      <c r="A7295" s="7" t="s">
        <v>71</v>
      </c>
      <c r="B7295" s="7" t="s">
        <v>5</v>
      </c>
      <c r="C7295" s="7" t="s">
        <v>5</v>
      </c>
      <c r="D7295" s="7" t="s">
        <v>239</v>
      </c>
      <c r="E7295" s="7">
        <v>2022</v>
      </c>
      <c r="F7295" s="7">
        <v>22</v>
      </c>
      <c r="G7295">
        <v>2086.61</v>
      </c>
      <c r="H7295" s="7" t="s">
        <v>189</v>
      </c>
    </row>
    <row r="7296" spans="1:8" x14ac:dyDescent="0.25">
      <c r="A7296" s="7" t="s">
        <v>72</v>
      </c>
      <c r="B7296" s="7" t="s">
        <v>5</v>
      </c>
      <c r="C7296" s="7" t="s">
        <v>5</v>
      </c>
      <c r="D7296" s="7" t="s">
        <v>235</v>
      </c>
      <c r="E7296" s="7">
        <v>2022</v>
      </c>
      <c r="F7296" s="7">
        <v>20</v>
      </c>
      <c r="G7296">
        <v>48.12</v>
      </c>
      <c r="H7296" s="7" t="s">
        <v>190</v>
      </c>
    </row>
    <row r="7297" spans="1:8" x14ac:dyDescent="0.25">
      <c r="A7297" s="7" t="s">
        <v>72</v>
      </c>
      <c r="B7297" s="7" t="s">
        <v>5</v>
      </c>
      <c r="C7297" s="7" t="s">
        <v>5</v>
      </c>
      <c r="D7297" s="7" t="s">
        <v>235</v>
      </c>
      <c r="E7297" s="7">
        <v>2022</v>
      </c>
      <c r="F7297" s="7">
        <v>20</v>
      </c>
      <c r="G7297">
        <v>136.86000000000001</v>
      </c>
      <c r="H7297" s="7" t="s">
        <v>99</v>
      </c>
    </row>
    <row r="7298" spans="1:8" x14ac:dyDescent="0.25">
      <c r="A7298" s="7" t="s">
        <v>72</v>
      </c>
      <c r="B7298" s="7" t="s">
        <v>5</v>
      </c>
      <c r="C7298" s="7" t="s">
        <v>5</v>
      </c>
      <c r="D7298" s="7" t="s">
        <v>235</v>
      </c>
      <c r="E7298" s="7">
        <v>2022</v>
      </c>
      <c r="F7298" s="7">
        <v>28</v>
      </c>
      <c r="G7298">
        <v>585.51</v>
      </c>
      <c r="H7298" s="7" t="s">
        <v>192</v>
      </c>
    </row>
    <row r="7299" spans="1:8" x14ac:dyDescent="0.25">
      <c r="A7299" s="7" t="s">
        <v>72</v>
      </c>
      <c r="B7299" s="7" t="s">
        <v>5</v>
      </c>
      <c r="C7299" s="7" t="s">
        <v>5</v>
      </c>
      <c r="D7299" s="7" t="s">
        <v>235</v>
      </c>
      <c r="E7299" s="7">
        <v>2022</v>
      </c>
      <c r="F7299" s="7">
        <v>28</v>
      </c>
      <c r="G7299">
        <v>215.1</v>
      </c>
      <c r="H7299" s="7" t="s">
        <v>98</v>
      </c>
    </row>
    <row r="7300" spans="1:8" x14ac:dyDescent="0.25">
      <c r="A7300" s="7" t="s">
        <v>72</v>
      </c>
      <c r="B7300" s="7" t="s">
        <v>5</v>
      </c>
      <c r="C7300" s="7" t="s">
        <v>5</v>
      </c>
      <c r="D7300" s="7" t="s">
        <v>235</v>
      </c>
      <c r="E7300" s="7">
        <v>2022</v>
      </c>
      <c r="F7300" s="7">
        <v>28</v>
      </c>
      <c r="G7300">
        <v>259.77</v>
      </c>
      <c r="H7300" s="7" t="s">
        <v>193</v>
      </c>
    </row>
    <row r="7301" spans="1:8" x14ac:dyDescent="0.25">
      <c r="A7301" s="7" t="s">
        <v>72</v>
      </c>
      <c r="B7301" s="7" t="s">
        <v>5</v>
      </c>
      <c r="C7301" s="7" t="s">
        <v>5</v>
      </c>
      <c r="D7301" s="7" t="s">
        <v>235</v>
      </c>
      <c r="E7301" s="7">
        <v>2022</v>
      </c>
      <c r="F7301" s="7">
        <v>29</v>
      </c>
      <c r="G7301">
        <v>56.08</v>
      </c>
      <c r="H7301" s="7" t="s">
        <v>191</v>
      </c>
    </row>
    <row r="7302" spans="1:8" x14ac:dyDescent="0.25">
      <c r="A7302" s="7" t="s">
        <v>72</v>
      </c>
      <c r="B7302" s="7" t="s">
        <v>5</v>
      </c>
      <c r="C7302" s="7" t="s">
        <v>5</v>
      </c>
      <c r="D7302" s="7" t="s">
        <v>235</v>
      </c>
      <c r="E7302" s="7">
        <v>2022</v>
      </c>
      <c r="F7302" s="7">
        <v>29</v>
      </c>
      <c r="G7302">
        <v>77.349999999999994</v>
      </c>
      <c r="H7302" s="7" t="s">
        <v>98</v>
      </c>
    </row>
    <row r="7303" spans="1:8" x14ac:dyDescent="0.25">
      <c r="A7303" s="7" t="s">
        <v>73</v>
      </c>
      <c r="B7303" s="7" t="s">
        <v>5</v>
      </c>
      <c r="C7303" s="7" t="s">
        <v>5</v>
      </c>
      <c r="D7303" s="7" t="s">
        <v>238</v>
      </c>
      <c r="E7303" s="7">
        <v>2022</v>
      </c>
      <c r="F7303" s="7">
        <v>17</v>
      </c>
      <c r="G7303">
        <v>16.97</v>
      </c>
      <c r="H7303" s="7" t="s">
        <v>101</v>
      </c>
    </row>
    <row r="7304" spans="1:8" x14ac:dyDescent="0.25">
      <c r="A7304" s="7" t="s">
        <v>73</v>
      </c>
      <c r="B7304" s="7" t="s">
        <v>5</v>
      </c>
      <c r="C7304" s="7" t="s">
        <v>5</v>
      </c>
      <c r="D7304" s="7" t="s">
        <v>238</v>
      </c>
      <c r="E7304" s="7">
        <v>2022</v>
      </c>
      <c r="F7304" s="7">
        <v>34</v>
      </c>
      <c r="G7304">
        <v>0</v>
      </c>
      <c r="H7304" s="7" t="s">
        <v>101</v>
      </c>
    </row>
    <row r="7305" spans="1:8" x14ac:dyDescent="0.25">
      <c r="A7305" s="7" t="s">
        <v>73</v>
      </c>
      <c r="B7305" s="7" t="s">
        <v>5</v>
      </c>
      <c r="C7305" s="7" t="s">
        <v>5</v>
      </c>
      <c r="D7305" s="7" t="s">
        <v>239</v>
      </c>
      <c r="E7305" s="7">
        <v>2022</v>
      </c>
      <c r="F7305" s="7">
        <v>22</v>
      </c>
      <c r="G7305">
        <v>88.85</v>
      </c>
      <c r="H7305" s="7" t="s">
        <v>166</v>
      </c>
    </row>
    <row r="7306" spans="1:8" x14ac:dyDescent="0.25">
      <c r="A7306" s="7" t="s">
        <v>73</v>
      </c>
      <c r="B7306" s="7" t="s">
        <v>5</v>
      </c>
      <c r="C7306" s="7" t="s">
        <v>5</v>
      </c>
      <c r="D7306" s="7" t="s">
        <v>239</v>
      </c>
      <c r="E7306" s="7">
        <v>2022</v>
      </c>
      <c r="F7306" s="7">
        <v>37</v>
      </c>
      <c r="G7306">
        <v>38.61</v>
      </c>
      <c r="H7306" s="7" t="s">
        <v>149</v>
      </c>
    </row>
    <row r="7307" spans="1:8" x14ac:dyDescent="0.25">
      <c r="A7307" s="7" t="s">
        <v>74</v>
      </c>
      <c r="B7307" s="7" t="s">
        <v>5</v>
      </c>
      <c r="C7307" s="7" t="s">
        <v>5</v>
      </c>
      <c r="D7307" s="7" t="s">
        <v>238</v>
      </c>
      <c r="E7307" s="7">
        <v>2022</v>
      </c>
      <c r="F7307" s="7">
        <v>21</v>
      </c>
      <c r="G7307">
        <v>201.36</v>
      </c>
      <c r="H7307" s="7" t="s">
        <v>101</v>
      </c>
    </row>
    <row r="7308" spans="1:8" x14ac:dyDescent="0.25">
      <c r="A7308" s="7" t="s">
        <v>74</v>
      </c>
      <c r="B7308" s="7" t="s">
        <v>5</v>
      </c>
      <c r="C7308" s="7" t="s">
        <v>5</v>
      </c>
      <c r="D7308" s="7" t="s">
        <v>238</v>
      </c>
      <c r="E7308" s="7">
        <v>2022</v>
      </c>
      <c r="F7308" s="7">
        <v>22</v>
      </c>
      <c r="G7308">
        <v>22.94</v>
      </c>
      <c r="H7308" s="7" t="s">
        <v>101</v>
      </c>
    </row>
    <row r="7309" spans="1:8" x14ac:dyDescent="0.25">
      <c r="A7309" s="7" t="s">
        <v>74</v>
      </c>
      <c r="B7309" s="7" t="s">
        <v>5</v>
      </c>
      <c r="C7309" s="7" t="s">
        <v>5</v>
      </c>
      <c r="D7309" s="7" t="s">
        <v>239</v>
      </c>
      <c r="E7309" s="7">
        <v>2022</v>
      </c>
      <c r="F7309" s="7">
        <v>18</v>
      </c>
      <c r="G7309">
        <v>1328.49</v>
      </c>
      <c r="H7309" s="7" t="s">
        <v>113</v>
      </c>
    </row>
    <row r="7310" spans="1:8" x14ac:dyDescent="0.25">
      <c r="A7310" s="7" t="s">
        <v>74</v>
      </c>
      <c r="B7310" s="7" t="s">
        <v>5</v>
      </c>
      <c r="C7310" s="7" t="s">
        <v>5</v>
      </c>
      <c r="D7310" s="7" t="s">
        <v>239</v>
      </c>
      <c r="E7310" s="7">
        <v>2022</v>
      </c>
      <c r="F7310" s="7">
        <v>18</v>
      </c>
      <c r="G7310">
        <v>10.09</v>
      </c>
      <c r="H7310" s="7" t="s">
        <v>167</v>
      </c>
    </row>
    <row r="7311" spans="1:8" x14ac:dyDescent="0.25">
      <c r="A7311" s="7" t="s">
        <v>75</v>
      </c>
      <c r="B7311" s="7" t="s">
        <v>5</v>
      </c>
      <c r="C7311" s="7" t="s">
        <v>5</v>
      </c>
      <c r="D7311" s="7" t="s">
        <v>238</v>
      </c>
      <c r="E7311" s="7">
        <v>2022</v>
      </c>
      <c r="F7311" s="7">
        <v>14</v>
      </c>
      <c r="G7311">
        <v>2.38</v>
      </c>
      <c r="H7311" s="7" t="s">
        <v>146</v>
      </c>
    </row>
    <row r="7312" spans="1:8" x14ac:dyDescent="0.25">
      <c r="A7312" s="7" t="s">
        <v>76</v>
      </c>
      <c r="B7312" s="7" t="s">
        <v>5</v>
      </c>
      <c r="C7312" s="7" t="s">
        <v>5</v>
      </c>
      <c r="D7312" s="7" t="s">
        <v>235</v>
      </c>
      <c r="E7312" s="7">
        <v>2022</v>
      </c>
      <c r="F7312" s="7">
        <v>27</v>
      </c>
      <c r="G7312">
        <v>0.22</v>
      </c>
      <c r="H7312" s="7" t="s">
        <v>98</v>
      </c>
    </row>
    <row r="7313" spans="1:8" x14ac:dyDescent="0.25">
      <c r="A7313" s="7" t="s">
        <v>76</v>
      </c>
      <c r="B7313" s="7" t="s">
        <v>5</v>
      </c>
      <c r="C7313" s="7" t="s">
        <v>5</v>
      </c>
      <c r="D7313" s="7" t="s">
        <v>235</v>
      </c>
      <c r="E7313" s="7">
        <v>2022</v>
      </c>
      <c r="F7313" s="7">
        <v>29</v>
      </c>
      <c r="G7313">
        <v>49.2</v>
      </c>
      <c r="H7313" s="7" t="s">
        <v>99</v>
      </c>
    </row>
    <row r="7314" spans="1:8" x14ac:dyDescent="0.25">
      <c r="A7314" s="7" t="s">
        <v>76</v>
      </c>
      <c r="B7314" s="7" t="s">
        <v>5</v>
      </c>
      <c r="C7314" s="7" t="s">
        <v>5</v>
      </c>
      <c r="D7314" s="7" t="s">
        <v>235</v>
      </c>
      <c r="E7314" s="7">
        <v>2022</v>
      </c>
      <c r="F7314" s="7">
        <v>33</v>
      </c>
      <c r="G7314">
        <v>34.659999999999997</v>
      </c>
      <c r="H7314" s="7" t="s">
        <v>195</v>
      </c>
    </row>
    <row r="7315" spans="1:8" x14ac:dyDescent="0.25">
      <c r="A7315" s="7" t="s">
        <v>76</v>
      </c>
      <c r="B7315" s="7" t="s">
        <v>5</v>
      </c>
      <c r="C7315" s="7" t="s">
        <v>254</v>
      </c>
      <c r="D7315" s="7" t="s">
        <v>235</v>
      </c>
      <c r="E7315" s="7">
        <v>2022</v>
      </c>
      <c r="F7315" s="7">
        <v>33</v>
      </c>
      <c r="G7315">
        <v>2.12</v>
      </c>
      <c r="H7315" s="7" t="s">
        <v>98</v>
      </c>
    </row>
    <row r="7316" spans="1:8" x14ac:dyDescent="0.25">
      <c r="A7316" s="7" t="s">
        <v>76</v>
      </c>
      <c r="B7316" s="7" t="s">
        <v>255</v>
      </c>
      <c r="C7316" s="7" t="s">
        <v>5</v>
      </c>
      <c r="D7316" s="7" t="s">
        <v>235</v>
      </c>
      <c r="E7316" s="7">
        <v>2022</v>
      </c>
      <c r="F7316" s="7">
        <v>16</v>
      </c>
      <c r="G7316">
        <v>119.38</v>
      </c>
      <c r="H7316" s="7" t="s">
        <v>96</v>
      </c>
    </row>
    <row r="7317" spans="1:8" x14ac:dyDescent="0.25">
      <c r="A7317" s="7" t="s">
        <v>76</v>
      </c>
      <c r="B7317" s="7" t="s">
        <v>255</v>
      </c>
      <c r="C7317" s="7" t="s">
        <v>5</v>
      </c>
      <c r="D7317" s="7" t="s">
        <v>235</v>
      </c>
      <c r="E7317" s="7">
        <v>2022</v>
      </c>
      <c r="F7317" s="7">
        <v>27</v>
      </c>
      <c r="G7317">
        <v>3.87</v>
      </c>
      <c r="H7317" s="7" t="s">
        <v>89</v>
      </c>
    </row>
    <row r="7318" spans="1:8" x14ac:dyDescent="0.25">
      <c r="A7318" s="7" t="s">
        <v>76</v>
      </c>
      <c r="B7318" s="7" t="s">
        <v>25</v>
      </c>
      <c r="C7318" s="7" t="s">
        <v>5</v>
      </c>
      <c r="D7318" s="7" t="s">
        <v>235</v>
      </c>
      <c r="E7318" s="7">
        <v>2022</v>
      </c>
      <c r="F7318" s="7">
        <v>14</v>
      </c>
      <c r="G7318">
        <v>18.23</v>
      </c>
      <c r="H7318" s="7" t="s">
        <v>98</v>
      </c>
    </row>
    <row r="7319" spans="1:8" x14ac:dyDescent="0.25">
      <c r="A7319" s="7" t="s">
        <v>76</v>
      </c>
      <c r="B7319" s="7" t="s">
        <v>25</v>
      </c>
      <c r="C7319" s="7" t="s">
        <v>5</v>
      </c>
      <c r="D7319" s="7" t="s">
        <v>235</v>
      </c>
      <c r="E7319" s="7">
        <v>2022</v>
      </c>
      <c r="F7319" s="7">
        <v>16</v>
      </c>
      <c r="G7319">
        <v>49.56</v>
      </c>
      <c r="H7319" s="7" t="s">
        <v>90</v>
      </c>
    </row>
    <row r="7320" spans="1:8" x14ac:dyDescent="0.25">
      <c r="A7320" s="7" t="s">
        <v>76</v>
      </c>
      <c r="B7320" s="7" t="s">
        <v>25</v>
      </c>
      <c r="C7320" s="7" t="s">
        <v>5</v>
      </c>
      <c r="D7320" s="7" t="s">
        <v>235</v>
      </c>
      <c r="E7320" s="7">
        <v>2022</v>
      </c>
      <c r="F7320" s="7">
        <v>16</v>
      </c>
      <c r="G7320">
        <v>35.14</v>
      </c>
      <c r="H7320" s="7" t="s">
        <v>119</v>
      </c>
    </row>
    <row r="7321" spans="1:8" x14ac:dyDescent="0.25">
      <c r="A7321" s="7" t="s">
        <v>76</v>
      </c>
      <c r="B7321" s="7" t="s">
        <v>25</v>
      </c>
      <c r="C7321" s="7" t="s">
        <v>5</v>
      </c>
      <c r="D7321" s="7" t="s">
        <v>235</v>
      </c>
      <c r="E7321" s="7">
        <v>2022</v>
      </c>
      <c r="F7321" s="7">
        <v>19</v>
      </c>
      <c r="G7321">
        <v>104.3</v>
      </c>
      <c r="H7321" s="7" t="s">
        <v>130</v>
      </c>
    </row>
    <row r="7322" spans="1:8" x14ac:dyDescent="0.25">
      <c r="A7322" s="7" t="s">
        <v>76</v>
      </c>
      <c r="B7322" s="7" t="s">
        <v>25</v>
      </c>
      <c r="C7322" s="7" t="s">
        <v>5</v>
      </c>
      <c r="D7322" s="7" t="s">
        <v>235</v>
      </c>
      <c r="E7322" s="7">
        <v>2022</v>
      </c>
      <c r="F7322" s="7">
        <v>21</v>
      </c>
      <c r="G7322">
        <v>30.38</v>
      </c>
      <c r="H7322" s="7" t="s">
        <v>122</v>
      </c>
    </row>
    <row r="7323" spans="1:8" x14ac:dyDescent="0.25">
      <c r="A7323" s="7" t="s">
        <v>76</v>
      </c>
      <c r="B7323" s="7" t="s">
        <v>25</v>
      </c>
      <c r="C7323" s="7" t="s">
        <v>5</v>
      </c>
      <c r="D7323" s="7" t="s">
        <v>235</v>
      </c>
      <c r="E7323" s="7">
        <v>2022</v>
      </c>
      <c r="F7323" s="7">
        <v>22</v>
      </c>
      <c r="G7323">
        <v>195.45</v>
      </c>
      <c r="H7323" s="7" t="s">
        <v>122</v>
      </c>
    </row>
    <row r="7324" spans="1:8" x14ac:dyDescent="0.25">
      <c r="A7324" s="7" t="s">
        <v>76</v>
      </c>
      <c r="B7324" s="7" t="s">
        <v>25</v>
      </c>
      <c r="C7324" s="7" t="s">
        <v>5</v>
      </c>
      <c r="D7324" s="7" t="s">
        <v>235</v>
      </c>
      <c r="E7324" s="7">
        <v>2022</v>
      </c>
      <c r="F7324" s="7">
        <v>26</v>
      </c>
      <c r="G7324">
        <v>71.45</v>
      </c>
      <c r="H7324" s="7" t="s">
        <v>120</v>
      </c>
    </row>
    <row r="7325" spans="1:8" x14ac:dyDescent="0.25">
      <c r="A7325" s="7" t="s">
        <v>76</v>
      </c>
      <c r="B7325" s="7" t="s">
        <v>25</v>
      </c>
      <c r="C7325" s="7" t="s">
        <v>5</v>
      </c>
      <c r="D7325" s="7" t="s">
        <v>235</v>
      </c>
      <c r="E7325" s="7">
        <v>2022</v>
      </c>
      <c r="F7325" s="7">
        <v>29</v>
      </c>
      <c r="G7325">
        <v>135.38</v>
      </c>
      <c r="H7325" s="7" t="s">
        <v>131</v>
      </c>
    </row>
    <row r="7326" spans="1:8" x14ac:dyDescent="0.25">
      <c r="A7326" s="7" t="s">
        <v>76</v>
      </c>
      <c r="B7326" s="7" t="s">
        <v>25</v>
      </c>
      <c r="C7326" s="7" t="s">
        <v>5</v>
      </c>
      <c r="D7326" s="7" t="s">
        <v>235</v>
      </c>
      <c r="E7326" s="7">
        <v>2022</v>
      </c>
      <c r="F7326" s="7">
        <v>34</v>
      </c>
      <c r="G7326">
        <v>0.6</v>
      </c>
      <c r="H7326" s="7" t="s">
        <v>98</v>
      </c>
    </row>
    <row r="7327" spans="1:8" x14ac:dyDescent="0.25">
      <c r="A7327" s="7" t="s">
        <v>76</v>
      </c>
      <c r="B7327" s="7" t="s">
        <v>25</v>
      </c>
      <c r="C7327" s="7" t="s">
        <v>5</v>
      </c>
      <c r="D7327" s="7" t="s">
        <v>235</v>
      </c>
      <c r="E7327" s="7">
        <v>2022</v>
      </c>
      <c r="F7327" s="7">
        <v>35</v>
      </c>
      <c r="G7327">
        <v>65.55</v>
      </c>
      <c r="H7327" s="7" t="s">
        <v>130</v>
      </c>
    </row>
    <row r="7328" spans="1:8" x14ac:dyDescent="0.25">
      <c r="A7328" s="7" t="s">
        <v>76</v>
      </c>
      <c r="B7328" s="7" t="s">
        <v>25</v>
      </c>
      <c r="C7328" s="7" t="s">
        <v>5</v>
      </c>
      <c r="D7328" s="7" t="s">
        <v>235</v>
      </c>
      <c r="E7328" s="7">
        <v>2022</v>
      </c>
      <c r="F7328" s="7">
        <v>36</v>
      </c>
      <c r="G7328">
        <v>25.55</v>
      </c>
      <c r="H7328" s="7" t="s">
        <v>131</v>
      </c>
    </row>
    <row r="7329" spans="1:8" x14ac:dyDescent="0.25">
      <c r="A7329" s="7" t="s">
        <v>76</v>
      </c>
      <c r="B7329" s="7" t="s">
        <v>25</v>
      </c>
      <c r="C7329" s="7" t="s">
        <v>5</v>
      </c>
      <c r="D7329" s="7" t="s">
        <v>236</v>
      </c>
      <c r="E7329" s="7">
        <v>2022</v>
      </c>
      <c r="F7329" s="7">
        <v>20</v>
      </c>
      <c r="G7329">
        <v>2.57</v>
      </c>
      <c r="H7329" s="7" t="s">
        <v>87</v>
      </c>
    </row>
    <row r="7330" spans="1:8" x14ac:dyDescent="0.25">
      <c r="A7330" s="7" t="s">
        <v>76</v>
      </c>
      <c r="B7330" s="7" t="s">
        <v>25</v>
      </c>
      <c r="C7330" s="7" t="s">
        <v>5</v>
      </c>
      <c r="D7330" s="7" t="s">
        <v>236</v>
      </c>
      <c r="E7330" s="7">
        <v>2022</v>
      </c>
      <c r="F7330" s="7">
        <v>22</v>
      </c>
      <c r="G7330">
        <v>7.69</v>
      </c>
      <c r="H7330" s="7" t="s">
        <v>87</v>
      </c>
    </row>
    <row r="7331" spans="1:8" x14ac:dyDescent="0.25">
      <c r="A7331" s="7" t="s">
        <v>76</v>
      </c>
      <c r="B7331" s="7" t="s">
        <v>25</v>
      </c>
      <c r="C7331" s="7" t="s">
        <v>5</v>
      </c>
      <c r="D7331" s="7" t="s">
        <v>236</v>
      </c>
      <c r="E7331" s="7">
        <v>2022</v>
      </c>
      <c r="F7331" s="7">
        <v>26</v>
      </c>
      <c r="G7331">
        <v>4.07</v>
      </c>
      <c r="H7331" s="7" t="s">
        <v>87</v>
      </c>
    </row>
    <row r="7332" spans="1:8" x14ac:dyDescent="0.25">
      <c r="A7332" s="7" t="s">
        <v>76</v>
      </c>
      <c r="B7332" s="7" t="s">
        <v>256</v>
      </c>
      <c r="C7332" s="7" t="s">
        <v>257</v>
      </c>
      <c r="D7332" s="7" t="s">
        <v>235</v>
      </c>
      <c r="E7332" s="7">
        <v>2022</v>
      </c>
      <c r="F7332" s="7">
        <v>14</v>
      </c>
      <c r="G7332">
        <v>50.96</v>
      </c>
      <c r="H7332" s="7" t="s">
        <v>92</v>
      </c>
    </row>
    <row r="7333" spans="1:8" x14ac:dyDescent="0.25">
      <c r="A7333" s="7" t="s">
        <v>76</v>
      </c>
      <c r="B7333" s="7" t="s">
        <v>256</v>
      </c>
      <c r="C7333" s="7" t="s">
        <v>257</v>
      </c>
      <c r="D7333" s="7" t="s">
        <v>235</v>
      </c>
      <c r="E7333" s="7">
        <v>2022</v>
      </c>
      <c r="F7333" s="7">
        <v>28</v>
      </c>
      <c r="G7333">
        <v>625.54</v>
      </c>
      <c r="H7333" s="7" t="s">
        <v>151</v>
      </c>
    </row>
    <row r="7334" spans="1:8" x14ac:dyDescent="0.25">
      <c r="A7334" s="7" t="s">
        <v>76</v>
      </c>
      <c r="B7334" s="7" t="s">
        <v>256</v>
      </c>
      <c r="C7334" s="7" t="s">
        <v>257</v>
      </c>
      <c r="D7334" s="7" t="s">
        <v>235</v>
      </c>
      <c r="E7334" s="7">
        <v>2022</v>
      </c>
      <c r="F7334" s="7">
        <v>35</v>
      </c>
      <c r="G7334">
        <v>45.17</v>
      </c>
      <c r="H7334" s="7" t="s">
        <v>122</v>
      </c>
    </row>
    <row r="7335" spans="1:8" x14ac:dyDescent="0.25">
      <c r="A7335" s="7" t="s">
        <v>76</v>
      </c>
      <c r="B7335" s="7" t="s">
        <v>256</v>
      </c>
      <c r="C7335" s="7" t="s">
        <v>257</v>
      </c>
      <c r="D7335" s="7" t="s">
        <v>236</v>
      </c>
      <c r="E7335" s="7">
        <v>2022</v>
      </c>
      <c r="F7335" s="7">
        <v>18</v>
      </c>
      <c r="G7335">
        <v>4.68</v>
      </c>
      <c r="H7335" s="7" t="s">
        <v>87</v>
      </c>
    </row>
    <row r="7336" spans="1:8" x14ac:dyDescent="0.25">
      <c r="A7336" s="7" t="s">
        <v>76</v>
      </c>
      <c r="B7336" s="7" t="s">
        <v>48</v>
      </c>
      <c r="C7336" s="7" t="s">
        <v>258</v>
      </c>
      <c r="D7336" s="7" t="s">
        <v>235</v>
      </c>
      <c r="E7336" s="7">
        <v>2022</v>
      </c>
      <c r="F7336" s="7">
        <v>14</v>
      </c>
      <c r="G7336">
        <v>4.21</v>
      </c>
      <c r="H7336" s="7" t="s">
        <v>135</v>
      </c>
    </row>
    <row r="7337" spans="1:8" x14ac:dyDescent="0.25">
      <c r="A7337" s="7" t="s">
        <v>76</v>
      </c>
      <c r="B7337" s="7" t="s">
        <v>48</v>
      </c>
      <c r="C7337" s="7" t="s">
        <v>258</v>
      </c>
      <c r="D7337" s="7" t="s">
        <v>235</v>
      </c>
      <c r="E7337" s="7">
        <v>2022</v>
      </c>
      <c r="F7337" s="7">
        <v>15</v>
      </c>
      <c r="G7337">
        <v>20.79</v>
      </c>
      <c r="H7337" s="7" t="s">
        <v>98</v>
      </c>
    </row>
    <row r="7338" spans="1:8" x14ac:dyDescent="0.25">
      <c r="A7338" s="7" t="s">
        <v>76</v>
      </c>
      <c r="B7338" s="7" t="s">
        <v>48</v>
      </c>
      <c r="C7338" s="7" t="s">
        <v>258</v>
      </c>
      <c r="D7338" s="7" t="s">
        <v>235</v>
      </c>
      <c r="E7338" s="7">
        <v>2022</v>
      </c>
      <c r="F7338" s="7">
        <v>20</v>
      </c>
      <c r="G7338">
        <v>43.91</v>
      </c>
      <c r="H7338" s="7" t="s">
        <v>97</v>
      </c>
    </row>
    <row r="7339" spans="1:8" x14ac:dyDescent="0.25">
      <c r="A7339" s="7" t="s">
        <v>76</v>
      </c>
      <c r="B7339" s="7" t="s">
        <v>48</v>
      </c>
      <c r="C7339" s="7" t="s">
        <v>258</v>
      </c>
      <c r="D7339" s="7" t="s">
        <v>235</v>
      </c>
      <c r="E7339" s="7">
        <v>2022</v>
      </c>
      <c r="F7339" s="7">
        <v>27</v>
      </c>
      <c r="G7339">
        <v>7.33</v>
      </c>
      <c r="H7339" s="7" t="s">
        <v>90</v>
      </c>
    </row>
    <row r="7340" spans="1:8" x14ac:dyDescent="0.25">
      <c r="A7340" s="7" t="s">
        <v>76</v>
      </c>
      <c r="B7340" s="7" t="s">
        <v>48</v>
      </c>
      <c r="C7340" s="7" t="s">
        <v>258</v>
      </c>
      <c r="D7340" s="7" t="s">
        <v>236</v>
      </c>
      <c r="E7340" s="7">
        <v>2022</v>
      </c>
      <c r="F7340" s="7">
        <v>28</v>
      </c>
      <c r="G7340">
        <v>1.02</v>
      </c>
      <c r="H7340" s="7" t="s">
        <v>87</v>
      </c>
    </row>
    <row r="7341" spans="1:8" x14ac:dyDescent="0.25">
      <c r="A7341" s="7" t="s">
        <v>77</v>
      </c>
      <c r="B7341" s="7" t="s">
        <v>5</v>
      </c>
      <c r="C7341" s="7" t="s">
        <v>5</v>
      </c>
      <c r="D7341" s="7" t="s">
        <v>235</v>
      </c>
      <c r="E7341" s="7">
        <v>2022</v>
      </c>
      <c r="F7341" s="7">
        <v>14</v>
      </c>
      <c r="G7341">
        <v>478.79</v>
      </c>
      <c r="H7341" s="7" t="s">
        <v>99</v>
      </c>
    </row>
    <row r="7342" spans="1:8" x14ac:dyDescent="0.25">
      <c r="A7342" s="7" t="s">
        <v>77</v>
      </c>
      <c r="B7342" s="7" t="s">
        <v>5</v>
      </c>
      <c r="C7342" s="7" t="s">
        <v>5</v>
      </c>
      <c r="D7342" s="7" t="s">
        <v>235</v>
      </c>
      <c r="E7342" s="7">
        <v>2022</v>
      </c>
      <c r="F7342" s="7">
        <v>15</v>
      </c>
      <c r="G7342">
        <v>9.9600000000000009</v>
      </c>
      <c r="H7342" s="7" t="s">
        <v>127</v>
      </c>
    </row>
    <row r="7343" spans="1:8" x14ac:dyDescent="0.25">
      <c r="A7343" s="7" t="s">
        <v>77</v>
      </c>
      <c r="B7343" s="7" t="s">
        <v>5</v>
      </c>
      <c r="C7343" s="7" t="s">
        <v>5</v>
      </c>
      <c r="D7343" s="7" t="s">
        <v>235</v>
      </c>
      <c r="E7343" s="7">
        <v>2022</v>
      </c>
      <c r="F7343" s="7">
        <v>31</v>
      </c>
      <c r="G7343">
        <v>0.09</v>
      </c>
      <c r="H7343" s="7" t="s">
        <v>98</v>
      </c>
    </row>
    <row r="7344" spans="1:8" x14ac:dyDescent="0.25">
      <c r="A7344" s="7" t="s">
        <v>77</v>
      </c>
      <c r="B7344" s="7" t="s">
        <v>5</v>
      </c>
      <c r="C7344" s="7" t="s">
        <v>5</v>
      </c>
      <c r="D7344" s="7" t="s">
        <v>235</v>
      </c>
      <c r="E7344" s="7">
        <v>2022</v>
      </c>
      <c r="F7344" s="7">
        <v>36</v>
      </c>
      <c r="G7344">
        <v>4.45</v>
      </c>
      <c r="H7344" s="7" t="s">
        <v>98</v>
      </c>
    </row>
    <row r="7345" spans="1:8" x14ac:dyDescent="0.25">
      <c r="A7345" s="7" t="s">
        <v>77</v>
      </c>
      <c r="B7345" s="7" t="s">
        <v>5</v>
      </c>
      <c r="C7345" s="7" t="s">
        <v>5</v>
      </c>
      <c r="D7345" s="7" t="s">
        <v>239</v>
      </c>
      <c r="E7345" s="7">
        <v>2022</v>
      </c>
      <c r="F7345" s="7">
        <v>14</v>
      </c>
      <c r="G7345">
        <v>21.44</v>
      </c>
      <c r="H7345" s="7" t="s">
        <v>116</v>
      </c>
    </row>
    <row r="7346" spans="1:8" x14ac:dyDescent="0.25">
      <c r="A7346" s="7" t="s">
        <v>78</v>
      </c>
      <c r="B7346" s="7" t="s">
        <v>5</v>
      </c>
      <c r="C7346" s="7" t="s">
        <v>5</v>
      </c>
      <c r="D7346" s="7" t="s">
        <v>235</v>
      </c>
      <c r="E7346" s="7">
        <v>2022</v>
      </c>
      <c r="F7346" s="7">
        <v>14</v>
      </c>
      <c r="G7346">
        <v>9.09</v>
      </c>
      <c r="H7346" s="7" t="s">
        <v>98</v>
      </c>
    </row>
    <row r="7347" spans="1:8" x14ac:dyDescent="0.25">
      <c r="A7347" s="7" t="s">
        <v>78</v>
      </c>
      <c r="B7347" s="7" t="s">
        <v>5</v>
      </c>
      <c r="C7347" s="7" t="s">
        <v>5</v>
      </c>
      <c r="D7347" s="7" t="s">
        <v>235</v>
      </c>
      <c r="E7347" s="7">
        <v>2022</v>
      </c>
      <c r="F7347" s="7">
        <v>17</v>
      </c>
      <c r="G7347">
        <v>140.38</v>
      </c>
      <c r="H7347" s="7" t="s">
        <v>200</v>
      </c>
    </row>
    <row r="7348" spans="1:8" x14ac:dyDescent="0.25">
      <c r="A7348" s="7" t="s">
        <v>78</v>
      </c>
      <c r="B7348" s="7" t="s">
        <v>5</v>
      </c>
      <c r="C7348" s="7" t="s">
        <v>5</v>
      </c>
      <c r="D7348" s="7" t="s">
        <v>235</v>
      </c>
      <c r="E7348" s="7">
        <v>2022</v>
      </c>
      <c r="F7348" s="7">
        <v>17</v>
      </c>
      <c r="G7348">
        <v>49.81</v>
      </c>
      <c r="H7348" s="7" t="s">
        <v>202</v>
      </c>
    </row>
    <row r="7349" spans="1:8" x14ac:dyDescent="0.25">
      <c r="A7349" s="7" t="s">
        <v>78</v>
      </c>
      <c r="B7349" s="7" t="s">
        <v>5</v>
      </c>
      <c r="C7349" s="7" t="s">
        <v>5</v>
      </c>
      <c r="D7349" s="7" t="s">
        <v>235</v>
      </c>
      <c r="E7349" s="7">
        <v>2022</v>
      </c>
      <c r="F7349" s="7">
        <v>22</v>
      </c>
      <c r="G7349">
        <v>66.819999999999993</v>
      </c>
      <c r="H7349" s="7" t="s">
        <v>202</v>
      </c>
    </row>
    <row r="7350" spans="1:8" x14ac:dyDescent="0.25">
      <c r="A7350" s="7" t="s">
        <v>78</v>
      </c>
      <c r="B7350" s="7" t="s">
        <v>5</v>
      </c>
      <c r="C7350" s="7" t="s">
        <v>5</v>
      </c>
      <c r="D7350" s="7" t="s">
        <v>235</v>
      </c>
      <c r="E7350" s="7">
        <v>2022</v>
      </c>
      <c r="F7350" s="7">
        <v>28</v>
      </c>
      <c r="G7350">
        <v>22.92</v>
      </c>
      <c r="H7350" s="7" t="s">
        <v>198</v>
      </c>
    </row>
    <row r="7351" spans="1:8" x14ac:dyDescent="0.25">
      <c r="A7351" s="7" t="s">
        <v>259</v>
      </c>
      <c r="B7351" s="7" t="s">
        <v>5</v>
      </c>
      <c r="C7351" s="7" t="s">
        <v>5</v>
      </c>
      <c r="D7351" s="7" t="s">
        <v>235</v>
      </c>
      <c r="E7351" s="7">
        <v>2022</v>
      </c>
      <c r="F7351" s="7">
        <v>16</v>
      </c>
      <c r="G7351">
        <v>15.91</v>
      </c>
      <c r="H7351" s="7" t="s">
        <v>91</v>
      </c>
    </row>
    <row r="7352" spans="1:8" x14ac:dyDescent="0.25">
      <c r="A7352" s="7" t="s">
        <v>259</v>
      </c>
      <c r="B7352" s="7" t="s">
        <v>5</v>
      </c>
      <c r="C7352" s="7" t="s">
        <v>5</v>
      </c>
      <c r="D7352" s="7" t="s">
        <v>235</v>
      </c>
      <c r="E7352" s="7">
        <v>2022</v>
      </c>
      <c r="F7352" s="7">
        <v>27</v>
      </c>
      <c r="G7352">
        <v>32.43</v>
      </c>
      <c r="H7352" s="7" t="s">
        <v>195</v>
      </c>
    </row>
    <row r="7353" spans="1:8" x14ac:dyDescent="0.25">
      <c r="A7353" s="7" t="s">
        <v>259</v>
      </c>
      <c r="B7353" s="7" t="s">
        <v>5</v>
      </c>
      <c r="C7353" s="7" t="s">
        <v>5</v>
      </c>
      <c r="D7353" s="7" t="s">
        <v>235</v>
      </c>
      <c r="E7353" s="7">
        <v>2022</v>
      </c>
      <c r="F7353" s="7">
        <v>31</v>
      </c>
      <c r="G7353">
        <v>19.95</v>
      </c>
      <c r="H7353" s="7" t="s">
        <v>91</v>
      </c>
    </row>
    <row r="7354" spans="1:8" x14ac:dyDescent="0.25">
      <c r="A7354" s="7" t="s">
        <v>259</v>
      </c>
      <c r="B7354" s="7" t="s">
        <v>5</v>
      </c>
      <c r="C7354" s="7" t="s">
        <v>5</v>
      </c>
      <c r="D7354" s="7" t="s">
        <v>236</v>
      </c>
      <c r="E7354" s="7">
        <v>2022</v>
      </c>
      <c r="F7354" s="7">
        <v>23</v>
      </c>
      <c r="G7354">
        <v>1.53</v>
      </c>
      <c r="H7354" s="7" t="s">
        <v>87</v>
      </c>
    </row>
    <row r="7355" spans="1:8" x14ac:dyDescent="0.25">
      <c r="A7355" s="7" t="s">
        <v>259</v>
      </c>
      <c r="B7355" s="7" t="s">
        <v>5</v>
      </c>
      <c r="C7355" s="7" t="s">
        <v>5</v>
      </c>
      <c r="D7355" s="7" t="s">
        <v>236</v>
      </c>
      <c r="E7355" s="7">
        <v>2022</v>
      </c>
      <c r="F7355" s="7">
        <v>35</v>
      </c>
      <c r="G7355">
        <v>1.56</v>
      </c>
      <c r="H7355" s="7" t="s">
        <v>87</v>
      </c>
    </row>
    <row r="7356" spans="1:8" x14ac:dyDescent="0.25">
      <c r="A7356" s="7" t="s">
        <v>259</v>
      </c>
      <c r="B7356" s="7" t="s">
        <v>5</v>
      </c>
      <c r="C7356" s="7" t="s">
        <v>5</v>
      </c>
      <c r="D7356" s="7" t="s">
        <v>238</v>
      </c>
      <c r="E7356" s="7">
        <v>2022</v>
      </c>
      <c r="F7356" s="7">
        <v>16</v>
      </c>
      <c r="G7356">
        <v>12</v>
      </c>
      <c r="H7356" s="7" t="s">
        <v>261</v>
      </c>
    </row>
    <row r="7357" spans="1:8" x14ac:dyDescent="0.25">
      <c r="A7357" s="7" t="s">
        <v>259</v>
      </c>
      <c r="B7357" s="7" t="s">
        <v>5</v>
      </c>
      <c r="C7357" s="7" t="s">
        <v>5</v>
      </c>
      <c r="D7357" s="7" t="s">
        <v>238</v>
      </c>
      <c r="E7357" s="7">
        <v>2022</v>
      </c>
      <c r="F7357" s="7">
        <v>37</v>
      </c>
      <c r="G7357">
        <v>56.56</v>
      </c>
      <c r="H7357" s="7" t="s">
        <v>261</v>
      </c>
    </row>
    <row r="7358" spans="1:8" x14ac:dyDescent="0.25">
      <c r="A7358" s="7" t="s">
        <v>259</v>
      </c>
      <c r="B7358" s="7" t="s">
        <v>5</v>
      </c>
      <c r="C7358" s="7" t="s">
        <v>5</v>
      </c>
      <c r="D7358" s="7" t="s">
        <v>239</v>
      </c>
      <c r="E7358" s="7">
        <v>2022</v>
      </c>
      <c r="F7358" s="7">
        <v>15</v>
      </c>
      <c r="G7358">
        <v>410.77</v>
      </c>
      <c r="H7358" s="7" t="s">
        <v>106</v>
      </c>
    </row>
    <row r="7359" spans="1:8" x14ac:dyDescent="0.25">
      <c r="A7359" s="7" t="s">
        <v>260</v>
      </c>
      <c r="B7359" s="7" t="s">
        <v>5</v>
      </c>
      <c r="C7359" s="7" t="s">
        <v>5</v>
      </c>
      <c r="D7359" s="7" t="s">
        <v>235</v>
      </c>
      <c r="E7359" s="7">
        <v>2022</v>
      </c>
      <c r="F7359" s="7">
        <v>14</v>
      </c>
      <c r="G7359">
        <v>43.14</v>
      </c>
      <c r="H7359" s="7" t="s">
        <v>91</v>
      </c>
    </row>
    <row r="7360" spans="1:8" x14ac:dyDescent="0.25">
      <c r="A7360" s="7" t="s">
        <v>260</v>
      </c>
      <c r="B7360" s="7" t="s">
        <v>5</v>
      </c>
      <c r="C7360" s="7" t="s">
        <v>5</v>
      </c>
      <c r="D7360" s="7" t="s">
        <v>235</v>
      </c>
      <c r="E7360" s="7">
        <v>2022</v>
      </c>
      <c r="F7360" s="7">
        <v>17</v>
      </c>
      <c r="G7360">
        <v>152.25</v>
      </c>
      <c r="H7360" s="7" t="s">
        <v>468</v>
      </c>
    </row>
    <row r="7361" spans="1:8" x14ac:dyDescent="0.25">
      <c r="A7361" s="7" t="s">
        <v>260</v>
      </c>
      <c r="B7361" s="7" t="s">
        <v>5</v>
      </c>
      <c r="C7361" s="7" t="s">
        <v>5</v>
      </c>
      <c r="D7361" s="7" t="s">
        <v>235</v>
      </c>
      <c r="E7361" s="7">
        <v>2022</v>
      </c>
      <c r="F7361" s="7">
        <v>20</v>
      </c>
      <c r="G7361">
        <v>154.22999999999999</v>
      </c>
      <c r="H7361" s="7" t="s">
        <v>99</v>
      </c>
    </row>
    <row r="7362" spans="1:8" x14ac:dyDescent="0.25">
      <c r="A7362" s="7" t="s">
        <v>260</v>
      </c>
      <c r="B7362" s="7" t="s">
        <v>5</v>
      </c>
      <c r="C7362" s="7" t="s">
        <v>5</v>
      </c>
      <c r="D7362" s="7" t="s">
        <v>235</v>
      </c>
      <c r="E7362" s="7">
        <v>2022</v>
      </c>
      <c r="F7362" s="7">
        <v>23</v>
      </c>
      <c r="G7362">
        <v>253.23</v>
      </c>
      <c r="H7362" s="7" t="s">
        <v>93</v>
      </c>
    </row>
    <row r="7363" spans="1:8" x14ac:dyDescent="0.25">
      <c r="A7363" s="7" t="s">
        <v>260</v>
      </c>
      <c r="B7363" s="7" t="s">
        <v>5</v>
      </c>
      <c r="C7363" s="7" t="s">
        <v>5</v>
      </c>
      <c r="D7363" s="7" t="s">
        <v>235</v>
      </c>
      <c r="E7363" s="7">
        <v>2022</v>
      </c>
      <c r="F7363" s="7">
        <v>29</v>
      </c>
      <c r="G7363">
        <v>39.58</v>
      </c>
      <c r="H7363" s="7" t="s">
        <v>94</v>
      </c>
    </row>
    <row r="7364" spans="1:8" x14ac:dyDescent="0.25">
      <c r="A7364" s="7" t="s">
        <v>260</v>
      </c>
      <c r="B7364" s="7" t="s">
        <v>5</v>
      </c>
      <c r="C7364" s="7" t="s">
        <v>5</v>
      </c>
      <c r="D7364" s="7" t="s">
        <v>235</v>
      </c>
      <c r="E7364" s="7">
        <v>2022</v>
      </c>
      <c r="F7364" s="7">
        <v>29</v>
      </c>
      <c r="G7364">
        <v>71.8</v>
      </c>
      <c r="H7364" s="7" t="s">
        <v>96</v>
      </c>
    </row>
    <row r="7365" spans="1:8" x14ac:dyDescent="0.25">
      <c r="A7365" s="7" t="s">
        <v>260</v>
      </c>
      <c r="B7365" s="7" t="s">
        <v>5</v>
      </c>
      <c r="C7365" s="7" t="s">
        <v>5</v>
      </c>
      <c r="D7365" s="7" t="s">
        <v>235</v>
      </c>
      <c r="E7365" s="7">
        <v>2022</v>
      </c>
      <c r="F7365" s="7">
        <v>30</v>
      </c>
      <c r="G7365">
        <v>52.82</v>
      </c>
      <c r="H7365" s="7" t="s">
        <v>96</v>
      </c>
    </row>
    <row r="7366" spans="1:8" x14ac:dyDescent="0.25">
      <c r="A7366" s="7" t="s">
        <v>260</v>
      </c>
      <c r="B7366" s="7" t="s">
        <v>5</v>
      </c>
      <c r="C7366" s="7" t="s">
        <v>5</v>
      </c>
      <c r="D7366" s="7" t="s">
        <v>235</v>
      </c>
      <c r="E7366" s="7">
        <v>2022</v>
      </c>
      <c r="F7366" s="7">
        <v>31</v>
      </c>
      <c r="G7366">
        <v>58.78</v>
      </c>
      <c r="H7366" s="7" t="s">
        <v>96</v>
      </c>
    </row>
    <row r="7367" spans="1:8" x14ac:dyDescent="0.25">
      <c r="A7367" s="7" t="s">
        <v>260</v>
      </c>
      <c r="B7367" s="7" t="s">
        <v>5</v>
      </c>
      <c r="C7367" s="7" t="s">
        <v>5</v>
      </c>
      <c r="D7367" s="7" t="s">
        <v>235</v>
      </c>
      <c r="E7367" s="7">
        <v>2022</v>
      </c>
      <c r="F7367" s="7">
        <v>36</v>
      </c>
      <c r="G7367">
        <v>17.079999999999998</v>
      </c>
      <c r="H7367" s="7" t="s">
        <v>96</v>
      </c>
    </row>
    <row r="7368" spans="1:8" x14ac:dyDescent="0.25">
      <c r="A7368" s="7" t="s">
        <v>260</v>
      </c>
      <c r="B7368" s="7" t="s">
        <v>5</v>
      </c>
      <c r="C7368" s="7" t="s">
        <v>5</v>
      </c>
      <c r="D7368" s="7" t="s">
        <v>238</v>
      </c>
      <c r="E7368" s="7">
        <v>2022</v>
      </c>
      <c r="F7368" s="7">
        <v>14</v>
      </c>
      <c r="G7368">
        <v>4.8099999999999996</v>
      </c>
      <c r="H7368" s="7" t="s">
        <v>261</v>
      </c>
    </row>
    <row r="7369" spans="1:8" x14ac:dyDescent="0.25">
      <c r="A7369" s="7" t="s">
        <v>260</v>
      </c>
      <c r="B7369" s="7" t="s">
        <v>5</v>
      </c>
      <c r="C7369" s="7" t="s">
        <v>5</v>
      </c>
      <c r="D7369" s="7" t="s">
        <v>238</v>
      </c>
      <c r="E7369" s="7">
        <v>2022</v>
      </c>
      <c r="F7369" s="7">
        <v>18</v>
      </c>
      <c r="G7369">
        <v>552.71</v>
      </c>
      <c r="H7369" s="7" t="s">
        <v>102</v>
      </c>
    </row>
    <row r="7370" spans="1:8" x14ac:dyDescent="0.25">
      <c r="A7370" s="7" t="s">
        <v>260</v>
      </c>
      <c r="B7370" s="7" t="s">
        <v>5</v>
      </c>
      <c r="C7370" s="7" t="s">
        <v>5</v>
      </c>
      <c r="D7370" s="7" t="s">
        <v>239</v>
      </c>
      <c r="E7370" s="7">
        <v>2022</v>
      </c>
      <c r="F7370" s="7">
        <v>14</v>
      </c>
      <c r="G7370">
        <v>20.37</v>
      </c>
      <c r="H7370" s="7" t="s">
        <v>115</v>
      </c>
    </row>
    <row r="7371" spans="1:8" x14ac:dyDescent="0.25">
      <c r="A7371" s="7" t="s">
        <v>260</v>
      </c>
      <c r="B7371" s="7" t="s">
        <v>5</v>
      </c>
      <c r="C7371" s="7" t="s">
        <v>5</v>
      </c>
      <c r="D7371" s="7" t="s">
        <v>239</v>
      </c>
      <c r="E7371" s="7">
        <v>2022</v>
      </c>
      <c r="F7371" s="7">
        <v>31</v>
      </c>
      <c r="G7371">
        <v>817.4</v>
      </c>
      <c r="H7371" s="7" t="s">
        <v>117</v>
      </c>
    </row>
    <row r="7372" spans="1:8" x14ac:dyDescent="0.25">
      <c r="A7372" s="7" t="s">
        <v>260</v>
      </c>
      <c r="B7372" s="7" t="s">
        <v>5</v>
      </c>
      <c r="C7372" s="7" t="s">
        <v>5</v>
      </c>
      <c r="D7372" s="7" t="s">
        <v>239</v>
      </c>
      <c r="E7372" s="7">
        <v>2022</v>
      </c>
      <c r="F7372" s="7">
        <v>36</v>
      </c>
      <c r="G7372">
        <v>1224.03</v>
      </c>
      <c r="H7372" s="7" t="s">
        <v>117</v>
      </c>
    </row>
    <row r="7373" spans="1:8" x14ac:dyDescent="0.25">
      <c r="A7373" s="7" t="s">
        <v>79</v>
      </c>
      <c r="B7373" s="7" t="s">
        <v>5</v>
      </c>
      <c r="C7373" s="7" t="s">
        <v>5</v>
      </c>
      <c r="D7373" s="7" t="s">
        <v>235</v>
      </c>
      <c r="E7373" s="7">
        <v>2022</v>
      </c>
      <c r="F7373" s="7">
        <v>17</v>
      </c>
      <c r="G7373">
        <v>1250.28</v>
      </c>
      <c r="H7373" s="7" t="s">
        <v>205</v>
      </c>
    </row>
    <row r="7374" spans="1:8" x14ac:dyDescent="0.25">
      <c r="A7374" s="7" t="s">
        <v>79</v>
      </c>
      <c r="B7374" s="7" t="s">
        <v>5</v>
      </c>
      <c r="C7374" s="7" t="s">
        <v>5</v>
      </c>
      <c r="D7374" s="7" t="s">
        <v>235</v>
      </c>
      <c r="E7374" s="7">
        <v>2022</v>
      </c>
      <c r="F7374" s="7">
        <v>33</v>
      </c>
      <c r="G7374">
        <v>193.69</v>
      </c>
      <c r="H7374" s="7" t="s">
        <v>467</v>
      </c>
    </row>
    <row r="7375" spans="1:8" x14ac:dyDescent="0.25">
      <c r="A7375" s="7" t="s">
        <v>79</v>
      </c>
      <c r="B7375" s="7" t="s">
        <v>5</v>
      </c>
      <c r="C7375" s="7" t="s">
        <v>5</v>
      </c>
      <c r="D7375" s="7" t="s">
        <v>235</v>
      </c>
      <c r="E7375" s="7">
        <v>2022</v>
      </c>
      <c r="F7375" s="7">
        <v>34</v>
      </c>
      <c r="G7375">
        <v>89.71</v>
      </c>
      <c r="H7375" s="7" t="s">
        <v>467</v>
      </c>
    </row>
    <row r="7376" spans="1:8" x14ac:dyDescent="0.25">
      <c r="A7376" s="7" t="s">
        <v>79</v>
      </c>
      <c r="B7376" s="7" t="s">
        <v>5</v>
      </c>
      <c r="C7376" s="7" t="s">
        <v>5</v>
      </c>
      <c r="D7376" s="7" t="s">
        <v>236</v>
      </c>
      <c r="E7376" s="7">
        <v>2022</v>
      </c>
      <c r="F7376" s="7">
        <v>21</v>
      </c>
      <c r="G7376">
        <v>97.72</v>
      </c>
      <c r="H7376" s="7" t="s">
        <v>87</v>
      </c>
    </row>
    <row r="7377" spans="1:8" x14ac:dyDescent="0.25">
      <c r="A7377" s="7" t="s">
        <v>79</v>
      </c>
      <c r="B7377" s="7" t="s">
        <v>5</v>
      </c>
      <c r="C7377" s="7" t="s">
        <v>5</v>
      </c>
      <c r="D7377" s="7" t="s">
        <v>236</v>
      </c>
      <c r="E7377" s="7">
        <v>2022</v>
      </c>
      <c r="F7377" s="7">
        <v>22</v>
      </c>
      <c r="G7377">
        <v>77.39</v>
      </c>
      <c r="H7377" s="7" t="s">
        <v>87</v>
      </c>
    </row>
    <row r="7378" spans="1:8" x14ac:dyDescent="0.25">
      <c r="A7378" s="7" t="s">
        <v>79</v>
      </c>
      <c r="B7378" s="7" t="s">
        <v>5</v>
      </c>
      <c r="C7378" s="7" t="s">
        <v>5</v>
      </c>
      <c r="D7378" s="7" t="s">
        <v>247</v>
      </c>
      <c r="E7378" s="7">
        <v>2022</v>
      </c>
      <c r="F7378" s="7">
        <v>24</v>
      </c>
      <c r="G7378">
        <v>55.79</v>
      </c>
      <c r="H7378" s="7" t="s">
        <v>170</v>
      </c>
    </row>
    <row r="7379" spans="1:8" x14ac:dyDescent="0.25">
      <c r="A7379" s="7" t="s">
        <v>79</v>
      </c>
      <c r="B7379" s="7" t="s">
        <v>5</v>
      </c>
      <c r="C7379" s="7" t="s">
        <v>5</v>
      </c>
      <c r="D7379" s="7" t="s">
        <v>238</v>
      </c>
      <c r="E7379" s="7">
        <v>2022</v>
      </c>
      <c r="F7379" s="7">
        <v>15</v>
      </c>
      <c r="G7379">
        <v>56.52</v>
      </c>
      <c r="H7379" s="7" t="s">
        <v>145</v>
      </c>
    </row>
    <row r="7380" spans="1:8" x14ac:dyDescent="0.25">
      <c r="A7380" s="7" t="s">
        <v>79</v>
      </c>
      <c r="B7380" s="7" t="s">
        <v>5</v>
      </c>
      <c r="C7380" s="7" t="s">
        <v>5</v>
      </c>
      <c r="D7380" s="7" t="s">
        <v>238</v>
      </c>
      <c r="E7380" s="7">
        <v>2022</v>
      </c>
      <c r="F7380" s="7">
        <v>21</v>
      </c>
      <c r="G7380">
        <v>140.08000000000001</v>
      </c>
      <c r="H7380" s="7" t="s">
        <v>103</v>
      </c>
    </row>
    <row r="7381" spans="1:8" x14ac:dyDescent="0.25">
      <c r="A7381" s="7" t="s">
        <v>79</v>
      </c>
      <c r="B7381" s="7" t="s">
        <v>5</v>
      </c>
      <c r="C7381" s="7" t="s">
        <v>5</v>
      </c>
      <c r="D7381" s="7" t="s">
        <v>238</v>
      </c>
      <c r="E7381" s="7">
        <v>2022</v>
      </c>
      <c r="F7381" s="7">
        <v>24</v>
      </c>
      <c r="G7381">
        <v>573.58000000000004</v>
      </c>
      <c r="H7381" s="7" t="s">
        <v>100</v>
      </c>
    </row>
    <row r="7382" spans="1:8" x14ac:dyDescent="0.25">
      <c r="A7382" s="7" t="s">
        <v>79</v>
      </c>
      <c r="B7382" s="7" t="s">
        <v>5</v>
      </c>
      <c r="C7382" s="7" t="s">
        <v>5</v>
      </c>
      <c r="D7382" s="7" t="s">
        <v>238</v>
      </c>
      <c r="E7382" s="7">
        <v>2022</v>
      </c>
      <c r="F7382" s="7">
        <v>25</v>
      </c>
      <c r="G7382">
        <v>150.12</v>
      </c>
      <c r="H7382" s="7" t="s">
        <v>207</v>
      </c>
    </row>
    <row r="7383" spans="1:8" x14ac:dyDescent="0.25">
      <c r="A7383" s="7" t="s">
        <v>79</v>
      </c>
      <c r="B7383" s="7" t="s">
        <v>5</v>
      </c>
      <c r="C7383" s="7" t="s">
        <v>5</v>
      </c>
      <c r="D7383" s="7" t="s">
        <v>238</v>
      </c>
      <c r="E7383" s="7">
        <v>2022</v>
      </c>
      <c r="F7383" s="7">
        <v>31</v>
      </c>
      <c r="G7383">
        <v>336.55</v>
      </c>
      <c r="H7383" s="7" t="s">
        <v>207</v>
      </c>
    </row>
    <row r="7384" spans="1:8" x14ac:dyDescent="0.25">
      <c r="A7384" s="7" t="s">
        <v>79</v>
      </c>
      <c r="B7384" s="7" t="s">
        <v>5</v>
      </c>
      <c r="C7384" s="7" t="s">
        <v>5</v>
      </c>
      <c r="D7384" s="7" t="s">
        <v>239</v>
      </c>
      <c r="E7384" s="7">
        <v>2022</v>
      </c>
      <c r="F7384" s="7">
        <v>14</v>
      </c>
      <c r="G7384">
        <v>27785.26</v>
      </c>
      <c r="H7384" s="7" t="s">
        <v>6</v>
      </c>
    </row>
    <row r="7385" spans="1:8" x14ac:dyDescent="0.25">
      <c r="A7385" s="7" t="s">
        <v>79</v>
      </c>
      <c r="B7385" s="7" t="s">
        <v>5</v>
      </c>
      <c r="C7385" s="7" t="s">
        <v>5</v>
      </c>
      <c r="D7385" s="7" t="s">
        <v>239</v>
      </c>
      <c r="E7385" s="7">
        <v>2022</v>
      </c>
      <c r="F7385" s="7">
        <v>15</v>
      </c>
      <c r="G7385">
        <v>201.88</v>
      </c>
      <c r="H7385" s="7" t="s">
        <v>115</v>
      </c>
    </row>
    <row r="7386" spans="1:8" x14ac:dyDescent="0.25">
      <c r="A7386" s="7" t="s">
        <v>79</v>
      </c>
      <c r="B7386" s="7" t="s">
        <v>5</v>
      </c>
      <c r="C7386" s="7" t="s">
        <v>5</v>
      </c>
      <c r="D7386" s="7" t="s">
        <v>239</v>
      </c>
      <c r="E7386" s="7">
        <v>2022</v>
      </c>
      <c r="F7386" s="7">
        <v>31</v>
      </c>
      <c r="G7386">
        <v>11899.12</v>
      </c>
      <c r="H7386" s="7" t="s">
        <v>209</v>
      </c>
    </row>
    <row r="7387" spans="1:8" x14ac:dyDescent="0.25">
      <c r="A7387" s="7" t="s">
        <v>79</v>
      </c>
      <c r="B7387" s="7" t="s">
        <v>5</v>
      </c>
      <c r="C7387" s="7" t="s">
        <v>5</v>
      </c>
      <c r="D7387" s="7" t="s">
        <v>239</v>
      </c>
      <c r="E7387" s="7">
        <v>2022</v>
      </c>
      <c r="F7387" s="7">
        <v>33</v>
      </c>
      <c r="G7387">
        <v>85.26</v>
      </c>
      <c r="H7387" s="7" t="s">
        <v>167</v>
      </c>
    </row>
    <row r="7388" spans="1:8" x14ac:dyDescent="0.25">
      <c r="A7388" s="7" t="s">
        <v>79</v>
      </c>
      <c r="B7388" s="7" t="s">
        <v>5</v>
      </c>
      <c r="C7388" s="7" t="s">
        <v>5</v>
      </c>
      <c r="D7388" s="7" t="s">
        <v>239</v>
      </c>
      <c r="E7388" s="7">
        <v>2022</v>
      </c>
      <c r="F7388" s="7">
        <v>34</v>
      </c>
      <c r="G7388">
        <v>26.56</v>
      </c>
      <c r="H7388" s="7" t="s">
        <v>167</v>
      </c>
    </row>
    <row r="7389" spans="1:8" x14ac:dyDescent="0.25">
      <c r="A7389" s="7" t="s">
        <v>262</v>
      </c>
      <c r="B7389" s="7" t="s">
        <v>5</v>
      </c>
      <c r="C7389" s="7" t="s">
        <v>5</v>
      </c>
      <c r="D7389" s="7" t="s">
        <v>238</v>
      </c>
      <c r="E7389" s="7">
        <v>2022</v>
      </c>
      <c r="F7389" s="7">
        <v>20</v>
      </c>
      <c r="G7389">
        <v>-130</v>
      </c>
      <c r="H7389" s="7" t="s">
        <v>261</v>
      </c>
    </row>
    <row r="7390" spans="1:8" x14ac:dyDescent="0.25">
      <c r="A7390" s="7" t="s">
        <v>440</v>
      </c>
      <c r="B7390" s="7" t="s">
        <v>8</v>
      </c>
      <c r="C7390" s="7" t="s">
        <v>250</v>
      </c>
      <c r="D7390" s="7" t="s">
        <v>235</v>
      </c>
      <c r="E7390" s="7">
        <v>2022</v>
      </c>
      <c r="F7390" s="7">
        <v>22</v>
      </c>
      <c r="G7390">
        <v>40.54</v>
      </c>
      <c r="H7390" s="7" t="s">
        <v>89</v>
      </c>
    </row>
    <row r="7391" spans="1:8" x14ac:dyDescent="0.25">
      <c r="A7391" s="7" t="s">
        <v>440</v>
      </c>
      <c r="B7391" s="7" t="s">
        <v>8</v>
      </c>
      <c r="C7391" s="7" t="s">
        <v>250</v>
      </c>
      <c r="D7391" s="7" t="s">
        <v>238</v>
      </c>
      <c r="E7391" s="7">
        <v>2022</v>
      </c>
      <c r="F7391" s="7">
        <v>20</v>
      </c>
      <c r="G7391">
        <v>10.88</v>
      </c>
      <c r="H7391" s="7" t="s">
        <v>100</v>
      </c>
    </row>
    <row r="7392" spans="1:8" x14ac:dyDescent="0.25">
      <c r="A7392" s="7" t="s">
        <v>440</v>
      </c>
      <c r="B7392" s="7" t="s">
        <v>8</v>
      </c>
      <c r="C7392" s="7" t="s">
        <v>250</v>
      </c>
      <c r="D7392" s="7" t="s">
        <v>238</v>
      </c>
      <c r="E7392" s="7">
        <v>2022</v>
      </c>
      <c r="F7392" s="7">
        <v>20</v>
      </c>
      <c r="G7392">
        <v>-592.64</v>
      </c>
      <c r="H7392" s="7" t="s">
        <v>123</v>
      </c>
    </row>
    <row r="7393" spans="1:8" x14ac:dyDescent="0.25">
      <c r="A7393" s="7" t="s">
        <v>440</v>
      </c>
      <c r="B7393" s="7" t="s">
        <v>8</v>
      </c>
      <c r="C7393" s="7" t="s">
        <v>250</v>
      </c>
      <c r="D7393" s="7" t="s">
        <v>238</v>
      </c>
      <c r="E7393" s="7">
        <v>2022</v>
      </c>
      <c r="F7393" s="7">
        <v>21</v>
      </c>
      <c r="G7393">
        <v>14.51</v>
      </c>
      <c r="H7393" s="7" t="s">
        <v>100</v>
      </c>
    </row>
    <row r="7394" spans="1:8" x14ac:dyDescent="0.25">
      <c r="A7394" s="7" t="s">
        <v>440</v>
      </c>
      <c r="B7394" s="7" t="s">
        <v>8</v>
      </c>
      <c r="C7394" s="7" t="s">
        <v>250</v>
      </c>
      <c r="D7394" s="7" t="s">
        <v>238</v>
      </c>
      <c r="E7394" s="7">
        <v>2022</v>
      </c>
      <c r="F7394" s="7">
        <v>21</v>
      </c>
      <c r="G7394">
        <v>127.07</v>
      </c>
      <c r="H7394" s="7" t="s">
        <v>123</v>
      </c>
    </row>
    <row r="7395" spans="1:8" x14ac:dyDescent="0.25">
      <c r="A7395" s="7" t="s">
        <v>440</v>
      </c>
      <c r="B7395" s="7" t="s">
        <v>8</v>
      </c>
      <c r="C7395" s="7" t="s">
        <v>250</v>
      </c>
      <c r="D7395" s="7" t="s">
        <v>238</v>
      </c>
      <c r="E7395" s="7">
        <v>2022</v>
      </c>
      <c r="F7395" s="7">
        <v>22</v>
      </c>
      <c r="G7395">
        <v>19.72</v>
      </c>
      <c r="H7395" s="7" t="s">
        <v>100</v>
      </c>
    </row>
    <row r="7396" spans="1:8" x14ac:dyDescent="0.25">
      <c r="A7396" s="7" t="s">
        <v>440</v>
      </c>
      <c r="B7396" s="7" t="s">
        <v>8</v>
      </c>
      <c r="C7396" s="7" t="s">
        <v>250</v>
      </c>
      <c r="D7396" s="7" t="s">
        <v>238</v>
      </c>
      <c r="E7396" s="7">
        <v>2022</v>
      </c>
      <c r="F7396" s="7">
        <v>26</v>
      </c>
      <c r="G7396">
        <v>29.17</v>
      </c>
      <c r="H7396" s="7" t="s">
        <v>100</v>
      </c>
    </row>
    <row r="7397" spans="1:8" x14ac:dyDescent="0.25">
      <c r="A7397" s="7" t="s">
        <v>440</v>
      </c>
      <c r="B7397" s="7" t="s">
        <v>8</v>
      </c>
      <c r="C7397" s="7" t="s">
        <v>250</v>
      </c>
      <c r="D7397" s="7" t="s">
        <v>238</v>
      </c>
      <c r="E7397" s="7">
        <v>2022</v>
      </c>
      <c r="F7397" s="7">
        <v>26</v>
      </c>
      <c r="G7397">
        <v>33.32</v>
      </c>
      <c r="H7397" s="7" t="s">
        <v>123</v>
      </c>
    </row>
    <row r="7398" spans="1:8" x14ac:dyDescent="0.25">
      <c r="A7398" s="7" t="s">
        <v>440</v>
      </c>
      <c r="B7398" s="7" t="s">
        <v>8</v>
      </c>
      <c r="C7398" s="7" t="s">
        <v>250</v>
      </c>
      <c r="D7398" s="7" t="s">
        <v>239</v>
      </c>
      <c r="E7398" s="7">
        <v>2022</v>
      </c>
      <c r="F7398" s="7">
        <v>34</v>
      </c>
      <c r="G7398">
        <v>-1361.35</v>
      </c>
      <c r="H7398" s="7" t="s">
        <v>116</v>
      </c>
    </row>
    <row r="7399" spans="1:8" x14ac:dyDescent="0.25">
      <c r="A7399" s="7" t="s">
        <v>458</v>
      </c>
      <c r="B7399" s="7" t="s">
        <v>5</v>
      </c>
      <c r="C7399" s="7" t="s">
        <v>5</v>
      </c>
      <c r="D7399" s="7" t="s">
        <v>238</v>
      </c>
      <c r="E7399" s="7">
        <v>2022</v>
      </c>
      <c r="F7399" s="7">
        <v>34</v>
      </c>
      <c r="G7399">
        <v>0</v>
      </c>
      <c r="H7399" s="7" t="s">
        <v>102</v>
      </c>
    </row>
    <row r="7400" spans="1:8" x14ac:dyDescent="0.25">
      <c r="A7400" s="7" t="s">
        <v>458</v>
      </c>
      <c r="B7400" s="7" t="s">
        <v>5</v>
      </c>
      <c r="C7400" s="7" t="s">
        <v>5</v>
      </c>
      <c r="D7400" s="7" t="s">
        <v>239</v>
      </c>
      <c r="E7400" s="7">
        <v>2022</v>
      </c>
      <c r="F7400" s="7">
        <v>15</v>
      </c>
      <c r="G7400">
        <v>82.77</v>
      </c>
      <c r="H7400" s="7" t="s">
        <v>106</v>
      </c>
    </row>
    <row r="7401" spans="1:8" x14ac:dyDescent="0.25">
      <c r="A7401" s="7" t="s">
        <v>458</v>
      </c>
      <c r="B7401" s="7" t="s">
        <v>5</v>
      </c>
      <c r="C7401" s="7" t="s">
        <v>5</v>
      </c>
      <c r="D7401" s="7" t="s">
        <v>239</v>
      </c>
      <c r="E7401" s="7">
        <v>2022</v>
      </c>
      <c r="F7401" s="7">
        <v>19</v>
      </c>
      <c r="G7401">
        <v>99.11</v>
      </c>
      <c r="H7401" s="7" t="s">
        <v>106</v>
      </c>
    </row>
    <row r="7402" spans="1:8" x14ac:dyDescent="0.25">
      <c r="A7402" s="7" t="s">
        <v>459</v>
      </c>
      <c r="B7402" s="7" t="s">
        <v>5</v>
      </c>
      <c r="C7402" s="7" t="s">
        <v>5</v>
      </c>
      <c r="D7402" s="7" t="s">
        <v>235</v>
      </c>
      <c r="E7402" s="7">
        <v>2022</v>
      </c>
      <c r="F7402" s="7">
        <v>18</v>
      </c>
      <c r="G7402">
        <v>6148.37</v>
      </c>
      <c r="H7402" s="7" t="s">
        <v>98</v>
      </c>
    </row>
    <row r="7403" spans="1:8" x14ac:dyDescent="0.25">
      <c r="A7403" s="7" t="s">
        <v>459</v>
      </c>
      <c r="B7403" s="7" t="s">
        <v>5</v>
      </c>
      <c r="C7403" s="7" t="s">
        <v>5</v>
      </c>
      <c r="D7403" s="7" t="s">
        <v>235</v>
      </c>
      <c r="E7403" s="7">
        <v>2022</v>
      </c>
      <c r="F7403" s="7">
        <v>19</v>
      </c>
      <c r="G7403">
        <v>5</v>
      </c>
      <c r="H7403" s="7" t="s">
        <v>98</v>
      </c>
    </row>
    <row r="7404" spans="1:8" x14ac:dyDescent="0.25">
      <c r="A7404" s="7" t="s">
        <v>459</v>
      </c>
      <c r="B7404" s="7" t="s">
        <v>5</v>
      </c>
      <c r="C7404" s="7" t="s">
        <v>5</v>
      </c>
      <c r="D7404" s="7" t="s">
        <v>235</v>
      </c>
      <c r="E7404" s="7">
        <v>2022</v>
      </c>
      <c r="F7404" s="7">
        <v>21</v>
      </c>
      <c r="G7404">
        <v>172.8</v>
      </c>
      <c r="H7404" s="7" t="s">
        <v>92</v>
      </c>
    </row>
    <row r="7405" spans="1:8" x14ac:dyDescent="0.25">
      <c r="A7405" s="7" t="s">
        <v>459</v>
      </c>
      <c r="B7405" s="7" t="s">
        <v>5</v>
      </c>
      <c r="C7405" s="7" t="s">
        <v>5</v>
      </c>
      <c r="D7405" s="7" t="s">
        <v>235</v>
      </c>
      <c r="E7405" s="7">
        <v>2022</v>
      </c>
      <c r="F7405" s="7">
        <v>22</v>
      </c>
      <c r="G7405">
        <v>303.8</v>
      </c>
      <c r="H7405" s="7" t="s">
        <v>92</v>
      </c>
    </row>
    <row r="7406" spans="1:8" x14ac:dyDescent="0.25">
      <c r="A7406" s="7" t="s">
        <v>459</v>
      </c>
      <c r="B7406" s="7" t="s">
        <v>5</v>
      </c>
      <c r="C7406" s="7" t="s">
        <v>5</v>
      </c>
      <c r="D7406" s="7" t="s">
        <v>235</v>
      </c>
      <c r="E7406" s="7">
        <v>2022</v>
      </c>
      <c r="F7406" s="7">
        <v>22</v>
      </c>
      <c r="G7406">
        <v>6.36</v>
      </c>
      <c r="H7406" s="7" t="s">
        <v>150</v>
      </c>
    </row>
    <row r="7407" spans="1:8" x14ac:dyDescent="0.25">
      <c r="A7407" s="7" t="s">
        <v>459</v>
      </c>
      <c r="B7407" s="7" t="s">
        <v>5</v>
      </c>
      <c r="C7407" s="7" t="s">
        <v>5</v>
      </c>
      <c r="D7407" s="7" t="s">
        <v>235</v>
      </c>
      <c r="E7407" s="7">
        <v>2022</v>
      </c>
      <c r="F7407" s="7">
        <v>27</v>
      </c>
      <c r="G7407">
        <v>6222.95</v>
      </c>
      <c r="H7407" s="7" t="s">
        <v>98</v>
      </c>
    </row>
    <row r="7408" spans="1:8" x14ac:dyDescent="0.25">
      <c r="A7408" s="7" t="s">
        <v>459</v>
      </c>
      <c r="B7408" s="7" t="s">
        <v>5</v>
      </c>
      <c r="C7408" s="7" t="s">
        <v>5</v>
      </c>
      <c r="D7408" s="7" t="s">
        <v>236</v>
      </c>
      <c r="E7408" s="7">
        <v>2022</v>
      </c>
      <c r="F7408" s="7">
        <v>24</v>
      </c>
      <c r="G7408">
        <v>30.93</v>
      </c>
      <c r="H7408" s="7" t="s">
        <v>87</v>
      </c>
    </row>
    <row r="7409" spans="1:8" x14ac:dyDescent="0.25">
      <c r="A7409" s="7" t="s">
        <v>459</v>
      </c>
      <c r="B7409" s="7" t="s">
        <v>5</v>
      </c>
      <c r="C7409" s="7" t="s">
        <v>5</v>
      </c>
      <c r="D7409" s="7" t="s">
        <v>237</v>
      </c>
      <c r="E7409" s="7">
        <v>2022</v>
      </c>
      <c r="F7409" s="7">
        <v>23</v>
      </c>
      <c r="G7409">
        <v>195.59</v>
      </c>
      <c r="H7409" s="7" t="s">
        <v>6</v>
      </c>
    </row>
    <row r="7410" spans="1:8" x14ac:dyDescent="0.25">
      <c r="A7410" s="7" t="s">
        <v>459</v>
      </c>
      <c r="B7410" s="7" t="s">
        <v>5</v>
      </c>
      <c r="C7410" s="7" t="s">
        <v>5</v>
      </c>
      <c r="D7410" s="7" t="s">
        <v>238</v>
      </c>
      <c r="E7410" s="7">
        <v>2022</v>
      </c>
      <c r="F7410" s="7">
        <v>20</v>
      </c>
      <c r="G7410">
        <v>826.6</v>
      </c>
      <c r="H7410" s="7" t="s">
        <v>101</v>
      </c>
    </row>
    <row r="7411" spans="1:8" x14ac:dyDescent="0.25">
      <c r="A7411" s="7" t="s">
        <v>459</v>
      </c>
      <c r="B7411" s="7" t="s">
        <v>5</v>
      </c>
      <c r="C7411" s="7" t="s">
        <v>5</v>
      </c>
      <c r="D7411" s="7" t="s">
        <v>238</v>
      </c>
      <c r="E7411" s="7">
        <v>2022</v>
      </c>
      <c r="F7411" s="7">
        <v>21</v>
      </c>
      <c r="G7411">
        <v>124.43</v>
      </c>
      <c r="H7411" s="7" t="s">
        <v>101</v>
      </c>
    </row>
    <row r="7412" spans="1:8" x14ac:dyDescent="0.25">
      <c r="A7412" s="7" t="s">
        <v>459</v>
      </c>
      <c r="B7412" s="7" t="s">
        <v>5</v>
      </c>
      <c r="C7412" s="7" t="s">
        <v>5</v>
      </c>
      <c r="D7412" s="7" t="s">
        <v>238</v>
      </c>
      <c r="E7412" s="7">
        <v>2022</v>
      </c>
      <c r="F7412" s="7">
        <v>22</v>
      </c>
      <c r="G7412">
        <v>78.02</v>
      </c>
      <c r="H7412" s="7" t="s">
        <v>101</v>
      </c>
    </row>
    <row r="7413" spans="1:8" x14ac:dyDescent="0.25">
      <c r="A7413" s="7" t="s">
        <v>459</v>
      </c>
      <c r="B7413" s="7" t="s">
        <v>5</v>
      </c>
      <c r="C7413" s="7" t="s">
        <v>5</v>
      </c>
      <c r="D7413" s="7" t="s">
        <v>238</v>
      </c>
      <c r="E7413" s="7">
        <v>2022</v>
      </c>
      <c r="F7413" s="7">
        <v>27</v>
      </c>
      <c r="G7413">
        <v>788.98</v>
      </c>
      <c r="H7413" s="7" t="s">
        <v>102</v>
      </c>
    </row>
    <row r="7414" spans="1:8" x14ac:dyDescent="0.25">
      <c r="A7414" s="7" t="s">
        <v>459</v>
      </c>
      <c r="B7414" s="7" t="s">
        <v>5</v>
      </c>
      <c r="C7414" s="7" t="s">
        <v>5</v>
      </c>
      <c r="D7414" s="7" t="s">
        <v>238</v>
      </c>
      <c r="E7414" s="7">
        <v>2022</v>
      </c>
      <c r="F7414" s="7">
        <v>37</v>
      </c>
      <c r="G7414">
        <v>8.51</v>
      </c>
      <c r="H7414" s="7" t="s">
        <v>101</v>
      </c>
    </row>
    <row r="7415" spans="1:8" x14ac:dyDescent="0.25">
      <c r="A7415" s="7" t="s">
        <v>459</v>
      </c>
      <c r="B7415" s="7" t="s">
        <v>5</v>
      </c>
      <c r="C7415" s="7" t="s">
        <v>5</v>
      </c>
      <c r="D7415" s="7" t="s">
        <v>241</v>
      </c>
      <c r="E7415" s="7">
        <v>2022</v>
      </c>
      <c r="F7415" s="7">
        <v>22</v>
      </c>
      <c r="G7415">
        <v>18418.919999999998</v>
      </c>
      <c r="H7415" s="7" t="s">
        <v>82</v>
      </c>
    </row>
    <row r="7416" spans="1:8" x14ac:dyDescent="0.25">
      <c r="A7416" s="7" t="s">
        <v>459</v>
      </c>
      <c r="B7416" s="7" t="s">
        <v>5</v>
      </c>
      <c r="C7416" s="7" t="s">
        <v>5</v>
      </c>
      <c r="D7416" s="7" t="s">
        <v>239</v>
      </c>
      <c r="E7416" s="7">
        <v>2022</v>
      </c>
      <c r="F7416" s="7">
        <v>19</v>
      </c>
      <c r="G7416">
        <v>160.13999999999999</v>
      </c>
      <c r="H7416" s="7" t="s">
        <v>117</v>
      </c>
    </row>
    <row r="7417" spans="1:8" x14ac:dyDescent="0.25">
      <c r="A7417" s="7" t="s">
        <v>459</v>
      </c>
      <c r="B7417" s="7" t="s">
        <v>5</v>
      </c>
      <c r="C7417" s="7" t="s">
        <v>5</v>
      </c>
      <c r="D7417" s="7" t="s">
        <v>239</v>
      </c>
      <c r="E7417" s="7">
        <v>2022</v>
      </c>
      <c r="F7417" s="7">
        <v>25</v>
      </c>
      <c r="G7417">
        <v>38.33</v>
      </c>
      <c r="H7417" s="7" t="s">
        <v>113</v>
      </c>
    </row>
    <row r="7418" spans="1:8" x14ac:dyDescent="0.25">
      <c r="A7418" s="7" t="s">
        <v>459</v>
      </c>
      <c r="B7418" s="7" t="s">
        <v>5</v>
      </c>
      <c r="C7418" s="7" t="s">
        <v>5</v>
      </c>
      <c r="D7418" s="7" t="s">
        <v>239</v>
      </c>
      <c r="E7418" s="7">
        <v>2022</v>
      </c>
      <c r="F7418" s="7">
        <v>29</v>
      </c>
      <c r="G7418">
        <v>21.58</v>
      </c>
      <c r="H7418" s="7" t="s">
        <v>106</v>
      </c>
    </row>
    <row r="7419" spans="1:8" x14ac:dyDescent="0.25">
      <c r="A7419" s="7" t="s">
        <v>459</v>
      </c>
      <c r="B7419" s="7" t="s">
        <v>5</v>
      </c>
      <c r="C7419" s="7" t="s">
        <v>5</v>
      </c>
      <c r="D7419" s="7" t="s">
        <v>239</v>
      </c>
      <c r="E7419" s="7">
        <v>2022</v>
      </c>
      <c r="F7419" s="7">
        <v>36</v>
      </c>
      <c r="G7419">
        <v>3808.89</v>
      </c>
      <c r="H7419" s="7" t="s">
        <v>107</v>
      </c>
    </row>
    <row r="7420" spans="1:8" x14ac:dyDescent="0.25">
      <c r="A7420" s="7" t="s">
        <v>459</v>
      </c>
      <c r="B7420" s="7" t="s">
        <v>5</v>
      </c>
      <c r="C7420" s="7" t="s">
        <v>5</v>
      </c>
      <c r="D7420" s="7" t="s">
        <v>239</v>
      </c>
      <c r="E7420" s="7">
        <v>2022</v>
      </c>
      <c r="F7420" s="7">
        <v>36</v>
      </c>
      <c r="G7420">
        <v>406.82</v>
      </c>
      <c r="H7420" s="7" t="s">
        <v>114</v>
      </c>
    </row>
    <row r="7421" spans="1:8" x14ac:dyDescent="0.25">
      <c r="A7421" s="7" t="s">
        <v>459</v>
      </c>
      <c r="B7421" s="7" t="s">
        <v>5</v>
      </c>
      <c r="C7421" s="7" t="s">
        <v>5</v>
      </c>
      <c r="D7421" s="7" t="s">
        <v>239</v>
      </c>
      <c r="E7421" s="7">
        <v>2022</v>
      </c>
      <c r="F7421" s="7">
        <v>36</v>
      </c>
      <c r="G7421">
        <v>3743.11</v>
      </c>
      <c r="H7421" s="7" t="s">
        <v>116</v>
      </c>
    </row>
    <row r="7422" spans="1:8" x14ac:dyDescent="0.25">
      <c r="A7422" s="7" t="s">
        <v>460</v>
      </c>
      <c r="B7422" s="7" t="s">
        <v>5</v>
      </c>
      <c r="C7422" s="7" t="s">
        <v>5</v>
      </c>
      <c r="D7422" s="7" t="s">
        <v>235</v>
      </c>
      <c r="E7422" s="7">
        <v>2022</v>
      </c>
      <c r="F7422" s="7">
        <v>26</v>
      </c>
      <c r="G7422">
        <v>19.07</v>
      </c>
      <c r="H7422" s="7" t="s">
        <v>93</v>
      </c>
    </row>
    <row r="7423" spans="1:8" x14ac:dyDescent="0.25">
      <c r="A7423" s="7" t="s">
        <v>460</v>
      </c>
      <c r="B7423" s="7" t="s">
        <v>5</v>
      </c>
      <c r="C7423" s="7" t="s">
        <v>5</v>
      </c>
      <c r="D7423" s="7" t="s">
        <v>235</v>
      </c>
      <c r="E7423" s="7">
        <v>2022</v>
      </c>
      <c r="F7423" s="7">
        <v>31</v>
      </c>
      <c r="G7423">
        <v>13.31</v>
      </c>
      <c r="H7423" s="7" t="s">
        <v>91</v>
      </c>
    </row>
    <row r="7424" spans="1:8" x14ac:dyDescent="0.25">
      <c r="A7424" s="7" t="s">
        <v>460</v>
      </c>
      <c r="B7424" s="7" t="s">
        <v>5</v>
      </c>
      <c r="C7424" s="7" t="s">
        <v>5</v>
      </c>
      <c r="D7424" s="7" t="s">
        <v>235</v>
      </c>
      <c r="E7424" s="7">
        <v>2022</v>
      </c>
      <c r="F7424" s="7">
        <v>36</v>
      </c>
      <c r="G7424">
        <v>7.89</v>
      </c>
      <c r="H7424" s="7" t="s">
        <v>91</v>
      </c>
    </row>
    <row r="7425" spans="1:8" x14ac:dyDescent="0.25">
      <c r="A7425" s="7" t="s">
        <v>460</v>
      </c>
      <c r="B7425" s="7" t="s">
        <v>5</v>
      </c>
      <c r="C7425" s="7" t="s">
        <v>5</v>
      </c>
      <c r="D7425" s="7" t="s">
        <v>236</v>
      </c>
      <c r="E7425" s="7">
        <v>2022</v>
      </c>
      <c r="F7425" s="7">
        <v>27</v>
      </c>
      <c r="G7425">
        <v>5.6</v>
      </c>
      <c r="H7425" s="7" t="s">
        <v>87</v>
      </c>
    </row>
    <row r="7426" spans="1:8" x14ac:dyDescent="0.25">
      <c r="A7426" s="7" t="s">
        <v>460</v>
      </c>
      <c r="B7426" s="7" t="s">
        <v>5</v>
      </c>
      <c r="C7426" s="7" t="s">
        <v>5</v>
      </c>
      <c r="D7426" s="7" t="s">
        <v>238</v>
      </c>
      <c r="E7426" s="7">
        <v>2022</v>
      </c>
      <c r="F7426" s="7">
        <v>25</v>
      </c>
      <c r="G7426">
        <v>9.7200000000000006</v>
      </c>
      <c r="H7426" s="7" t="s">
        <v>100</v>
      </c>
    </row>
    <row r="7427" spans="1:8" x14ac:dyDescent="0.25">
      <c r="A7427" s="7" t="s">
        <v>460</v>
      </c>
      <c r="B7427" s="7" t="s">
        <v>5</v>
      </c>
      <c r="C7427" s="7" t="s">
        <v>5</v>
      </c>
      <c r="D7427" s="7" t="s">
        <v>238</v>
      </c>
      <c r="E7427" s="7">
        <v>2022</v>
      </c>
      <c r="F7427" s="7">
        <v>29</v>
      </c>
      <c r="G7427">
        <v>12.53</v>
      </c>
      <c r="H7427" s="7" t="s">
        <v>100</v>
      </c>
    </row>
    <row r="7428" spans="1:8" x14ac:dyDescent="0.25">
      <c r="A7428" s="7" t="s">
        <v>460</v>
      </c>
      <c r="B7428" s="7" t="s">
        <v>5</v>
      </c>
      <c r="C7428" s="7" t="s">
        <v>5</v>
      </c>
      <c r="D7428" s="7" t="s">
        <v>238</v>
      </c>
      <c r="E7428" s="7">
        <v>2022</v>
      </c>
      <c r="F7428" s="7">
        <v>30</v>
      </c>
      <c r="G7428">
        <v>12.53</v>
      </c>
      <c r="H7428" s="7" t="s">
        <v>100</v>
      </c>
    </row>
    <row r="7429" spans="1:8" x14ac:dyDescent="0.25">
      <c r="A7429" s="7" t="s">
        <v>460</v>
      </c>
      <c r="B7429" s="7" t="s">
        <v>5</v>
      </c>
      <c r="C7429" s="7" t="s">
        <v>5</v>
      </c>
      <c r="D7429" s="7" t="s">
        <v>238</v>
      </c>
      <c r="E7429" s="7">
        <v>2022</v>
      </c>
      <c r="F7429" s="7">
        <v>34</v>
      </c>
      <c r="G7429">
        <v>0</v>
      </c>
      <c r="H7429" s="7" t="s">
        <v>101</v>
      </c>
    </row>
    <row r="7430" spans="1:8" x14ac:dyDescent="0.25">
      <c r="A7430" s="7" t="s">
        <v>460</v>
      </c>
      <c r="B7430" s="7" t="s">
        <v>5</v>
      </c>
      <c r="C7430" s="7" t="s">
        <v>5</v>
      </c>
      <c r="D7430" s="7" t="s">
        <v>238</v>
      </c>
      <c r="E7430" s="7">
        <v>2022</v>
      </c>
      <c r="F7430" s="7">
        <v>36</v>
      </c>
      <c r="G7430">
        <v>8.69</v>
      </c>
      <c r="H7430" s="7" t="s">
        <v>100</v>
      </c>
    </row>
    <row r="7431" spans="1:8" x14ac:dyDescent="0.25">
      <c r="A7431" s="7" t="s">
        <v>460</v>
      </c>
      <c r="B7431" s="7" t="s">
        <v>5</v>
      </c>
      <c r="C7431" s="7" t="s">
        <v>5</v>
      </c>
      <c r="D7431" s="7" t="s">
        <v>239</v>
      </c>
      <c r="E7431" s="7">
        <v>2022</v>
      </c>
      <c r="F7431" s="7">
        <v>30</v>
      </c>
      <c r="G7431">
        <v>35.700000000000003</v>
      </c>
      <c r="H7431" s="7" t="s">
        <v>115</v>
      </c>
    </row>
    <row r="7432" spans="1:8" x14ac:dyDescent="0.25">
      <c r="A7432" s="7" t="s">
        <v>461</v>
      </c>
      <c r="B7432" s="7" t="s">
        <v>5</v>
      </c>
      <c r="C7432" s="7" t="s">
        <v>5</v>
      </c>
      <c r="D7432" s="7" t="s">
        <v>235</v>
      </c>
      <c r="E7432" s="7">
        <v>2022</v>
      </c>
      <c r="F7432" s="7">
        <v>17</v>
      </c>
      <c r="G7432">
        <v>1.28</v>
      </c>
      <c r="H7432" s="7" t="s">
        <v>98</v>
      </c>
    </row>
    <row r="7433" spans="1:8" x14ac:dyDescent="0.25">
      <c r="A7433" s="7" t="s">
        <v>461</v>
      </c>
      <c r="B7433" s="7" t="s">
        <v>5</v>
      </c>
      <c r="C7433" s="7" t="s">
        <v>5</v>
      </c>
      <c r="D7433" s="7" t="s">
        <v>235</v>
      </c>
      <c r="E7433" s="7">
        <v>2022</v>
      </c>
      <c r="F7433" s="7">
        <v>26</v>
      </c>
      <c r="G7433">
        <v>101.14</v>
      </c>
      <c r="H7433" s="7" t="s">
        <v>195</v>
      </c>
    </row>
    <row r="7434" spans="1:8" x14ac:dyDescent="0.25">
      <c r="A7434" s="7" t="s">
        <v>461</v>
      </c>
      <c r="B7434" s="7" t="s">
        <v>5</v>
      </c>
      <c r="C7434" s="7" t="s">
        <v>5</v>
      </c>
      <c r="D7434" s="7" t="s">
        <v>235</v>
      </c>
      <c r="E7434" s="7">
        <v>2022</v>
      </c>
      <c r="F7434" s="7">
        <v>28</v>
      </c>
      <c r="G7434">
        <v>114.06</v>
      </c>
      <c r="H7434" s="7" t="s">
        <v>97</v>
      </c>
    </row>
    <row r="7435" spans="1:8" x14ac:dyDescent="0.25">
      <c r="A7435" s="7" t="s">
        <v>461</v>
      </c>
      <c r="B7435" s="7" t="s">
        <v>5</v>
      </c>
      <c r="C7435" s="7" t="s">
        <v>5</v>
      </c>
      <c r="D7435" s="7" t="s">
        <v>235</v>
      </c>
      <c r="E7435" s="7">
        <v>2022</v>
      </c>
      <c r="F7435" s="7">
        <v>29</v>
      </c>
      <c r="G7435">
        <v>12.04</v>
      </c>
      <c r="H7435" s="7" t="s">
        <v>91</v>
      </c>
    </row>
    <row r="7436" spans="1:8" x14ac:dyDescent="0.25">
      <c r="A7436" s="7" t="s">
        <v>461</v>
      </c>
      <c r="B7436" s="7" t="s">
        <v>5</v>
      </c>
      <c r="C7436" s="7" t="s">
        <v>5</v>
      </c>
      <c r="D7436" s="7" t="s">
        <v>235</v>
      </c>
      <c r="E7436" s="7">
        <v>2022</v>
      </c>
      <c r="F7436" s="7">
        <v>34</v>
      </c>
      <c r="G7436">
        <v>1.3</v>
      </c>
      <c r="H7436" s="7" t="s">
        <v>98</v>
      </c>
    </row>
    <row r="7437" spans="1:8" x14ac:dyDescent="0.25">
      <c r="A7437" s="7" t="s">
        <v>461</v>
      </c>
      <c r="B7437" s="7" t="s">
        <v>5</v>
      </c>
      <c r="C7437" s="7" t="s">
        <v>5</v>
      </c>
      <c r="D7437" s="7" t="s">
        <v>236</v>
      </c>
      <c r="E7437" s="7">
        <v>2022</v>
      </c>
      <c r="F7437" s="7">
        <v>20</v>
      </c>
      <c r="G7437">
        <v>14.65</v>
      </c>
      <c r="H7437" s="7" t="s">
        <v>87</v>
      </c>
    </row>
    <row r="7438" spans="1:8" x14ac:dyDescent="0.25">
      <c r="A7438" s="7" t="s">
        <v>461</v>
      </c>
      <c r="B7438" s="7" t="s">
        <v>5</v>
      </c>
      <c r="C7438" s="7" t="s">
        <v>5</v>
      </c>
      <c r="D7438" s="7" t="s">
        <v>236</v>
      </c>
      <c r="E7438" s="7">
        <v>2022</v>
      </c>
      <c r="F7438" s="7">
        <v>21</v>
      </c>
      <c r="G7438">
        <v>6.45</v>
      </c>
      <c r="H7438" s="7" t="s">
        <v>87</v>
      </c>
    </row>
    <row r="7439" spans="1:8" x14ac:dyDescent="0.25">
      <c r="A7439" s="7" t="s">
        <v>461</v>
      </c>
      <c r="B7439" s="7" t="s">
        <v>5</v>
      </c>
      <c r="C7439" s="7" t="s">
        <v>5</v>
      </c>
      <c r="D7439" s="7" t="s">
        <v>236</v>
      </c>
      <c r="E7439" s="7">
        <v>2022</v>
      </c>
      <c r="F7439" s="7">
        <v>26</v>
      </c>
      <c r="G7439">
        <v>6.93</v>
      </c>
      <c r="H7439" s="7" t="s">
        <v>87</v>
      </c>
    </row>
    <row r="7440" spans="1:8" x14ac:dyDescent="0.25">
      <c r="A7440" s="7" t="s">
        <v>461</v>
      </c>
      <c r="B7440" s="7" t="s">
        <v>5</v>
      </c>
      <c r="C7440" s="7" t="s">
        <v>5</v>
      </c>
      <c r="D7440" s="7" t="s">
        <v>239</v>
      </c>
      <c r="E7440" s="7">
        <v>2022</v>
      </c>
      <c r="F7440" s="7">
        <v>27</v>
      </c>
      <c r="G7440">
        <v>17.010000000000002</v>
      </c>
      <c r="H7440" s="7" t="s">
        <v>106</v>
      </c>
    </row>
    <row r="7441" spans="1:8" x14ac:dyDescent="0.25">
      <c r="A7441" s="7" t="s">
        <v>462</v>
      </c>
      <c r="B7441" s="7" t="s">
        <v>5</v>
      </c>
      <c r="C7441" s="7" t="s">
        <v>5</v>
      </c>
      <c r="D7441" s="7" t="s">
        <v>235</v>
      </c>
      <c r="E7441" s="7">
        <v>2022</v>
      </c>
      <c r="F7441" s="7">
        <v>20</v>
      </c>
      <c r="G7441">
        <v>229.24</v>
      </c>
      <c r="H7441" s="7" t="s">
        <v>94</v>
      </c>
    </row>
    <row r="7442" spans="1:8" x14ac:dyDescent="0.25">
      <c r="A7442" s="7" t="s">
        <v>462</v>
      </c>
      <c r="B7442" s="7" t="s">
        <v>5</v>
      </c>
      <c r="C7442" s="7" t="s">
        <v>5</v>
      </c>
      <c r="D7442" s="7" t="s">
        <v>235</v>
      </c>
      <c r="E7442" s="7">
        <v>2022</v>
      </c>
      <c r="F7442" s="7">
        <v>21</v>
      </c>
      <c r="G7442">
        <v>278.7</v>
      </c>
      <c r="H7442" s="7" t="s">
        <v>94</v>
      </c>
    </row>
    <row r="7443" spans="1:8" x14ac:dyDescent="0.25">
      <c r="A7443" s="7" t="s">
        <v>462</v>
      </c>
      <c r="B7443" s="7" t="s">
        <v>5</v>
      </c>
      <c r="C7443" s="7" t="s">
        <v>5</v>
      </c>
      <c r="D7443" s="7" t="s">
        <v>235</v>
      </c>
      <c r="E7443" s="7">
        <v>2022</v>
      </c>
      <c r="F7443" s="7">
        <v>22</v>
      </c>
      <c r="G7443">
        <v>267.22000000000003</v>
      </c>
      <c r="H7443" s="7" t="s">
        <v>94</v>
      </c>
    </row>
    <row r="7444" spans="1:8" x14ac:dyDescent="0.25">
      <c r="A7444" s="7" t="s">
        <v>462</v>
      </c>
      <c r="B7444" s="7" t="s">
        <v>5</v>
      </c>
      <c r="C7444" s="7" t="s">
        <v>5</v>
      </c>
      <c r="D7444" s="7" t="s">
        <v>235</v>
      </c>
      <c r="E7444" s="7">
        <v>2022</v>
      </c>
      <c r="F7444" s="7">
        <v>26</v>
      </c>
      <c r="G7444">
        <v>173.53</v>
      </c>
      <c r="H7444" s="7" t="s">
        <v>94</v>
      </c>
    </row>
    <row r="7445" spans="1:8" x14ac:dyDescent="0.25">
      <c r="A7445" s="7" t="s">
        <v>462</v>
      </c>
      <c r="B7445" s="7" t="s">
        <v>5</v>
      </c>
      <c r="C7445" s="7" t="s">
        <v>5</v>
      </c>
      <c r="D7445" s="7" t="s">
        <v>235</v>
      </c>
      <c r="E7445" s="7">
        <v>2022</v>
      </c>
      <c r="F7445" s="7">
        <v>27</v>
      </c>
      <c r="G7445">
        <v>1.76</v>
      </c>
      <c r="H7445" s="7" t="s">
        <v>98</v>
      </c>
    </row>
    <row r="7446" spans="1:8" x14ac:dyDescent="0.25">
      <c r="A7446" s="7" t="s">
        <v>462</v>
      </c>
      <c r="B7446" s="7" t="s">
        <v>5</v>
      </c>
      <c r="C7446" s="7" t="s">
        <v>5</v>
      </c>
      <c r="D7446" s="7" t="s">
        <v>235</v>
      </c>
      <c r="E7446" s="7">
        <v>2022</v>
      </c>
      <c r="F7446" s="7">
        <v>28</v>
      </c>
      <c r="G7446">
        <v>160.80000000000001</v>
      </c>
      <c r="H7446" s="7" t="s">
        <v>91</v>
      </c>
    </row>
    <row r="7447" spans="1:8" x14ac:dyDescent="0.25">
      <c r="A7447" s="7" t="s">
        <v>462</v>
      </c>
      <c r="B7447" s="7" t="s">
        <v>5</v>
      </c>
      <c r="C7447" s="7" t="s">
        <v>5</v>
      </c>
      <c r="D7447" s="7" t="s">
        <v>235</v>
      </c>
      <c r="E7447" s="7">
        <v>2022</v>
      </c>
      <c r="F7447" s="7">
        <v>29</v>
      </c>
      <c r="G7447">
        <v>28.18</v>
      </c>
      <c r="H7447" s="7" t="s">
        <v>91</v>
      </c>
    </row>
    <row r="7448" spans="1:8" x14ac:dyDescent="0.25">
      <c r="A7448" s="7" t="s">
        <v>462</v>
      </c>
      <c r="B7448" s="7" t="s">
        <v>5</v>
      </c>
      <c r="C7448" s="7" t="s">
        <v>5</v>
      </c>
      <c r="D7448" s="7" t="s">
        <v>238</v>
      </c>
      <c r="E7448" s="7">
        <v>2022</v>
      </c>
      <c r="F7448" s="7">
        <v>16</v>
      </c>
      <c r="G7448">
        <v>96.99</v>
      </c>
      <c r="H7448" s="7" t="s">
        <v>101</v>
      </c>
    </row>
    <row r="7449" spans="1:8" x14ac:dyDescent="0.25">
      <c r="A7449" s="7" t="s">
        <v>462</v>
      </c>
      <c r="B7449" s="7" t="s">
        <v>5</v>
      </c>
      <c r="C7449" s="7" t="s">
        <v>5</v>
      </c>
      <c r="D7449" s="7" t="s">
        <v>238</v>
      </c>
      <c r="E7449" s="7">
        <v>2022</v>
      </c>
      <c r="F7449" s="7">
        <v>22</v>
      </c>
      <c r="G7449">
        <v>244.83</v>
      </c>
      <c r="H7449" s="7" t="s">
        <v>102</v>
      </c>
    </row>
    <row r="7450" spans="1:8" x14ac:dyDescent="0.25">
      <c r="A7450" s="7" t="s">
        <v>462</v>
      </c>
      <c r="B7450" s="7" t="s">
        <v>5</v>
      </c>
      <c r="C7450" s="7" t="s">
        <v>5</v>
      </c>
      <c r="D7450" s="7" t="s">
        <v>238</v>
      </c>
      <c r="E7450" s="7">
        <v>2022</v>
      </c>
      <c r="F7450" s="7">
        <v>28</v>
      </c>
      <c r="G7450">
        <v>12.78</v>
      </c>
      <c r="H7450" s="7" t="s">
        <v>100</v>
      </c>
    </row>
    <row r="7451" spans="1:8" x14ac:dyDescent="0.25">
      <c r="A7451" s="7" t="s">
        <v>462</v>
      </c>
      <c r="B7451" s="7" t="s">
        <v>5</v>
      </c>
      <c r="C7451" s="7" t="s">
        <v>5</v>
      </c>
      <c r="D7451" s="7" t="s">
        <v>238</v>
      </c>
      <c r="E7451" s="7">
        <v>2022</v>
      </c>
      <c r="F7451" s="7">
        <v>31</v>
      </c>
      <c r="G7451">
        <v>162.35</v>
      </c>
      <c r="H7451" s="7" t="s">
        <v>101</v>
      </c>
    </row>
    <row r="7452" spans="1:8" x14ac:dyDescent="0.25">
      <c r="A7452" s="7" t="s">
        <v>462</v>
      </c>
      <c r="B7452" s="7" t="s">
        <v>5</v>
      </c>
      <c r="C7452" s="7" t="s">
        <v>5</v>
      </c>
      <c r="D7452" s="7" t="s">
        <v>238</v>
      </c>
      <c r="E7452" s="7">
        <v>2022</v>
      </c>
      <c r="F7452" s="7">
        <v>32</v>
      </c>
      <c r="G7452">
        <v>1.23</v>
      </c>
      <c r="H7452" s="7" t="s">
        <v>101</v>
      </c>
    </row>
    <row r="7453" spans="1:8" x14ac:dyDescent="0.25">
      <c r="A7453" s="7" t="s">
        <v>462</v>
      </c>
      <c r="B7453" s="7" t="s">
        <v>5</v>
      </c>
      <c r="C7453" s="7" t="s">
        <v>5</v>
      </c>
      <c r="D7453" s="7" t="s">
        <v>238</v>
      </c>
      <c r="E7453" s="7">
        <v>2022</v>
      </c>
      <c r="F7453" s="7">
        <v>37</v>
      </c>
      <c r="G7453">
        <v>3.93</v>
      </c>
      <c r="H7453" s="7" t="s">
        <v>102</v>
      </c>
    </row>
    <row r="7454" spans="1:8" x14ac:dyDescent="0.25">
      <c r="A7454" s="7" t="s">
        <v>80</v>
      </c>
      <c r="B7454" s="7" t="s">
        <v>5</v>
      </c>
      <c r="C7454" s="7" t="s">
        <v>5</v>
      </c>
      <c r="D7454" s="7" t="s">
        <v>235</v>
      </c>
      <c r="E7454" s="7">
        <v>2022</v>
      </c>
      <c r="F7454" s="7">
        <v>20</v>
      </c>
      <c r="G7454">
        <v>0.21</v>
      </c>
      <c r="H7454" s="7" t="s">
        <v>98</v>
      </c>
    </row>
    <row r="7455" spans="1:8" x14ac:dyDescent="0.25">
      <c r="A7455" s="7" t="s">
        <v>80</v>
      </c>
      <c r="B7455" s="7" t="s">
        <v>5</v>
      </c>
      <c r="C7455" s="7" t="s">
        <v>5</v>
      </c>
      <c r="D7455" s="7" t="s">
        <v>235</v>
      </c>
      <c r="E7455" s="7">
        <v>2022</v>
      </c>
      <c r="F7455" s="7">
        <v>25</v>
      </c>
      <c r="G7455">
        <v>952.46</v>
      </c>
      <c r="H7455" s="7" t="s">
        <v>150</v>
      </c>
    </row>
    <row r="7456" spans="1:8" x14ac:dyDescent="0.25">
      <c r="A7456" s="7" t="s">
        <v>80</v>
      </c>
      <c r="B7456" s="7" t="s">
        <v>5</v>
      </c>
      <c r="C7456" s="7" t="s">
        <v>5</v>
      </c>
      <c r="D7456" s="7" t="s">
        <v>235</v>
      </c>
      <c r="E7456" s="7">
        <v>2022</v>
      </c>
      <c r="F7456" s="7">
        <v>26</v>
      </c>
      <c r="G7456">
        <v>63.09</v>
      </c>
      <c r="H7456" s="7" t="s">
        <v>98</v>
      </c>
    </row>
    <row r="7457" spans="1:8" x14ac:dyDescent="0.25">
      <c r="A7457" s="7" t="s">
        <v>80</v>
      </c>
      <c r="B7457" s="7" t="s">
        <v>5</v>
      </c>
      <c r="C7457" s="7" t="s">
        <v>5</v>
      </c>
      <c r="D7457" s="7" t="s">
        <v>235</v>
      </c>
      <c r="E7457" s="7">
        <v>2022</v>
      </c>
      <c r="F7457" s="7">
        <v>27</v>
      </c>
      <c r="G7457">
        <v>1460.33</v>
      </c>
      <c r="H7457" s="7" t="s">
        <v>139</v>
      </c>
    </row>
    <row r="7458" spans="1:8" x14ac:dyDescent="0.25">
      <c r="A7458" s="7" t="s">
        <v>80</v>
      </c>
      <c r="B7458" s="7" t="s">
        <v>5</v>
      </c>
      <c r="C7458" s="7" t="s">
        <v>5</v>
      </c>
      <c r="D7458" s="7" t="s">
        <v>235</v>
      </c>
      <c r="E7458" s="7">
        <v>2022</v>
      </c>
      <c r="F7458" s="7">
        <v>29</v>
      </c>
      <c r="G7458">
        <v>744.23</v>
      </c>
      <c r="H7458" s="7" t="s">
        <v>150</v>
      </c>
    </row>
    <row r="7459" spans="1:8" x14ac:dyDescent="0.25">
      <c r="A7459" s="7" t="s">
        <v>80</v>
      </c>
      <c r="B7459" s="7" t="s">
        <v>5</v>
      </c>
      <c r="C7459" s="7" t="s">
        <v>5</v>
      </c>
      <c r="D7459" s="7" t="s">
        <v>235</v>
      </c>
      <c r="E7459" s="7">
        <v>2022</v>
      </c>
      <c r="F7459" s="7">
        <v>31</v>
      </c>
      <c r="G7459">
        <v>62.18</v>
      </c>
      <c r="H7459" s="7" t="s">
        <v>195</v>
      </c>
    </row>
    <row r="7460" spans="1:8" x14ac:dyDescent="0.25">
      <c r="A7460" s="7" t="s">
        <v>80</v>
      </c>
      <c r="B7460" s="7" t="s">
        <v>5</v>
      </c>
      <c r="C7460" s="7" t="s">
        <v>5</v>
      </c>
      <c r="D7460" s="7" t="s">
        <v>236</v>
      </c>
      <c r="E7460" s="7">
        <v>2022</v>
      </c>
      <c r="F7460" s="7">
        <v>33</v>
      </c>
      <c r="G7460">
        <v>22.76</v>
      </c>
      <c r="H7460" s="7" t="s">
        <v>87</v>
      </c>
    </row>
    <row r="7461" spans="1:8" x14ac:dyDescent="0.25">
      <c r="A7461" s="7" t="s">
        <v>80</v>
      </c>
      <c r="B7461" s="7" t="s">
        <v>5</v>
      </c>
      <c r="C7461" s="7" t="s">
        <v>5</v>
      </c>
      <c r="D7461" s="7" t="s">
        <v>236</v>
      </c>
      <c r="E7461" s="7">
        <v>2022</v>
      </c>
      <c r="F7461" s="7">
        <v>34</v>
      </c>
      <c r="G7461">
        <v>24.28</v>
      </c>
      <c r="H7461" s="7" t="s">
        <v>87</v>
      </c>
    </row>
    <row r="7462" spans="1:8" x14ac:dyDescent="0.25">
      <c r="A7462" s="7" t="s">
        <v>80</v>
      </c>
      <c r="B7462" s="7" t="s">
        <v>5</v>
      </c>
      <c r="C7462" s="7" t="s">
        <v>5</v>
      </c>
      <c r="D7462" s="7" t="s">
        <v>238</v>
      </c>
      <c r="E7462" s="7">
        <v>2022</v>
      </c>
      <c r="F7462" s="7">
        <v>23</v>
      </c>
      <c r="G7462">
        <v>31.79</v>
      </c>
      <c r="H7462" s="7" t="s">
        <v>100</v>
      </c>
    </row>
    <row r="7463" spans="1:8" x14ac:dyDescent="0.25">
      <c r="A7463" s="7" t="s">
        <v>80</v>
      </c>
      <c r="B7463" s="7" t="s">
        <v>5</v>
      </c>
      <c r="C7463" s="7" t="s">
        <v>5</v>
      </c>
      <c r="D7463" s="7" t="s">
        <v>238</v>
      </c>
      <c r="E7463" s="7">
        <v>2022</v>
      </c>
      <c r="F7463" s="7">
        <v>24</v>
      </c>
      <c r="G7463">
        <v>9.83</v>
      </c>
      <c r="H7463" s="7" t="s">
        <v>100</v>
      </c>
    </row>
    <row r="7464" spans="1:8" x14ac:dyDescent="0.25">
      <c r="A7464" s="7" t="s">
        <v>80</v>
      </c>
      <c r="B7464" s="7" t="s">
        <v>5</v>
      </c>
      <c r="C7464" s="7" t="s">
        <v>5</v>
      </c>
      <c r="D7464" s="7" t="s">
        <v>238</v>
      </c>
      <c r="E7464" s="7">
        <v>2022</v>
      </c>
      <c r="F7464" s="7">
        <v>28</v>
      </c>
      <c r="G7464">
        <v>5.78</v>
      </c>
      <c r="H7464" s="7" t="s">
        <v>101</v>
      </c>
    </row>
    <row r="7465" spans="1:8" x14ac:dyDescent="0.25">
      <c r="A7465" s="7" t="s">
        <v>80</v>
      </c>
      <c r="B7465" s="7" t="s">
        <v>5</v>
      </c>
      <c r="C7465" s="7" t="s">
        <v>5</v>
      </c>
      <c r="D7465" s="7" t="s">
        <v>238</v>
      </c>
      <c r="E7465" s="7">
        <v>2022</v>
      </c>
      <c r="F7465" s="7">
        <v>29</v>
      </c>
      <c r="G7465">
        <v>7.65</v>
      </c>
      <c r="H7465" s="7" t="s">
        <v>101</v>
      </c>
    </row>
    <row r="7466" spans="1:8" x14ac:dyDescent="0.25">
      <c r="A7466" s="7" t="s">
        <v>80</v>
      </c>
      <c r="B7466" s="7" t="s">
        <v>5</v>
      </c>
      <c r="C7466" s="7" t="s">
        <v>5</v>
      </c>
      <c r="D7466" s="7" t="s">
        <v>238</v>
      </c>
      <c r="E7466" s="7">
        <v>2022</v>
      </c>
      <c r="F7466" s="7">
        <v>33</v>
      </c>
      <c r="G7466">
        <v>0</v>
      </c>
      <c r="H7466" s="7" t="s">
        <v>103</v>
      </c>
    </row>
    <row r="7467" spans="1:8" x14ac:dyDescent="0.25">
      <c r="A7467" s="7" t="s">
        <v>80</v>
      </c>
      <c r="B7467" s="7" t="s">
        <v>5</v>
      </c>
      <c r="C7467" s="7" t="s">
        <v>5</v>
      </c>
      <c r="D7467" s="7" t="s">
        <v>238</v>
      </c>
      <c r="E7467" s="7">
        <v>2022</v>
      </c>
      <c r="F7467" s="7">
        <v>37</v>
      </c>
      <c r="G7467">
        <v>308.89</v>
      </c>
      <c r="H7467" s="7" t="s">
        <v>103</v>
      </c>
    </row>
    <row r="7468" spans="1:8" x14ac:dyDescent="0.25">
      <c r="A7468" s="7" t="s">
        <v>80</v>
      </c>
      <c r="B7468" s="7" t="s">
        <v>5</v>
      </c>
      <c r="C7468" s="7" t="s">
        <v>5</v>
      </c>
      <c r="D7468" s="7" t="s">
        <v>239</v>
      </c>
      <c r="E7468" s="7">
        <v>2022</v>
      </c>
      <c r="F7468" s="7">
        <v>20</v>
      </c>
      <c r="G7468">
        <v>24.43</v>
      </c>
      <c r="H7468" s="7" t="s">
        <v>117</v>
      </c>
    </row>
    <row r="7469" spans="1:8" x14ac:dyDescent="0.25">
      <c r="A7469" s="7" t="s">
        <v>437</v>
      </c>
      <c r="B7469" s="7" t="s">
        <v>5</v>
      </c>
      <c r="C7469" s="7" t="s">
        <v>5</v>
      </c>
      <c r="D7469" s="7" t="s">
        <v>235</v>
      </c>
      <c r="E7469" s="7">
        <v>2022</v>
      </c>
      <c r="F7469" s="7">
        <v>15</v>
      </c>
      <c r="G7469">
        <v>19.190000000000001</v>
      </c>
      <c r="H7469" s="7" t="s">
        <v>212</v>
      </c>
    </row>
    <row r="7470" spans="1:8" x14ac:dyDescent="0.25">
      <c r="A7470" s="7" t="s">
        <v>437</v>
      </c>
      <c r="B7470" s="7" t="s">
        <v>5</v>
      </c>
      <c r="C7470" s="7" t="s">
        <v>5</v>
      </c>
      <c r="D7470" s="7" t="s">
        <v>235</v>
      </c>
      <c r="E7470" s="7">
        <v>2022</v>
      </c>
      <c r="F7470" s="7">
        <v>17</v>
      </c>
      <c r="G7470">
        <v>111.67</v>
      </c>
      <c r="H7470" s="7" t="s">
        <v>214</v>
      </c>
    </row>
    <row r="7471" spans="1:8" x14ac:dyDescent="0.25">
      <c r="A7471" s="7" t="s">
        <v>437</v>
      </c>
      <c r="B7471" s="7" t="s">
        <v>5</v>
      </c>
      <c r="C7471" s="7" t="s">
        <v>5</v>
      </c>
      <c r="D7471" s="7" t="s">
        <v>235</v>
      </c>
      <c r="E7471" s="7">
        <v>2022</v>
      </c>
      <c r="F7471" s="7">
        <v>17</v>
      </c>
      <c r="G7471">
        <v>146</v>
      </c>
      <c r="H7471" s="7" t="s">
        <v>217</v>
      </c>
    </row>
    <row r="7472" spans="1:8" x14ac:dyDescent="0.25">
      <c r="A7472" s="7" t="s">
        <v>437</v>
      </c>
      <c r="B7472" s="7" t="s">
        <v>5</v>
      </c>
      <c r="C7472" s="7" t="s">
        <v>5</v>
      </c>
      <c r="D7472" s="7" t="s">
        <v>235</v>
      </c>
      <c r="E7472" s="7">
        <v>2022</v>
      </c>
      <c r="F7472" s="7">
        <v>17</v>
      </c>
      <c r="G7472">
        <v>32.21</v>
      </c>
      <c r="H7472" s="7" t="s">
        <v>499</v>
      </c>
    </row>
    <row r="7473" spans="1:8" x14ac:dyDescent="0.25">
      <c r="A7473" s="7" t="s">
        <v>437</v>
      </c>
      <c r="B7473" s="7" t="s">
        <v>5</v>
      </c>
      <c r="C7473" s="7" t="s">
        <v>5</v>
      </c>
      <c r="D7473" s="7" t="s">
        <v>235</v>
      </c>
      <c r="E7473" s="7">
        <v>2022</v>
      </c>
      <c r="F7473" s="7">
        <v>17</v>
      </c>
      <c r="G7473">
        <v>333.53</v>
      </c>
      <c r="H7473" s="7" t="s">
        <v>220</v>
      </c>
    </row>
    <row r="7474" spans="1:8" x14ac:dyDescent="0.25">
      <c r="A7474" s="7" t="s">
        <v>437</v>
      </c>
      <c r="B7474" s="7" t="s">
        <v>5</v>
      </c>
      <c r="C7474" s="7" t="s">
        <v>5</v>
      </c>
      <c r="D7474" s="7" t="s">
        <v>235</v>
      </c>
      <c r="E7474" s="7">
        <v>2022</v>
      </c>
      <c r="F7474" s="7">
        <v>22</v>
      </c>
      <c r="G7474">
        <v>138.27000000000001</v>
      </c>
      <c r="H7474" s="7" t="s">
        <v>214</v>
      </c>
    </row>
    <row r="7475" spans="1:8" x14ac:dyDescent="0.25">
      <c r="A7475" s="7" t="s">
        <v>437</v>
      </c>
      <c r="B7475" s="7" t="s">
        <v>5</v>
      </c>
      <c r="C7475" s="7" t="s">
        <v>5</v>
      </c>
      <c r="D7475" s="7" t="s">
        <v>235</v>
      </c>
      <c r="E7475" s="7">
        <v>2022</v>
      </c>
      <c r="F7475" s="7">
        <v>22</v>
      </c>
      <c r="G7475">
        <v>107.7</v>
      </c>
      <c r="H7475" s="7" t="s">
        <v>217</v>
      </c>
    </row>
    <row r="7476" spans="1:8" x14ac:dyDescent="0.25">
      <c r="A7476" s="7" t="s">
        <v>437</v>
      </c>
      <c r="B7476" s="7" t="s">
        <v>5</v>
      </c>
      <c r="C7476" s="7" t="s">
        <v>5</v>
      </c>
      <c r="D7476" s="7" t="s">
        <v>235</v>
      </c>
      <c r="E7476" s="7">
        <v>2022</v>
      </c>
      <c r="F7476" s="7">
        <v>27</v>
      </c>
      <c r="G7476">
        <v>324.08</v>
      </c>
      <c r="H7476" s="7" t="s">
        <v>226</v>
      </c>
    </row>
    <row r="7477" spans="1:8" x14ac:dyDescent="0.25">
      <c r="A7477" s="7" t="s">
        <v>437</v>
      </c>
      <c r="B7477" s="7" t="s">
        <v>5</v>
      </c>
      <c r="C7477" s="7" t="s">
        <v>5</v>
      </c>
      <c r="D7477" s="7" t="s">
        <v>235</v>
      </c>
      <c r="E7477" s="7">
        <v>2022</v>
      </c>
      <c r="F7477" s="7">
        <v>28</v>
      </c>
      <c r="G7477">
        <v>179.9</v>
      </c>
      <c r="H7477" s="7" t="s">
        <v>496</v>
      </c>
    </row>
    <row r="7478" spans="1:8" x14ac:dyDescent="0.25">
      <c r="A7478" s="7" t="s">
        <v>437</v>
      </c>
      <c r="B7478" s="7" t="s">
        <v>5</v>
      </c>
      <c r="C7478" s="7" t="s">
        <v>5</v>
      </c>
      <c r="D7478" s="7" t="s">
        <v>235</v>
      </c>
      <c r="E7478" s="7">
        <v>2022</v>
      </c>
      <c r="F7478" s="7">
        <v>29</v>
      </c>
      <c r="G7478">
        <v>182.45</v>
      </c>
      <c r="H7478" s="7" t="s">
        <v>496</v>
      </c>
    </row>
    <row r="7479" spans="1:8" x14ac:dyDescent="0.25">
      <c r="A7479" s="7" t="s">
        <v>437</v>
      </c>
      <c r="B7479" s="7" t="s">
        <v>5</v>
      </c>
      <c r="C7479" s="7" t="s">
        <v>5</v>
      </c>
      <c r="D7479" s="7" t="s">
        <v>235</v>
      </c>
      <c r="E7479" s="7">
        <v>2022</v>
      </c>
      <c r="F7479" s="7">
        <v>30</v>
      </c>
      <c r="G7479">
        <v>784.16</v>
      </c>
      <c r="H7479" s="7" t="s">
        <v>216</v>
      </c>
    </row>
    <row r="7480" spans="1:8" x14ac:dyDescent="0.25">
      <c r="A7480" s="7" t="s">
        <v>437</v>
      </c>
      <c r="B7480" s="7" t="s">
        <v>5</v>
      </c>
      <c r="C7480" s="7" t="s">
        <v>5</v>
      </c>
      <c r="D7480" s="7" t="s">
        <v>235</v>
      </c>
      <c r="E7480" s="7">
        <v>2022</v>
      </c>
      <c r="F7480" s="7">
        <v>33</v>
      </c>
      <c r="G7480">
        <v>144.37</v>
      </c>
      <c r="H7480" s="7" t="s">
        <v>217</v>
      </c>
    </row>
    <row r="7481" spans="1:8" x14ac:dyDescent="0.25">
      <c r="A7481" s="7" t="s">
        <v>437</v>
      </c>
      <c r="B7481" s="7" t="s">
        <v>5</v>
      </c>
      <c r="C7481" s="7" t="s">
        <v>5</v>
      </c>
      <c r="D7481" s="7" t="s">
        <v>235</v>
      </c>
      <c r="E7481" s="7">
        <v>2022</v>
      </c>
      <c r="F7481" s="7">
        <v>33</v>
      </c>
      <c r="G7481">
        <v>1370.32</v>
      </c>
      <c r="H7481" s="7" t="s">
        <v>192</v>
      </c>
    </row>
    <row r="7482" spans="1:8" x14ac:dyDescent="0.25">
      <c r="A7482" s="7" t="s">
        <v>437</v>
      </c>
      <c r="B7482" s="7" t="s">
        <v>5</v>
      </c>
      <c r="C7482" s="7" t="s">
        <v>5</v>
      </c>
      <c r="D7482" s="7" t="s">
        <v>235</v>
      </c>
      <c r="E7482" s="7">
        <v>2022</v>
      </c>
      <c r="F7482" s="7">
        <v>33</v>
      </c>
      <c r="G7482">
        <v>237.72</v>
      </c>
      <c r="H7482" s="7" t="s">
        <v>220</v>
      </c>
    </row>
    <row r="7483" spans="1:8" x14ac:dyDescent="0.25">
      <c r="A7483" s="7" t="s">
        <v>437</v>
      </c>
      <c r="B7483" s="7" t="s">
        <v>5</v>
      </c>
      <c r="C7483" s="7" t="s">
        <v>5</v>
      </c>
      <c r="D7483" s="7" t="s">
        <v>235</v>
      </c>
      <c r="E7483" s="7">
        <v>2022</v>
      </c>
      <c r="F7483" s="7">
        <v>34</v>
      </c>
      <c r="G7483">
        <v>1142.94</v>
      </c>
      <c r="H7483" s="7" t="s">
        <v>192</v>
      </c>
    </row>
    <row r="7484" spans="1:8" x14ac:dyDescent="0.25">
      <c r="A7484" s="7" t="s">
        <v>437</v>
      </c>
      <c r="B7484" s="7" t="s">
        <v>5</v>
      </c>
      <c r="C7484" s="7" t="s">
        <v>5</v>
      </c>
      <c r="D7484" s="7" t="s">
        <v>235</v>
      </c>
      <c r="E7484" s="7">
        <v>2022</v>
      </c>
      <c r="F7484" s="7">
        <v>34</v>
      </c>
      <c r="G7484">
        <v>228.35</v>
      </c>
      <c r="H7484" s="7" t="s">
        <v>220</v>
      </c>
    </row>
    <row r="7485" spans="1:8" x14ac:dyDescent="0.25">
      <c r="A7485" s="7" t="s">
        <v>437</v>
      </c>
      <c r="B7485" s="7" t="s">
        <v>5</v>
      </c>
      <c r="C7485" s="7" t="s">
        <v>5</v>
      </c>
      <c r="D7485" s="7" t="s">
        <v>235</v>
      </c>
      <c r="E7485" s="7">
        <v>2022</v>
      </c>
      <c r="F7485" s="7">
        <v>34</v>
      </c>
      <c r="G7485">
        <v>56.51</v>
      </c>
      <c r="H7485" s="7" t="s">
        <v>98</v>
      </c>
    </row>
    <row r="7486" spans="1:8" x14ac:dyDescent="0.25">
      <c r="A7486" s="7" t="s">
        <v>437</v>
      </c>
      <c r="B7486" s="7" t="s">
        <v>5</v>
      </c>
      <c r="C7486" s="7" t="s">
        <v>5</v>
      </c>
      <c r="D7486" s="7" t="s">
        <v>235</v>
      </c>
      <c r="E7486" s="7">
        <v>2022</v>
      </c>
      <c r="F7486" s="7">
        <v>36</v>
      </c>
      <c r="G7486">
        <v>185.63</v>
      </c>
      <c r="H7486" s="7" t="s">
        <v>216</v>
      </c>
    </row>
    <row r="7487" spans="1:8" x14ac:dyDescent="0.25">
      <c r="A7487" s="7" t="s">
        <v>437</v>
      </c>
      <c r="B7487" s="7" t="s">
        <v>5</v>
      </c>
      <c r="C7487" s="7" t="s">
        <v>5</v>
      </c>
      <c r="D7487" s="7" t="s">
        <v>236</v>
      </c>
      <c r="E7487" s="7">
        <v>2022</v>
      </c>
      <c r="F7487" s="7">
        <v>20</v>
      </c>
      <c r="G7487">
        <v>39.6</v>
      </c>
      <c r="H7487" s="7" t="s">
        <v>87</v>
      </c>
    </row>
    <row r="7488" spans="1:8" x14ac:dyDescent="0.25">
      <c r="A7488" s="7" t="s">
        <v>437</v>
      </c>
      <c r="B7488" s="7" t="s">
        <v>5</v>
      </c>
      <c r="C7488" s="7" t="s">
        <v>5</v>
      </c>
      <c r="D7488" s="7" t="s">
        <v>236</v>
      </c>
      <c r="E7488" s="7">
        <v>2022</v>
      </c>
      <c r="F7488" s="7">
        <v>21</v>
      </c>
      <c r="G7488">
        <v>30.04</v>
      </c>
      <c r="H7488" s="7" t="s">
        <v>87</v>
      </c>
    </row>
    <row r="7489" spans="1:8" x14ac:dyDescent="0.25">
      <c r="A7489" s="7" t="s">
        <v>437</v>
      </c>
      <c r="B7489" s="7" t="s">
        <v>5</v>
      </c>
      <c r="C7489" s="7" t="s">
        <v>5</v>
      </c>
      <c r="D7489" s="7" t="s">
        <v>236</v>
      </c>
      <c r="E7489" s="7">
        <v>2022</v>
      </c>
      <c r="F7489" s="7">
        <v>26</v>
      </c>
      <c r="G7489">
        <v>47.88</v>
      </c>
      <c r="H7489" s="7" t="s">
        <v>87</v>
      </c>
    </row>
    <row r="7490" spans="1:8" x14ac:dyDescent="0.25">
      <c r="A7490" s="7" t="s">
        <v>437</v>
      </c>
      <c r="B7490" s="7" t="s">
        <v>5</v>
      </c>
      <c r="C7490" s="7" t="s">
        <v>5</v>
      </c>
      <c r="D7490" s="7" t="s">
        <v>247</v>
      </c>
      <c r="E7490" s="7">
        <v>2022</v>
      </c>
      <c r="F7490" s="7">
        <v>23</v>
      </c>
      <c r="G7490">
        <v>7207.78</v>
      </c>
      <c r="H7490" s="7" t="s">
        <v>170</v>
      </c>
    </row>
    <row r="7491" spans="1:8" x14ac:dyDescent="0.25">
      <c r="A7491" s="7" t="s">
        <v>437</v>
      </c>
      <c r="B7491" s="7" t="s">
        <v>5</v>
      </c>
      <c r="C7491" s="7" t="s">
        <v>5</v>
      </c>
      <c r="D7491" s="7" t="s">
        <v>247</v>
      </c>
      <c r="E7491" s="7">
        <v>2022</v>
      </c>
      <c r="F7491" s="7">
        <v>24</v>
      </c>
      <c r="G7491">
        <v>7874.46</v>
      </c>
      <c r="H7491" s="7" t="s">
        <v>170</v>
      </c>
    </row>
    <row r="7492" spans="1:8" x14ac:dyDescent="0.25">
      <c r="A7492" s="7" t="s">
        <v>437</v>
      </c>
      <c r="B7492" s="7" t="s">
        <v>5</v>
      </c>
      <c r="C7492" s="7" t="s">
        <v>5</v>
      </c>
      <c r="D7492" s="7" t="s">
        <v>238</v>
      </c>
      <c r="E7492" s="7">
        <v>2022</v>
      </c>
      <c r="F7492" s="7">
        <v>16</v>
      </c>
      <c r="G7492">
        <v>2104.1999999999998</v>
      </c>
      <c r="H7492" s="7" t="s">
        <v>207</v>
      </c>
    </row>
    <row r="7493" spans="1:8" x14ac:dyDescent="0.25">
      <c r="A7493" s="7" t="s">
        <v>437</v>
      </c>
      <c r="B7493" s="7" t="s">
        <v>5</v>
      </c>
      <c r="C7493" s="7" t="s">
        <v>5</v>
      </c>
      <c r="D7493" s="7" t="s">
        <v>238</v>
      </c>
      <c r="E7493" s="7">
        <v>2022</v>
      </c>
      <c r="F7493" s="7">
        <v>18</v>
      </c>
      <c r="G7493">
        <v>3916.34</v>
      </c>
      <c r="H7493" s="7" t="s">
        <v>100</v>
      </c>
    </row>
    <row r="7494" spans="1:8" x14ac:dyDescent="0.25">
      <c r="A7494" s="7" t="s">
        <v>437</v>
      </c>
      <c r="B7494" s="7" t="s">
        <v>5</v>
      </c>
      <c r="C7494" s="7" t="s">
        <v>5</v>
      </c>
      <c r="D7494" s="7" t="s">
        <v>238</v>
      </c>
      <c r="E7494" s="7">
        <v>2022</v>
      </c>
      <c r="F7494" s="7">
        <v>20</v>
      </c>
      <c r="G7494">
        <v>925.08</v>
      </c>
      <c r="H7494" s="7" t="s">
        <v>103</v>
      </c>
    </row>
    <row r="7495" spans="1:8" x14ac:dyDescent="0.25">
      <c r="A7495" s="7" t="s">
        <v>437</v>
      </c>
      <c r="B7495" s="7" t="s">
        <v>5</v>
      </c>
      <c r="C7495" s="7" t="s">
        <v>5</v>
      </c>
      <c r="D7495" s="7" t="s">
        <v>238</v>
      </c>
      <c r="E7495" s="7">
        <v>2022</v>
      </c>
      <c r="F7495" s="7">
        <v>21</v>
      </c>
      <c r="G7495">
        <v>950.87</v>
      </c>
      <c r="H7495" s="7" t="s">
        <v>103</v>
      </c>
    </row>
    <row r="7496" spans="1:8" x14ac:dyDescent="0.25">
      <c r="A7496" s="7" t="s">
        <v>437</v>
      </c>
      <c r="B7496" s="7" t="s">
        <v>5</v>
      </c>
      <c r="C7496" s="7" t="s">
        <v>5</v>
      </c>
      <c r="D7496" s="7" t="s">
        <v>238</v>
      </c>
      <c r="E7496" s="7">
        <v>2022</v>
      </c>
      <c r="F7496" s="7">
        <v>22</v>
      </c>
      <c r="G7496">
        <v>2105.02</v>
      </c>
      <c r="H7496" s="7" t="s">
        <v>103</v>
      </c>
    </row>
    <row r="7497" spans="1:8" x14ac:dyDescent="0.25">
      <c r="A7497" s="7" t="s">
        <v>437</v>
      </c>
      <c r="B7497" s="7" t="s">
        <v>5</v>
      </c>
      <c r="C7497" s="7" t="s">
        <v>5</v>
      </c>
      <c r="D7497" s="7" t="s">
        <v>238</v>
      </c>
      <c r="E7497" s="7">
        <v>2022</v>
      </c>
      <c r="F7497" s="7">
        <v>25</v>
      </c>
      <c r="G7497">
        <v>1414.26</v>
      </c>
      <c r="H7497" s="7" t="s">
        <v>207</v>
      </c>
    </row>
    <row r="7498" spans="1:8" x14ac:dyDescent="0.25">
      <c r="A7498" s="7" t="s">
        <v>437</v>
      </c>
      <c r="B7498" s="7" t="s">
        <v>5</v>
      </c>
      <c r="C7498" s="7" t="s">
        <v>5</v>
      </c>
      <c r="D7498" s="7" t="s">
        <v>238</v>
      </c>
      <c r="E7498" s="7">
        <v>2022</v>
      </c>
      <c r="F7498" s="7">
        <v>26</v>
      </c>
      <c r="G7498">
        <v>4731.05</v>
      </c>
      <c r="H7498" s="7" t="s">
        <v>103</v>
      </c>
    </row>
    <row r="7499" spans="1:8" x14ac:dyDescent="0.25">
      <c r="A7499" s="7" t="s">
        <v>437</v>
      </c>
      <c r="B7499" s="7" t="s">
        <v>5</v>
      </c>
      <c r="C7499" s="7" t="s">
        <v>5</v>
      </c>
      <c r="D7499" s="7" t="s">
        <v>238</v>
      </c>
      <c r="E7499" s="7">
        <v>2022</v>
      </c>
      <c r="F7499" s="7">
        <v>30</v>
      </c>
      <c r="G7499">
        <v>4137.24</v>
      </c>
      <c r="H7499" s="7" t="s">
        <v>207</v>
      </c>
    </row>
    <row r="7500" spans="1:8" x14ac:dyDescent="0.25">
      <c r="A7500" s="7" t="s">
        <v>437</v>
      </c>
      <c r="B7500" s="7" t="s">
        <v>5</v>
      </c>
      <c r="C7500" s="7" t="s">
        <v>5</v>
      </c>
      <c r="D7500" s="7" t="s">
        <v>238</v>
      </c>
      <c r="E7500" s="7">
        <v>2022</v>
      </c>
      <c r="F7500" s="7">
        <v>31</v>
      </c>
      <c r="G7500">
        <v>917.01</v>
      </c>
      <c r="H7500" s="7" t="s">
        <v>207</v>
      </c>
    </row>
    <row r="7501" spans="1:8" x14ac:dyDescent="0.25">
      <c r="A7501" s="7" t="s">
        <v>437</v>
      </c>
      <c r="B7501" s="7" t="s">
        <v>5</v>
      </c>
      <c r="C7501" s="7" t="s">
        <v>5</v>
      </c>
      <c r="D7501" s="7" t="s">
        <v>238</v>
      </c>
      <c r="E7501" s="7">
        <v>2022</v>
      </c>
      <c r="F7501" s="7">
        <v>32</v>
      </c>
      <c r="G7501">
        <v>32.880000000000003</v>
      </c>
      <c r="H7501" s="7" t="s">
        <v>207</v>
      </c>
    </row>
    <row r="7502" spans="1:8" x14ac:dyDescent="0.25">
      <c r="A7502" s="7" t="s">
        <v>437</v>
      </c>
      <c r="B7502" s="7" t="s">
        <v>5</v>
      </c>
      <c r="C7502" s="7" t="s">
        <v>5</v>
      </c>
      <c r="D7502" s="7" t="s">
        <v>238</v>
      </c>
      <c r="E7502" s="7">
        <v>2022</v>
      </c>
      <c r="F7502" s="7">
        <v>35</v>
      </c>
      <c r="G7502">
        <v>0</v>
      </c>
      <c r="H7502" s="7" t="s">
        <v>100</v>
      </c>
    </row>
    <row r="7503" spans="1:8" x14ac:dyDescent="0.25">
      <c r="A7503" s="7" t="s">
        <v>437</v>
      </c>
      <c r="B7503" s="7" t="s">
        <v>5</v>
      </c>
      <c r="C7503" s="7" t="s">
        <v>5</v>
      </c>
      <c r="D7503" s="7" t="s">
        <v>238</v>
      </c>
      <c r="E7503" s="7">
        <v>2022</v>
      </c>
      <c r="F7503" s="7">
        <v>37</v>
      </c>
      <c r="G7503">
        <v>3954.5</v>
      </c>
      <c r="H7503" s="7" t="s">
        <v>103</v>
      </c>
    </row>
    <row r="7504" spans="1:8" x14ac:dyDescent="0.25">
      <c r="A7504" s="7" t="s">
        <v>437</v>
      </c>
      <c r="B7504" s="7" t="s">
        <v>5</v>
      </c>
      <c r="C7504" s="7" t="s">
        <v>5</v>
      </c>
      <c r="D7504" s="7" t="s">
        <v>248</v>
      </c>
      <c r="E7504" s="7">
        <v>2022</v>
      </c>
      <c r="F7504" s="7">
        <v>25</v>
      </c>
      <c r="G7504">
        <v>5933.25</v>
      </c>
      <c r="H7504" s="7" t="s">
        <v>81</v>
      </c>
    </row>
    <row r="7505" spans="1:8" x14ac:dyDescent="0.25">
      <c r="A7505" s="7" t="s">
        <v>437</v>
      </c>
      <c r="B7505" s="7" t="s">
        <v>5</v>
      </c>
      <c r="C7505" s="7" t="s">
        <v>5</v>
      </c>
      <c r="D7505" s="7" t="s">
        <v>248</v>
      </c>
      <c r="E7505" s="7">
        <v>2022</v>
      </c>
      <c r="F7505" s="7">
        <v>31</v>
      </c>
      <c r="G7505">
        <v>0</v>
      </c>
      <c r="H7505" s="7" t="s">
        <v>81</v>
      </c>
    </row>
    <row r="7506" spans="1:8" x14ac:dyDescent="0.25">
      <c r="A7506" s="7" t="s">
        <v>438</v>
      </c>
      <c r="B7506" s="7" t="s">
        <v>5</v>
      </c>
      <c r="C7506" s="7" t="s">
        <v>5</v>
      </c>
      <c r="D7506" s="7" t="s">
        <v>235</v>
      </c>
      <c r="E7506" s="7">
        <v>2022</v>
      </c>
      <c r="F7506" s="7">
        <v>14</v>
      </c>
      <c r="G7506">
        <v>110.99</v>
      </c>
      <c r="H7506" s="7" t="s">
        <v>498</v>
      </c>
    </row>
    <row r="7507" spans="1:8" x14ac:dyDescent="0.25">
      <c r="A7507" s="7" t="s">
        <v>438</v>
      </c>
      <c r="B7507" s="7" t="s">
        <v>5</v>
      </c>
      <c r="C7507" s="7" t="s">
        <v>5</v>
      </c>
      <c r="D7507" s="7" t="s">
        <v>235</v>
      </c>
      <c r="E7507" s="7">
        <v>2022</v>
      </c>
      <c r="F7507" s="7">
        <v>14</v>
      </c>
      <c r="G7507">
        <v>202.48</v>
      </c>
      <c r="H7507" s="7" t="s">
        <v>222</v>
      </c>
    </row>
    <row r="7508" spans="1:8" x14ac:dyDescent="0.25">
      <c r="A7508" s="7" t="s">
        <v>438</v>
      </c>
      <c r="B7508" s="7" t="s">
        <v>5</v>
      </c>
      <c r="C7508" s="7" t="s">
        <v>5</v>
      </c>
      <c r="D7508" s="7" t="s">
        <v>235</v>
      </c>
      <c r="E7508" s="7">
        <v>2022</v>
      </c>
      <c r="F7508" s="7">
        <v>22</v>
      </c>
      <c r="G7508">
        <v>259.23</v>
      </c>
      <c r="H7508" s="7" t="s">
        <v>98</v>
      </c>
    </row>
    <row r="7509" spans="1:8" x14ac:dyDescent="0.25">
      <c r="A7509" s="7" t="s">
        <v>438</v>
      </c>
      <c r="B7509" s="7" t="s">
        <v>5</v>
      </c>
      <c r="C7509" s="7" t="s">
        <v>5</v>
      </c>
      <c r="D7509" s="7" t="s">
        <v>238</v>
      </c>
      <c r="E7509" s="7">
        <v>2022</v>
      </c>
      <c r="F7509" s="7">
        <v>31</v>
      </c>
      <c r="G7509">
        <v>14.58</v>
      </c>
      <c r="H7509" s="7" t="s">
        <v>101</v>
      </c>
    </row>
    <row r="7510" spans="1:8" x14ac:dyDescent="0.25">
      <c r="A7510" s="7" t="s">
        <v>438</v>
      </c>
      <c r="B7510" s="7" t="s">
        <v>5</v>
      </c>
      <c r="C7510" s="7" t="s">
        <v>5</v>
      </c>
      <c r="D7510" s="7" t="s">
        <v>238</v>
      </c>
      <c r="E7510" s="7">
        <v>2022</v>
      </c>
      <c r="F7510" s="7">
        <v>32</v>
      </c>
      <c r="G7510">
        <v>847.17</v>
      </c>
      <c r="H7510" s="7" t="s">
        <v>101</v>
      </c>
    </row>
    <row r="7511" spans="1:8" x14ac:dyDescent="0.25">
      <c r="A7511" s="7" t="s">
        <v>439</v>
      </c>
      <c r="B7511" s="7" t="s">
        <v>5</v>
      </c>
      <c r="C7511" s="7" t="s">
        <v>5</v>
      </c>
      <c r="D7511" s="7" t="s">
        <v>235</v>
      </c>
      <c r="E7511" s="7">
        <v>2022</v>
      </c>
      <c r="F7511" s="7">
        <v>14</v>
      </c>
      <c r="G7511">
        <v>190.87</v>
      </c>
      <c r="H7511" s="7" t="s">
        <v>95</v>
      </c>
    </row>
    <row r="7512" spans="1:8" x14ac:dyDescent="0.25">
      <c r="A7512" s="7" t="s">
        <v>439</v>
      </c>
      <c r="B7512" s="7" t="s">
        <v>5</v>
      </c>
      <c r="C7512" s="7" t="s">
        <v>5</v>
      </c>
      <c r="D7512" s="7" t="s">
        <v>235</v>
      </c>
      <c r="E7512" s="7">
        <v>2022</v>
      </c>
      <c r="F7512" s="7">
        <v>22</v>
      </c>
      <c r="G7512">
        <v>102.25</v>
      </c>
      <c r="H7512" s="7" t="s">
        <v>222</v>
      </c>
    </row>
    <row r="7513" spans="1:8" x14ac:dyDescent="0.25">
      <c r="A7513" s="7" t="s">
        <v>439</v>
      </c>
      <c r="B7513" s="7" t="s">
        <v>5</v>
      </c>
      <c r="C7513" s="7" t="s">
        <v>5</v>
      </c>
      <c r="D7513" s="7" t="s">
        <v>247</v>
      </c>
      <c r="E7513" s="7">
        <v>2022</v>
      </c>
      <c r="F7513" s="7">
        <v>17</v>
      </c>
      <c r="G7513">
        <v>47.56</v>
      </c>
      <c r="H7513" s="7" t="s">
        <v>170</v>
      </c>
    </row>
    <row r="7514" spans="1:8" x14ac:dyDescent="0.25">
      <c r="A7514" s="7" t="s">
        <v>62</v>
      </c>
      <c r="B7514" s="7" t="s">
        <v>48</v>
      </c>
      <c r="C7514" s="7" t="s">
        <v>65</v>
      </c>
      <c r="D7514" s="7" t="s">
        <v>236</v>
      </c>
      <c r="E7514" s="7">
        <v>2022</v>
      </c>
      <c r="F7514" s="7">
        <v>19</v>
      </c>
      <c r="G7514">
        <v>15.51</v>
      </c>
      <c r="H7514" s="7" t="s">
        <v>87</v>
      </c>
    </row>
    <row r="7515" spans="1:8" x14ac:dyDescent="0.25">
      <c r="A7515" s="7" t="s">
        <v>62</v>
      </c>
      <c r="B7515" s="7" t="s">
        <v>48</v>
      </c>
      <c r="C7515" s="7" t="s">
        <v>65</v>
      </c>
      <c r="D7515" s="7" t="s">
        <v>243</v>
      </c>
      <c r="E7515" s="7">
        <v>2022</v>
      </c>
      <c r="F7515" s="7">
        <v>17</v>
      </c>
      <c r="G7515">
        <v>232.8</v>
      </c>
      <c r="H7515" s="7" t="s">
        <v>0</v>
      </c>
    </row>
    <row r="7516" spans="1:8" x14ac:dyDescent="0.25">
      <c r="A7516" s="7" t="s">
        <v>62</v>
      </c>
      <c r="B7516" s="7" t="s">
        <v>48</v>
      </c>
      <c r="C7516" s="7" t="s">
        <v>65</v>
      </c>
      <c r="D7516" s="7" t="s">
        <v>241</v>
      </c>
      <c r="E7516" s="7">
        <v>2022</v>
      </c>
      <c r="F7516" s="7">
        <v>18</v>
      </c>
      <c r="G7516">
        <v>5239.99</v>
      </c>
      <c r="H7516" s="7" t="s">
        <v>242</v>
      </c>
    </row>
    <row r="7517" spans="1:8" x14ac:dyDescent="0.25">
      <c r="A7517" s="7" t="s">
        <v>66</v>
      </c>
      <c r="B7517" s="7" t="s">
        <v>5</v>
      </c>
      <c r="C7517" s="7" t="s">
        <v>5</v>
      </c>
      <c r="D7517" s="7" t="s">
        <v>235</v>
      </c>
      <c r="E7517" s="7">
        <v>2022</v>
      </c>
      <c r="F7517" s="7">
        <v>30</v>
      </c>
      <c r="G7517">
        <v>89.14</v>
      </c>
      <c r="H7517" s="7" t="s">
        <v>92</v>
      </c>
    </row>
    <row r="7518" spans="1:8" x14ac:dyDescent="0.25">
      <c r="A7518" s="7" t="s">
        <v>66</v>
      </c>
      <c r="B7518" s="7" t="s">
        <v>5</v>
      </c>
      <c r="C7518" s="7" t="s">
        <v>5</v>
      </c>
      <c r="D7518" s="7" t="s">
        <v>235</v>
      </c>
      <c r="E7518" s="7">
        <v>2022</v>
      </c>
      <c r="F7518" s="7">
        <v>31</v>
      </c>
      <c r="G7518">
        <v>136.33000000000001</v>
      </c>
      <c r="H7518" s="7" t="s">
        <v>92</v>
      </c>
    </row>
    <row r="7519" spans="1:8" x14ac:dyDescent="0.25">
      <c r="A7519" s="7" t="s">
        <v>66</v>
      </c>
      <c r="B7519" s="7" t="s">
        <v>5</v>
      </c>
      <c r="C7519" s="7" t="s">
        <v>5</v>
      </c>
      <c r="D7519" s="7" t="s">
        <v>235</v>
      </c>
      <c r="E7519" s="7">
        <v>2022</v>
      </c>
      <c r="F7519" s="7">
        <v>32</v>
      </c>
      <c r="G7519">
        <v>18.28</v>
      </c>
      <c r="H7519" s="7" t="s">
        <v>92</v>
      </c>
    </row>
    <row r="7520" spans="1:8" x14ac:dyDescent="0.25">
      <c r="A7520" s="7" t="s">
        <v>66</v>
      </c>
      <c r="B7520" s="7" t="s">
        <v>5</v>
      </c>
      <c r="C7520" s="7" t="s">
        <v>5</v>
      </c>
      <c r="D7520" s="7" t="s">
        <v>235</v>
      </c>
      <c r="E7520" s="7">
        <v>2022</v>
      </c>
      <c r="F7520" s="7">
        <v>36</v>
      </c>
      <c r="G7520">
        <v>49.25</v>
      </c>
      <c r="H7520" s="7" t="s">
        <v>92</v>
      </c>
    </row>
    <row r="7521" spans="1:8" x14ac:dyDescent="0.25">
      <c r="A7521" s="7" t="s">
        <v>66</v>
      </c>
      <c r="B7521" s="7" t="s">
        <v>5</v>
      </c>
      <c r="C7521" s="7" t="s">
        <v>5</v>
      </c>
      <c r="D7521" s="7" t="s">
        <v>236</v>
      </c>
      <c r="E7521" s="7">
        <v>2022</v>
      </c>
      <c r="F7521" s="7">
        <v>33</v>
      </c>
      <c r="G7521">
        <v>0.71</v>
      </c>
      <c r="H7521" s="7" t="s">
        <v>87</v>
      </c>
    </row>
    <row r="7522" spans="1:8" x14ac:dyDescent="0.25">
      <c r="A7522" s="7" t="s">
        <v>66</v>
      </c>
      <c r="B7522" s="7" t="s">
        <v>5</v>
      </c>
      <c r="C7522" s="7" t="s">
        <v>5</v>
      </c>
      <c r="D7522" s="7" t="s">
        <v>236</v>
      </c>
      <c r="E7522" s="7">
        <v>2022</v>
      </c>
      <c r="F7522" s="7">
        <v>34</v>
      </c>
      <c r="G7522">
        <v>0.48</v>
      </c>
      <c r="H7522" s="7" t="s">
        <v>87</v>
      </c>
    </row>
    <row r="7523" spans="1:8" x14ac:dyDescent="0.25">
      <c r="A7523" s="7" t="s">
        <v>66</v>
      </c>
      <c r="B7523" s="7" t="s">
        <v>5</v>
      </c>
      <c r="C7523" s="7" t="s">
        <v>5</v>
      </c>
      <c r="D7523" s="7" t="s">
        <v>245</v>
      </c>
      <c r="E7523" s="7">
        <v>2022</v>
      </c>
      <c r="F7523" s="7">
        <v>22</v>
      </c>
      <c r="G7523">
        <v>1.08</v>
      </c>
      <c r="H7523" s="7" t="s">
        <v>153</v>
      </c>
    </row>
    <row r="7524" spans="1:8" x14ac:dyDescent="0.25">
      <c r="A7524" s="7" t="s">
        <v>66</v>
      </c>
      <c r="B7524" s="7" t="s">
        <v>5</v>
      </c>
      <c r="C7524" s="7" t="s">
        <v>5</v>
      </c>
      <c r="D7524" s="7" t="s">
        <v>238</v>
      </c>
      <c r="E7524" s="7">
        <v>2022</v>
      </c>
      <c r="F7524" s="7">
        <v>33</v>
      </c>
      <c r="G7524">
        <v>0</v>
      </c>
      <c r="H7524" s="7" t="s">
        <v>147</v>
      </c>
    </row>
    <row r="7525" spans="1:8" x14ac:dyDescent="0.25">
      <c r="A7525" s="7" t="s">
        <v>66</v>
      </c>
      <c r="B7525" s="7" t="s">
        <v>5</v>
      </c>
      <c r="C7525" s="7" t="s">
        <v>5</v>
      </c>
      <c r="D7525" s="7" t="s">
        <v>238</v>
      </c>
      <c r="E7525" s="7">
        <v>2022</v>
      </c>
      <c r="F7525" s="7">
        <v>36</v>
      </c>
      <c r="G7525">
        <v>10.36</v>
      </c>
      <c r="H7525" s="7" t="s">
        <v>146</v>
      </c>
    </row>
    <row r="7526" spans="1:8" x14ac:dyDescent="0.25">
      <c r="A7526" s="7" t="s">
        <v>66</v>
      </c>
      <c r="B7526" s="7" t="s">
        <v>5</v>
      </c>
      <c r="C7526" s="7" t="s">
        <v>5</v>
      </c>
      <c r="D7526" s="7" t="s">
        <v>246</v>
      </c>
      <c r="E7526" s="7">
        <v>2022</v>
      </c>
      <c r="F7526" s="7">
        <v>31</v>
      </c>
      <c r="G7526">
        <v>4554.05</v>
      </c>
      <c r="H7526" s="7" t="s">
        <v>154</v>
      </c>
    </row>
    <row r="7527" spans="1:8" x14ac:dyDescent="0.25">
      <c r="A7527" s="7" t="s">
        <v>66</v>
      </c>
      <c r="B7527" s="7" t="s">
        <v>5</v>
      </c>
      <c r="C7527" s="7" t="s">
        <v>5</v>
      </c>
      <c r="D7527" s="7" t="s">
        <v>239</v>
      </c>
      <c r="E7527" s="7">
        <v>2022</v>
      </c>
      <c r="F7527" s="7">
        <v>19</v>
      </c>
      <c r="G7527">
        <v>419.39</v>
      </c>
      <c r="H7527" s="7" t="s">
        <v>169</v>
      </c>
    </row>
    <row r="7528" spans="1:8" x14ac:dyDescent="0.25">
      <c r="A7528" s="7" t="s">
        <v>66</v>
      </c>
      <c r="B7528" s="7" t="s">
        <v>5</v>
      </c>
      <c r="C7528" s="7" t="s">
        <v>5</v>
      </c>
      <c r="D7528" s="7" t="s">
        <v>239</v>
      </c>
      <c r="E7528" s="7">
        <v>2022</v>
      </c>
      <c r="F7528" s="7">
        <v>20</v>
      </c>
      <c r="G7528">
        <v>11.63</v>
      </c>
      <c r="H7528" s="7" t="s">
        <v>167</v>
      </c>
    </row>
    <row r="7529" spans="1:8" x14ac:dyDescent="0.25">
      <c r="A7529" s="7" t="s">
        <v>66</v>
      </c>
      <c r="B7529" s="7" t="s">
        <v>5</v>
      </c>
      <c r="C7529" s="7" t="s">
        <v>5</v>
      </c>
      <c r="D7529" s="7" t="s">
        <v>239</v>
      </c>
      <c r="E7529" s="7">
        <v>2022</v>
      </c>
      <c r="F7529" s="7">
        <v>21</v>
      </c>
      <c r="G7529">
        <v>3.93</v>
      </c>
      <c r="H7529" s="7" t="s">
        <v>167</v>
      </c>
    </row>
    <row r="7530" spans="1:8" x14ac:dyDescent="0.25">
      <c r="A7530" s="7" t="s">
        <v>66</v>
      </c>
      <c r="B7530" s="7" t="s">
        <v>5</v>
      </c>
      <c r="C7530" s="7" t="s">
        <v>5</v>
      </c>
      <c r="D7530" s="7" t="s">
        <v>239</v>
      </c>
      <c r="E7530" s="7">
        <v>2022</v>
      </c>
      <c r="F7530" s="7">
        <v>23</v>
      </c>
      <c r="G7530">
        <v>14.81</v>
      </c>
      <c r="H7530" s="7" t="s">
        <v>115</v>
      </c>
    </row>
    <row r="7531" spans="1:8" x14ac:dyDescent="0.25">
      <c r="A7531" s="7" t="s">
        <v>66</v>
      </c>
      <c r="B7531" s="7" t="s">
        <v>5</v>
      </c>
      <c r="C7531" s="7" t="s">
        <v>5</v>
      </c>
      <c r="D7531" s="7" t="s">
        <v>239</v>
      </c>
      <c r="E7531" s="7">
        <v>2022</v>
      </c>
      <c r="F7531" s="7">
        <v>26</v>
      </c>
      <c r="G7531">
        <v>1.48</v>
      </c>
      <c r="H7531" s="7" t="s">
        <v>167</v>
      </c>
    </row>
    <row r="7532" spans="1:8" x14ac:dyDescent="0.25">
      <c r="A7532" s="7" t="s">
        <v>66</v>
      </c>
      <c r="B7532" s="7" t="s">
        <v>5</v>
      </c>
      <c r="C7532" s="7" t="s">
        <v>5</v>
      </c>
      <c r="D7532" s="7" t="s">
        <v>239</v>
      </c>
      <c r="E7532" s="7">
        <v>2022</v>
      </c>
      <c r="F7532" s="7">
        <v>34</v>
      </c>
      <c r="G7532">
        <v>2.59</v>
      </c>
      <c r="H7532" s="7" t="s">
        <v>106</v>
      </c>
    </row>
    <row r="7533" spans="1:8" x14ac:dyDescent="0.25">
      <c r="A7533" s="7" t="s">
        <v>66</v>
      </c>
      <c r="B7533" s="7" t="s">
        <v>5</v>
      </c>
      <c r="C7533" s="7" t="s">
        <v>5</v>
      </c>
      <c r="D7533" s="7" t="s">
        <v>244</v>
      </c>
      <c r="E7533" s="7">
        <v>2022</v>
      </c>
      <c r="F7533" s="7">
        <v>15</v>
      </c>
      <c r="G7533">
        <v>44.49</v>
      </c>
      <c r="H7533" s="7" t="s">
        <v>158</v>
      </c>
    </row>
    <row r="7534" spans="1:8" x14ac:dyDescent="0.25">
      <c r="A7534" s="7" t="s">
        <v>66</v>
      </c>
      <c r="B7534" s="7" t="s">
        <v>5</v>
      </c>
      <c r="C7534" s="7" t="s">
        <v>5</v>
      </c>
      <c r="D7534" s="7" t="s">
        <v>244</v>
      </c>
      <c r="E7534" s="7">
        <v>2022</v>
      </c>
      <c r="F7534" s="7">
        <v>19</v>
      </c>
      <c r="G7534">
        <v>132.52000000000001</v>
      </c>
      <c r="H7534" s="7" t="s">
        <v>158</v>
      </c>
    </row>
    <row r="7535" spans="1:8" x14ac:dyDescent="0.25">
      <c r="A7535" s="7" t="s">
        <v>66</v>
      </c>
      <c r="B7535" s="7" t="s">
        <v>5</v>
      </c>
      <c r="C7535" s="7" t="s">
        <v>5</v>
      </c>
      <c r="D7535" s="7" t="s">
        <v>244</v>
      </c>
      <c r="E7535" s="7">
        <v>2022</v>
      </c>
      <c r="F7535" s="7">
        <v>20</v>
      </c>
      <c r="G7535">
        <v>594.63</v>
      </c>
      <c r="H7535" s="7" t="s">
        <v>159</v>
      </c>
    </row>
    <row r="7536" spans="1:8" x14ac:dyDescent="0.25">
      <c r="A7536" s="7" t="s">
        <v>66</v>
      </c>
      <c r="B7536" s="7" t="s">
        <v>5</v>
      </c>
      <c r="C7536" s="7" t="s">
        <v>5</v>
      </c>
      <c r="D7536" s="7" t="s">
        <v>244</v>
      </c>
      <c r="E7536" s="7">
        <v>2022</v>
      </c>
      <c r="F7536" s="7">
        <v>21</v>
      </c>
      <c r="G7536">
        <v>2607.3200000000002</v>
      </c>
      <c r="H7536" s="7" t="s">
        <v>159</v>
      </c>
    </row>
    <row r="7537" spans="1:8" x14ac:dyDescent="0.25">
      <c r="A7537" s="7" t="s">
        <v>66</v>
      </c>
      <c r="B7537" s="7" t="s">
        <v>5</v>
      </c>
      <c r="C7537" s="7" t="s">
        <v>5</v>
      </c>
      <c r="D7537" s="7" t="s">
        <v>244</v>
      </c>
      <c r="E7537" s="7">
        <v>2022</v>
      </c>
      <c r="F7537" s="7">
        <v>22</v>
      </c>
      <c r="G7537">
        <v>426.5</v>
      </c>
      <c r="H7537" s="7" t="s">
        <v>159</v>
      </c>
    </row>
    <row r="7538" spans="1:8" x14ac:dyDescent="0.25">
      <c r="A7538" s="7" t="s">
        <v>66</v>
      </c>
      <c r="B7538" s="7" t="s">
        <v>5</v>
      </c>
      <c r="C7538" s="7" t="s">
        <v>5</v>
      </c>
      <c r="D7538" s="7" t="s">
        <v>244</v>
      </c>
      <c r="E7538" s="7">
        <v>2022</v>
      </c>
      <c r="F7538" s="7">
        <v>23</v>
      </c>
      <c r="G7538">
        <v>547.47</v>
      </c>
      <c r="H7538" s="7" t="s">
        <v>158</v>
      </c>
    </row>
    <row r="7539" spans="1:8" x14ac:dyDescent="0.25">
      <c r="A7539" s="7" t="s">
        <v>66</v>
      </c>
      <c r="B7539" s="7" t="s">
        <v>5</v>
      </c>
      <c r="C7539" s="7" t="s">
        <v>5</v>
      </c>
      <c r="D7539" s="7" t="s">
        <v>244</v>
      </c>
      <c r="E7539" s="7">
        <v>2022</v>
      </c>
      <c r="F7539" s="7">
        <v>26</v>
      </c>
      <c r="G7539">
        <v>2527.7600000000002</v>
      </c>
      <c r="H7539" s="7" t="s">
        <v>159</v>
      </c>
    </row>
    <row r="7540" spans="1:8" x14ac:dyDescent="0.25">
      <c r="A7540" s="7" t="s">
        <v>67</v>
      </c>
      <c r="B7540" s="7" t="s">
        <v>5</v>
      </c>
      <c r="C7540" s="7" t="s">
        <v>5</v>
      </c>
      <c r="D7540" s="7" t="s">
        <v>235</v>
      </c>
      <c r="E7540" s="7">
        <v>2022</v>
      </c>
      <c r="F7540" s="7">
        <v>18</v>
      </c>
      <c r="G7540">
        <v>461.77</v>
      </c>
      <c r="H7540" s="7" t="s">
        <v>174</v>
      </c>
    </row>
    <row r="7541" spans="1:8" x14ac:dyDescent="0.25">
      <c r="A7541" s="7" t="s">
        <v>67</v>
      </c>
      <c r="B7541" s="7" t="s">
        <v>5</v>
      </c>
      <c r="C7541" s="7" t="s">
        <v>5</v>
      </c>
      <c r="D7541" s="7" t="s">
        <v>235</v>
      </c>
      <c r="E7541" s="7">
        <v>2022</v>
      </c>
      <c r="F7541" s="7">
        <v>19</v>
      </c>
      <c r="G7541">
        <v>492.83</v>
      </c>
      <c r="H7541" s="7" t="s">
        <v>174</v>
      </c>
    </row>
    <row r="7542" spans="1:8" x14ac:dyDescent="0.25">
      <c r="A7542" s="7" t="s">
        <v>67</v>
      </c>
      <c r="B7542" s="7" t="s">
        <v>5</v>
      </c>
      <c r="C7542" s="7" t="s">
        <v>5</v>
      </c>
      <c r="D7542" s="7" t="s">
        <v>235</v>
      </c>
      <c r="E7542" s="7">
        <v>2022</v>
      </c>
      <c r="F7542" s="7">
        <v>20</v>
      </c>
      <c r="G7542">
        <v>39.6</v>
      </c>
      <c r="H7542" s="7" t="s">
        <v>98</v>
      </c>
    </row>
    <row r="7543" spans="1:8" x14ac:dyDescent="0.25">
      <c r="A7543" s="7" t="s">
        <v>67</v>
      </c>
      <c r="B7543" s="7" t="s">
        <v>5</v>
      </c>
      <c r="C7543" s="7" t="s">
        <v>5</v>
      </c>
      <c r="D7543" s="7" t="s">
        <v>235</v>
      </c>
      <c r="E7543" s="7">
        <v>2022</v>
      </c>
      <c r="F7543" s="7">
        <v>21</v>
      </c>
      <c r="G7543">
        <v>42.23</v>
      </c>
      <c r="H7543" s="7" t="s">
        <v>98</v>
      </c>
    </row>
    <row r="7544" spans="1:8" x14ac:dyDescent="0.25">
      <c r="A7544" s="7" t="s">
        <v>67</v>
      </c>
      <c r="B7544" s="7" t="s">
        <v>5</v>
      </c>
      <c r="C7544" s="7" t="s">
        <v>5</v>
      </c>
      <c r="D7544" s="7" t="s">
        <v>235</v>
      </c>
      <c r="E7544" s="7">
        <v>2022</v>
      </c>
      <c r="F7544" s="7">
        <v>22</v>
      </c>
      <c r="G7544">
        <v>85.44</v>
      </c>
      <c r="H7544" s="7" t="s">
        <v>98</v>
      </c>
    </row>
    <row r="7545" spans="1:8" x14ac:dyDescent="0.25">
      <c r="A7545" s="7" t="s">
        <v>67</v>
      </c>
      <c r="B7545" s="7" t="s">
        <v>5</v>
      </c>
      <c r="C7545" s="7" t="s">
        <v>5</v>
      </c>
      <c r="D7545" s="7" t="s">
        <v>235</v>
      </c>
      <c r="E7545" s="7">
        <v>2022</v>
      </c>
      <c r="F7545" s="7">
        <v>23</v>
      </c>
      <c r="G7545">
        <v>105.49</v>
      </c>
      <c r="H7545" s="7" t="s">
        <v>171</v>
      </c>
    </row>
    <row r="7546" spans="1:8" x14ac:dyDescent="0.25">
      <c r="A7546" s="7" t="s">
        <v>67</v>
      </c>
      <c r="B7546" s="7" t="s">
        <v>5</v>
      </c>
      <c r="C7546" s="7" t="s">
        <v>5</v>
      </c>
      <c r="D7546" s="7" t="s">
        <v>235</v>
      </c>
      <c r="E7546" s="7">
        <v>2022</v>
      </c>
      <c r="F7546" s="7">
        <v>24</v>
      </c>
      <c r="G7546">
        <v>104.05</v>
      </c>
      <c r="H7546" s="7" t="s">
        <v>171</v>
      </c>
    </row>
    <row r="7547" spans="1:8" x14ac:dyDescent="0.25">
      <c r="A7547" s="7" t="s">
        <v>67</v>
      </c>
      <c r="B7547" s="7" t="s">
        <v>5</v>
      </c>
      <c r="C7547" s="7" t="s">
        <v>5</v>
      </c>
      <c r="D7547" s="7" t="s">
        <v>235</v>
      </c>
      <c r="E7547" s="7">
        <v>2022</v>
      </c>
      <c r="F7547" s="7">
        <v>26</v>
      </c>
      <c r="G7547">
        <v>242.04</v>
      </c>
      <c r="H7547" s="7" t="s">
        <v>98</v>
      </c>
    </row>
    <row r="7548" spans="1:8" x14ac:dyDescent="0.25">
      <c r="A7548" s="7" t="s">
        <v>67</v>
      </c>
      <c r="B7548" s="7" t="s">
        <v>5</v>
      </c>
      <c r="C7548" s="7" t="s">
        <v>5</v>
      </c>
      <c r="D7548" s="7" t="s">
        <v>235</v>
      </c>
      <c r="E7548" s="7">
        <v>2022</v>
      </c>
      <c r="F7548" s="7">
        <v>27</v>
      </c>
      <c r="G7548">
        <v>118.01</v>
      </c>
      <c r="H7548" s="7" t="s">
        <v>172</v>
      </c>
    </row>
    <row r="7549" spans="1:8" x14ac:dyDescent="0.25">
      <c r="A7549" s="7" t="s">
        <v>67</v>
      </c>
      <c r="B7549" s="7" t="s">
        <v>5</v>
      </c>
      <c r="C7549" s="7" t="s">
        <v>5</v>
      </c>
      <c r="D7549" s="7" t="s">
        <v>238</v>
      </c>
      <c r="E7549" s="7">
        <v>2022</v>
      </c>
      <c r="F7549" s="7">
        <v>14</v>
      </c>
      <c r="G7549">
        <v>16.66</v>
      </c>
      <c r="H7549" s="7" t="s">
        <v>147</v>
      </c>
    </row>
    <row r="7550" spans="1:8" x14ac:dyDescent="0.25">
      <c r="A7550" s="7" t="s">
        <v>67</v>
      </c>
      <c r="B7550" s="7" t="s">
        <v>5</v>
      </c>
      <c r="C7550" s="7" t="s">
        <v>5</v>
      </c>
      <c r="D7550" s="7" t="s">
        <v>238</v>
      </c>
      <c r="E7550" s="7">
        <v>2022</v>
      </c>
      <c r="F7550" s="7">
        <v>25</v>
      </c>
      <c r="G7550">
        <v>71.78</v>
      </c>
      <c r="H7550" s="7" t="s">
        <v>101</v>
      </c>
    </row>
    <row r="7551" spans="1:8" x14ac:dyDescent="0.25">
      <c r="A7551" s="7" t="s">
        <v>67</v>
      </c>
      <c r="B7551" s="7" t="s">
        <v>5</v>
      </c>
      <c r="C7551" s="7" t="s">
        <v>5</v>
      </c>
      <c r="D7551" s="7" t="s">
        <v>238</v>
      </c>
      <c r="E7551" s="7">
        <v>2022</v>
      </c>
      <c r="F7551" s="7">
        <v>27</v>
      </c>
      <c r="G7551">
        <v>68.87</v>
      </c>
      <c r="H7551" s="7" t="s">
        <v>157</v>
      </c>
    </row>
    <row r="7552" spans="1:8" x14ac:dyDescent="0.25">
      <c r="A7552" s="7" t="s">
        <v>67</v>
      </c>
      <c r="B7552" s="7" t="s">
        <v>5</v>
      </c>
      <c r="C7552" s="7" t="s">
        <v>5</v>
      </c>
      <c r="D7552" s="7" t="s">
        <v>238</v>
      </c>
      <c r="E7552" s="7">
        <v>2022</v>
      </c>
      <c r="F7552" s="7">
        <v>29</v>
      </c>
      <c r="G7552">
        <v>343.23</v>
      </c>
      <c r="H7552" s="7" t="s">
        <v>101</v>
      </c>
    </row>
    <row r="7553" spans="1:8" x14ac:dyDescent="0.25">
      <c r="A7553" s="7" t="s">
        <v>67</v>
      </c>
      <c r="B7553" s="7" t="s">
        <v>5</v>
      </c>
      <c r="C7553" s="7" t="s">
        <v>5</v>
      </c>
      <c r="D7553" s="7" t="s">
        <v>238</v>
      </c>
      <c r="E7553" s="7">
        <v>2022</v>
      </c>
      <c r="F7553" s="7">
        <v>29</v>
      </c>
      <c r="G7553">
        <v>5.98</v>
      </c>
      <c r="H7553" s="7" t="s">
        <v>146</v>
      </c>
    </row>
    <row r="7554" spans="1:8" x14ac:dyDescent="0.25">
      <c r="A7554" s="7" t="s">
        <v>67</v>
      </c>
      <c r="B7554" s="7" t="s">
        <v>5</v>
      </c>
      <c r="C7554" s="7" t="s">
        <v>5</v>
      </c>
      <c r="D7554" s="7" t="s">
        <v>238</v>
      </c>
      <c r="E7554" s="7">
        <v>2022</v>
      </c>
      <c r="F7554" s="7">
        <v>36</v>
      </c>
      <c r="G7554">
        <v>6.69</v>
      </c>
      <c r="H7554" s="7" t="s">
        <v>146</v>
      </c>
    </row>
    <row r="7555" spans="1:8" x14ac:dyDescent="0.25">
      <c r="A7555" s="7" t="s">
        <v>67</v>
      </c>
      <c r="B7555" s="7" t="s">
        <v>5</v>
      </c>
      <c r="C7555" s="7" t="s">
        <v>5</v>
      </c>
      <c r="D7555" s="7" t="s">
        <v>239</v>
      </c>
      <c r="E7555" s="7">
        <v>2022</v>
      </c>
      <c r="F7555" s="7">
        <v>35</v>
      </c>
      <c r="G7555">
        <v>87.05</v>
      </c>
      <c r="H7555" s="7" t="s">
        <v>117</v>
      </c>
    </row>
    <row r="7556" spans="1:8" x14ac:dyDescent="0.25">
      <c r="A7556" s="7" t="s">
        <v>68</v>
      </c>
      <c r="B7556" s="7" t="s">
        <v>5</v>
      </c>
      <c r="C7556" s="7" t="s">
        <v>5</v>
      </c>
      <c r="D7556" s="7" t="s">
        <v>238</v>
      </c>
      <c r="E7556" s="7">
        <v>2022</v>
      </c>
      <c r="F7556" s="7">
        <v>28</v>
      </c>
      <c r="G7556">
        <v>9.2200000000000006</v>
      </c>
      <c r="H7556" s="7" t="s">
        <v>101</v>
      </c>
    </row>
    <row r="7557" spans="1:8" x14ac:dyDescent="0.25">
      <c r="A7557" s="7" t="s">
        <v>68</v>
      </c>
      <c r="B7557" s="7" t="s">
        <v>5</v>
      </c>
      <c r="C7557" s="7" t="s">
        <v>5</v>
      </c>
      <c r="D7557" s="7" t="s">
        <v>239</v>
      </c>
      <c r="E7557" s="7">
        <v>2022</v>
      </c>
      <c r="F7557" s="7">
        <v>18</v>
      </c>
      <c r="G7557">
        <v>7533</v>
      </c>
      <c r="H7557" s="7" t="s">
        <v>179</v>
      </c>
    </row>
    <row r="7558" spans="1:8" x14ac:dyDescent="0.25">
      <c r="A7558" s="7" t="s">
        <v>68</v>
      </c>
      <c r="B7558" s="7" t="s">
        <v>5</v>
      </c>
      <c r="C7558" s="7" t="s">
        <v>5</v>
      </c>
      <c r="D7558" s="7" t="s">
        <v>239</v>
      </c>
      <c r="E7558" s="7">
        <v>2022</v>
      </c>
      <c r="F7558" s="7">
        <v>19</v>
      </c>
      <c r="G7558">
        <v>1655.56</v>
      </c>
      <c r="H7558" s="7" t="s">
        <v>179</v>
      </c>
    </row>
    <row r="7559" spans="1:8" x14ac:dyDescent="0.25">
      <c r="A7559" s="7" t="s">
        <v>68</v>
      </c>
      <c r="B7559" s="7" t="s">
        <v>5</v>
      </c>
      <c r="C7559" s="7" t="s">
        <v>5</v>
      </c>
      <c r="D7559" s="7" t="s">
        <v>239</v>
      </c>
      <c r="E7559" s="7">
        <v>2022</v>
      </c>
      <c r="F7559" s="7">
        <v>35</v>
      </c>
      <c r="G7559">
        <v>110</v>
      </c>
      <c r="H7559" s="7" t="s">
        <v>179</v>
      </c>
    </row>
    <row r="7560" spans="1:8" x14ac:dyDescent="0.25">
      <c r="A7560" s="7" t="s">
        <v>69</v>
      </c>
      <c r="B7560" s="7" t="s">
        <v>5</v>
      </c>
      <c r="C7560" s="7" t="s">
        <v>5</v>
      </c>
      <c r="D7560" s="7" t="s">
        <v>239</v>
      </c>
      <c r="E7560" s="7">
        <v>2022</v>
      </c>
      <c r="F7560" s="7">
        <v>31</v>
      </c>
      <c r="G7560">
        <v>6191.31</v>
      </c>
      <c r="H7560" s="7" t="s">
        <v>180</v>
      </c>
    </row>
    <row r="7561" spans="1:8" x14ac:dyDescent="0.25">
      <c r="A7561" s="7" t="s">
        <v>69</v>
      </c>
      <c r="B7561" s="7" t="s">
        <v>5</v>
      </c>
      <c r="C7561" s="7" t="s">
        <v>5</v>
      </c>
      <c r="D7561" s="7" t="s">
        <v>239</v>
      </c>
      <c r="E7561" s="7">
        <v>2022</v>
      </c>
      <c r="F7561" s="7">
        <v>36</v>
      </c>
      <c r="G7561">
        <v>11780.31</v>
      </c>
      <c r="H7561" s="7" t="s">
        <v>180</v>
      </c>
    </row>
    <row r="7562" spans="1:8" x14ac:dyDescent="0.25">
      <c r="A7562" s="7" t="s">
        <v>71</v>
      </c>
      <c r="B7562" s="7" t="s">
        <v>5</v>
      </c>
      <c r="C7562" s="7" t="s">
        <v>5</v>
      </c>
      <c r="D7562" s="7" t="s">
        <v>245</v>
      </c>
      <c r="E7562" s="7">
        <v>2022</v>
      </c>
      <c r="F7562" s="7">
        <v>17</v>
      </c>
      <c r="G7562">
        <v>613.45000000000005</v>
      </c>
      <c r="H7562" s="7" t="s">
        <v>183</v>
      </c>
    </row>
    <row r="7563" spans="1:8" x14ac:dyDescent="0.25">
      <c r="A7563" s="7" t="s">
        <v>71</v>
      </c>
      <c r="B7563" s="7" t="s">
        <v>5</v>
      </c>
      <c r="C7563" s="7" t="s">
        <v>5</v>
      </c>
      <c r="D7563" s="7" t="s">
        <v>239</v>
      </c>
      <c r="E7563" s="7">
        <v>2022</v>
      </c>
      <c r="F7563" s="7">
        <v>34</v>
      </c>
      <c r="G7563">
        <v>1427.41</v>
      </c>
      <c r="H7563" s="7" t="s">
        <v>189</v>
      </c>
    </row>
    <row r="7564" spans="1:8" x14ac:dyDescent="0.25">
      <c r="A7564" s="7" t="s">
        <v>71</v>
      </c>
      <c r="B7564" s="7" t="s">
        <v>5</v>
      </c>
      <c r="C7564" s="7" t="s">
        <v>5</v>
      </c>
      <c r="D7564" s="7" t="s">
        <v>244</v>
      </c>
      <c r="E7564" s="7">
        <v>2022</v>
      </c>
      <c r="F7564" s="7">
        <v>31</v>
      </c>
      <c r="G7564">
        <v>475.31</v>
      </c>
      <c r="H7564" s="7" t="s">
        <v>188</v>
      </c>
    </row>
    <row r="7565" spans="1:8" x14ac:dyDescent="0.25">
      <c r="A7565" s="7" t="s">
        <v>72</v>
      </c>
      <c r="B7565" s="7" t="s">
        <v>5</v>
      </c>
      <c r="C7565" s="7" t="s">
        <v>5</v>
      </c>
      <c r="D7565" s="7" t="s">
        <v>235</v>
      </c>
      <c r="E7565" s="7">
        <v>2022</v>
      </c>
      <c r="F7565" s="7">
        <v>15</v>
      </c>
      <c r="G7565">
        <v>257.20999999999998</v>
      </c>
      <c r="H7565" s="7" t="s">
        <v>98</v>
      </c>
    </row>
    <row r="7566" spans="1:8" x14ac:dyDescent="0.25">
      <c r="A7566" s="7" t="s">
        <v>72</v>
      </c>
      <c r="B7566" s="7" t="s">
        <v>5</v>
      </c>
      <c r="C7566" s="7" t="s">
        <v>5</v>
      </c>
      <c r="D7566" s="7" t="s">
        <v>235</v>
      </c>
      <c r="E7566" s="7">
        <v>2022</v>
      </c>
      <c r="F7566" s="7">
        <v>16</v>
      </c>
      <c r="G7566">
        <v>191.3</v>
      </c>
      <c r="H7566" s="7" t="s">
        <v>99</v>
      </c>
    </row>
    <row r="7567" spans="1:8" x14ac:dyDescent="0.25">
      <c r="A7567" s="7" t="s">
        <v>72</v>
      </c>
      <c r="B7567" s="7" t="s">
        <v>5</v>
      </c>
      <c r="C7567" s="7" t="s">
        <v>5</v>
      </c>
      <c r="D7567" s="7" t="s">
        <v>235</v>
      </c>
      <c r="E7567" s="7">
        <v>2022</v>
      </c>
      <c r="F7567" s="7">
        <v>17</v>
      </c>
      <c r="G7567">
        <v>272.20999999999998</v>
      </c>
      <c r="H7567" s="7" t="s">
        <v>190</v>
      </c>
    </row>
    <row r="7568" spans="1:8" x14ac:dyDescent="0.25">
      <c r="A7568" s="7" t="s">
        <v>72</v>
      </c>
      <c r="B7568" s="7" t="s">
        <v>5</v>
      </c>
      <c r="C7568" s="7" t="s">
        <v>5</v>
      </c>
      <c r="D7568" s="7" t="s">
        <v>235</v>
      </c>
      <c r="E7568" s="7">
        <v>2022</v>
      </c>
      <c r="F7568" s="7">
        <v>31</v>
      </c>
      <c r="G7568">
        <v>171.59</v>
      </c>
      <c r="H7568" s="7" t="s">
        <v>99</v>
      </c>
    </row>
    <row r="7569" spans="1:8" x14ac:dyDescent="0.25">
      <c r="A7569" s="7" t="s">
        <v>72</v>
      </c>
      <c r="B7569" s="7" t="s">
        <v>5</v>
      </c>
      <c r="C7569" s="7" t="s">
        <v>5</v>
      </c>
      <c r="D7569" s="7" t="s">
        <v>235</v>
      </c>
      <c r="E7569" s="7">
        <v>2022</v>
      </c>
      <c r="F7569" s="7">
        <v>32</v>
      </c>
      <c r="G7569">
        <v>146.59</v>
      </c>
      <c r="H7569" s="7" t="s">
        <v>193</v>
      </c>
    </row>
    <row r="7570" spans="1:8" x14ac:dyDescent="0.25">
      <c r="A7570" s="7" t="s">
        <v>72</v>
      </c>
      <c r="B7570" s="7" t="s">
        <v>5</v>
      </c>
      <c r="C7570" s="7" t="s">
        <v>5</v>
      </c>
      <c r="D7570" s="7" t="s">
        <v>235</v>
      </c>
      <c r="E7570" s="7">
        <v>2022</v>
      </c>
      <c r="F7570" s="7">
        <v>32</v>
      </c>
      <c r="G7570">
        <v>348.22</v>
      </c>
      <c r="H7570" s="7" t="s">
        <v>99</v>
      </c>
    </row>
    <row r="7571" spans="1:8" x14ac:dyDescent="0.25">
      <c r="A7571" s="7" t="s">
        <v>72</v>
      </c>
      <c r="B7571" s="7" t="s">
        <v>5</v>
      </c>
      <c r="C7571" s="7" t="s">
        <v>5</v>
      </c>
      <c r="D7571" s="7" t="s">
        <v>235</v>
      </c>
      <c r="E7571" s="7">
        <v>2022</v>
      </c>
      <c r="F7571" s="7">
        <v>35</v>
      </c>
      <c r="G7571">
        <v>6.25</v>
      </c>
      <c r="H7571" s="7" t="s">
        <v>98</v>
      </c>
    </row>
    <row r="7572" spans="1:8" x14ac:dyDescent="0.25">
      <c r="A7572" s="7" t="s">
        <v>72</v>
      </c>
      <c r="B7572" s="7" t="s">
        <v>5</v>
      </c>
      <c r="C7572" s="7" t="s">
        <v>5</v>
      </c>
      <c r="D7572" s="7" t="s">
        <v>239</v>
      </c>
      <c r="E7572" s="7">
        <v>2022</v>
      </c>
      <c r="F7572" s="7">
        <v>26</v>
      </c>
      <c r="G7572">
        <v>4291.51</v>
      </c>
      <c r="H7572" s="7" t="s">
        <v>179</v>
      </c>
    </row>
    <row r="7573" spans="1:8" x14ac:dyDescent="0.25">
      <c r="A7573" s="7" t="s">
        <v>73</v>
      </c>
      <c r="B7573" s="7" t="s">
        <v>5</v>
      </c>
      <c r="C7573" s="7" t="s">
        <v>5</v>
      </c>
      <c r="D7573" s="7" t="s">
        <v>238</v>
      </c>
      <c r="E7573" s="7">
        <v>2022</v>
      </c>
      <c r="F7573" s="7">
        <v>27</v>
      </c>
      <c r="G7573">
        <v>18.11</v>
      </c>
      <c r="H7573" s="7" t="s">
        <v>101</v>
      </c>
    </row>
    <row r="7574" spans="1:8" x14ac:dyDescent="0.25">
      <c r="A7574" s="7" t="s">
        <v>73</v>
      </c>
      <c r="B7574" s="7" t="s">
        <v>5</v>
      </c>
      <c r="C7574" s="7" t="s">
        <v>5</v>
      </c>
      <c r="D7574" s="7" t="s">
        <v>239</v>
      </c>
      <c r="E7574" s="7">
        <v>2022</v>
      </c>
      <c r="F7574" s="7">
        <v>18</v>
      </c>
      <c r="G7574">
        <v>573.21</v>
      </c>
      <c r="H7574" s="7" t="s">
        <v>194</v>
      </c>
    </row>
    <row r="7575" spans="1:8" x14ac:dyDescent="0.25">
      <c r="A7575" s="7" t="s">
        <v>73</v>
      </c>
      <c r="B7575" s="7" t="s">
        <v>5</v>
      </c>
      <c r="C7575" s="7" t="s">
        <v>5</v>
      </c>
      <c r="D7575" s="7" t="s">
        <v>239</v>
      </c>
      <c r="E7575" s="7">
        <v>2022</v>
      </c>
      <c r="F7575" s="7">
        <v>24</v>
      </c>
      <c r="G7575">
        <v>644.20000000000005</v>
      </c>
      <c r="H7575" s="7" t="s">
        <v>169</v>
      </c>
    </row>
    <row r="7576" spans="1:8" x14ac:dyDescent="0.25">
      <c r="A7576" s="7" t="s">
        <v>73</v>
      </c>
      <c r="B7576" s="7" t="s">
        <v>5</v>
      </c>
      <c r="C7576" s="7" t="s">
        <v>5</v>
      </c>
      <c r="D7576" s="7" t="s">
        <v>239</v>
      </c>
      <c r="E7576" s="7">
        <v>2022</v>
      </c>
      <c r="F7576" s="7">
        <v>27</v>
      </c>
      <c r="G7576">
        <v>574.41</v>
      </c>
      <c r="H7576" s="7" t="s">
        <v>194</v>
      </c>
    </row>
    <row r="7577" spans="1:8" x14ac:dyDescent="0.25">
      <c r="A7577" s="7" t="s">
        <v>73</v>
      </c>
      <c r="B7577" s="7" t="s">
        <v>5</v>
      </c>
      <c r="C7577" s="7" t="s">
        <v>5</v>
      </c>
      <c r="D7577" s="7" t="s">
        <v>239</v>
      </c>
      <c r="E7577" s="7">
        <v>2022</v>
      </c>
      <c r="F7577" s="7">
        <v>36</v>
      </c>
      <c r="G7577">
        <v>7.82</v>
      </c>
      <c r="H7577" s="7" t="s">
        <v>117</v>
      </c>
    </row>
    <row r="7578" spans="1:8" x14ac:dyDescent="0.25">
      <c r="A7578" s="7" t="s">
        <v>75</v>
      </c>
      <c r="B7578" s="7" t="s">
        <v>5</v>
      </c>
      <c r="C7578" s="7" t="s">
        <v>5</v>
      </c>
      <c r="D7578" s="7" t="s">
        <v>235</v>
      </c>
      <c r="E7578" s="7">
        <v>2022</v>
      </c>
      <c r="F7578" s="7">
        <v>31</v>
      </c>
      <c r="G7578">
        <v>954.93</v>
      </c>
      <c r="H7578" s="7" t="s">
        <v>469</v>
      </c>
    </row>
    <row r="7579" spans="1:8" x14ac:dyDescent="0.25">
      <c r="A7579" s="7" t="s">
        <v>75</v>
      </c>
      <c r="B7579" s="7" t="s">
        <v>5</v>
      </c>
      <c r="C7579" s="7" t="s">
        <v>5</v>
      </c>
      <c r="D7579" s="7" t="s">
        <v>235</v>
      </c>
      <c r="E7579" s="7">
        <v>2022</v>
      </c>
      <c r="F7579" s="7">
        <v>36</v>
      </c>
      <c r="G7579">
        <v>2175.33</v>
      </c>
      <c r="H7579" s="7" t="s">
        <v>469</v>
      </c>
    </row>
    <row r="7580" spans="1:8" x14ac:dyDescent="0.25">
      <c r="A7580" s="7" t="s">
        <v>76</v>
      </c>
      <c r="B7580" s="7" t="s">
        <v>5</v>
      </c>
      <c r="C7580" s="7" t="s">
        <v>5</v>
      </c>
      <c r="D7580" s="7" t="s">
        <v>235</v>
      </c>
      <c r="E7580" s="7">
        <v>2022</v>
      </c>
      <c r="F7580" s="7">
        <v>35</v>
      </c>
      <c r="G7580">
        <v>133.74</v>
      </c>
      <c r="H7580" s="7" t="s">
        <v>99</v>
      </c>
    </row>
    <row r="7581" spans="1:8" x14ac:dyDescent="0.25">
      <c r="A7581" s="7" t="s">
        <v>76</v>
      </c>
      <c r="B7581" s="7" t="s">
        <v>5</v>
      </c>
      <c r="C7581" s="7" t="s">
        <v>5</v>
      </c>
      <c r="D7581" s="7" t="s">
        <v>236</v>
      </c>
      <c r="E7581" s="7">
        <v>2022</v>
      </c>
      <c r="F7581" s="7">
        <v>20</v>
      </c>
      <c r="G7581">
        <v>0.99</v>
      </c>
      <c r="H7581" s="7" t="s">
        <v>87</v>
      </c>
    </row>
    <row r="7582" spans="1:8" x14ac:dyDescent="0.25">
      <c r="A7582" s="7" t="s">
        <v>76</v>
      </c>
      <c r="B7582" s="7" t="s">
        <v>5</v>
      </c>
      <c r="C7582" s="7" t="s">
        <v>254</v>
      </c>
      <c r="D7582" s="7" t="s">
        <v>235</v>
      </c>
      <c r="E7582" s="7">
        <v>2022</v>
      </c>
      <c r="F7582" s="7">
        <v>15</v>
      </c>
      <c r="G7582">
        <v>47.44</v>
      </c>
      <c r="H7582" s="7" t="s">
        <v>97</v>
      </c>
    </row>
    <row r="7583" spans="1:8" x14ac:dyDescent="0.25">
      <c r="A7583" s="7" t="s">
        <v>76</v>
      </c>
      <c r="B7583" s="7" t="s">
        <v>5</v>
      </c>
      <c r="C7583" s="7" t="s">
        <v>254</v>
      </c>
      <c r="D7583" s="7" t="s">
        <v>235</v>
      </c>
      <c r="E7583" s="7">
        <v>2022</v>
      </c>
      <c r="F7583" s="7">
        <v>17</v>
      </c>
      <c r="G7583">
        <v>2.64</v>
      </c>
      <c r="H7583" s="7" t="s">
        <v>98</v>
      </c>
    </row>
    <row r="7584" spans="1:8" x14ac:dyDescent="0.25">
      <c r="A7584" s="7" t="s">
        <v>76</v>
      </c>
      <c r="B7584" s="7" t="s">
        <v>5</v>
      </c>
      <c r="C7584" s="7" t="s">
        <v>254</v>
      </c>
      <c r="D7584" s="7" t="s">
        <v>239</v>
      </c>
      <c r="E7584" s="7">
        <v>2022</v>
      </c>
      <c r="F7584" s="7">
        <v>18</v>
      </c>
      <c r="G7584">
        <v>226.11</v>
      </c>
      <c r="H7584" s="7" t="s">
        <v>116</v>
      </c>
    </row>
    <row r="7585" spans="1:8" x14ac:dyDescent="0.25">
      <c r="A7585" s="7" t="s">
        <v>76</v>
      </c>
      <c r="B7585" s="7" t="s">
        <v>255</v>
      </c>
      <c r="C7585" s="7" t="s">
        <v>5</v>
      </c>
      <c r="D7585" s="7" t="s">
        <v>235</v>
      </c>
      <c r="E7585" s="7">
        <v>2022</v>
      </c>
      <c r="F7585" s="7">
        <v>15</v>
      </c>
      <c r="G7585">
        <v>142.29</v>
      </c>
      <c r="H7585" s="7" t="s">
        <v>97</v>
      </c>
    </row>
    <row r="7586" spans="1:8" x14ac:dyDescent="0.25">
      <c r="A7586" s="7" t="s">
        <v>76</v>
      </c>
      <c r="B7586" s="7" t="s">
        <v>255</v>
      </c>
      <c r="C7586" s="7" t="s">
        <v>5</v>
      </c>
      <c r="D7586" s="7" t="s">
        <v>235</v>
      </c>
      <c r="E7586" s="7">
        <v>2022</v>
      </c>
      <c r="F7586" s="7">
        <v>16</v>
      </c>
      <c r="G7586">
        <v>2184.2600000000002</v>
      </c>
      <c r="H7586" s="7" t="s">
        <v>134</v>
      </c>
    </row>
    <row r="7587" spans="1:8" x14ac:dyDescent="0.25">
      <c r="A7587" s="7" t="s">
        <v>76</v>
      </c>
      <c r="B7587" s="7" t="s">
        <v>255</v>
      </c>
      <c r="C7587" s="7" t="s">
        <v>5</v>
      </c>
      <c r="D7587" s="7" t="s">
        <v>235</v>
      </c>
      <c r="E7587" s="7">
        <v>2022</v>
      </c>
      <c r="F7587" s="7">
        <v>18</v>
      </c>
      <c r="G7587">
        <v>48.55</v>
      </c>
      <c r="H7587" s="7" t="s">
        <v>135</v>
      </c>
    </row>
    <row r="7588" spans="1:8" x14ac:dyDescent="0.25">
      <c r="A7588" s="7" t="s">
        <v>76</v>
      </c>
      <c r="B7588" s="7" t="s">
        <v>255</v>
      </c>
      <c r="C7588" s="7" t="s">
        <v>5</v>
      </c>
      <c r="D7588" s="7" t="s">
        <v>235</v>
      </c>
      <c r="E7588" s="7">
        <v>2022</v>
      </c>
      <c r="F7588" s="7">
        <v>19</v>
      </c>
      <c r="G7588">
        <v>43.59</v>
      </c>
      <c r="H7588" s="7" t="s">
        <v>97</v>
      </c>
    </row>
    <row r="7589" spans="1:8" x14ac:dyDescent="0.25">
      <c r="A7589" s="7" t="s">
        <v>76</v>
      </c>
      <c r="B7589" s="7" t="s">
        <v>255</v>
      </c>
      <c r="C7589" s="7" t="s">
        <v>5</v>
      </c>
      <c r="D7589" s="7" t="s">
        <v>235</v>
      </c>
      <c r="E7589" s="7">
        <v>2022</v>
      </c>
      <c r="F7589" s="7">
        <v>23</v>
      </c>
      <c r="G7589">
        <v>133.74</v>
      </c>
      <c r="H7589" s="7" t="s">
        <v>97</v>
      </c>
    </row>
    <row r="7590" spans="1:8" x14ac:dyDescent="0.25">
      <c r="A7590" s="7" t="s">
        <v>76</v>
      </c>
      <c r="B7590" s="7" t="s">
        <v>255</v>
      </c>
      <c r="C7590" s="7" t="s">
        <v>5</v>
      </c>
      <c r="D7590" s="7" t="s">
        <v>235</v>
      </c>
      <c r="E7590" s="7">
        <v>2022</v>
      </c>
      <c r="F7590" s="7">
        <v>24</v>
      </c>
      <c r="G7590">
        <v>134.74</v>
      </c>
      <c r="H7590" s="7" t="s">
        <v>97</v>
      </c>
    </row>
    <row r="7591" spans="1:8" x14ac:dyDescent="0.25">
      <c r="A7591" s="7" t="s">
        <v>76</v>
      </c>
      <c r="B7591" s="7" t="s">
        <v>255</v>
      </c>
      <c r="C7591" s="7" t="s">
        <v>5</v>
      </c>
      <c r="D7591" s="7" t="s">
        <v>235</v>
      </c>
      <c r="E7591" s="7">
        <v>2022</v>
      </c>
      <c r="F7591" s="7">
        <v>29</v>
      </c>
      <c r="G7591">
        <v>17.04</v>
      </c>
      <c r="H7591" s="7" t="s">
        <v>128</v>
      </c>
    </row>
    <row r="7592" spans="1:8" x14ac:dyDescent="0.25">
      <c r="A7592" s="7" t="s">
        <v>76</v>
      </c>
      <c r="B7592" s="7" t="s">
        <v>255</v>
      </c>
      <c r="C7592" s="7" t="s">
        <v>5</v>
      </c>
      <c r="D7592" s="7" t="s">
        <v>235</v>
      </c>
      <c r="E7592" s="7">
        <v>2022</v>
      </c>
      <c r="F7592" s="7">
        <v>33</v>
      </c>
      <c r="G7592">
        <v>359.95</v>
      </c>
      <c r="H7592" s="7" t="s">
        <v>122</v>
      </c>
    </row>
    <row r="7593" spans="1:8" x14ac:dyDescent="0.25">
      <c r="A7593" s="7" t="s">
        <v>76</v>
      </c>
      <c r="B7593" s="7" t="s">
        <v>255</v>
      </c>
      <c r="C7593" s="7" t="s">
        <v>5</v>
      </c>
      <c r="D7593" s="7" t="s">
        <v>235</v>
      </c>
      <c r="E7593" s="7">
        <v>2022</v>
      </c>
      <c r="F7593" s="7">
        <v>34</v>
      </c>
      <c r="G7593">
        <v>637.6</v>
      </c>
      <c r="H7593" s="7" t="s">
        <v>122</v>
      </c>
    </row>
    <row r="7594" spans="1:8" x14ac:dyDescent="0.25">
      <c r="A7594" s="7" t="s">
        <v>76</v>
      </c>
      <c r="B7594" s="7" t="s">
        <v>255</v>
      </c>
      <c r="C7594" s="7" t="s">
        <v>5</v>
      </c>
      <c r="D7594" s="7" t="s">
        <v>235</v>
      </c>
      <c r="E7594" s="7">
        <v>2022</v>
      </c>
      <c r="F7594" s="7">
        <v>35</v>
      </c>
      <c r="G7594">
        <v>286.97000000000003</v>
      </c>
      <c r="H7594" s="7" t="s">
        <v>97</v>
      </c>
    </row>
    <row r="7595" spans="1:8" x14ac:dyDescent="0.25">
      <c r="A7595" s="7" t="s">
        <v>76</v>
      </c>
      <c r="B7595" s="7" t="s">
        <v>255</v>
      </c>
      <c r="C7595" s="7" t="s">
        <v>5</v>
      </c>
      <c r="D7595" s="7" t="s">
        <v>235</v>
      </c>
      <c r="E7595" s="7">
        <v>2022</v>
      </c>
      <c r="F7595" s="7">
        <v>36</v>
      </c>
      <c r="G7595">
        <v>2.21</v>
      </c>
      <c r="H7595" s="7" t="s">
        <v>128</v>
      </c>
    </row>
    <row r="7596" spans="1:8" x14ac:dyDescent="0.25">
      <c r="A7596" s="7" t="s">
        <v>76</v>
      </c>
      <c r="B7596" s="7" t="s">
        <v>255</v>
      </c>
      <c r="C7596" s="7" t="s">
        <v>5</v>
      </c>
      <c r="D7596" s="7" t="s">
        <v>236</v>
      </c>
      <c r="E7596" s="7">
        <v>2022</v>
      </c>
      <c r="F7596" s="7">
        <v>33</v>
      </c>
      <c r="G7596">
        <v>3.12</v>
      </c>
      <c r="H7596" s="7" t="s">
        <v>87</v>
      </c>
    </row>
    <row r="7597" spans="1:8" x14ac:dyDescent="0.25">
      <c r="A7597" s="7" t="s">
        <v>76</v>
      </c>
      <c r="B7597" s="7" t="s">
        <v>255</v>
      </c>
      <c r="C7597" s="7" t="s">
        <v>5</v>
      </c>
      <c r="D7597" s="7" t="s">
        <v>236</v>
      </c>
      <c r="E7597" s="7">
        <v>2022</v>
      </c>
      <c r="F7597" s="7">
        <v>34</v>
      </c>
      <c r="G7597">
        <v>13.55</v>
      </c>
      <c r="H7597" s="7" t="s">
        <v>87</v>
      </c>
    </row>
    <row r="7598" spans="1:8" x14ac:dyDescent="0.25">
      <c r="A7598" s="7" t="s">
        <v>76</v>
      </c>
      <c r="B7598" s="7" t="s">
        <v>25</v>
      </c>
      <c r="C7598" s="7" t="s">
        <v>5</v>
      </c>
      <c r="D7598" s="7" t="s">
        <v>235</v>
      </c>
      <c r="E7598" s="7">
        <v>2022</v>
      </c>
      <c r="F7598" s="7">
        <v>19</v>
      </c>
      <c r="G7598">
        <v>43.59</v>
      </c>
      <c r="H7598" s="7" t="s">
        <v>97</v>
      </c>
    </row>
    <row r="7599" spans="1:8" x14ac:dyDescent="0.25">
      <c r="A7599" s="7" t="s">
        <v>76</v>
      </c>
      <c r="B7599" s="7" t="s">
        <v>25</v>
      </c>
      <c r="C7599" s="7" t="s">
        <v>5</v>
      </c>
      <c r="D7599" s="7" t="s">
        <v>235</v>
      </c>
      <c r="E7599" s="7">
        <v>2022</v>
      </c>
      <c r="F7599" s="7">
        <v>23</v>
      </c>
      <c r="G7599">
        <v>27.09</v>
      </c>
      <c r="H7599" s="7" t="s">
        <v>128</v>
      </c>
    </row>
    <row r="7600" spans="1:8" x14ac:dyDescent="0.25">
      <c r="A7600" s="7" t="s">
        <v>76</v>
      </c>
      <c r="B7600" s="7" t="s">
        <v>25</v>
      </c>
      <c r="C7600" s="7" t="s">
        <v>5</v>
      </c>
      <c r="D7600" s="7" t="s">
        <v>235</v>
      </c>
      <c r="E7600" s="7">
        <v>2022</v>
      </c>
      <c r="F7600" s="7">
        <v>27</v>
      </c>
      <c r="G7600">
        <v>16.940000000000001</v>
      </c>
      <c r="H7600" s="7" t="s">
        <v>98</v>
      </c>
    </row>
    <row r="7601" spans="1:8" x14ac:dyDescent="0.25">
      <c r="A7601" s="7" t="s">
        <v>76</v>
      </c>
      <c r="B7601" s="7" t="s">
        <v>25</v>
      </c>
      <c r="C7601" s="7" t="s">
        <v>5</v>
      </c>
      <c r="D7601" s="7" t="s">
        <v>235</v>
      </c>
      <c r="E7601" s="7">
        <v>2022</v>
      </c>
      <c r="F7601" s="7">
        <v>28</v>
      </c>
      <c r="G7601">
        <v>125.17</v>
      </c>
      <c r="H7601" s="7" t="s">
        <v>130</v>
      </c>
    </row>
    <row r="7602" spans="1:8" x14ac:dyDescent="0.25">
      <c r="A7602" s="7" t="s">
        <v>76</v>
      </c>
      <c r="B7602" s="7" t="s">
        <v>25</v>
      </c>
      <c r="C7602" s="7" t="s">
        <v>5</v>
      </c>
      <c r="D7602" s="7" t="s">
        <v>235</v>
      </c>
      <c r="E7602" s="7">
        <v>2022</v>
      </c>
      <c r="F7602" s="7">
        <v>32</v>
      </c>
      <c r="G7602">
        <v>40.159999999999997</v>
      </c>
      <c r="H7602" s="7" t="s">
        <v>150</v>
      </c>
    </row>
    <row r="7603" spans="1:8" x14ac:dyDescent="0.25">
      <c r="A7603" s="7" t="s">
        <v>76</v>
      </c>
      <c r="B7603" s="7" t="s">
        <v>25</v>
      </c>
      <c r="C7603" s="7" t="s">
        <v>5</v>
      </c>
      <c r="D7603" s="7" t="s">
        <v>235</v>
      </c>
      <c r="E7603" s="7">
        <v>2022</v>
      </c>
      <c r="F7603" s="7">
        <v>33</v>
      </c>
      <c r="G7603">
        <v>729.27</v>
      </c>
      <c r="H7603" s="7" t="s">
        <v>127</v>
      </c>
    </row>
    <row r="7604" spans="1:8" x14ac:dyDescent="0.25">
      <c r="A7604" s="7" t="s">
        <v>76</v>
      </c>
      <c r="B7604" s="7" t="s">
        <v>25</v>
      </c>
      <c r="C7604" s="7" t="s">
        <v>5</v>
      </c>
      <c r="D7604" s="7" t="s">
        <v>235</v>
      </c>
      <c r="E7604" s="7">
        <v>2022</v>
      </c>
      <c r="F7604" s="7">
        <v>34</v>
      </c>
      <c r="G7604">
        <v>156.19</v>
      </c>
      <c r="H7604" s="7" t="s">
        <v>122</v>
      </c>
    </row>
    <row r="7605" spans="1:8" x14ac:dyDescent="0.25">
      <c r="A7605" s="7" t="s">
        <v>76</v>
      </c>
      <c r="B7605" s="7" t="s">
        <v>25</v>
      </c>
      <c r="C7605" s="7" t="s">
        <v>5</v>
      </c>
      <c r="D7605" s="7" t="s">
        <v>236</v>
      </c>
      <c r="E7605" s="7">
        <v>2022</v>
      </c>
      <c r="F7605" s="7">
        <v>33</v>
      </c>
      <c r="G7605">
        <v>14.19</v>
      </c>
      <c r="H7605" s="7" t="s">
        <v>87</v>
      </c>
    </row>
    <row r="7606" spans="1:8" x14ac:dyDescent="0.25">
      <c r="A7606" s="7" t="s">
        <v>76</v>
      </c>
      <c r="B7606" s="7" t="s">
        <v>25</v>
      </c>
      <c r="C7606" s="7" t="s">
        <v>5</v>
      </c>
      <c r="D7606" s="7" t="s">
        <v>236</v>
      </c>
      <c r="E7606" s="7">
        <v>2022</v>
      </c>
      <c r="F7606" s="7">
        <v>34</v>
      </c>
      <c r="G7606">
        <v>9.25</v>
      </c>
      <c r="H7606" s="7" t="s">
        <v>87</v>
      </c>
    </row>
    <row r="7607" spans="1:8" x14ac:dyDescent="0.25">
      <c r="A7607" s="7" t="s">
        <v>76</v>
      </c>
      <c r="B7607" s="7" t="s">
        <v>25</v>
      </c>
      <c r="C7607" s="7" t="s">
        <v>5</v>
      </c>
      <c r="D7607" s="7" t="s">
        <v>239</v>
      </c>
      <c r="E7607" s="7">
        <v>2022</v>
      </c>
      <c r="F7607" s="7">
        <v>27</v>
      </c>
      <c r="G7607">
        <v>37.01</v>
      </c>
      <c r="H7607" s="7" t="s">
        <v>117</v>
      </c>
    </row>
    <row r="7608" spans="1:8" x14ac:dyDescent="0.25">
      <c r="A7608" s="7" t="s">
        <v>76</v>
      </c>
      <c r="B7608" s="7" t="s">
        <v>256</v>
      </c>
      <c r="C7608" s="7" t="s">
        <v>257</v>
      </c>
      <c r="D7608" s="7" t="s">
        <v>235</v>
      </c>
      <c r="E7608" s="7">
        <v>2022</v>
      </c>
      <c r="F7608" s="7">
        <v>21</v>
      </c>
      <c r="G7608">
        <v>27.1</v>
      </c>
      <c r="H7608" s="7" t="s">
        <v>89</v>
      </c>
    </row>
    <row r="7609" spans="1:8" x14ac:dyDescent="0.25">
      <c r="A7609" s="7" t="s">
        <v>76</v>
      </c>
      <c r="B7609" s="7" t="s">
        <v>256</v>
      </c>
      <c r="C7609" s="7" t="s">
        <v>257</v>
      </c>
      <c r="D7609" s="7" t="s">
        <v>235</v>
      </c>
      <c r="E7609" s="7">
        <v>2022</v>
      </c>
      <c r="F7609" s="7">
        <v>22</v>
      </c>
      <c r="G7609">
        <v>2.58</v>
      </c>
      <c r="H7609" s="7" t="s">
        <v>89</v>
      </c>
    </row>
    <row r="7610" spans="1:8" x14ac:dyDescent="0.25">
      <c r="A7610" s="7" t="s">
        <v>76</v>
      </c>
      <c r="B7610" s="7" t="s">
        <v>256</v>
      </c>
      <c r="C7610" s="7" t="s">
        <v>257</v>
      </c>
      <c r="D7610" s="7" t="s">
        <v>235</v>
      </c>
      <c r="E7610" s="7">
        <v>2022</v>
      </c>
      <c r="F7610" s="7">
        <v>23</v>
      </c>
      <c r="G7610">
        <v>26.65</v>
      </c>
      <c r="H7610" s="7" t="s">
        <v>128</v>
      </c>
    </row>
    <row r="7611" spans="1:8" x14ac:dyDescent="0.25">
      <c r="A7611" s="7" t="s">
        <v>76</v>
      </c>
      <c r="B7611" s="7" t="s">
        <v>256</v>
      </c>
      <c r="C7611" s="7" t="s">
        <v>257</v>
      </c>
      <c r="D7611" s="7" t="s">
        <v>235</v>
      </c>
      <c r="E7611" s="7">
        <v>2022</v>
      </c>
      <c r="F7611" s="7">
        <v>26</v>
      </c>
      <c r="G7611">
        <v>27.65</v>
      </c>
      <c r="H7611" s="7" t="s">
        <v>89</v>
      </c>
    </row>
    <row r="7612" spans="1:8" x14ac:dyDescent="0.25">
      <c r="A7612" s="7" t="s">
        <v>76</v>
      </c>
      <c r="B7612" s="7" t="s">
        <v>256</v>
      </c>
      <c r="C7612" s="7" t="s">
        <v>257</v>
      </c>
      <c r="D7612" s="7" t="s">
        <v>235</v>
      </c>
      <c r="E7612" s="7">
        <v>2022</v>
      </c>
      <c r="F7612" s="7">
        <v>27</v>
      </c>
      <c r="G7612">
        <v>2.9</v>
      </c>
      <c r="H7612" s="7" t="s">
        <v>128</v>
      </c>
    </row>
    <row r="7613" spans="1:8" x14ac:dyDescent="0.25">
      <c r="A7613" s="7" t="s">
        <v>76</v>
      </c>
      <c r="B7613" s="7" t="s">
        <v>256</v>
      </c>
      <c r="C7613" s="7" t="s">
        <v>257</v>
      </c>
      <c r="D7613" s="7" t="s">
        <v>235</v>
      </c>
      <c r="E7613" s="7">
        <v>2022</v>
      </c>
      <c r="F7613" s="7">
        <v>27</v>
      </c>
      <c r="G7613">
        <v>28.67</v>
      </c>
      <c r="H7613" s="7" t="s">
        <v>98</v>
      </c>
    </row>
    <row r="7614" spans="1:8" x14ac:dyDescent="0.25">
      <c r="A7614" s="7" t="s">
        <v>76</v>
      </c>
      <c r="B7614" s="7" t="s">
        <v>256</v>
      </c>
      <c r="C7614" s="7" t="s">
        <v>257</v>
      </c>
      <c r="D7614" s="7" t="s">
        <v>235</v>
      </c>
      <c r="E7614" s="7">
        <v>2022</v>
      </c>
      <c r="F7614" s="7">
        <v>28</v>
      </c>
      <c r="G7614">
        <v>2439.34</v>
      </c>
      <c r="H7614" s="7" t="s">
        <v>134</v>
      </c>
    </row>
    <row r="7615" spans="1:8" x14ac:dyDescent="0.25">
      <c r="A7615" s="7" t="s">
        <v>76</v>
      </c>
      <c r="B7615" s="7" t="s">
        <v>256</v>
      </c>
      <c r="C7615" s="7" t="s">
        <v>257</v>
      </c>
      <c r="D7615" s="7" t="s">
        <v>235</v>
      </c>
      <c r="E7615" s="7">
        <v>2022</v>
      </c>
      <c r="F7615" s="7">
        <v>28</v>
      </c>
      <c r="G7615">
        <v>150.72</v>
      </c>
      <c r="H7615" s="7" t="s">
        <v>99</v>
      </c>
    </row>
    <row r="7616" spans="1:8" x14ac:dyDescent="0.25">
      <c r="A7616" s="7" t="s">
        <v>76</v>
      </c>
      <c r="B7616" s="7" t="s">
        <v>256</v>
      </c>
      <c r="C7616" s="7" t="s">
        <v>257</v>
      </c>
      <c r="D7616" s="7" t="s">
        <v>235</v>
      </c>
      <c r="E7616" s="7">
        <v>2022</v>
      </c>
      <c r="F7616" s="7">
        <v>29</v>
      </c>
      <c r="G7616">
        <v>16.399999999999999</v>
      </c>
      <c r="H7616" s="7" t="s">
        <v>122</v>
      </c>
    </row>
    <row r="7617" spans="1:8" x14ac:dyDescent="0.25">
      <c r="A7617" s="7" t="s">
        <v>76</v>
      </c>
      <c r="B7617" s="7" t="s">
        <v>256</v>
      </c>
      <c r="C7617" s="7" t="s">
        <v>257</v>
      </c>
      <c r="D7617" s="7" t="s">
        <v>235</v>
      </c>
      <c r="E7617" s="7">
        <v>2022</v>
      </c>
      <c r="F7617" s="7">
        <v>29</v>
      </c>
      <c r="G7617">
        <v>157.47</v>
      </c>
      <c r="H7617" s="7" t="s">
        <v>99</v>
      </c>
    </row>
    <row r="7618" spans="1:8" x14ac:dyDescent="0.25">
      <c r="A7618" s="7" t="s">
        <v>76</v>
      </c>
      <c r="B7618" s="7" t="s">
        <v>256</v>
      </c>
      <c r="C7618" s="7" t="s">
        <v>257</v>
      </c>
      <c r="D7618" s="7" t="s">
        <v>235</v>
      </c>
      <c r="E7618" s="7">
        <v>2022</v>
      </c>
      <c r="F7618" s="7">
        <v>30</v>
      </c>
      <c r="G7618">
        <v>156.4</v>
      </c>
      <c r="H7618" s="7" t="s">
        <v>133</v>
      </c>
    </row>
    <row r="7619" spans="1:8" x14ac:dyDescent="0.25">
      <c r="A7619" s="7" t="s">
        <v>76</v>
      </c>
      <c r="B7619" s="7" t="s">
        <v>48</v>
      </c>
      <c r="C7619" s="7" t="s">
        <v>258</v>
      </c>
      <c r="D7619" s="7" t="s">
        <v>235</v>
      </c>
      <c r="E7619" s="7">
        <v>2022</v>
      </c>
      <c r="F7619" s="7">
        <v>14</v>
      </c>
      <c r="G7619">
        <v>0.61</v>
      </c>
      <c r="H7619" s="7" t="s">
        <v>89</v>
      </c>
    </row>
    <row r="7620" spans="1:8" x14ac:dyDescent="0.25">
      <c r="A7620" s="7" t="s">
        <v>76</v>
      </c>
      <c r="B7620" s="7" t="s">
        <v>48</v>
      </c>
      <c r="C7620" s="7" t="s">
        <v>258</v>
      </c>
      <c r="D7620" s="7" t="s">
        <v>235</v>
      </c>
      <c r="E7620" s="7">
        <v>2022</v>
      </c>
      <c r="F7620" s="7">
        <v>15</v>
      </c>
      <c r="G7620">
        <v>917.71</v>
      </c>
      <c r="H7620" s="7" t="s">
        <v>122</v>
      </c>
    </row>
    <row r="7621" spans="1:8" x14ac:dyDescent="0.25">
      <c r="A7621" s="7" t="s">
        <v>76</v>
      </c>
      <c r="B7621" s="7" t="s">
        <v>48</v>
      </c>
      <c r="C7621" s="7" t="s">
        <v>258</v>
      </c>
      <c r="D7621" s="7" t="s">
        <v>235</v>
      </c>
      <c r="E7621" s="7">
        <v>2022</v>
      </c>
      <c r="F7621" s="7">
        <v>16</v>
      </c>
      <c r="G7621">
        <v>52.51</v>
      </c>
      <c r="H7621" s="7" t="s">
        <v>97</v>
      </c>
    </row>
    <row r="7622" spans="1:8" x14ac:dyDescent="0.25">
      <c r="A7622" s="7" t="s">
        <v>76</v>
      </c>
      <c r="B7622" s="7" t="s">
        <v>48</v>
      </c>
      <c r="C7622" s="7" t="s">
        <v>258</v>
      </c>
      <c r="D7622" s="7" t="s">
        <v>235</v>
      </c>
      <c r="E7622" s="7">
        <v>2022</v>
      </c>
      <c r="F7622" s="7">
        <v>17</v>
      </c>
      <c r="G7622">
        <v>63.44</v>
      </c>
      <c r="H7622" s="7" t="s">
        <v>90</v>
      </c>
    </row>
    <row r="7623" spans="1:8" x14ac:dyDescent="0.25">
      <c r="A7623" s="7" t="s">
        <v>76</v>
      </c>
      <c r="B7623" s="7" t="s">
        <v>48</v>
      </c>
      <c r="C7623" s="7" t="s">
        <v>258</v>
      </c>
      <c r="D7623" s="7" t="s">
        <v>235</v>
      </c>
      <c r="E7623" s="7">
        <v>2022</v>
      </c>
      <c r="F7623" s="7">
        <v>24</v>
      </c>
      <c r="G7623">
        <v>25.39</v>
      </c>
      <c r="H7623" s="7" t="s">
        <v>135</v>
      </c>
    </row>
    <row r="7624" spans="1:8" x14ac:dyDescent="0.25">
      <c r="A7624" s="7" t="s">
        <v>76</v>
      </c>
      <c r="B7624" s="7" t="s">
        <v>48</v>
      </c>
      <c r="C7624" s="7" t="s">
        <v>258</v>
      </c>
      <c r="D7624" s="7" t="s">
        <v>235</v>
      </c>
      <c r="E7624" s="7">
        <v>2022</v>
      </c>
      <c r="F7624" s="7">
        <v>24</v>
      </c>
      <c r="G7624">
        <v>37.520000000000003</v>
      </c>
      <c r="H7624" s="7" t="s">
        <v>120</v>
      </c>
    </row>
    <row r="7625" spans="1:8" x14ac:dyDescent="0.25">
      <c r="A7625" s="7" t="s">
        <v>76</v>
      </c>
      <c r="B7625" s="7" t="s">
        <v>48</v>
      </c>
      <c r="C7625" s="7" t="s">
        <v>258</v>
      </c>
      <c r="D7625" s="7" t="s">
        <v>235</v>
      </c>
      <c r="E7625" s="7">
        <v>2022</v>
      </c>
      <c r="F7625" s="7">
        <v>25</v>
      </c>
      <c r="G7625">
        <v>1.23</v>
      </c>
      <c r="H7625" s="7" t="s">
        <v>98</v>
      </c>
    </row>
    <row r="7626" spans="1:8" x14ac:dyDescent="0.25">
      <c r="A7626" s="7" t="s">
        <v>76</v>
      </c>
      <c r="B7626" s="7" t="s">
        <v>48</v>
      </c>
      <c r="C7626" s="7" t="s">
        <v>258</v>
      </c>
      <c r="D7626" s="7" t="s">
        <v>235</v>
      </c>
      <c r="E7626" s="7">
        <v>2022</v>
      </c>
      <c r="F7626" s="7">
        <v>27</v>
      </c>
      <c r="G7626">
        <v>8.6300000000000008</v>
      </c>
      <c r="H7626" s="7" t="s">
        <v>353</v>
      </c>
    </row>
    <row r="7627" spans="1:8" x14ac:dyDescent="0.25">
      <c r="A7627" s="7" t="s">
        <v>76</v>
      </c>
      <c r="B7627" s="7" t="s">
        <v>48</v>
      </c>
      <c r="C7627" s="7" t="s">
        <v>258</v>
      </c>
      <c r="D7627" s="7" t="s">
        <v>236</v>
      </c>
      <c r="E7627" s="7">
        <v>2022</v>
      </c>
      <c r="F7627" s="7">
        <v>15</v>
      </c>
      <c r="G7627">
        <v>2.68</v>
      </c>
      <c r="H7627" s="7" t="s">
        <v>87</v>
      </c>
    </row>
    <row r="7628" spans="1:8" x14ac:dyDescent="0.25">
      <c r="A7628" s="7" t="s">
        <v>77</v>
      </c>
      <c r="B7628" s="7" t="s">
        <v>5</v>
      </c>
      <c r="C7628" s="7" t="s">
        <v>5</v>
      </c>
      <c r="D7628" s="7" t="s">
        <v>236</v>
      </c>
      <c r="E7628" s="7">
        <v>2022</v>
      </c>
      <c r="F7628" s="7">
        <v>16</v>
      </c>
      <c r="G7628">
        <v>25.22</v>
      </c>
      <c r="H7628" s="7" t="s">
        <v>87</v>
      </c>
    </row>
    <row r="7629" spans="1:8" x14ac:dyDescent="0.25">
      <c r="A7629" s="7" t="s">
        <v>78</v>
      </c>
      <c r="B7629" s="7" t="s">
        <v>5</v>
      </c>
      <c r="C7629" s="7" t="s">
        <v>5</v>
      </c>
      <c r="D7629" s="7" t="s">
        <v>235</v>
      </c>
      <c r="E7629" s="7">
        <v>2022</v>
      </c>
      <c r="F7629" s="7">
        <v>22</v>
      </c>
      <c r="G7629">
        <v>7.84</v>
      </c>
      <c r="H7629" s="7" t="s">
        <v>98</v>
      </c>
    </row>
    <row r="7630" spans="1:8" x14ac:dyDescent="0.25">
      <c r="A7630" s="7" t="s">
        <v>78</v>
      </c>
      <c r="B7630" s="7" t="s">
        <v>5</v>
      </c>
      <c r="C7630" s="7" t="s">
        <v>5</v>
      </c>
      <c r="D7630" s="7" t="s">
        <v>239</v>
      </c>
      <c r="E7630" s="7">
        <v>2022</v>
      </c>
      <c r="F7630" s="7">
        <v>15</v>
      </c>
      <c r="G7630">
        <v>2.69</v>
      </c>
      <c r="H7630" s="7" t="s">
        <v>117</v>
      </c>
    </row>
    <row r="7631" spans="1:8" x14ac:dyDescent="0.25">
      <c r="A7631" s="7" t="s">
        <v>259</v>
      </c>
      <c r="B7631" s="7" t="s">
        <v>5</v>
      </c>
      <c r="C7631" s="7" t="s">
        <v>5</v>
      </c>
      <c r="D7631" s="7" t="s">
        <v>235</v>
      </c>
      <c r="E7631" s="7">
        <v>2022</v>
      </c>
      <c r="F7631" s="7">
        <v>17</v>
      </c>
      <c r="G7631">
        <v>17.48</v>
      </c>
      <c r="H7631" s="7" t="s">
        <v>195</v>
      </c>
    </row>
    <row r="7632" spans="1:8" x14ac:dyDescent="0.25">
      <c r="A7632" s="7" t="s">
        <v>259</v>
      </c>
      <c r="B7632" s="7" t="s">
        <v>5</v>
      </c>
      <c r="C7632" s="7" t="s">
        <v>5</v>
      </c>
      <c r="D7632" s="7" t="s">
        <v>235</v>
      </c>
      <c r="E7632" s="7">
        <v>2022</v>
      </c>
      <c r="F7632" s="7">
        <v>27</v>
      </c>
      <c r="G7632">
        <v>6.47</v>
      </c>
      <c r="H7632" s="7" t="s">
        <v>96</v>
      </c>
    </row>
    <row r="7633" spans="1:8" x14ac:dyDescent="0.25">
      <c r="A7633" s="7" t="s">
        <v>259</v>
      </c>
      <c r="B7633" s="7" t="s">
        <v>5</v>
      </c>
      <c r="C7633" s="7" t="s">
        <v>5</v>
      </c>
      <c r="D7633" s="7" t="s">
        <v>235</v>
      </c>
      <c r="E7633" s="7">
        <v>2022</v>
      </c>
      <c r="F7633" s="7">
        <v>27</v>
      </c>
      <c r="G7633">
        <v>8.19</v>
      </c>
      <c r="H7633" s="7" t="s">
        <v>98</v>
      </c>
    </row>
    <row r="7634" spans="1:8" x14ac:dyDescent="0.25">
      <c r="A7634" s="7" t="s">
        <v>259</v>
      </c>
      <c r="B7634" s="7" t="s">
        <v>5</v>
      </c>
      <c r="C7634" s="7" t="s">
        <v>5</v>
      </c>
      <c r="D7634" s="7" t="s">
        <v>235</v>
      </c>
      <c r="E7634" s="7">
        <v>2022</v>
      </c>
      <c r="F7634" s="7">
        <v>33</v>
      </c>
      <c r="G7634">
        <v>16.399999999999999</v>
      </c>
      <c r="H7634" s="7" t="s">
        <v>195</v>
      </c>
    </row>
    <row r="7635" spans="1:8" x14ac:dyDescent="0.25">
      <c r="A7635" s="7" t="s">
        <v>259</v>
      </c>
      <c r="B7635" s="7" t="s">
        <v>5</v>
      </c>
      <c r="C7635" s="7" t="s">
        <v>5</v>
      </c>
      <c r="D7635" s="7" t="s">
        <v>235</v>
      </c>
      <c r="E7635" s="7">
        <v>2022</v>
      </c>
      <c r="F7635" s="7">
        <v>34</v>
      </c>
      <c r="G7635">
        <v>34.42</v>
      </c>
      <c r="H7635" s="7" t="s">
        <v>195</v>
      </c>
    </row>
    <row r="7636" spans="1:8" x14ac:dyDescent="0.25">
      <c r="A7636" s="7" t="s">
        <v>259</v>
      </c>
      <c r="B7636" s="7" t="s">
        <v>5</v>
      </c>
      <c r="C7636" s="7" t="s">
        <v>5</v>
      </c>
      <c r="D7636" s="7" t="s">
        <v>236</v>
      </c>
      <c r="E7636" s="7">
        <v>2022</v>
      </c>
      <c r="F7636" s="7">
        <v>14</v>
      </c>
      <c r="G7636">
        <v>24.25</v>
      </c>
      <c r="H7636" s="7" t="s">
        <v>87</v>
      </c>
    </row>
    <row r="7637" spans="1:8" x14ac:dyDescent="0.25">
      <c r="A7637" s="7" t="s">
        <v>259</v>
      </c>
      <c r="B7637" s="7" t="s">
        <v>5</v>
      </c>
      <c r="C7637" s="7" t="s">
        <v>5</v>
      </c>
      <c r="D7637" s="7" t="s">
        <v>238</v>
      </c>
      <c r="E7637" s="7">
        <v>2022</v>
      </c>
      <c r="F7637" s="7">
        <v>17</v>
      </c>
      <c r="G7637">
        <v>103.62</v>
      </c>
      <c r="H7637" s="7" t="s">
        <v>101</v>
      </c>
    </row>
    <row r="7638" spans="1:8" x14ac:dyDescent="0.25">
      <c r="A7638" s="7" t="s">
        <v>259</v>
      </c>
      <c r="B7638" s="7" t="s">
        <v>5</v>
      </c>
      <c r="C7638" s="7" t="s">
        <v>5</v>
      </c>
      <c r="D7638" s="7" t="s">
        <v>238</v>
      </c>
      <c r="E7638" s="7">
        <v>2022</v>
      </c>
      <c r="F7638" s="7">
        <v>22</v>
      </c>
      <c r="G7638">
        <v>3914</v>
      </c>
      <c r="H7638" s="7" t="s">
        <v>102</v>
      </c>
    </row>
    <row r="7639" spans="1:8" x14ac:dyDescent="0.25">
      <c r="A7639" s="7" t="s">
        <v>259</v>
      </c>
      <c r="B7639" s="7" t="s">
        <v>5</v>
      </c>
      <c r="C7639" s="7" t="s">
        <v>5</v>
      </c>
      <c r="D7639" s="7" t="s">
        <v>238</v>
      </c>
      <c r="E7639" s="7">
        <v>2022</v>
      </c>
      <c r="F7639" s="7">
        <v>26</v>
      </c>
      <c r="G7639">
        <v>9771.81</v>
      </c>
      <c r="H7639" s="7" t="s">
        <v>261</v>
      </c>
    </row>
    <row r="7640" spans="1:8" x14ac:dyDescent="0.25">
      <c r="A7640" s="7" t="s">
        <v>259</v>
      </c>
      <c r="B7640" s="7" t="s">
        <v>5</v>
      </c>
      <c r="C7640" s="7" t="s">
        <v>5</v>
      </c>
      <c r="D7640" s="7" t="s">
        <v>239</v>
      </c>
      <c r="E7640" s="7">
        <v>2022</v>
      </c>
      <c r="F7640" s="7">
        <v>25</v>
      </c>
      <c r="G7640">
        <v>659.07</v>
      </c>
      <c r="H7640" s="7" t="s">
        <v>106</v>
      </c>
    </row>
    <row r="7641" spans="1:8" x14ac:dyDescent="0.25">
      <c r="A7641" s="7" t="s">
        <v>259</v>
      </c>
      <c r="B7641" s="7" t="s">
        <v>5</v>
      </c>
      <c r="C7641" s="7" t="s">
        <v>5</v>
      </c>
      <c r="D7641" s="7" t="s">
        <v>239</v>
      </c>
      <c r="E7641" s="7">
        <v>2022</v>
      </c>
      <c r="F7641" s="7">
        <v>25</v>
      </c>
      <c r="G7641">
        <v>25.76</v>
      </c>
      <c r="H7641" s="7" t="s">
        <v>117</v>
      </c>
    </row>
    <row r="7642" spans="1:8" x14ac:dyDescent="0.25">
      <c r="A7642" s="7" t="s">
        <v>260</v>
      </c>
      <c r="B7642" s="7" t="s">
        <v>5</v>
      </c>
      <c r="C7642" s="7" t="s">
        <v>5</v>
      </c>
      <c r="D7642" s="7" t="s">
        <v>235</v>
      </c>
      <c r="E7642" s="7">
        <v>2022</v>
      </c>
      <c r="F7642" s="7">
        <v>14</v>
      </c>
      <c r="G7642">
        <v>15.44</v>
      </c>
      <c r="H7642" s="7" t="s">
        <v>92</v>
      </c>
    </row>
    <row r="7643" spans="1:8" x14ac:dyDescent="0.25">
      <c r="A7643" s="7" t="s">
        <v>260</v>
      </c>
      <c r="B7643" s="7" t="s">
        <v>5</v>
      </c>
      <c r="C7643" s="7" t="s">
        <v>5</v>
      </c>
      <c r="D7643" s="7" t="s">
        <v>235</v>
      </c>
      <c r="E7643" s="7">
        <v>2022</v>
      </c>
      <c r="F7643" s="7">
        <v>14</v>
      </c>
      <c r="G7643">
        <v>1.9</v>
      </c>
      <c r="H7643" s="7" t="s">
        <v>93</v>
      </c>
    </row>
    <row r="7644" spans="1:8" x14ac:dyDescent="0.25">
      <c r="A7644" s="7" t="s">
        <v>260</v>
      </c>
      <c r="B7644" s="7" t="s">
        <v>5</v>
      </c>
      <c r="C7644" s="7" t="s">
        <v>5</v>
      </c>
      <c r="D7644" s="7" t="s">
        <v>235</v>
      </c>
      <c r="E7644" s="7">
        <v>2022</v>
      </c>
      <c r="F7644" s="7">
        <v>14</v>
      </c>
      <c r="G7644">
        <v>5.95</v>
      </c>
      <c r="H7644" s="7" t="s">
        <v>150</v>
      </c>
    </row>
    <row r="7645" spans="1:8" x14ac:dyDescent="0.25">
      <c r="A7645" s="7" t="s">
        <v>260</v>
      </c>
      <c r="B7645" s="7" t="s">
        <v>5</v>
      </c>
      <c r="C7645" s="7" t="s">
        <v>5</v>
      </c>
      <c r="D7645" s="7" t="s">
        <v>235</v>
      </c>
      <c r="E7645" s="7">
        <v>2022</v>
      </c>
      <c r="F7645" s="7">
        <v>15</v>
      </c>
      <c r="G7645">
        <v>100.16</v>
      </c>
      <c r="H7645" s="7" t="s">
        <v>96</v>
      </c>
    </row>
    <row r="7646" spans="1:8" x14ac:dyDescent="0.25">
      <c r="A7646" s="7" t="s">
        <v>260</v>
      </c>
      <c r="B7646" s="7" t="s">
        <v>5</v>
      </c>
      <c r="C7646" s="7" t="s">
        <v>5</v>
      </c>
      <c r="D7646" s="7" t="s">
        <v>235</v>
      </c>
      <c r="E7646" s="7">
        <v>2022</v>
      </c>
      <c r="F7646" s="7">
        <v>15</v>
      </c>
      <c r="G7646">
        <v>36.28</v>
      </c>
      <c r="H7646" s="7" t="s">
        <v>98</v>
      </c>
    </row>
    <row r="7647" spans="1:8" x14ac:dyDescent="0.25">
      <c r="A7647" s="7" t="s">
        <v>260</v>
      </c>
      <c r="B7647" s="7" t="s">
        <v>5</v>
      </c>
      <c r="C7647" s="7" t="s">
        <v>5</v>
      </c>
      <c r="D7647" s="7" t="s">
        <v>235</v>
      </c>
      <c r="E7647" s="7">
        <v>2022</v>
      </c>
      <c r="F7647" s="7">
        <v>16</v>
      </c>
      <c r="G7647">
        <v>128.24</v>
      </c>
      <c r="H7647" s="7" t="s">
        <v>99</v>
      </c>
    </row>
    <row r="7648" spans="1:8" x14ac:dyDescent="0.25">
      <c r="A7648" s="7" t="s">
        <v>260</v>
      </c>
      <c r="B7648" s="7" t="s">
        <v>5</v>
      </c>
      <c r="C7648" s="7" t="s">
        <v>5</v>
      </c>
      <c r="D7648" s="7" t="s">
        <v>235</v>
      </c>
      <c r="E7648" s="7">
        <v>2022</v>
      </c>
      <c r="F7648" s="7">
        <v>20</v>
      </c>
      <c r="G7648">
        <v>16.28</v>
      </c>
      <c r="H7648" s="7" t="s">
        <v>91</v>
      </c>
    </row>
    <row r="7649" spans="1:8" x14ac:dyDescent="0.25">
      <c r="A7649" s="7" t="s">
        <v>260</v>
      </c>
      <c r="B7649" s="7" t="s">
        <v>5</v>
      </c>
      <c r="C7649" s="7" t="s">
        <v>5</v>
      </c>
      <c r="D7649" s="7" t="s">
        <v>235</v>
      </c>
      <c r="E7649" s="7">
        <v>2022</v>
      </c>
      <c r="F7649" s="7">
        <v>21</v>
      </c>
      <c r="G7649">
        <v>18.05</v>
      </c>
      <c r="H7649" s="7" t="s">
        <v>91</v>
      </c>
    </row>
    <row r="7650" spans="1:8" x14ac:dyDescent="0.25">
      <c r="A7650" s="7" t="s">
        <v>260</v>
      </c>
      <c r="B7650" s="7" t="s">
        <v>5</v>
      </c>
      <c r="C7650" s="7" t="s">
        <v>5</v>
      </c>
      <c r="D7650" s="7" t="s">
        <v>235</v>
      </c>
      <c r="E7650" s="7">
        <v>2022</v>
      </c>
      <c r="F7650" s="7">
        <v>22</v>
      </c>
      <c r="G7650">
        <v>39.28</v>
      </c>
      <c r="H7650" s="7" t="s">
        <v>91</v>
      </c>
    </row>
    <row r="7651" spans="1:8" x14ac:dyDescent="0.25">
      <c r="A7651" s="7" t="s">
        <v>260</v>
      </c>
      <c r="B7651" s="7" t="s">
        <v>5</v>
      </c>
      <c r="C7651" s="7" t="s">
        <v>5</v>
      </c>
      <c r="D7651" s="7" t="s">
        <v>236</v>
      </c>
      <c r="E7651" s="7">
        <v>2022</v>
      </c>
      <c r="F7651" s="7">
        <v>18</v>
      </c>
      <c r="G7651">
        <v>28.08</v>
      </c>
      <c r="H7651" s="7" t="s">
        <v>87</v>
      </c>
    </row>
    <row r="7652" spans="1:8" x14ac:dyDescent="0.25">
      <c r="A7652" s="7" t="s">
        <v>260</v>
      </c>
      <c r="B7652" s="7" t="s">
        <v>5</v>
      </c>
      <c r="C7652" s="7" t="s">
        <v>5</v>
      </c>
      <c r="D7652" s="7" t="s">
        <v>238</v>
      </c>
      <c r="E7652" s="7">
        <v>2022</v>
      </c>
      <c r="F7652" s="7">
        <v>23</v>
      </c>
      <c r="G7652">
        <v>2.41</v>
      </c>
      <c r="H7652" s="7" t="s">
        <v>261</v>
      </c>
    </row>
    <row r="7653" spans="1:8" x14ac:dyDescent="0.25">
      <c r="A7653" s="7" t="s">
        <v>260</v>
      </c>
      <c r="B7653" s="7" t="s">
        <v>5</v>
      </c>
      <c r="C7653" s="7" t="s">
        <v>5</v>
      </c>
      <c r="D7653" s="7" t="s">
        <v>239</v>
      </c>
      <c r="E7653" s="7">
        <v>2022</v>
      </c>
      <c r="F7653" s="7">
        <v>31</v>
      </c>
      <c r="G7653">
        <v>802.54</v>
      </c>
      <c r="H7653" s="7" t="s">
        <v>116</v>
      </c>
    </row>
    <row r="7654" spans="1:8" x14ac:dyDescent="0.25">
      <c r="A7654" s="7" t="s">
        <v>79</v>
      </c>
      <c r="B7654" s="7" t="s">
        <v>5</v>
      </c>
      <c r="C7654" s="7" t="s">
        <v>5</v>
      </c>
      <c r="D7654" s="7" t="s">
        <v>235</v>
      </c>
      <c r="E7654" s="7">
        <v>2022</v>
      </c>
      <c r="F7654" s="7">
        <v>20</v>
      </c>
      <c r="G7654">
        <v>61.54</v>
      </c>
      <c r="H7654" s="7" t="s">
        <v>95</v>
      </c>
    </row>
    <row r="7655" spans="1:8" x14ac:dyDescent="0.25">
      <c r="A7655" s="7" t="s">
        <v>79</v>
      </c>
      <c r="B7655" s="7" t="s">
        <v>5</v>
      </c>
      <c r="C7655" s="7" t="s">
        <v>5</v>
      </c>
      <c r="D7655" s="7" t="s">
        <v>235</v>
      </c>
      <c r="E7655" s="7">
        <v>2022</v>
      </c>
      <c r="F7655" s="7">
        <v>21</v>
      </c>
      <c r="G7655">
        <v>199.95</v>
      </c>
      <c r="H7655" s="7" t="s">
        <v>95</v>
      </c>
    </row>
    <row r="7656" spans="1:8" x14ac:dyDescent="0.25">
      <c r="A7656" s="7" t="s">
        <v>79</v>
      </c>
      <c r="B7656" s="7" t="s">
        <v>5</v>
      </c>
      <c r="C7656" s="7" t="s">
        <v>5</v>
      </c>
      <c r="D7656" s="7" t="s">
        <v>235</v>
      </c>
      <c r="E7656" s="7">
        <v>2022</v>
      </c>
      <c r="F7656" s="7">
        <v>21</v>
      </c>
      <c r="G7656">
        <v>191.95</v>
      </c>
      <c r="H7656" s="7" t="s">
        <v>206</v>
      </c>
    </row>
    <row r="7657" spans="1:8" x14ac:dyDescent="0.25">
      <c r="A7657" s="7" t="s">
        <v>79</v>
      </c>
      <c r="B7657" s="7" t="s">
        <v>5</v>
      </c>
      <c r="C7657" s="7" t="s">
        <v>5</v>
      </c>
      <c r="D7657" s="7" t="s">
        <v>235</v>
      </c>
      <c r="E7657" s="7">
        <v>2022</v>
      </c>
      <c r="F7657" s="7">
        <v>22</v>
      </c>
      <c r="G7657">
        <v>5.7</v>
      </c>
      <c r="H7657" s="7" t="s">
        <v>467</v>
      </c>
    </row>
    <row r="7658" spans="1:8" x14ac:dyDescent="0.25">
      <c r="A7658" s="7" t="s">
        <v>79</v>
      </c>
      <c r="B7658" s="7" t="s">
        <v>5</v>
      </c>
      <c r="C7658" s="7" t="s">
        <v>5</v>
      </c>
      <c r="D7658" s="7" t="s">
        <v>235</v>
      </c>
      <c r="E7658" s="7">
        <v>2022</v>
      </c>
      <c r="F7658" s="7">
        <v>22</v>
      </c>
      <c r="G7658">
        <v>143.30000000000001</v>
      </c>
      <c r="H7658" s="7" t="s">
        <v>95</v>
      </c>
    </row>
    <row r="7659" spans="1:8" x14ac:dyDescent="0.25">
      <c r="A7659" s="7" t="s">
        <v>79</v>
      </c>
      <c r="B7659" s="7" t="s">
        <v>5</v>
      </c>
      <c r="C7659" s="7" t="s">
        <v>5</v>
      </c>
      <c r="D7659" s="7" t="s">
        <v>235</v>
      </c>
      <c r="E7659" s="7">
        <v>2022</v>
      </c>
      <c r="F7659" s="7">
        <v>22</v>
      </c>
      <c r="G7659">
        <v>422.42</v>
      </c>
      <c r="H7659" s="7" t="s">
        <v>206</v>
      </c>
    </row>
    <row r="7660" spans="1:8" x14ac:dyDescent="0.25">
      <c r="A7660" s="7" t="s">
        <v>79</v>
      </c>
      <c r="B7660" s="7" t="s">
        <v>5</v>
      </c>
      <c r="C7660" s="7" t="s">
        <v>5</v>
      </c>
      <c r="D7660" s="7" t="s">
        <v>235</v>
      </c>
      <c r="E7660" s="7">
        <v>2022</v>
      </c>
      <c r="F7660" s="7">
        <v>25</v>
      </c>
      <c r="G7660">
        <v>1129.49</v>
      </c>
      <c r="H7660" s="7" t="s">
        <v>92</v>
      </c>
    </row>
    <row r="7661" spans="1:8" x14ac:dyDescent="0.25">
      <c r="A7661" s="7" t="s">
        <v>79</v>
      </c>
      <c r="B7661" s="7" t="s">
        <v>5</v>
      </c>
      <c r="C7661" s="7" t="s">
        <v>5</v>
      </c>
      <c r="D7661" s="7" t="s">
        <v>235</v>
      </c>
      <c r="E7661" s="7">
        <v>2022</v>
      </c>
      <c r="F7661" s="7">
        <v>27</v>
      </c>
      <c r="G7661">
        <v>1839.77</v>
      </c>
      <c r="H7661" s="7" t="s">
        <v>205</v>
      </c>
    </row>
    <row r="7662" spans="1:8" x14ac:dyDescent="0.25">
      <c r="A7662" s="7" t="s">
        <v>79</v>
      </c>
      <c r="B7662" s="7" t="s">
        <v>5</v>
      </c>
      <c r="C7662" s="7" t="s">
        <v>5</v>
      </c>
      <c r="D7662" s="7" t="s">
        <v>238</v>
      </c>
      <c r="E7662" s="7">
        <v>2022</v>
      </c>
      <c r="F7662" s="7">
        <v>16</v>
      </c>
      <c r="G7662">
        <v>586.66</v>
      </c>
      <c r="H7662" s="7" t="s">
        <v>102</v>
      </c>
    </row>
    <row r="7663" spans="1:8" x14ac:dyDescent="0.25">
      <c r="A7663" s="7" t="s">
        <v>79</v>
      </c>
      <c r="B7663" s="7" t="s">
        <v>5</v>
      </c>
      <c r="C7663" s="7" t="s">
        <v>5</v>
      </c>
      <c r="D7663" s="7" t="s">
        <v>238</v>
      </c>
      <c r="E7663" s="7">
        <v>2022</v>
      </c>
      <c r="F7663" s="7">
        <v>25</v>
      </c>
      <c r="G7663">
        <v>353.43</v>
      </c>
      <c r="H7663" s="7" t="s">
        <v>102</v>
      </c>
    </row>
    <row r="7664" spans="1:8" x14ac:dyDescent="0.25">
      <c r="A7664" s="7" t="s">
        <v>79</v>
      </c>
      <c r="B7664" s="7" t="s">
        <v>5</v>
      </c>
      <c r="C7664" s="7" t="s">
        <v>5</v>
      </c>
      <c r="D7664" s="7" t="s">
        <v>238</v>
      </c>
      <c r="E7664" s="7">
        <v>2022</v>
      </c>
      <c r="F7664" s="7">
        <v>30</v>
      </c>
      <c r="G7664">
        <v>558.29</v>
      </c>
      <c r="H7664" s="7" t="s">
        <v>102</v>
      </c>
    </row>
    <row r="7665" spans="1:8" x14ac:dyDescent="0.25">
      <c r="A7665" s="7" t="s">
        <v>79</v>
      </c>
      <c r="B7665" s="7" t="s">
        <v>5</v>
      </c>
      <c r="C7665" s="7" t="s">
        <v>5</v>
      </c>
      <c r="D7665" s="7" t="s">
        <v>238</v>
      </c>
      <c r="E7665" s="7">
        <v>2022</v>
      </c>
      <c r="F7665" s="7">
        <v>31</v>
      </c>
      <c r="G7665">
        <v>222.97</v>
      </c>
      <c r="H7665" s="7" t="s">
        <v>102</v>
      </c>
    </row>
    <row r="7666" spans="1:8" x14ac:dyDescent="0.25">
      <c r="A7666" s="7" t="s">
        <v>79</v>
      </c>
      <c r="B7666" s="7" t="s">
        <v>5</v>
      </c>
      <c r="C7666" s="7" t="s">
        <v>5</v>
      </c>
      <c r="D7666" s="7" t="s">
        <v>238</v>
      </c>
      <c r="E7666" s="7">
        <v>2022</v>
      </c>
      <c r="F7666" s="7">
        <v>32</v>
      </c>
      <c r="G7666">
        <v>6.41</v>
      </c>
      <c r="H7666" s="7" t="s">
        <v>101</v>
      </c>
    </row>
    <row r="7667" spans="1:8" x14ac:dyDescent="0.25">
      <c r="A7667" s="7" t="s">
        <v>79</v>
      </c>
      <c r="B7667" s="7" t="s">
        <v>5</v>
      </c>
      <c r="C7667" s="7" t="s">
        <v>5</v>
      </c>
      <c r="D7667" s="7" t="s">
        <v>238</v>
      </c>
      <c r="E7667" s="7">
        <v>2022</v>
      </c>
      <c r="F7667" s="7">
        <v>32</v>
      </c>
      <c r="G7667">
        <v>163.97</v>
      </c>
      <c r="H7667" s="7" t="s">
        <v>102</v>
      </c>
    </row>
    <row r="7668" spans="1:8" x14ac:dyDescent="0.25">
      <c r="A7668" s="7" t="s">
        <v>79</v>
      </c>
      <c r="B7668" s="7" t="s">
        <v>5</v>
      </c>
      <c r="C7668" s="7" t="s">
        <v>5</v>
      </c>
      <c r="D7668" s="7" t="s">
        <v>238</v>
      </c>
      <c r="E7668" s="7">
        <v>2022</v>
      </c>
      <c r="F7668" s="7">
        <v>36</v>
      </c>
      <c r="G7668">
        <v>186.36</v>
      </c>
      <c r="H7668" s="7" t="s">
        <v>102</v>
      </c>
    </row>
    <row r="7669" spans="1:8" x14ac:dyDescent="0.25">
      <c r="A7669" s="7" t="s">
        <v>79</v>
      </c>
      <c r="B7669" s="7" t="s">
        <v>5</v>
      </c>
      <c r="C7669" s="7" t="s">
        <v>5</v>
      </c>
      <c r="D7669" s="7" t="s">
        <v>239</v>
      </c>
      <c r="E7669" s="7">
        <v>2022</v>
      </c>
      <c r="F7669" s="7">
        <v>27</v>
      </c>
      <c r="G7669">
        <v>1615.31</v>
      </c>
      <c r="H7669" s="7" t="s">
        <v>106</v>
      </c>
    </row>
    <row r="7670" spans="1:8" x14ac:dyDescent="0.25">
      <c r="A7670" s="7" t="s">
        <v>79</v>
      </c>
      <c r="B7670" s="7" t="s">
        <v>5</v>
      </c>
      <c r="C7670" s="7" t="s">
        <v>5</v>
      </c>
      <c r="D7670" s="7" t="s">
        <v>239</v>
      </c>
      <c r="E7670" s="7">
        <v>2022</v>
      </c>
      <c r="F7670" s="7">
        <v>27</v>
      </c>
      <c r="G7670">
        <v>23212.55</v>
      </c>
      <c r="H7670" s="7" t="s">
        <v>6</v>
      </c>
    </row>
    <row r="7671" spans="1:8" x14ac:dyDescent="0.25">
      <c r="A7671" s="7" t="s">
        <v>79</v>
      </c>
      <c r="B7671" s="7" t="s">
        <v>5</v>
      </c>
      <c r="C7671" s="7" t="s">
        <v>5</v>
      </c>
      <c r="D7671" s="7" t="s">
        <v>239</v>
      </c>
      <c r="E7671" s="7">
        <v>2022</v>
      </c>
      <c r="F7671" s="7">
        <v>29</v>
      </c>
      <c r="G7671">
        <v>26.12</v>
      </c>
      <c r="H7671" s="7" t="s">
        <v>115</v>
      </c>
    </row>
    <row r="7672" spans="1:8" x14ac:dyDescent="0.25">
      <c r="A7672" s="7" t="s">
        <v>262</v>
      </c>
      <c r="B7672" s="7" t="s">
        <v>5</v>
      </c>
      <c r="C7672" s="7" t="s">
        <v>5</v>
      </c>
      <c r="D7672" s="7" t="s">
        <v>235</v>
      </c>
      <c r="E7672" s="7">
        <v>2022</v>
      </c>
      <c r="F7672" s="7">
        <v>18</v>
      </c>
      <c r="G7672">
        <v>12.08</v>
      </c>
      <c r="H7672" s="7" t="s">
        <v>98</v>
      </c>
    </row>
    <row r="7673" spans="1:8" x14ac:dyDescent="0.25">
      <c r="A7673" s="7" t="s">
        <v>262</v>
      </c>
      <c r="B7673" s="7" t="s">
        <v>5</v>
      </c>
      <c r="C7673" s="7" t="s">
        <v>5</v>
      </c>
      <c r="D7673" s="7" t="s">
        <v>235</v>
      </c>
      <c r="E7673" s="7">
        <v>2022</v>
      </c>
      <c r="F7673" s="7">
        <v>25</v>
      </c>
      <c r="G7673">
        <v>70.36</v>
      </c>
      <c r="H7673" s="7" t="s">
        <v>96</v>
      </c>
    </row>
    <row r="7674" spans="1:8" x14ac:dyDescent="0.25">
      <c r="A7674" s="7" t="s">
        <v>262</v>
      </c>
      <c r="B7674" s="7" t="s">
        <v>5</v>
      </c>
      <c r="C7674" s="7" t="s">
        <v>5</v>
      </c>
      <c r="D7674" s="7" t="s">
        <v>235</v>
      </c>
      <c r="E7674" s="7">
        <v>2022</v>
      </c>
      <c r="F7674" s="7">
        <v>29</v>
      </c>
      <c r="G7674">
        <v>16.86</v>
      </c>
      <c r="H7674" s="7" t="s">
        <v>96</v>
      </c>
    </row>
    <row r="7675" spans="1:8" x14ac:dyDescent="0.25">
      <c r="A7675" s="7" t="s">
        <v>262</v>
      </c>
      <c r="B7675" s="7" t="s">
        <v>5</v>
      </c>
      <c r="C7675" s="7" t="s">
        <v>5</v>
      </c>
      <c r="D7675" s="7" t="s">
        <v>236</v>
      </c>
      <c r="E7675" s="7">
        <v>2022</v>
      </c>
      <c r="F7675" s="7">
        <v>23</v>
      </c>
      <c r="G7675">
        <v>4.28</v>
      </c>
      <c r="H7675" s="7" t="s">
        <v>87</v>
      </c>
    </row>
    <row r="7676" spans="1:8" x14ac:dyDescent="0.25">
      <c r="A7676" s="7" t="s">
        <v>262</v>
      </c>
      <c r="B7676" s="7" t="s">
        <v>5</v>
      </c>
      <c r="C7676" s="7" t="s">
        <v>5</v>
      </c>
      <c r="D7676" s="7" t="s">
        <v>236</v>
      </c>
      <c r="E7676" s="7">
        <v>2022</v>
      </c>
      <c r="F7676" s="7">
        <v>24</v>
      </c>
      <c r="G7676">
        <v>6.34</v>
      </c>
      <c r="H7676" s="7" t="s">
        <v>87</v>
      </c>
    </row>
    <row r="7677" spans="1:8" x14ac:dyDescent="0.25">
      <c r="A7677" s="7" t="s">
        <v>262</v>
      </c>
      <c r="B7677" s="7" t="s">
        <v>5</v>
      </c>
      <c r="C7677" s="7" t="s">
        <v>5</v>
      </c>
      <c r="D7677" s="7" t="s">
        <v>244</v>
      </c>
      <c r="E7677" s="7">
        <v>2022</v>
      </c>
      <c r="F7677" s="7">
        <v>31</v>
      </c>
      <c r="G7677">
        <v>573.11</v>
      </c>
      <c r="H7677" s="7" t="s">
        <v>154</v>
      </c>
    </row>
    <row r="7678" spans="1:8" x14ac:dyDescent="0.25">
      <c r="A7678" s="7" t="s">
        <v>440</v>
      </c>
      <c r="B7678" s="7" t="s">
        <v>8</v>
      </c>
      <c r="C7678" s="7" t="s">
        <v>250</v>
      </c>
      <c r="D7678" s="7" t="s">
        <v>235</v>
      </c>
      <c r="E7678" s="7">
        <v>2022</v>
      </c>
      <c r="F7678" s="7">
        <v>15</v>
      </c>
      <c r="G7678">
        <v>199.17</v>
      </c>
      <c r="H7678" s="7" t="s">
        <v>120</v>
      </c>
    </row>
    <row r="7679" spans="1:8" x14ac:dyDescent="0.25">
      <c r="A7679" s="7" t="s">
        <v>440</v>
      </c>
      <c r="B7679" s="7" t="s">
        <v>8</v>
      </c>
      <c r="C7679" s="7" t="s">
        <v>250</v>
      </c>
      <c r="D7679" s="7" t="s">
        <v>235</v>
      </c>
      <c r="E7679" s="7">
        <v>2022</v>
      </c>
      <c r="F7679" s="7">
        <v>16</v>
      </c>
      <c r="G7679">
        <v>192.63</v>
      </c>
      <c r="H7679" s="7" t="s">
        <v>96</v>
      </c>
    </row>
    <row r="7680" spans="1:8" x14ac:dyDescent="0.25">
      <c r="A7680" s="7" t="s">
        <v>440</v>
      </c>
      <c r="B7680" s="7" t="s">
        <v>8</v>
      </c>
      <c r="C7680" s="7" t="s">
        <v>250</v>
      </c>
      <c r="D7680" s="7" t="s">
        <v>235</v>
      </c>
      <c r="E7680" s="7">
        <v>2022</v>
      </c>
      <c r="F7680" s="7">
        <v>17</v>
      </c>
      <c r="G7680">
        <v>16.649999999999999</v>
      </c>
      <c r="H7680" s="7" t="s">
        <v>121</v>
      </c>
    </row>
    <row r="7681" spans="1:8" x14ac:dyDescent="0.25">
      <c r="A7681" s="7" t="s">
        <v>440</v>
      </c>
      <c r="B7681" s="7" t="s">
        <v>8</v>
      </c>
      <c r="C7681" s="7" t="s">
        <v>250</v>
      </c>
      <c r="D7681" s="7" t="s">
        <v>235</v>
      </c>
      <c r="E7681" s="7">
        <v>2022</v>
      </c>
      <c r="F7681" s="7">
        <v>21</v>
      </c>
      <c r="G7681">
        <v>56.12</v>
      </c>
      <c r="H7681" s="7" t="s">
        <v>121</v>
      </c>
    </row>
    <row r="7682" spans="1:8" x14ac:dyDescent="0.25">
      <c r="A7682" s="7" t="s">
        <v>440</v>
      </c>
      <c r="B7682" s="7" t="s">
        <v>8</v>
      </c>
      <c r="C7682" s="7" t="s">
        <v>250</v>
      </c>
      <c r="D7682" s="7" t="s">
        <v>235</v>
      </c>
      <c r="E7682" s="7">
        <v>2022</v>
      </c>
      <c r="F7682" s="7">
        <v>22</v>
      </c>
      <c r="G7682">
        <v>54.1</v>
      </c>
      <c r="H7682" s="7" t="s">
        <v>121</v>
      </c>
    </row>
    <row r="7683" spans="1:8" x14ac:dyDescent="0.25">
      <c r="A7683" s="7" t="s">
        <v>440</v>
      </c>
      <c r="B7683" s="7" t="s">
        <v>8</v>
      </c>
      <c r="C7683" s="7" t="s">
        <v>250</v>
      </c>
      <c r="D7683" s="7" t="s">
        <v>235</v>
      </c>
      <c r="E7683" s="7">
        <v>2022</v>
      </c>
      <c r="F7683" s="7">
        <v>30</v>
      </c>
      <c r="G7683">
        <v>50.24</v>
      </c>
      <c r="H7683" s="7" t="s">
        <v>96</v>
      </c>
    </row>
    <row r="7684" spans="1:8" x14ac:dyDescent="0.25">
      <c r="A7684" s="7" t="s">
        <v>440</v>
      </c>
      <c r="B7684" s="7" t="s">
        <v>8</v>
      </c>
      <c r="C7684" s="7" t="s">
        <v>250</v>
      </c>
      <c r="D7684" s="7" t="s">
        <v>235</v>
      </c>
      <c r="E7684" s="7">
        <v>2022</v>
      </c>
      <c r="F7684" s="7">
        <v>31</v>
      </c>
      <c r="G7684">
        <v>88.32</v>
      </c>
      <c r="H7684" s="7" t="s">
        <v>96</v>
      </c>
    </row>
    <row r="7685" spans="1:8" x14ac:dyDescent="0.25">
      <c r="A7685" s="7" t="s">
        <v>440</v>
      </c>
      <c r="B7685" s="7" t="s">
        <v>8</v>
      </c>
      <c r="C7685" s="7" t="s">
        <v>250</v>
      </c>
      <c r="D7685" s="7" t="s">
        <v>235</v>
      </c>
      <c r="E7685" s="7">
        <v>2022</v>
      </c>
      <c r="F7685" s="7">
        <v>32</v>
      </c>
      <c r="G7685">
        <v>60.29</v>
      </c>
      <c r="H7685" s="7" t="s">
        <v>96</v>
      </c>
    </row>
    <row r="7686" spans="1:8" x14ac:dyDescent="0.25">
      <c r="A7686" s="7" t="s">
        <v>440</v>
      </c>
      <c r="B7686" s="7" t="s">
        <v>8</v>
      </c>
      <c r="C7686" s="7" t="s">
        <v>250</v>
      </c>
      <c r="D7686" s="7" t="s">
        <v>235</v>
      </c>
      <c r="E7686" s="7">
        <v>2022</v>
      </c>
      <c r="F7686" s="7">
        <v>35</v>
      </c>
      <c r="G7686">
        <v>595.44000000000005</v>
      </c>
      <c r="H7686" s="7" t="s">
        <v>120</v>
      </c>
    </row>
    <row r="7687" spans="1:8" x14ac:dyDescent="0.25">
      <c r="A7687" s="7" t="s">
        <v>440</v>
      </c>
      <c r="B7687" s="7" t="s">
        <v>8</v>
      </c>
      <c r="C7687" s="7" t="s">
        <v>250</v>
      </c>
      <c r="D7687" s="7" t="s">
        <v>235</v>
      </c>
      <c r="E7687" s="7">
        <v>2022</v>
      </c>
      <c r="F7687" s="7">
        <v>36</v>
      </c>
      <c r="G7687">
        <v>59.8</v>
      </c>
      <c r="H7687" s="7" t="s">
        <v>96</v>
      </c>
    </row>
    <row r="7688" spans="1:8" x14ac:dyDescent="0.25">
      <c r="A7688" s="7" t="s">
        <v>440</v>
      </c>
      <c r="B7688" s="7" t="s">
        <v>8</v>
      </c>
      <c r="C7688" s="7" t="s">
        <v>250</v>
      </c>
      <c r="D7688" s="7" t="s">
        <v>236</v>
      </c>
      <c r="E7688" s="7">
        <v>2022</v>
      </c>
      <c r="F7688" s="7">
        <v>15</v>
      </c>
      <c r="G7688">
        <v>6.45</v>
      </c>
      <c r="H7688" s="7" t="s">
        <v>87</v>
      </c>
    </row>
    <row r="7689" spans="1:8" x14ac:dyDescent="0.25">
      <c r="A7689" s="7" t="s">
        <v>440</v>
      </c>
      <c r="B7689" s="7" t="s">
        <v>8</v>
      </c>
      <c r="C7689" s="7" t="s">
        <v>250</v>
      </c>
      <c r="D7689" s="7" t="s">
        <v>240</v>
      </c>
      <c r="E7689" s="7">
        <v>2022</v>
      </c>
      <c r="F7689" s="7">
        <v>27</v>
      </c>
      <c r="G7689">
        <v>1032.47</v>
      </c>
      <c r="H7689" s="7" t="s">
        <v>1</v>
      </c>
    </row>
    <row r="7690" spans="1:8" x14ac:dyDescent="0.25">
      <c r="A7690" s="7" t="s">
        <v>440</v>
      </c>
      <c r="B7690" s="7" t="s">
        <v>8</v>
      </c>
      <c r="C7690" s="7" t="s">
        <v>250</v>
      </c>
      <c r="D7690" s="7" t="s">
        <v>243</v>
      </c>
      <c r="E7690" s="7">
        <v>2022</v>
      </c>
      <c r="F7690" s="7">
        <v>14</v>
      </c>
      <c r="G7690">
        <v>208.3</v>
      </c>
      <c r="H7690" s="7" t="s">
        <v>0</v>
      </c>
    </row>
    <row r="7691" spans="1:8" x14ac:dyDescent="0.25">
      <c r="A7691" s="7" t="s">
        <v>458</v>
      </c>
      <c r="B7691" s="7" t="s">
        <v>5</v>
      </c>
      <c r="C7691" s="7" t="s">
        <v>5</v>
      </c>
      <c r="D7691" s="7" t="s">
        <v>238</v>
      </c>
      <c r="E7691" s="7">
        <v>2022</v>
      </c>
      <c r="F7691" s="7">
        <v>36</v>
      </c>
      <c r="G7691">
        <v>10.36</v>
      </c>
      <c r="H7691" s="7" t="s">
        <v>101</v>
      </c>
    </row>
    <row r="7692" spans="1:8" x14ac:dyDescent="0.25">
      <c r="A7692" s="7" t="s">
        <v>459</v>
      </c>
      <c r="B7692" s="7" t="s">
        <v>5</v>
      </c>
      <c r="C7692" s="7" t="s">
        <v>5</v>
      </c>
      <c r="D7692" s="7" t="s">
        <v>235</v>
      </c>
      <c r="E7692" s="7">
        <v>2022</v>
      </c>
      <c r="F7692" s="7">
        <v>14</v>
      </c>
      <c r="G7692">
        <v>185.35</v>
      </c>
      <c r="H7692" s="7" t="s">
        <v>92</v>
      </c>
    </row>
    <row r="7693" spans="1:8" x14ac:dyDescent="0.25">
      <c r="A7693" s="7" t="s">
        <v>459</v>
      </c>
      <c r="B7693" s="7" t="s">
        <v>5</v>
      </c>
      <c r="C7693" s="7" t="s">
        <v>5</v>
      </c>
      <c r="D7693" s="7" t="s">
        <v>235</v>
      </c>
      <c r="E7693" s="7">
        <v>2022</v>
      </c>
      <c r="F7693" s="7">
        <v>18</v>
      </c>
      <c r="G7693">
        <v>28.84</v>
      </c>
      <c r="H7693" s="7" t="s">
        <v>195</v>
      </c>
    </row>
    <row r="7694" spans="1:8" x14ac:dyDescent="0.25">
      <c r="A7694" s="7" t="s">
        <v>459</v>
      </c>
      <c r="B7694" s="7" t="s">
        <v>5</v>
      </c>
      <c r="C7694" s="7" t="s">
        <v>5</v>
      </c>
      <c r="D7694" s="7" t="s">
        <v>235</v>
      </c>
      <c r="E7694" s="7">
        <v>2022</v>
      </c>
      <c r="F7694" s="7">
        <v>20</v>
      </c>
      <c r="G7694">
        <v>224.46</v>
      </c>
      <c r="H7694" s="7" t="s">
        <v>93</v>
      </c>
    </row>
    <row r="7695" spans="1:8" x14ac:dyDescent="0.25">
      <c r="A7695" s="7" t="s">
        <v>459</v>
      </c>
      <c r="B7695" s="7" t="s">
        <v>5</v>
      </c>
      <c r="C7695" s="7" t="s">
        <v>5</v>
      </c>
      <c r="D7695" s="7" t="s">
        <v>235</v>
      </c>
      <c r="E7695" s="7">
        <v>2022</v>
      </c>
      <c r="F7695" s="7">
        <v>21</v>
      </c>
      <c r="G7695">
        <v>276.56</v>
      </c>
      <c r="H7695" s="7" t="s">
        <v>93</v>
      </c>
    </row>
    <row r="7696" spans="1:8" x14ac:dyDescent="0.25">
      <c r="A7696" s="7" t="s">
        <v>459</v>
      </c>
      <c r="B7696" s="7" t="s">
        <v>5</v>
      </c>
      <c r="C7696" s="7" t="s">
        <v>5</v>
      </c>
      <c r="D7696" s="7" t="s">
        <v>235</v>
      </c>
      <c r="E7696" s="7">
        <v>2022</v>
      </c>
      <c r="F7696" s="7">
        <v>22</v>
      </c>
      <c r="G7696">
        <v>389.52</v>
      </c>
      <c r="H7696" s="7" t="s">
        <v>93</v>
      </c>
    </row>
    <row r="7697" spans="1:8" x14ac:dyDescent="0.25">
      <c r="A7697" s="7" t="s">
        <v>459</v>
      </c>
      <c r="B7697" s="7" t="s">
        <v>5</v>
      </c>
      <c r="C7697" s="7" t="s">
        <v>5</v>
      </c>
      <c r="D7697" s="7" t="s">
        <v>235</v>
      </c>
      <c r="E7697" s="7">
        <v>2022</v>
      </c>
      <c r="F7697" s="7">
        <v>25</v>
      </c>
      <c r="G7697">
        <v>105.56</v>
      </c>
      <c r="H7697" s="7" t="s">
        <v>354</v>
      </c>
    </row>
    <row r="7698" spans="1:8" x14ac:dyDescent="0.25">
      <c r="A7698" s="7" t="s">
        <v>459</v>
      </c>
      <c r="B7698" s="7" t="s">
        <v>5</v>
      </c>
      <c r="C7698" s="7" t="s">
        <v>5</v>
      </c>
      <c r="D7698" s="7" t="s">
        <v>235</v>
      </c>
      <c r="E7698" s="7">
        <v>2022</v>
      </c>
      <c r="F7698" s="7">
        <v>26</v>
      </c>
      <c r="G7698">
        <v>421.22</v>
      </c>
      <c r="H7698" s="7" t="s">
        <v>93</v>
      </c>
    </row>
    <row r="7699" spans="1:8" x14ac:dyDescent="0.25">
      <c r="A7699" s="7" t="s">
        <v>459</v>
      </c>
      <c r="B7699" s="7" t="s">
        <v>5</v>
      </c>
      <c r="C7699" s="7" t="s">
        <v>5</v>
      </c>
      <c r="D7699" s="7" t="s">
        <v>235</v>
      </c>
      <c r="E7699" s="7">
        <v>2022</v>
      </c>
      <c r="F7699" s="7">
        <v>28</v>
      </c>
      <c r="G7699">
        <v>829.67</v>
      </c>
      <c r="H7699" s="7" t="s">
        <v>97</v>
      </c>
    </row>
    <row r="7700" spans="1:8" x14ac:dyDescent="0.25">
      <c r="A7700" s="7" t="s">
        <v>459</v>
      </c>
      <c r="B7700" s="7" t="s">
        <v>5</v>
      </c>
      <c r="C7700" s="7" t="s">
        <v>5</v>
      </c>
      <c r="D7700" s="7" t="s">
        <v>235</v>
      </c>
      <c r="E7700" s="7">
        <v>2022</v>
      </c>
      <c r="F7700" s="7">
        <v>29</v>
      </c>
      <c r="G7700">
        <v>841.85</v>
      </c>
      <c r="H7700" s="7" t="s">
        <v>97</v>
      </c>
    </row>
    <row r="7701" spans="1:8" x14ac:dyDescent="0.25">
      <c r="A7701" s="7" t="s">
        <v>459</v>
      </c>
      <c r="B7701" s="7" t="s">
        <v>5</v>
      </c>
      <c r="C7701" s="7" t="s">
        <v>5</v>
      </c>
      <c r="D7701" s="7" t="s">
        <v>237</v>
      </c>
      <c r="E7701" s="7">
        <v>2022</v>
      </c>
      <c r="F7701" s="7">
        <v>18</v>
      </c>
      <c r="G7701">
        <v>18637.13</v>
      </c>
      <c r="H7701" s="7" t="s">
        <v>6</v>
      </c>
    </row>
    <row r="7702" spans="1:8" x14ac:dyDescent="0.25">
      <c r="A7702" s="7" t="s">
        <v>459</v>
      </c>
      <c r="B7702" s="7" t="s">
        <v>5</v>
      </c>
      <c r="C7702" s="7" t="s">
        <v>5</v>
      </c>
      <c r="D7702" s="7" t="s">
        <v>237</v>
      </c>
      <c r="E7702" s="7">
        <v>2022</v>
      </c>
      <c r="F7702" s="7">
        <v>19</v>
      </c>
      <c r="G7702">
        <v>210.52</v>
      </c>
      <c r="H7702" s="7" t="s">
        <v>6</v>
      </c>
    </row>
    <row r="7703" spans="1:8" x14ac:dyDescent="0.25">
      <c r="A7703" s="7" t="s">
        <v>459</v>
      </c>
      <c r="B7703" s="7" t="s">
        <v>5</v>
      </c>
      <c r="C7703" s="7" t="s">
        <v>5</v>
      </c>
      <c r="D7703" s="7" t="s">
        <v>238</v>
      </c>
      <c r="E7703" s="7">
        <v>2022</v>
      </c>
      <c r="F7703" s="7">
        <v>14</v>
      </c>
      <c r="G7703">
        <v>6115.69</v>
      </c>
      <c r="H7703" s="7" t="s">
        <v>101</v>
      </c>
    </row>
    <row r="7704" spans="1:8" x14ac:dyDescent="0.25">
      <c r="A7704" s="7" t="s">
        <v>459</v>
      </c>
      <c r="B7704" s="7" t="s">
        <v>5</v>
      </c>
      <c r="C7704" s="7" t="s">
        <v>5</v>
      </c>
      <c r="D7704" s="7" t="s">
        <v>238</v>
      </c>
      <c r="E7704" s="7">
        <v>2022</v>
      </c>
      <c r="F7704" s="7">
        <v>18</v>
      </c>
      <c r="G7704">
        <v>275.12</v>
      </c>
      <c r="H7704" s="7" t="s">
        <v>103</v>
      </c>
    </row>
    <row r="7705" spans="1:8" x14ac:dyDescent="0.25">
      <c r="A7705" s="7" t="s">
        <v>459</v>
      </c>
      <c r="B7705" s="7" t="s">
        <v>5</v>
      </c>
      <c r="C7705" s="7" t="s">
        <v>5</v>
      </c>
      <c r="D7705" s="7" t="s">
        <v>238</v>
      </c>
      <c r="E7705" s="7">
        <v>2022</v>
      </c>
      <c r="F7705" s="7">
        <v>28</v>
      </c>
      <c r="G7705">
        <v>1649.22</v>
      </c>
      <c r="H7705" s="7" t="s">
        <v>100</v>
      </c>
    </row>
    <row r="7706" spans="1:8" x14ac:dyDescent="0.25">
      <c r="A7706" s="7" t="s">
        <v>459</v>
      </c>
      <c r="B7706" s="7" t="s">
        <v>5</v>
      </c>
      <c r="C7706" s="7" t="s">
        <v>5</v>
      </c>
      <c r="D7706" s="7" t="s">
        <v>238</v>
      </c>
      <c r="E7706" s="7">
        <v>2022</v>
      </c>
      <c r="F7706" s="7">
        <v>29</v>
      </c>
      <c r="G7706">
        <v>1984.47</v>
      </c>
      <c r="H7706" s="7" t="s">
        <v>100</v>
      </c>
    </row>
    <row r="7707" spans="1:8" x14ac:dyDescent="0.25">
      <c r="A7707" s="7" t="s">
        <v>459</v>
      </c>
      <c r="B7707" s="7" t="s">
        <v>5</v>
      </c>
      <c r="C7707" s="7" t="s">
        <v>5</v>
      </c>
      <c r="D7707" s="7" t="s">
        <v>241</v>
      </c>
      <c r="E7707" s="7">
        <v>2022</v>
      </c>
      <c r="F7707" s="7">
        <v>18</v>
      </c>
      <c r="G7707">
        <v>371.33</v>
      </c>
      <c r="H7707" s="7" t="s">
        <v>86</v>
      </c>
    </row>
    <row r="7708" spans="1:8" x14ac:dyDescent="0.25">
      <c r="A7708" s="7" t="s">
        <v>459</v>
      </c>
      <c r="B7708" s="7" t="s">
        <v>5</v>
      </c>
      <c r="C7708" s="7" t="s">
        <v>5</v>
      </c>
      <c r="D7708" s="7" t="s">
        <v>241</v>
      </c>
      <c r="E7708" s="7">
        <v>2022</v>
      </c>
      <c r="F7708" s="7">
        <v>22</v>
      </c>
      <c r="G7708">
        <v>53907.839999999997</v>
      </c>
      <c r="H7708" s="7" t="s">
        <v>83</v>
      </c>
    </row>
    <row r="7709" spans="1:8" x14ac:dyDescent="0.25">
      <c r="A7709" s="7" t="s">
        <v>459</v>
      </c>
      <c r="B7709" s="7" t="s">
        <v>5</v>
      </c>
      <c r="C7709" s="7" t="s">
        <v>5</v>
      </c>
      <c r="D7709" s="7" t="s">
        <v>239</v>
      </c>
      <c r="E7709" s="7">
        <v>2022</v>
      </c>
      <c r="F7709" s="7">
        <v>14</v>
      </c>
      <c r="G7709">
        <v>2871.14</v>
      </c>
      <c r="H7709" s="7" t="s">
        <v>111</v>
      </c>
    </row>
    <row r="7710" spans="1:8" x14ac:dyDescent="0.25">
      <c r="A7710" s="7" t="s">
        <v>459</v>
      </c>
      <c r="B7710" s="7" t="s">
        <v>5</v>
      </c>
      <c r="C7710" s="7" t="s">
        <v>5</v>
      </c>
      <c r="D7710" s="7" t="s">
        <v>239</v>
      </c>
      <c r="E7710" s="7">
        <v>2022</v>
      </c>
      <c r="F7710" s="7">
        <v>18</v>
      </c>
      <c r="G7710">
        <v>91.2</v>
      </c>
      <c r="H7710" s="7" t="s">
        <v>112</v>
      </c>
    </row>
    <row r="7711" spans="1:8" x14ac:dyDescent="0.25">
      <c r="A7711" s="7" t="s">
        <v>459</v>
      </c>
      <c r="B7711" s="7" t="s">
        <v>5</v>
      </c>
      <c r="C7711" s="7" t="s">
        <v>5</v>
      </c>
      <c r="D7711" s="7" t="s">
        <v>239</v>
      </c>
      <c r="E7711" s="7">
        <v>2022</v>
      </c>
      <c r="F7711" s="7">
        <v>24</v>
      </c>
      <c r="G7711">
        <v>36.75</v>
      </c>
      <c r="H7711" s="7" t="s">
        <v>117</v>
      </c>
    </row>
    <row r="7712" spans="1:8" x14ac:dyDescent="0.25">
      <c r="A7712" s="7" t="s">
        <v>460</v>
      </c>
      <c r="B7712" s="7" t="s">
        <v>5</v>
      </c>
      <c r="C7712" s="7" t="s">
        <v>5</v>
      </c>
      <c r="D7712" s="7" t="s">
        <v>235</v>
      </c>
      <c r="E7712" s="7">
        <v>2022</v>
      </c>
      <c r="F7712" s="7">
        <v>17</v>
      </c>
      <c r="G7712">
        <v>69.28</v>
      </c>
      <c r="H7712" s="7" t="s">
        <v>93</v>
      </c>
    </row>
    <row r="7713" spans="1:8" x14ac:dyDescent="0.25">
      <c r="A7713" s="7" t="s">
        <v>460</v>
      </c>
      <c r="B7713" s="7" t="s">
        <v>5</v>
      </c>
      <c r="C7713" s="7" t="s">
        <v>5</v>
      </c>
      <c r="D7713" s="7" t="s">
        <v>235</v>
      </c>
      <c r="E7713" s="7">
        <v>2022</v>
      </c>
      <c r="F7713" s="7">
        <v>18</v>
      </c>
      <c r="G7713">
        <v>8.17</v>
      </c>
      <c r="H7713" s="7" t="s">
        <v>98</v>
      </c>
    </row>
    <row r="7714" spans="1:8" x14ac:dyDescent="0.25">
      <c r="A7714" s="7" t="s">
        <v>460</v>
      </c>
      <c r="B7714" s="7" t="s">
        <v>5</v>
      </c>
      <c r="C7714" s="7" t="s">
        <v>5</v>
      </c>
      <c r="D7714" s="7" t="s">
        <v>235</v>
      </c>
      <c r="E7714" s="7">
        <v>2022</v>
      </c>
      <c r="F7714" s="7">
        <v>19</v>
      </c>
      <c r="G7714">
        <v>0.37</v>
      </c>
      <c r="H7714" s="7" t="s">
        <v>98</v>
      </c>
    </row>
    <row r="7715" spans="1:8" x14ac:dyDescent="0.25">
      <c r="A7715" s="7" t="s">
        <v>460</v>
      </c>
      <c r="B7715" s="7" t="s">
        <v>5</v>
      </c>
      <c r="C7715" s="7" t="s">
        <v>5</v>
      </c>
      <c r="D7715" s="7" t="s">
        <v>235</v>
      </c>
      <c r="E7715" s="7">
        <v>2022</v>
      </c>
      <c r="F7715" s="7">
        <v>21</v>
      </c>
      <c r="G7715">
        <v>150.78</v>
      </c>
      <c r="H7715" s="7" t="s">
        <v>92</v>
      </c>
    </row>
    <row r="7716" spans="1:8" x14ac:dyDescent="0.25">
      <c r="A7716" s="7" t="s">
        <v>460</v>
      </c>
      <c r="B7716" s="7" t="s">
        <v>5</v>
      </c>
      <c r="C7716" s="7" t="s">
        <v>5</v>
      </c>
      <c r="D7716" s="7" t="s">
        <v>235</v>
      </c>
      <c r="E7716" s="7">
        <v>2022</v>
      </c>
      <c r="F7716" s="7">
        <v>22</v>
      </c>
      <c r="G7716">
        <v>223.59</v>
      </c>
      <c r="H7716" s="7" t="s">
        <v>92</v>
      </c>
    </row>
    <row r="7717" spans="1:8" x14ac:dyDescent="0.25">
      <c r="A7717" s="7" t="s">
        <v>460</v>
      </c>
      <c r="B7717" s="7" t="s">
        <v>5</v>
      </c>
      <c r="C7717" s="7" t="s">
        <v>5</v>
      </c>
      <c r="D7717" s="7" t="s">
        <v>235</v>
      </c>
      <c r="E7717" s="7">
        <v>2022</v>
      </c>
      <c r="F7717" s="7">
        <v>33</v>
      </c>
      <c r="G7717">
        <v>41.61</v>
      </c>
      <c r="H7717" s="7" t="s">
        <v>93</v>
      </c>
    </row>
    <row r="7718" spans="1:8" x14ac:dyDescent="0.25">
      <c r="A7718" s="7" t="s">
        <v>460</v>
      </c>
      <c r="B7718" s="7" t="s">
        <v>5</v>
      </c>
      <c r="C7718" s="7" t="s">
        <v>5</v>
      </c>
      <c r="D7718" s="7" t="s">
        <v>235</v>
      </c>
      <c r="E7718" s="7">
        <v>2022</v>
      </c>
      <c r="F7718" s="7">
        <v>35</v>
      </c>
      <c r="G7718">
        <v>1.44</v>
      </c>
      <c r="H7718" s="7" t="s">
        <v>98</v>
      </c>
    </row>
    <row r="7719" spans="1:8" x14ac:dyDescent="0.25">
      <c r="A7719" s="7" t="s">
        <v>460</v>
      </c>
      <c r="B7719" s="7" t="s">
        <v>5</v>
      </c>
      <c r="C7719" s="7" t="s">
        <v>5</v>
      </c>
      <c r="D7719" s="7" t="s">
        <v>236</v>
      </c>
      <c r="E7719" s="7">
        <v>2022</v>
      </c>
      <c r="F7719" s="7">
        <v>15</v>
      </c>
      <c r="G7719">
        <v>7.86</v>
      </c>
      <c r="H7719" s="7" t="s">
        <v>87</v>
      </c>
    </row>
    <row r="7720" spans="1:8" x14ac:dyDescent="0.25">
      <c r="A7720" s="7" t="s">
        <v>460</v>
      </c>
      <c r="B7720" s="7" t="s">
        <v>5</v>
      </c>
      <c r="C7720" s="7" t="s">
        <v>5</v>
      </c>
      <c r="D7720" s="7" t="s">
        <v>239</v>
      </c>
      <c r="E7720" s="7">
        <v>2022</v>
      </c>
      <c r="F7720" s="7">
        <v>36</v>
      </c>
      <c r="G7720">
        <v>2342.44</v>
      </c>
      <c r="H7720" s="7" t="s">
        <v>116</v>
      </c>
    </row>
    <row r="7721" spans="1:8" x14ac:dyDescent="0.25">
      <c r="A7721" s="7" t="s">
        <v>461</v>
      </c>
      <c r="B7721" s="7" t="s">
        <v>5</v>
      </c>
      <c r="C7721" s="7" t="s">
        <v>5</v>
      </c>
      <c r="D7721" s="7" t="s">
        <v>235</v>
      </c>
      <c r="E7721" s="7">
        <v>2022</v>
      </c>
      <c r="F7721" s="7">
        <v>27</v>
      </c>
      <c r="G7721">
        <v>40.78</v>
      </c>
      <c r="H7721" s="7" t="s">
        <v>98</v>
      </c>
    </row>
    <row r="7722" spans="1:8" x14ac:dyDescent="0.25">
      <c r="A7722" s="7" t="s">
        <v>461</v>
      </c>
      <c r="B7722" s="7" t="s">
        <v>5</v>
      </c>
      <c r="C7722" s="7" t="s">
        <v>5</v>
      </c>
      <c r="D7722" s="7" t="s">
        <v>235</v>
      </c>
      <c r="E7722" s="7">
        <v>2022</v>
      </c>
      <c r="F7722" s="7">
        <v>33</v>
      </c>
      <c r="G7722">
        <v>69.19</v>
      </c>
      <c r="H7722" s="7" t="s">
        <v>195</v>
      </c>
    </row>
    <row r="7723" spans="1:8" x14ac:dyDescent="0.25">
      <c r="A7723" s="7" t="s">
        <v>461</v>
      </c>
      <c r="B7723" s="7" t="s">
        <v>5</v>
      </c>
      <c r="C7723" s="7" t="s">
        <v>5</v>
      </c>
      <c r="D7723" s="7" t="s">
        <v>238</v>
      </c>
      <c r="E7723" s="7">
        <v>2022</v>
      </c>
      <c r="F7723" s="7">
        <v>28</v>
      </c>
      <c r="G7723">
        <v>3.8</v>
      </c>
      <c r="H7723" s="7" t="s">
        <v>101</v>
      </c>
    </row>
    <row r="7724" spans="1:8" x14ac:dyDescent="0.25">
      <c r="A7724" s="7" t="s">
        <v>462</v>
      </c>
      <c r="B7724" s="7" t="s">
        <v>5</v>
      </c>
      <c r="C7724" s="7" t="s">
        <v>5</v>
      </c>
      <c r="D7724" s="7" t="s">
        <v>236</v>
      </c>
      <c r="E7724" s="7">
        <v>2022</v>
      </c>
      <c r="F7724" s="7">
        <v>23</v>
      </c>
      <c r="G7724">
        <v>1.01</v>
      </c>
      <c r="H7724" s="7" t="s">
        <v>87</v>
      </c>
    </row>
    <row r="7725" spans="1:8" x14ac:dyDescent="0.25">
      <c r="A7725" s="7" t="s">
        <v>462</v>
      </c>
      <c r="B7725" s="7" t="s">
        <v>5</v>
      </c>
      <c r="C7725" s="7" t="s">
        <v>5</v>
      </c>
      <c r="D7725" s="7" t="s">
        <v>236</v>
      </c>
      <c r="E7725" s="7">
        <v>2022</v>
      </c>
      <c r="F7725" s="7">
        <v>35</v>
      </c>
      <c r="G7725">
        <v>25.01</v>
      </c>
      <c r="H7725" s="7" t="s">
        <v>87</v>
      </c>
    </row>
    <row r="7726" spans="1:8" x14ac:dyDescent="0.25">
      <c r="A7726" s="7" t="s">
        <v>80</v>
      </c>
      <c r="B7726" s="7" t="s">
        <v>5</v>
      </c>
      <c r="C7726" s="7" t="s">
        <v>5</v>
      </c>
      <c r="D7726" s="7" t="s">
        <v>235</v>
      </c>
      <c r="E7726" s="7">
        <v>2022</v>
      </c>
      <c r="F7726" s="7">
        <v>14</v>
      </c>
      <c r="G7726">
        <v>85.64</v>
      </c>
      <c r="H7726" s="7" t="s">
        <v>98</v>
      </c>
    </row>
    <row r="7727" spans="1:8" x14ac:dyDescent="0.25">
      <c r="A7727" s="7" t="s">
        <v>80</v>
      </c>
      <c r="B7727" s="7" t="s">
        <v>5</v>
      </c>
      <c r="C7727" s="7" t="s">
        <v>5</v>
      </c>
      <c r="D7727" s="7" t="s">
        <v>235</v>
      </c>
      <c r="E7727" s="7">
        <v>2022</v>
      </c>
      <c r="F7727" s="7">
        <v>20</v>
      </c>
      <c r="G7727">
        <v>86.58</v>
      </c>
      <c r="H7727" s="7" t="s">
        <v>133</v>
      </c>
    </row>
    <row r="7728" spans="1:8" x14ac:dyDescent="0.25">
      <c r="A7728" s="7" t="s">
        <v>80</v>
      </c>
      <c r="B7728" s="7" t="s">
        <v>5</v>
      </c>
      <c r="C7728" s="7" t="s">
        <v>5</v>
      </c>
      <c r="D7728" s="7" t="s">
        <v>235</v>
      </c>
      <c r="E7728" s="7">
        <v>2022</v>
      </c>
      <c r="F7728" s="7">
        <v>21</v>
      </c>
      <c r="G7728">
        <v>62.12</v>
      </c>
      <c r="H7728" s="7" t="s">
        <v>133</v>
      </c>
    </row>
    <row r="7729" spans="1:8" x14ac:dyDescent="0.25">
      <c r="A7729" s="7" t="s">
        <v>80</v>
      </c>
      <c r="B7729" s="7" t="s">
        <v>5</v>
      </c>
      <c r="C7729" s="7" t="s">
        <v>5</v>
      </c>
      <c r="D7729" s="7" t="s">
        <v>235</v>
      </c>
      <c r="E7729" s="7">
        <v>2022</v>
      </c>
      <c r="F7729" s="7">
        <v>26</v>
      </c>
      <c r="G7729">
        <v>1267.3</v>
      </c>
      <c r="H7729" s="7" t="s">
        <v>195</v>
      </c>
    </row>
    <row r="7730" spans="1:8" x14ac:dyDescent="0.25">
      <c r="A7730" s="7" t="s">
        <v>80</v>
      </c>
      <c r="B7730" s="7" t="s">
        <v>5</v>
      </c>
      <c r="C7730" s="7" t="s">
        <v>5</v>
      </c>
      <c r="D7730" s="7" t="s">
        <v>235</v>
      </c>
      <c r="E7730" s="7">
        <v>2022</v>
      </c>
      <c r="F7730" s="7">
        <v>34</v>
      </c>
      <c r="G7730">
        <v>4.62</v>
      </c>
      <c r="H7730" s="7" t="s">
        <v>96</v>
      </c>
    </row>
    <row r="7731" spans="1:8" x14ac:dyDescent="0.25">
      <c r="A7731" s="7" t="s">
        <v>80</v>
      </c>
      <c r="B7731" s="7" t="s">
        <v>5</v>
      </c>
      <c r="C7731" s="7" t="s">
        <v>5</v>
      </c>
      <c r="D7731" s="7" t="s">
        <v>235</v>
      </c>
      <c r="E7731" s="7">
        <v>2022</v>
      </c>
      <c r="F7731" s="7">
        <v>34</v>
      </c>
      <c r="G7731">
        <v>0.55000000000000004</v>
      </c>
      <c r="H7731" s="7" t="s">
        <v>98</v>
      </c>
    </row>
    <row r="7732" spans="1:8" x14ac:dyDescent="0.25">
      <c r="A7732" s="7" t="s">
        <v>80</v>
      </c>
      <c r="B7732" s="7" t="s">
        <v>5</v>
      </c>
      <c r="C7732" s="7" t="s">
        <v>5</v>
      </c>
      <c r="D7732" s="7" t="s">
        <v>236</v>
      </c>
      <c r="E7732" s="7">
        <v>2022</v>
      </c>
      <c r="F7732" s="7">
        <v>20</v>
      </c>
      <c r="G7732">
        <v>23.16</v>
      </c>
      <c r="H7732" s="7" t="s">
        <v>87</v>
      </c>
    </row>
    <row r="7733" spans="1:8" x14ac:dyDescent="0.25">
      <c r="A7733" s="7" t="s">
        <v>80</v>
      </c>
      <c r="B7733" s="7" t="s">
        <v>5</v>
      </c>
      <c r="C7733" s="7" t="s">
        <v>5</v>
      </c>
      <c r="D7733" s="7" t="s">
        <v>236</v>
      </c>
      <c r="E7733" s="7">
        <v>2022</v>
      </c>
      <c r="F7733" s="7">
        <v>21</v>
      </c>
      <c r="G7733">
        <v>23.58</v>
      </c>
      <c r="H7733" s="7" t="s">
        <v>87</v>
      </c>
    </row>
    <row r="7734" spans="1:8" x14ac:dyDescent="0.25">
      <c r="A7734" s="7" t="s">
        <v>80</v>
      </c>
      <c r="B7734" s="7" t="s">
        <v>5</v>
      </c>
      <c r="C7734" s="7" t="s">
        <v>5</v>
      </c>
      <c r="D7734" s="7" t="s">
        <v>236</v>
      </c>
      <c r="E7734" s="7">
        <v>2022</v>
      </c>
      <c r="F7734" s="7">
        <v>22</v>
      </c>
      <c r="G7734">
        <v>22.46</v>
      </c>
      <c r="H7734" s="7" t="s">
        <v>87</v>
      </c>
    </row>
    <row r="7735" spans="1:8" x14ac:dyDescent="0.25">
      <c r="A7735" s="7" t="s">
        <v>80</v>
      </c>
      <c r="B7735" s="7" t="s">
        <v>5</v>
      </c>
      <c r="C7735" s="7" t="s">
        <v>5</v>
      </c>
      <c r="D7735" s="7" t="s">
        <v>236</v>
      </c>
      <c r="E7735" s="7">
        <v>2022</v>
      </c>
      <c r="F7735" s="7">
        <v>26</v>
      </c>
      <c r="G7735">
        <v>91.96</v>
      </c>
      <c r="H7735" s="7" t="s">
        <v>87</v>
      </c>
    </row>
    <row r="7736" spans="1:8" x14ac:dyDescent="0.25">
      <c r="A7736" s="7" t="s">
        <v>80</v>
      </c>
      <c r="B7736" s="7" t="s">
        <v>5</v>
      </c>
      <c r="C7736" s="7" t="s">
        <v>5</v>
      </c>
      <c r="D7736" s="7" t="s">
        <v>238</v>
      </c>
      <c r="E7736" s="7">
        <v>2022</v>
      </c>
      <c r="F7736" s="7">
        <v>15</v>
      </c>
      <c r="G7736">
        <v>386.29</v>
      </c>
      <c r="H7736" s="7" t="s">
        <v>101</v>
      </c>
    </row>
    <row r="7737" spans="1:8" x14ac:dyDescent="0.25">
      <c r="A7737" s="7" t="s">
        <v>80</v>
      </c>
      <c r="B7737" s="7" t="s">
        <v>5</v>
      </c>
      <c r="C7737" s="7" t="s">
        <v>5</v>
      </c>
      <c r="D7737" s="7" t="s">
        <v>238</v>
      </c>
      <c r="E7737" s="7">
        <v>2022</v>
      </c>
      <c r="F7737" s="7">
        <v>18</v>
      </c>
      <c r="G7737">
        <v>4.29</v>
      </c>
      <c r="H7737" s="7" t="s">
        <v>100</v>
      </c>
    </row>
    <row r="7738" spans="1:8" x14ac:dyDescent="0.25">
      <c r="A7738" s="7" t="s">
        <v>80</v>
      </c>
      <c r="B7738" s="7" t="s">
        <v>5</v>
      </c>
      <c r="C7738" s="7" t="s">
        <v>5</v>
      </c>
      <c r="D7738" s="7" t="s">
        <v>238</v>
      </c>
      <c r="E7738" s="7">
        <v>2022</v>
      </c>
      <c r="F7738" s="7">
        <v>19</v>
      </c>
      <c r="G7738">
        <v>8.59</v>
      </c>
      <c r="H7738" s="7" t="s">
        <v>100</v>
      </c>
    </row>
    <row r="7739" spans="1:8" x14ac:dyDescent="0.25">
      <c r="A7739" s="7" t="s">
        <v>80</v>
      </c>
      <c r="B7739" s="7" t="s">
        <v>5</v>
      </c>
      <c r="C7739" s="7" t="s">
        <v>5</v>
      </c>
      <c r="D7739" s="7" t="s">
        <v>238</v>
      </c>
      <c r="E7739" s="7">
        <v>2022</v>
      </c>
      <c r="F7739" s="7">
        <v>19</v>
      </c>
      <c r="G7739">
        <v>299.67</v>
      </c>
      <c r="H7739" s="7" t="s">
        <v>101</v>
      </c>
    </row>
    <row r="7740" spans="1:8" x14ac:dyDescent="0.25">
      <c r="A7740" s="7" t="s">
        <v>80</v>
      </c>
      <c r="B7740" s="7" t="s">
        <v>5</v>
      </c>
      <c r="C7740" s="7" t="s">
        <v>5</v>
      </c>
      <c r="D7740" s="7" t="s">
        <v>238</v>
      </c>
      <c r="E7740" s="7">
        <v>2022</v>
      </c>
      <c r="F7740" s="7">
        <v>20</v>
      </c>
      <c r="G7740">
        <v>1641.5</v>
      </c>
      <c r="H7740" s="7" t="s">
        <v>103</v>
      </c>
    </row>
    <row r="7741" spans="1:8" x14ac:dyDescent="0.25">
      <c r="A7741" s="7" t="s">
        <v>80</v>
      </c>
      <c r="B7741" s="7" t="s">
        <v>5</v>
      </c>
      <c r="C7741" s="7" t="s">
        <v>5</v>
      </c>
      <c r="D7741" s="7" t="s">
        <v>238</v>
      </c>
      <c r="E7741" s="7">
        <v>2022</v>
      </c>
      <c r="F7741" s="7">
        <v>21</v>
      </c>
      <c r="G7741">
        <v>2559.5</v>
      </c>
      <c r="H7741" s="7" t="s">
        <v>103</v>
      </c>
    </row>
    <row r="7742" spans="1:8" x14ac:dyDescent="0.25">
      <c r="A7742" s="7" t="s">
        <v>80</v>
      </c>
      <c r="B7742" s="7" t="s">
        <v>5</v>
      </c>
      <c r="C7742" s="7" t="s">
        <v>5</v>
      </c>
      <c r="D7742" s="7" t="s">
        <v>238</v>
      </c>
      <c r="E7742" s="7">
        <v>2022</v>
      </c>
      <c r="F7742" s="7">
        <v>35</v>
      </c>
      <c r="G7742">
        <v>0</v>
      </c>
      <c r="H7742" s="7" t="s">
        <v>100</v>
      </c>
    </row>
    <row r="7743" spans="1:8" x14ac:dyDescent="0.25">
      <c r="A7743" s="7" t="s">
        <v>80</v>
      </c>
      <c r="B7743" s="7" t="s">
        <v>5</v>
      </c>
      <c r="C7743" s="7" t="s">
        <v>5</v>
      </c>
      <c r="D7743" s="7" t="s">
        <v>239</v>
      </c>
      <c r="E7743" s="7">
        <v>2022</v>
      </c>
      <c r="F7743" s="7">
        <v>21</v>
      </c>
      <c r="G7743">
        <v>28.23</v>
      </c>
      <c r="H7743" s="7" t="s">
        <v>106</v>
      </c>
    </row>
    <row r="7744" spans="1:8" x14ac:dyDescent="0.25">
      <c r="A7744" s="7" t="s">
        <v>80</v>
      </c>
      <c r="B7744" s="7" t="s">
        <v>5</v>
      </c>
      <c r="C7744" s="7" t="s">
        <v>5</v>
      </c>
      <c r="D7744" s="7" t="s">
        <v>239</v>
      </c>
      <c r="E7744" s="7">
        <v>2022</v>
      </c>
      <c r="F7744" s="7">
        <v>27</v>
      </c>
      <c r="G7744">
        <v>11.06</v>
      </c>
      <c r="H7744" s="7" t="s">
        <v>115</v>
      </c>
    </row>
    <row r="7745" spans="1:8" x14ac:dyDescent="0.25">
      <c r="A7745" s="7" t="s">
        <v>80</v>
      </c>
      <c r="B7745" s="7" t="s">
        <v>5</v>
      </c>
      <c r="C7745" s="7" t="s">
        <v>5</v>
      </c>
      <c r="D7745" s="7" t="s">
        <v>239</v>
      </c>
      <c r="E7745" s="7">
        <v>2022</v>
      </c>
      <c r="F7745" s="7">
        <v>33</v>
      </c>
      <c r="G7745">
        <v>24.3</v>
      </c>
      <c r="H7745" s="7" t="s">
        <v>117</v>
      </c>
    </row>
    <row r="7746" spans="1:8" x14ac:dyDescent="0.25">
      <c r="A7746" s="7" t="s">
        <v>437</v>
      </c>
      <c r="B7746" s="7" t="s">
        <v>5</v>
      </c>
      <c r="C7746" s="7" t="s">
        <v>5</v>
      </c>
      <c r="D7746" s="7" t="s">
        <v>235</v>
      </c>
      <c r="E7746" s="7">
        <v>2022</v>
      </c>
      <c r="F7746" s="7">
        <v>16</v>
      </c>
      <c r="G7746">
        <v>7004.38</v>
      </c>
      <c r="H7746" s="7" t="s">
        <v>215</v>
      </c>
    </row>
    <row r="7747" spans="1:8" x14ac:dyDescent="0.25">
      <c r="A7747" s="7" t="s">
        <v>437</v>
      </c>
      <c r="B7747" s="7" t="s">
        <v>5</v>
      </c>
      <c r="C7747" s="7" t="s">
        <v>5</v>
      </c>
      <c r="D7747" s="7" t="s">
        <v>235</v>
      </c>
      <c r="E7747" s="7">
        <v>2022</v>
      </c>
      <c r="F7747" s="7">
        <v>19</v>
      </c>
      <c r="G7747">
        <v>109.35</v>
      </c>
      <c r="H7747" s="7" t="s">
        <v>496</v>
      </c>
    </row>
    <row r="7748" spans="1:8" x14ac:dyDescent="0.25">
      <c r="A7748" s="7" t="s">
        <v>437</v>
      </c>
      <c r="B7748" s="7" t="s">
        <v>5</v>
      </c>
      <c r="C7748" s="7" t="s">
        <v>5</v>
      </c>
      <c r="D7748" s="7" t="s">
        <v>235</v>
      </c>
      <c r="E7748" s="7">
        <v>2022</v>
      </c>
      <c r="F7748" s="7">
        <v>20</v>
      </c>
      <c r="G7748">
        <v>324.35000000000002</v>
      </c>
      <c r="H7748" s="7" t="s">
        <v>192</v>
      </c>
    </row>
    <row r="7749" spans="1:8" x14ac:dyDescent="0.25">
      <c r="A7749" s="7" t="s">
        <v>437</v>
      </c>
      <c r="B7749" s="7" t="s">
        <v>5</v>
      </c>
      <c r="C7749" s="7" t="s">
        <v>5</v>
      </c>
      <c r="D7749" s="7" t="s">
        <v>235</v>
      </c>
      <c r="E7749" s="7">
        <v>2022</v>
      </c>
      <c r="F7749" s="7">
        <v>20</v>
      </c>
      <c r="G7749">
        <v>20.23</v>
      </c>
      <c r="H7749" s="7" t="s">
        <v>224</v>
      </c>
    </row>
    <row r="7750" spans="1:8" x14ac:dyDescent="0.25">
      <c r="A7750" s="7" t="s">
        <v>437</v>
      </c>
      <c r="B7750" s="7" t="s">
        <v>5</v>
      </c>
      <c r="C7750" s="7" t="s">
        <v>5</v>
      </c>
      <c r="D7750" s="7" t="s">
        <v>235</v>
      </c>
      <c r="E7750" s="7">
        <v>2022</v>
      </c>
      <c r="F7750" s="7">
        <v>21</v>
      </c>
      <c r="G7750">
        <v>217.99</v>
      </c>
      <c r="H7750" s="7" t="s">
        <v>219</v>
      </c>
    </row>
    <row r="7751" spans="1:8" x14ac:dyDescent="0.25">
      <c r="A7751" s="7" t="s">
        <v>437</v>
      </c>
      <c r="B7751" s="7" t="s">
        <v>5</v>
      </c>
      <c r="C7751" s="7" t="s">
        <v>5</v>
      </c>
      <c r="D7751" s="7" t="s">
        <v>235</v>
      </c>
      <c r="E7751" s="7">
        <v>2022</v>
      </c>
      <c r="F7751" s="7">
        <v>21</v>
      </c>
      <c r="G7751">
        <v>211.51</v>
      </c>
      <c r="H7751" s="7" t="s">
        <v>192</v>
      </c>
    </row>
    <row r="7752" spans="1:8" x14ac:dyDescent="0.25">
      <c r="A7752" s="7" t="s">
        <v>437</v>
      </c>
      <c r="B7752" s="7" t="s">
        <v>5</v>
      </c>
      <c r="C7752" s="7" t="s">
        <v>5</v>
      </c>
      <c r="D7752" s="7" t="s">
        <v>235</v>
      </c>
      <c r="E7752" s="7">
        <v>2022</v>
      </c>
      <c r="F7752" s="7">
        <v>21</v>
      </c>
      <c r="G7752">
        <v>9.1</v>
      </c>
      <c r="H7752" s="7" t="s">
        <v>224</v>
      </c>
    </row>
    <row r="7753" spans="1:8" x14ac:dyDescent="0.25">
      <c r="A7753" s="7" t="s">
        <v>437</v>
      </c>
      <c r="B7753" s="7" t="s">
        <v>5</v>
      </c>
      <c r="C7753" s="7" t="s">
        <v>5</v>
      </c>
      <c r="D7753" s="7" t="s">
        <v>235</v>
      </c>
      <c r="E7753" s="7">
        <v>2022</v>
      </c>
      <c r="F7753" s="7">
        <v>22</v>
      </c>
      <c r="G7753">
        <v>223.56</v>
      </c>
      <c r="H7753" s="7" t="s">
        <v>219</v>
      </c>
    </row>
    <row r="7754" spans="1:8" x14ac:dyDescent="0.25">
      <c r="A7754" s="7" t="s">
        <v>437</v>
      </c>
      <c r="B7754" s="7" t="s">
        <v>5</v>
      </c>
      <c r="C7754" s="7" t="s">
        <v>5</v>
      </c>
      <c r="D7754" s="7" t="s">
        <v>235</v>
      </c>
      <c r="E7754" s="7">
        <v>2022</v>
      </c>
      <c r="F7754" s="7">
        <v>22</v>
      </c>
      <c r="G7754">
        <v>524.61</v>
      </c>
      <c r="H7754" s="7" t="s">
        <v>192</v>
      </c>
    </row>
    <row r="7755" spans="1:8" x14ac:dyDescent="0.25">
      <c r="A7755" s="7" t="s">
        <v>437</v>
      </c>
      <c r="B7755" s="7" t="s">
        <v>5</v>
      </c>
      <c r="C7755" s="7" t="s">
        <v>5</v>
      </c>
      <c r="D7755" s="7" t="s">
        <v>235</v>
      </c>
      <c r="E7755" s="7">
        <v>2022</v>
      </c>
      <c r="F7755" s="7">
        <v>22</v>
      </c>
      <c r="G7755">
        <v>14.33</v>
      </c>
      <c r="H7755" s="7" t="s">
        <v>224</v>
      </c>
    </row>
    <row r="7756" spans="1:8" x14ac:dyDescent="0.25">
      <c r="A7756" s="7" t="s">
        <v>437</v>
      </c>
      <c r="B7756" s="7" t="s">
        <v>5</v>
      </c>
      <c r="C7756" s="7" t="s">
        <v>5</v>
      </c>
      <c r="D7756" s="7" t="s">
        <v>235</v>
      </c>
      <c r="E7756" s="7">
        <v>2022</v>
      </c>
      <c r="F7756" s="7">
        <v>25</v>
      </c>
      <c r="G7756">
        <v>411.8</v>
      </c>
      <c r="H7756" s="7" t="s">
        <v>216</v>
      </c>
    </row>
    <row r="7757" spans="1:8" x14ac:dyDescent="0.25">
      <c r="A7757" s="7" t="s">
        <v>437</v>
      </c>
      <c r="B7757" s="7" t="s">
        <v>5</v>
      </c>
      <c r="C7757" s="7" t="s">
        <v>5</v>
      </c>
      <c r="D7757" s="7" t="s">
        <v>235</v>
      </c>
      <c r="E7757" s="7">
        <v>2022</v>
      </c>
      <c r="F7757" s="7">
        <v>25</v>
      </c>
      <c r="G7757">
        <v>199.91</v>
      </c>
      <c r="H7757" s="7" t="s">
        <v>497</v>
      </c>
    </row>
    <row r="7758" spans="1:8" x14ac:dyDescent="0.25">
      <c r="A7758" s="7" t="s">
        <v>437</v>
      </c>
      <c r="B7758" s="7" t="s">
        <v>5</v>
      </c>
      <c r="C7758" s="7" t="s">
        <v>5</v>
      </c>
      <c r="D7758" s="7" t="s">
        <v>235</v>
      </c>
      <c r="E7758" s="7">
        <v>2022</v>
      </c>
      <c r="F7758" s="7">
        <v>26</v>
      </c>
      <c r="G7758">
        <v>159.46</v>
      </c>
      <c r="H7758" s="7" t="s">
        <v>95</v>
      </c>
    </row>
    <row r="7759" spans="1:8" x14ac:dyDescent="0.25">
      <c r="A7759" s="7" t="s">
        <v>437</v>
      </c>
      <c r="B7759" s="7" t="s">
        <v>5</v>
      </c>
      <c r="C7759" s="7" t="s">
        <v>5</v>
      </c>
      <c r="D7759" s="7" t="s">
        <v>235</v>
      </c>
      <c r="E7759" s="7">
        <v>2022</v>
      </c>
      <c r="F7759" s="7">
        <v>26</v>
      </c>
      <c r="G7759">
        <v>1693.59</v>
      </c>
      <c r="H7759" s="7" t="s">
        <v>192</v>
      </c>
    </row>
    <row r="7760" spans="1:8" x14ac:dyDescent="0.25">
      <c r="A7760" s="7" t="s">
        <v>437</v>
      </c>
      <c r="B7760" s="7" t="s">
        <v>5</v>
      </c>
      <c r="C7760" s="7" t="s">
        <v>5</v>
      </c>
      <c r="D7760" s="7" t="s">
        <v>235</v>
      </c>
      <c r="E7760" s="7">
        <v>2022</v>
      </c>
      <c r="F7760" s="7">
        <v>26</v>
      </c>
      <c r="G7760">
        <v>312.38</v>
      </c>
      <c r="H7760" s="7" t="s">
        <v>224</v>
      </c>
    </row>
    <row r="7761" spans="1:8" x14ac:dyDescent="0.25">
      <c r="A7761" s="7" t="s">
        <v>437</v>
      </c>
      <c r="B7761" s="7" t="s">
        <v>5</v>
      </c>
      <c r="C7761" s="7" t="s">
        <v>5</v>
      </c>
      <c r="D7761" s="7" t="s">
        <v>235</v>
      </c>
      <c r="E7761" s="7">
        <v>2022</v>
      </c>
      <c r="F7761" s="7">
        <v>31</v>
      </c>
      <c r="G7761">
        <v>11.94</v>
      </c>
      <c r="H7761" s="7" t="s">
        <v>497</v>
      </c>
    </row>
    <row r="7762" spans="1:8" x14ac:dyDescent="0.25">
      <c r="A7762" s="7" t="s">
        <v>437</v>
      </c>
      <c r="B7762" s="7" t="s">
        <v>5</v>
      </c>
      <c r="C7762" s="7" t="s">
        <v>5</v>
      </c>
      <c r="D7762" s="7" t="s">
        <v>235</v>
      </c>
      <c r="E7762" s="7">
        <v>2022</v>
      </c>
      <c r="F7762" s="7">
        <v>32</v>
      </c>
      <c r="G7762">
        <v>108.26</v>
      </c>
      <c r="H7762" s="7" t="s">
        <v>497</v>
      </c>
    </row>
    <row r="7763" spans="1:8" x14ac:dyDescent="0.25">
      <c r="A7763" s="7" t="s">
        <v>437</v>
      </c>
      <c r="B7763" s="7" t="s">
        <v>5</v>
      </c>
      <c r="C7763" s="7" t="s">
        <v>5</v>
      </c>
      <c r="D7763" s="7" t="s">
        <v>235</v>
      </c>
      <c r="E7763" s="7">
        <v>2022</v>
      </c>
      <c r="F7763" s="7">
        <v>35</v>
      </c>
      <c r="G7763">
        <v>99.97</v>
      </c>
      <c r="H7763" s="7" t="s">
        <v>496</v>
      </c>
    </row>
    <row r="7764" spans="1:8" x14ac:dyDescent="0.25">
      <c r="A7764" s="7" t="s">
        <v>437</v>
      </c>
      <c r="B7764" s="7" t="s">
        <v>5</v>
      </c>
      <c r="C7764" s="7" t="s">
        <v>5</v>
      </c>
      <c r="D7764" s="7" t="s">
        <v>247</v>
      </c>
      <c r="E7764" s="7">
        <v>2022</v>
      </c>
      <c r="F7764" s="7">
        <v>14</v>
      </c>
      <c r="G7764">
        <v>7357.67</v>
      </c>
      <c r="H7764" s="7" t="s">
        <v>170</v>
      </c>
    </row>
    <row r="7765" spans="1:8" x14ac:dyDescent="0.25">
      <c r="A7765" s="7" t="s">
        <v>437</v>
      </c>
      <c r="B7765" s="7" t="s">
        <v>5</v>
      </c>
      <c r="C7765" s="7" t="s">
        <v>5</v>
      </c>
      <c r="D7765" s="7" t="s">
        <v>238</v>
      </c>
      <c r="E7765" s="7">
        <v>2022</v>
      </c>
      <c r="F7765" s="7">
        <v>23</v>
      </c>
      <c r="G7765">
        <v>267.33</v>
      </c>
      <c r="H7765" s="7" t="s">
        <v>100</v>
      </c>
    </row>
    <row r="7766" spans="1:8" x14ac:dyDescent="0.25">
      <c r="A7766" s="7" t="s">
        <v>437</v>
      </c>
      <c r="B7766" s="7" t="s">
        <v>5</v>
      </c>
      <c r="C7766" s="7" t="s">
        <v>5</v>
      </c>
      <c r="D7766" s="7" t="s">
        <v>238</v>
      </c>
      <c r="E7766" s="7">
        <v>2022</v>
      </c>
      <c r="F7766" s="7">
        <v>24</v>
      </c>
      <c r="G7766">
        <v>723.19</v>
      </c>
      <c r="H7766" s="7" t="s">
        <v>100</v>
      </c>
    </row>
    <row r="7767" spans="1:8" x14ac:dyDescent="0.25">
      <c r="A7767" s="7" t="s">
        <v>437</v>
      </c>
      <c r="B7767" s="7" t="s">
        <v>5</v>
      </c>
      <c r="C7767" s="7" t="s">
        <v>5</v>
      </c>
      <c r="D7767" s="7" t="s">
        <v>238</v>
      </c>
      <c r="E7767" s="7">
        <v>2022</v>
      </c>
      <c r="F7767" s="7">
        <v>31</v>
      </c>
      <c r="G7767">
        <v>87.48</v>
      </c>
      <c r="H7767" s="7" t="s">
        <v>101</v>
      </c>
    </row>
    <row r="7768" spans="1:8" x14ac:dyDescent="0.25">
      <c r="A7768" s="7" t="s">
        <v>437</v>
      </c>
      <c r="B7768" s="7" t="s">
        <v>5</v>
      </c>
      <c r="C7768" s="7" t="s">
        <v>5</v>
      </c>
      <c r="D7768" s="7" t="s">
        <v>238</v>
      </c>
      <c r="E7768" s="7">
        <v>2022</v>
      </c>
      <c r="F7768" s="7">
        <v>31</v>
      </c>
      <c r="G7768">
        <v>2.04</v>
      </c>
      <c r="H7768" s="7" t="s">
        <v>102</v>
      </c>
    </row>
    <row r="7769" spans="1:8" x14ac:dyDescent="0.25">
      <c r="A7769" s="7" t="s">
        <v>437</v>
      </c>
      <c r="B7769" s="7" t="s">
        <v>5</v>
      </c>
      <c r="C7769" s="7" t="s">
        <v>5</v>
      </c>
      <c r="D7769" s="7" t="s">
        <v>238</v>
      </c>
      <c r="E7769" s="7">
        <v>2022</v>
      </c>
      <c r="F7769" s="7">
        <v>32</v>
      </c>
      <c r="G7769">
        <v>21</v>
      </c>
      <c r="H7769" s="7" t="s">
        <v>101</v>
      </c>
    </row>
    <row r="7770" spans="1:8" x14ac:dyDescent="0.25">
      <c r="A7770" s="7" t="s">
        <v>437</v>
      </c>
      <c r="B7770" s="7" t="s">
        <v>5</v>
      </c>
      <c r="C7770" s="7" t="s">
        <v>5</v>
      </c>
      <c r="D7770" s="7" t="s">
        <v>239</v>
      </c>
      <c r="E7770" s="7">
        <v>2022</v>
      </c>
      <c r="F7770" s="7">
        <v>23</v>
      </c>
      <c r="G7770">
        <v>296.8</v>
      </c>
      <c r="H7770" s="7" t="s">
        <v>117</v>
      </c>
    </row>
    <row r="7771" spans="1:8" x14ac:dyDescent="0.25">
      <c r="A7771" s="7" t="s">
        <v>438</v>
      </c>
      <c r="B7771" s="7" t="s">
        <v>5</v>
      </c>
      <c r="C7771" s="7" t="s">
        <v>5</v>
      </c>
      <c r="D7771" s="7" t="s">
        <v>235</v>
      </c>
      <c r="E7771" s="7">
        <v>2022</v>
      </c>
      <c r="F7771" s="7">
        <v>14</v>
      </c>
      <c r="G7771">
        <v>88.17</v>
      </c>
      <c r="H7771" s="7" t="s">
        <v>95</v>
      </c>
    </row>
    <row r="7772" spans="1:8" x14ac:dyDescent="0.25">
      <c r="A7772" s="7" t="s">
        <v>438</v>
      </c>
      <c r="B7772" s="7" t="s">
        <v>5</v>
      </c>
      <c r="C7772" s="7" t="s">
        <v>5</v>
      </c>
      <c r="D7772" s="7" t="s">
        <v>235</v>
      </c>
      <c r="E7772" s="7">
        <v>2022</v>
      </c>
      <c r="F7772" s="7">
        <v>14</v>
      </c>
      <c r="G7772">
        <v>62.44</v>
      </c>
      <c r="H7772" s="7" t="s">
        <v>192</v>
      </c>
    </row>
    <row r="7773" spans="1:8" x14ac:dyDescent="0.25">
      <c r="A7773" s="7" t="s">
        <v>438</v>
      </c>
      <c r="B7773" s="7" t="s">
        <v>5</v>
      </c>
      <c r="C7773" s="7" t="s">
        <v>5</v>
      </c>
      <c r="D7773" s="7" t="s">
        <v>235</v>
      </c>
      <c r="E7773" s="7">
        <v>2022</v>
      </c>
      <c r="F7773" s="7">
        <v>14</v>
      </c>
      <c r="G7773">
        <v>20</v>
      </c>
      <c r="H7773" s="7" t="s">
        <v>224</v>
      </c>
    </row>
    <row r="7774" spans="1:8" x14ac:dyDescent="0.25">
      <c r="A7774" s="7" t="s">
        <v>439</v>
      </c>
      <c r="B7774" s="7" t="s">
        <v>5</v>
      </c>
      <c r="C7774" s="7" t="s">
        <v>5</v>
      </c>
      <c r="D7774" s="7" t="s">
        <v>235</v>
      </c>
      <c r="E7774" s="7">
        <v>2022</v>
      </c>
      <c r="F7774" s="7">
        <v>14</v>
      </c>
      <c r="G7774">
        <v>451.69</v>
      </c>
      <c r="H7774" s="7" t="s">
        <v>222</v>
      </c>
    </row>
    <row r="7775" spans="1:8" x14ac:dyDescent="0.25">
      <c r="A7775" s="7" t="s">
        <v>439</v>
      </c>
      <c r="B7775" s="7" t="s">
        <v>5</v>
      </c>
      <c r="C7775" s="7" t="s">
        <v>5</v>
      </c>
      <c r="D7775" s="7" t="s">
        <v>235</v>
      </c>
      <c r="E7775" s="7">
        <v>2022</v>
      </c>
      <c r="F7775" s="7">
        <v>15</v>
      </c>
      <c r="G7775">
        <v>301.3</v>
      </c>
      <c r="H7775" s="7" t="s">
        <v>216</v>
      </c>
    </row>
    <row r="7776" spans="1:8" x14ac:dyDescent="0.25">
      <c r="A7776" s="7" t="s">
        <v>439</v>
      </c>
      <c r="B7776" s="7" t="s">
        <v>5</v>
      </c>
      <c r="C7776" s="7" t="s">
        <v>5</v>
      </c>
      <c r="D7776" s="7" t="s">
        <v>235</v>
      </c>
      <c r="E7776" s="7">
        <v>2022</v>
      </c>
      <c r="F7776" s="7">
        <v>17</v>
      </c>
      <c r="G7776">
        <v>12.51</v>
      </c>
      <c r="H7776" s="7" t="s">
        <v>98</v>
      </c>
    </row>
    <row r="7777" spans="1:8" x14ac:dyDescent="0.25">
      <c r="A7777" s="7" t="s">
        <v>439</v>
      </c>
      <c r="B7777" s="7" t="s">
        <v>5</v>
      </c>
      <c r="C7777" s="7" t="s">
        <v>5</v>
      </c>
      <c r="D7777" s="7" t="s">
        <v>235</v>
      </c>
      <c r="E7777" s="7">
        <v>2022</v>
      </c>
      <c r="F7777" s="7">
        <v>33</v>
      </c>
      <c r="G7777">
        <v>12.45</v>
      </c>
      <c r="H7777" s="7" t="s">
        <v>98</v>
      </c>
    </row>
    <row r="7778" spans="1:8" x14ac:dyDescent="0.25">
      <c r="A7778" s="7" t="s">
        <v>470</v>
      </c>
      <c r="B7778" s="7" t="s">
        <v>5</v>
      </c>
      <c r="C7778" s="7" t="s">
        <v>5</v>
      </c>
      <c r="D7778" s="7" t="s">
        <v>244</v>
      </c>
      <c r="E7778" s="7">
        <v>2022</v>
      </c>
      <c r="F7778" s="7">
        <v>16</v>
      </c>
      <c r="G7778">
        <v>293.12</v>
      </c>
      <c r="H7778" s="7" t="s">
        <v>263</v>
      </c>
    </row>
    <row r="7779" spans="1:8" x14ac:dyDescent="0.25">
      <c r="A7779" s="7" t="s">
        <v>470</v>
      </c>
      <c r="B7779" s="7" t="s">
        <v>5</v>
      </c>
      <c r="C7779" s="7" t="s">
        <v>5</v>
      </c>
      <c r="D7779" s="7" t="s">
        <v>244</v>
      </c>
      <c r="E7779" s="7">
        <v>2022</v>
      </c>
      <c r="F7779" s="7">
        <v>32</v>
      </c>
      <c r="G7779">
        <v>0</v>
      </c>
      <c r="H7779" s="7" t="s">
        <v>263</v>
      </c>
    </row>
    <row r="7780" spans="1:8" x14ac:dyDescent="0.25">
      <c r="A7780" s="7" t="s">
        <v>470</v>
      </c>
      <c r="B7780" s="7" t="s">
        <v>5</v>
      </c>
      <c r="C7780" s="7" t="s">
        <v>5</v>
      </c>
      <c r="D7780" s="7" t="s">
        <v>244</v>
      </c>
      <c r="E7780" s="7">
        <v>2022</v>
      </c>
      <c r="F7780" s="7">
        <v>36</v>
      </c>
      <c r="G7780">
        <v>4.34</v>
      </c>
      <c r="H7780" s="7" t="s">
        <v>263</v>
      </c>
    </row>
    <row r="7781" spans="1:8" x14ac:dyDescent="0.25">
      <c r="A7781" s="7" t="s">
        <v>62</v>
      </c>
      <c r="B7781" s="7" t="s">
        <v>48</v>
      </c>
      <c r="C7781" s="7" t="s">
        <v>65</v>
      </c>
      <c r="D7781" s="7" t="s">
        <v>235</v>
      </c>
      <c r="E7781" s="7">
        <v>2022</v>
      </c>
      <c r="F7781" s="7">
        <v>36</v>
      </c>
      <c r="G7781">
        <v>180.38</v>
      </c>
      <c r="H7781" s="7" t="s">
        <v>455</v>
      </c>
    </row>
    <row r="7782" spans="1:8" x14ac:dyDescent="0.25">
      <c r="A7782" s="7" t="s">
        <v>62</v>
      </c>
      <c r="B7782" s="7" t="s">
        <v>48</v>
      </c>
      <c r="C7782" s="7" t="s">
        <v>65</v>
      </c>
      <c r="D7782" s="7" t="s">
        <v>236</v>
      </c>
      <c r="E7782" s="7">
        <v>2022</v>
      </c>
      <c r="F7782" s="7">
        <v>14</v>
      </c>
      <c r="G7782">
        <v>35.46</v>
      </c>
      <c r="H7782" s="7" t="s">
        <v>87</v>
      </c>
    </row>
    <row r="7783" spans="1:8" x14ac:dyDescent="0.25">
      <c r="A7783" s="7" t="s">
        <v>62</v>
      </c>
      <c r="B7783" s="7" t="s">
        <v>48</v>
      </c>
      <c r="C7783" s="7" t="s">
        <v>65</v>
      </c>
      <c r="D7783" s="7" t="s">
        <v>243</v>
      </c>
      <c r="E7783" s="7">
        <v>2022</v>
      </c>
      <c r="F7783" s="7">
        <v>18</v>
      </c>
      <c r="G7783">
        <v>710.43</v>
      </c>
      <c r="H7783" s="7" t="s">
        <v>0</v>
      </c>
    </row>
    <row r="7784" spans="1:8" x14ac:dyDescent="0.25">
      <c r="A7784" s="7" t="s">
        <v>62</v>
      </c>
      <c r="B7784" s="7" t="s">
        <v>48</v>
      </c>
      <c r="C7784" s="7" t="s">
        <v>65</v>
      </c>
      <c r="D7784" s="7" t="s">
        <v>238</v>
      </c>
      <c r="E7784" s="7">
        <v>2022</v>
      </c>
      <c r="F7784" s="7">
        <v>21</v>
      </c>
      <c r="G7784">
        <v>15.37</v>
      </c>
      <c r="H7784" s="7" t="s">
        <v>123</v>
      </c>
    </row>
    <row r="7785" spans="1:8" x14ac:dyDescent="0.25">
      <c r="A7785" s="7" t="s">
        <v>62</v>
      </c>
      <c r="B7785" s="7" t="s">
        <v>48</v>
      </c>
      <c r="C7785" s="7" t="s">
        <v>65</v>
      </c>
      <c r="D7785" s="7" t="s">
        <v>238</v>
      </c>
      <c r="E7785" s="7">
        <v>2022</v>
      </c>
      <c r="F7785" s="7">
        <v>22</v>
      </c>
      <c r="G7785">
        <v>10.65</v>
      </c>
      <c r="H7785" s="7" t="s">
        <v>123</v>
      </c>
    </row>
    <row r="7786" spans="1:8" x14ac:dyDescent="0.25">
      <c r="A7786" s="7" t="s">
        <v>66</v>
      </c>
      <c r="B7786" s="7" t="s">
        <v>5</v>
      </c>
      <c r="C7786" s="7" t="s">
        <v>5</v>
      </c>
      <c r="D7786" s="7" t="s">
        <v>235</v>
      </c>
      <c r="E7786" s="7">
        <v>2022</v>
      </c>
      <c r="F7786" s="7">
        <v>14</v>
      </c>
      <c r="G7786">
        <v>27.03</v>
      </c>
      <c r="H7786" s="7" t="s">
        <v>457</v>
      </c>
    </row>
    <row r="7787" spans="1:8" x14ac:dyDescent="0.25">
      <c r="A7787" s="7" t="s">
        <v>66</v>
      </c>
      <c r="B7787" s="7" t="s">
        <v>5</v>
      </c>
      <c r="C7787" s="7" t="s">
        <v>5</v>
      </c>
      <c r="D7787" s="7" t="s">
        <v>235</v>
      </c>
      <c r="E7787" s="7">
        <v>2022</v>
      </c>
      <c r="F7787" s="7">
        <v>33</v>
      </c>
      <c r="G7787">
        <v>8.8800000000000008</v>
      </c>
      <c r="H7787" s="7" t="s">
        <v>457</v>
      </c>
    </row>
    <row r="7788" spans="1:8" x14ac:dyDescent="0.25">
      <c r="A7788" s="7" t="s">
        <v>66</v>
      </c>
      <c r="B7788" s="7" t="s">
        <v>5</v>
      </c>
      <c r="C7788" s="7" t="s">
        <v>5</v>
      </c>
      <c r="D7788" s="7" t="s">
        <v>235</v>
      </c>
      <c r="E7788" s="7">
        <v>2022</v>
      </c>
      <c r="F7788" s="7">
        <v>34</v>
      </c>
      <c r="G7788">
        <v>16.88</v>
      </c>
      <c r="H7788" s="7" t="s">
        <v>457</v>
      </c>
    </row>
    <row r="7789" spans="1:8" x14ac:dyDescent="0.25">
      <c r="A7789" s="7" t="s">
        <v>66</v>
      </c>
      <c r="B7789" s="7" t="s">
        <v>5</v>
      </c>
      <c r="C7789" s="7" t="s">
        <v>5</v>
      </c>
      <c r="D7789" s="7" t="s">
        <v>236</v>
      </c>
      <c r="E7789" s="7">
        <v>2022</v>
      </c>
      <c r="F7789" s="7">
        <v>19</v>
      </c>
      <c r="G7789">
        <v>0.49</v>
      </c>
      <c r="H7789" s="7" t="s">
        <v>87</v>
      </c>
    </row>
    <row r="7790" spans="1:8" x14ac:dyDescent="0.25">
      <c r="A7790" s="7" t="s">
        <v>66</v>
      </c>
      <c r="B7790" s="7" t="s">
        <v>5</v>
      </c>
      <c r="C7790" s="7" t="s">
        <v>5</v>
      </c>
      <c r="D7790" s="7" t="s">
        <v>236</v>
      </c>
      <c r="E7790" s="7">
        <v>2022</v>
      </c>
      <c r="F7790" s="7">
        <v>35</v>
      </c>
      <c r="G7790">
        <v>0.41</v>
      </c>
      <c r="H7790" s="7" t="s">
        <v>87</v>
      </c>
    </row>
    <row r="7791" spans="1:8" x14ac:dyDescent="0.25">
      <c r="A7791" s="7" t="s">
        <v>66</v>
      </c>
      <c r="B7791" s="7" t="s">
        <v>5</v>
      </c>
      <c r="C7791" s="7" t="s">
        <v>5</v>
      </c>
      <c r="D7791" s="7" t="s">
        <v>238</v>
      </c>
      <c r="E7791" s="7">
        <v>2022</v>
      </c>
      <c r="F7791" s="7">
        <v>15</v>
      </c>
      <c r="G7791">
        <v>104.8</v>
      </c>
      <c r="H7791" s="7" t="s">
        <v>145</v>
      </c>
    </row>
    <row r="7792" spans="1:8" x14ac:dyDescent="0.25">
      <c r="A7792" s="7" t="s">
        <v>66</v>
      </c>
      <c r="B7792" s="7" t="s">
        <v>5</v>
      </c>
      <c r="C7792" s="7" t="s">
        <v>5</v>
      </c>
      <c r="D7792" s="7" t="s">
        <v>238</v>
      </c>
      <c r="E7792" s="7">
        <v>2022</v>
      </c>
      <c r="F7792" s="7">
        <v>20</v>
      </c>
      <c r="G7792">
        <v>2.4</v>
      </c>
      <c r="H7792" s="7" t="s">
        <v>157</v>
      </c>
    </row>
    <row r="7793" spans="1:8" x14ac:dyDescent="0.25">
      <c r="A7793" s="7" t="s">
        <v>66</v>
      </c>
      <c r="B7793" s="7" t="s">
        <v>5</v>
      </c>
      <c r="C7793" s="7" t="s">
        <v>5</v>
      </c>
      <c r="D7793" s="7" t="s">
        <v>239</v>
      </c>
      <c r="E7793" s="7">
        <v>2022</v>
      </c>
      <c r="F7793" s="7">
        <v>14</v>
      </c>
      <c r="G7793">
        <v>6.8</v>
      </c>
      <c r="H7793" s="7" t="s">
        <v>106</v>
      </c>
    </row>
    <row r="7794" spans="1:8" x14ac:dyDescent="0.25">
      <c r="A7794" s="7" t="s">
        <v>66</v>
      </c>
      <c r="B7794" s="7" t="s">
        <v>5</v>
      </c>
      <c r="C7794" s="7" t="s">
        <v>5</v>
      </c>
      <c r="D7794" s="7" t="s">
        <v>239</v>
      </c>
      <c r="E7794" s="7">
        <v>2022</v>
      </c>
      <c r="F7794" s="7">
        <v>14</v>
      </c>
      <c r="G7794">
        <v>21.84</v>
      </c>
      <c r="H7794" s="7" t="s">
        <v>117</v>
      </c>
    </row>
    <row r="7795" spans="1:8" x14ac:dyDescent="0.25">
      <c r="A7795" s="7" t="s">
        <v>66</v>
      </c>
      <c r="B7795" s="7" t="s">
        <v>5</v>
      </c>
      <c r="C7795" s="7" t="s">
        <v>5</v>
      </c>
      <c r="D7795" s="7" t="s">
        <v>239</v>
      </c>
      <c r="E7795" s="7">
        <v>2022</v>
      </c>
      <c r="F7795" s="7">
        <v>16</v>
      </c>
      <c r="G7795">
        <v>7.88</v>
      </c>
      <c r="H7795" s="7" t="s">
        <v>167</v>
      </c>
    </row>
    <row r="7796" spans="1:8" x14ac:dyDescent="0.25">
      <c r="A7796" s="7" t="s">
        <v>66</v>
      </c>
      <c r="B7796" s="7" t="s">
        <v>5</v>
      </c>
      <c r="C7796" s="7" t="s">
        <v>5</v>
      </c>
      <c r="D7796" s="7" t="s">
        <v>239</v>
      </c>
      <c r="E7796" s="7">
        <v>2022</v>
      </c>
      <c r="F7796" s="7">
        <v>17</v>
      </c>
      <c r="G7796">
        <v>307.3</v>
      </c>
      <c r="H7796" s="7" t="s">
        <v>115</v>
      </c>
    </row>
    <row r="7797" spans="1:8" x14ac:dyDescent="0.25">
      <c r="A7797" s="7" t="s">
        <v>66</v>
      </c>
      <c r="B7797" s="7" t="s">
        <v>5</v>
      </c>
      <c r="C7797" s="7" t="s">
        <v>5</v>
      </c>
      <c r="D7797" s="7" t="s">
        <v>239</v>
      </c>
      <c r="E7797" s="7">
        <v>2022</v>
      </c>
      <c r="F7797" s="7">
        <v>32</v>
      </c>
      <c r="G7797">
        <v>7.52</v>
      </c>
      <c r="H7797" s="7" t="s">
        <v>167</v>
      </c>
    </row>
    <row r="7798" spans="1:8" x14ac:dyDescent="0.25">
      <c r="A7798" s="7" t="s">
        <v>66</v>
      </c>
      <c r="B7798" s="7" t="s">
        <v>5</v>
      </c>
      <c r="C7798" s="7" t="s">
        <v>5</v>
      </c>
      <c r="D7798" s="7" t="s">
        <v>239</v>
      </c>
      <c r="E7798" s="7">
        <v>2022</v>
      </c>
      <c r="F7798" s="7">
        <v>33</v>
      </c>
      <c r="G7798">
        <v>1282.8900000000001</v>
      </c>
      <c r="H7798" s="7" t="s">
        <v>115</v>
      </c>
    </row>
    <row r="7799" spans="1:8" x14ac:dyDescent="0.25">
      <c r="A7799" s="7" t="s">
        <v>66</v>
      </c>
      <c r="B7799" s="7" t="s">
        <v>5</v>
      </c>
      <c r="C7799" s="7" t="s">
        <v>5</v>
      </c>
      <c r="D7799" s="7" t="s">
        <v>239</v>
      </c>
      <c r="E7799" s="7">
        <v>2022</v>
      </c>
      <c r="F7799" s="7">
        <v>34</v>
      </c>
      <c r="G7799">
        <v>6.59</v>
      </c>
      <c r="H7799" s="7" t="s">
        <v>115</v>
      </c>
    </row>
    <row r="7800" spans="1:8" x14ac:dyDescent="0.25">
      <c r="A7800" s="7" t="s">
        <v>66</v>
      </c>
      <c r="B7800" s="7" t="s">
        <v>5</v>
      </c>
      <c r="C7800" s="7" t="s">
        <v>5</v>
      </c>
      <c r="D7800" s="7" t="s">
        <v>244</v>
      </c>
      <c r="E7800" s="7">
        <v>2022</v>
      </c>
      <c r="F7800" s="7">
        <v>21</v>
      </c>
      <c r="G7800">
        <v>1644.13</v>
      </c>
      <c r="H7800" s="7" t="s">
        <v>162</v>
      </c>
    </row>
    <row r="7801" spans="1:8" x14ac:dyDescent="0.25">
      <c r="A7801" s="7" t="s">
        <v>66</v>
      </c>
      <c r="B7801" s="7" t="s">
        <v>5</v>
      </c>
      <c r="C7801" s="7" t="s">
        <v>5</v>
      </c>
      <c r="D7801" s="7" t="s">
        <v>244</v>
      </c>
      <c r="E7801" s="7">
        <v>2022</v>
      </c>
      <c r="F7801" s="7">
        <v>22</v>
      </c>
      <c r="G7801">
        <v>6354.94</v>
      </c>
      <c r="H7801" s="7" t="s">
        <v>471</v>
      </c>
    </row>
    <row r="7802" spans="1:8" x14ac:dyDescent="0.25">
      <c r="A7802" s="7" t="s">
        <v>66</v>
      </c>
      <c r="B7802" s="7" t="s">
        <v>5</v>
      </c>
      <c r="C7802" s="7" t="s">
        <v>5</v>
      </c>
      <c r="D7802" s="7" t="s">
        <v>244</v>
      </c>
      <c r="E7802" s="7">
        <v>2022</v>
      </c>
      <c r="F7802" s="7">
        <v>29</v>
      </c>
      <c r="G7802">
        <v>140</v>
      </c>
      <c r="H7802" s="7" t="s">
        <v>158</v>
      </c>
    </row>
    <row r="7803" spans="1:8" x14ac:dyDescent="0.25">
      <c r="A7803" s="7" t="s">
        <v>67</v>
      </c>
      <c r="B7803" s="7" t="s">
        <v>5</v>
      </c>
      <c r="C7803" s="7" t="s">
        <v>5</v>
      </c>
      <c r="D7803" s="7" t="s">
        <v>235</v>
      </c>
      <c r="E7803" s="7">
        <v>2022</v>
      </c>
      <c r="F7803" s="7">
        <v>15</v>
      </c>
      <c r="G7803">
        <v>108.09</v>
      </c>
      <c r="H7803" s="7" t="s">
        <v>171</v>
      </c>
    </row>
    <row r="7804" spans="1:8" x14ac:dyDescent="0.25">
      <c r="A7804" s="7" t="s">
        <v>67</v>
      </c>
      <c r="B7804" s="7" t="s">
        <v>5</v>
      </c>
      <c r="C7804" s="7" t="s">
        <v>5</v>
      </c>
      <c r="D7804" s="7" t="s">
        <v>235</v>
      </c>
      <c r="E7804" s="7">
        <v>2022</v>
      </c>
      <c r="F7804" s="7">
        <v>18</v>
      </c>
      <c r="G7804">
        <v>323.06</v>
      </c>
      <c r="H7804" s="7" t="s">
        <v>176</v>
      </c>
    </row>
    <row r="7805" spans="1:8" x14ac:dyDescent="0.25">
      <c r="A7805" s="7" t="s">
        <v>67</v>
      </c>
      <c r="B7805" s="7" t="s">
        <v>5</v>
      </c>
      <c r="C7805" s="7" t="s">
        <v>5</v>
      </c>
      <c r="D7805" s="7" t="s">
        <v>235</v>
      </c>
      <c r="E7805" s="7">
        <v>2022</v>
      </c>
      <c r="F7805" s="7">
        <v>19</v>
      </c>
      <c r="G7805">
        <v>220.6</v>
      </c>
      <c r="H7805" s="7" t="s">
        <v>171</v>
      </c>
    </row>
    <row r="7806" spans="1:8" x14ac:dyDescent="0.25">
      <c r="A7806" s="7" t="s">
        <v>67</v>
      </c>
      <c r="B7806" s="7" t="s">
        <v>5</v>
      </c>
      <c r="C7806" s="7" t="s">
        <v>5</v>
      </c>
      <c r="D7806" s="7" t="s">
        <v>235</v>
      </c>
      <c r="E7806" s="7">
        <v>2022</v>
      </c>
      <c r="F7806" s="7">
        <v>19</v>
      </c>
      <c r="G7806">
        <v>255.36</v>
      </c>
      <c r="H7806" s="7" t="s">
        <v>176</v>
      </c>
    </row>
    <row r="7807" spans="1:8" x14ac:dyDescent="0.25">
      <c r="A7807" s="7" t="s">
        <v>67</v>
      </c>
      <c r="B7807" s="7" t="s">
        <v>5</v>
      </c>
      <c r="C7807" s="7" t="s">
        <v>5</v>
      </c>
      <c r="D7807" s="7" t="s">
        <v>235</v>
      </c>
      <c r="E7807" s="7">
        <v>2022</v>
      </c>
      <c r="F7807" s="7">
        <v>20</v>
      </c>
      <c r="G7807">
        <v>103.93</v>
      </c>
      <c r="H7807" s="7" t="s">
        <v>172</v>
      </c>
    </row>
    <row r="7808" spans="1:8" x14ac:dyDescent="0.25">
      <c r="A7808" s="7" t="s">
        <v>67</v>
      </c>
      <c r="B7808" s="7" t="s">
        <v>5</v>
      </c>
      <c r="C7808" s="7" t="s">
        <v>5</v>
      </c>
      <c r="D7808" s="7" t="s">
        <v>235</v>
      </c>
      <c r="E7808" s="7">
        <v>2022</v>
      </c>
      <c r="F7808" s="7">
        <v>21</v>
      </c>
      <c r="G7808">
        <v>105.81</v>
      </c>
      <c r="H7808" s="7" t="s">
        <v>172</v>
      </c>
    </row>
    <row r="7809" spans="1:8" x14ac:dyDescent="0.25">
      <c r="A7809" s="7" t="s">
        <v>67</v>
      </c>
      <c r="B7809" s="7" t="s">
        <v>5</v>
      </c>
      <c r="C7809" s="7" t="s">
        <v>5</v>
      </c>
      <c r="D7809" s="7" t="s">
        <v>235</v>
      </c>
      <c r="E7809" s="7">
        <v>2022</v>
      </c>
      <c r="F7809" s="7">
        <v>22</v>
      </c>
      <c r="G7809">
        <v>92.39</v>
      </c>
      <c r="H7809" s="7" t="s">
        <v>172</v>
      </c>
    </row>
    <row r="7810" spans="1:8" x14ac:dyDescent="0.25">
      <c r="A7810" s="7" t="s">
        <v>67</v>
      </c>
      <c r="B7810" s="7" t="s">
        <v>5</v>
      </c>
      <c r="C7810" s="7" t="s">
        <v>5</v>
      </c>
      <c r="D7810" s="7" t="s">
        <v>235</v>
      </c>
      <c r="E7810" s="7">
        <v>2022</v>
      </c>
      <c r="F7810" s="7">
        <v>26</v>
      </c>
      <c r="G7810">
        <v>125.62</v>
      </c>
      <c r="H7810" s="7" t="s">
        <v>172</v>
      </c>
    </row>
    <row r="7811" spans="1:8" x14ac:dyDescent="0.25">
      <c r="A7811" s="7" t="s">
        <v>67</v>
      </c>
      <c r="B7811" s="7" t="s">
        <v>5</v>
      </c>
      <c r="C7811" s="7" t="s">
        <v>5</v>
      </c>
      <c r="D7811" s="7" t="s">
        <v>235</v>
      </c>
      <c r="E7811" s="7">
        <v>2022</v>
      </c>
      <c r="F7811" s="7">
        <v>28</v>
      </c>
      <c r="G7811">
        <v>274.67</v>
      </c>
      <c r="H7811" s="7" t="s">
        <v>174</v>
      </c>
    </row>
    <row r="7812" spans="1:8" x14ac:dyDescent="0.25">
      <c r="A7812" s="7" t="s">
        <v>67</v>
      </c>
      <c r="B7812" s="7" t="s">
        <v>5</v>
      </c>
      <c r="C7812" s="7" t="s">
        <v>5</v>
      </c>
      <c r="D7812" s="7" t="s">
        <v>235</v>
      </c>
      <c r="E7812" s="7">
        <v>2022</v>
      </c>
      <c r="F7812" s="7">
        <v>29</v>
      </c>
      <c r="G7812">
        <v>275.33</v>
      </c>
      <c r="H7812" s="7" t="s">
        <v>174</v>
      </c>
    </row>
    <row r="7813" spans="1:8" x14ac:dyDescent="0.25">
      <c r="A7813" s="7" t="s">
        <v>67</v>
      </c>
      <c r="B7813" s="7" t="s">
        <v>5</v>
      </c>
      <c r="C7813" s="7" t="s">
        <v>5</v>
      </c>
      <c r="D7813" s="7" t="s">
        <v>235</v>
      </c>
      <c r="E7813" s="7">
        <v>2022</v>
      </c>
      <c r="F7813" s="7">
        <v>35</v>
      </c>
      <c r="G7813">
        <v>456.33</v>
      </c>
      <c r="H7813" s="7" t="s">
        <v>171</v>
      </c>
    </row>
    <row r="7814" spans="1:8" x14ac:dyDescent="0.25">
      <c r="A7814" s="7" t="s">
        <v>67</v>
      </c>
      <c r="B7814" s="7" t="s">
        <v>5</v>
      </c>
      <c r="C7814" s="7" t="s">
        <v>5</v>
      </c>
      <c r="D7814" s="7" t="s">
        <v>235</v>
      </c>
      <c r="E7814" s="7">
        <v>2022</v>
      </c>
      <c r="F7814" s="7">
        <v>35</v>
      </c>
      <c r="G7814">
        <v>311.18</v>
      </c>
      <c r="H7814" s="7" t="s">
        <v>176</v>
      </c>
    </row>
    <row r="7815" spans="1:8" x14ac:dyDescent="0.25">
      <c r="A7815" s="7" t="s">
        <v>67</v>
      </c>
      <c r="B7815" s="7" t="s">
        <v>5</v>
      </c>
      <c r="C7815" s="7" t="s">
        <v>5</v>
      </c>
      <c r="D7815" s="7" t="s">
        <v>238</v>
      </c>
      <c r="E7815" s="7">
        <v>2022</v>
      </c>
      <c r="F7815" s="7">
        <v>16</v>
      </c>
      <c r="G7815">
        <v>32.06</v>
      </c>
      <c r="H7815" s="7" t="s">
        <v>147</v>
      </c>
    </row>
    <row r="7816" spans="1:8" x14ac:dyDescent="0.25">
      <c r="A7816" s="7" t="s">
        <v>67</v>
      </c>
      <c r="B7816" s="7" t="s">
        <v>5</v>
      </c>
      <c r="C7816" s="7" t="s">
        <v>5</v>
      </c>
      <c r="D7816" s="7" t="s">
        <v>238</v>
      </c>
      <c r="E7816" s="7">
        <v>2022</v>
      </c>
      <c r="F7816" s="7">
        <v>18</v>
      </c>
      <c r="G7816">
        <v>123.65</v>
      </c>
      <c r="H7816" s="7" t="s">
        <v>157</v>
      </c>
    </row>
    <row r="7817" spans="1:8" x14ac:dyDescent="0.25">
      <c r="A7817" s="7" t="s">
        <v>67</v>
      </c>
      <c r="B7817" s="7" t="s">
        <v>5</v>
      </c>
      <c r="C7817" s="7" t="s">
        <v>5</v>
      </c>
      <c r="D7817" s="7" t="s">
        <v>238</v>
      </c>
      <c r="E7817" s="7">
        <v>2022</v>
      </c>
      <c r="F7817" s="7">
        <v>27</v>
      </c>
      <c r="G7817">
        <v>25.55</v>
      </c>
      <c r="H7817" s="7" t="s">
        <v>100</v>
      </c>
    </row>
    <row r="7818" spans="1:8" x14ac:dyDescent="0.25">
      <c r="A7818" s="7" t="s">
        <v>67</v>
      </c>
      <c r="B7818" s="7" t="s">
        <v>5</v>
      </c>
      <c r="C7818" s="7" t="s">
        <v>5</v>
      </c>
      <c r="D7818" s="7" t="s">
        <v>238</v>
      </c>
      <c r="E7818" s="7">
        <v>2022</v>
      </c>
      <c r="F7818" s="7">
        <v>30</v>
      </c>
      <c r="G7818">
        <v>5.86</v>
      </c>
      <c r="H7818" s="7" t="s">
        <v>147</v>
      </c>
    </row>
    <row r="7819" spans="1:8" x14ac:dyDescent="0.25">
      <c r="A7819" s="7" t="s">
        <v>67</v>
      </c>
      <c r="B7819" s="7" t="s">
        <v>5</v>
      </c>
      <c r="C7819" s="7" t="s">
        <v>5</v>
      </c>
      <c r="D7819" s="7" t="s">
        <v>238</v>
      </c>
      <c r="E7819" s="7">
        <v>2022</v>
      </c>
      <c r="F7819" s="7">
        <v>31</v>
      </c>
      <c r="G7819">
        <v>10.93</v>
      </c>
      <c r="H7819" s="7" t="s">
        <v>147</v>
      </c>
    </row>
    <row r="7820" spans="1:8" x14ac:dyDescent="0.25">
      <c r="A7820" s="7" t="s">
        <v>67</v>
      </c>
      <c r="B7820" s="7" t="s">
        <v>5</v>
      </c>
      <c r="C7820" s="7" t="s">
        <v>5</v>
      </c>
      <c r="D7820" s="7" t="s">
        <v>238</v>
      </c>
      <c r="E7820" s="7">
        <v>2022</v>
      </c>
      <c r="F7820" s="7">
        <v>32</v>
      </c>
      <c r="G7820">
        <v>31.38</v>
      </c>
      <c r="H7820" s="7" t="s">
        <v>147</v>
      </c>
    </row>
    <row r="7821" spans="1:8" x14ac:dyDescent="0.25">
      <c r="A7821" s="7" t="s">
        <v>67</v>
      </c>
      <c r="B7821" s="7" t="s">
        <v>5</v>
      </c>
      <c r="C7821" s="7" t="s">
        <v>5</v>
      </c>
      <c r="D7821" s="7" t="s">
        <v>238</v>
      </c>
      <c r="E7821" s="7">
        <v>2022</v>
      </c>
      <c r="F7821" s="7">
        <v>33</v>
      </c>
      <c r="G7821">
        <v>0</v>
      </c>
      <c r="H7821" s="7" t="s">
        <v>146</v>
      </c>
    </row>
    <row r="7822" spans="1:8" x14ac:dyDescent="0.25">
      <c r="A7822" s="7" t="s">
        <v>67</v>
      </c>
      <c r="B7822" s="7" t="s">
        <v>5</v>
      </c>
      <c r="C7822" s="7" t="s">
        <v>5</v>
      </c>
      <c r="D7822" s="7" t="s">
        <v>238</v>
      </c>
      <c r="E7822" s="7">
        <v>2022</v>
      </c>
      <c r="F7822" s="7">
        <v>34</v>
      </c>
      <c r="G7822">
        <v>0</v>
      </c>
      <c r="H7822" s="7" t="s">
        <v>146</v>
      </c>
    </row>
    <row r="7823" spans="1:8" x14ac:dyDescent="0.25">
      <c r="A7823" s="7" t="s">
        <v>67</v>
      </c>
      <c r="B7823" s="7" t="s">
        <v>5</v>
      </c>
      <c r="C7823" s="7" t="s">
        <v>5</v>
      </c>
      <c r="D7823" s="7" t="s">
        <v>238</v>
      </c>
      <c r="E7823" s="7">
        <v>2022</v>
      </c>
      <c r="F7823" s="7">
        <v>36</v>
      </c>
      <c r="G7823">
        <v>14.15</v>
      </c>
      <c r="H7823" s="7" t="s">
        <v>147</v>
      </c>
    </row>
    <row r="7824" spans="1:8" x14ac:dyDescent="0.25">
      <c r="A7824" s="7" t="s">
        <v>67</v>
      </c>
      <c r="B7824" s="7" t="s">
        <v>5</v>
      </c>
      <c r="C7824" s="7" t="s">
        <v>5</v>
      </c>
      <c r="D7824" s="7" t="s">
        <v>239</v>
      </c>
      <c r="E7824" s="7">
        <v>2022</v>
      </c>
      <c r="F7824" s="7">
        <v>36</v>
      </c>
      <c r="G7824">
        <v>123.81</v>
      </c>
      <c r="H7824" s="7" t="s">
        <v>117</v>
      </c>
    </row>
    <row r="7825" spans="1:8" x14ac:dyDescent="0.25">
      <c r="A7825" s="7" t="s">
        <v>68</v>
      </c>
      <c r="B7825" s="7" t="s">
        <v>5</v>
      </c>
      <c r="C7825" s="7" t="s">
        <v>5</v>
      </c>
      <c r="D7825" s="7" t="s">
        <v>239</v>
      </c>
      <c r="E7825" s="7">
        <v>2022</v>
      </c>
      <c r="F7825" s="7">
        <v>23</v>
      </c>
      <c r="G7825">
        <v>2800</v>
      </c>
      <c r="H7825" s="7" t="s">
        <v>179</v>
      </c>
    </row>
    <row r="7826" spans="1:8" x14ac:dyDescent="0.25">
      <c r="A7826" s="7" t="s">
        <v>68</v>
      </c>
      <c r="B7826" s="7" t="s">
        <v>5</v>
      </c>
      <c r="C7826" s="7" t="s">
        <v>5</v>
      </c>
      <c r="D7826" s="7" t="s">
        <v>239</v>
      </c>
      <c r="E7826" s="7">
        <v>2022</v>
      </c>
      <c r="F7826" s="7">
        <v>27</v>
      </c>
      <c r="G7826">
        <v>29415</v>
      </c>
      <c r="H7826" s="7" t="s">
        <v>179</v>
      </c>
    </row>
    <row r="7827" spans="1:8" x14ac:dyDescent="0.25">
      <c r="A7827" s="7" t="s">
        <v>70</v>
      </c>
      <c r="B7827" s="7" t="s">
        <v>5</v>
      </c>
      <c r="C7827" s="7" t="s">
        <v>5</v>
      </c>
      <c r="D7827" s="7" t="s">
        <v>239</v>
      </c>
      <c r="E7827" s="7">
        <v>2022</v>
      </c>
      <c r="F7827" s="7">
        <v>16</v>
      </c>
      <c r="G7827">
        <v>91.03</v>
      </c>
      <c r="H7827" s="7" t="s">
        <v>182</v>
      </c>
    </row>
    <row r="7828" spans="1:8" x14ac:dyDescent="0.25">
      <c r="A7828" s="7" t="s">
        <v>70</v>
      </c>
      <c r="B7828" s="7" t="s">
        <v>5</v>
      </c>
      <c r="C7828" s="7" t="s">
        <v>5</v>
      </c>
      <c r="D7828" s="7" t="s">
        <v>244</v>
      </c>
      <c r="E7828" s="7">
        <v>2022</v>
      </c>
      <c r="F7828" s="7">
        <v>17</v>
      </c>
      <c r="G7828">
        <v>7.59</v>
      </c>
      <c r="H7828" s="7" t="s">
        <v>158</v>
      </c>
    </row>
    <row r="7829" spans="1:8" x14ac:dyDescent="0.25">
      <c r="A7829" s="7" t="s">
        <v>70</v>
      </c>
      <c r="B7829" s="7" t="s">
        <v>5</v>
      </c>
      <c r="C7829" s="7" t="s">
        <v>5</v>
      </c>
      <c r="D7829" s="7" t="s">
        <v>244</v>
      </c>
      <c r="E7829" s="7">
        <v>2022</v>
      </c>
      <c r="F7829" s="7">
        <v>33</v>
      </c>
      <c r="G7829">
        <v>21.44</v>
      </c>
      <c r="H7829" s="7" t="s">
        <v>158</v>
      </c>
    </row>
    <row r="7830" spans="1:8" x14ac:dyDescent="0.25">
      <c r="A7830" s="7" t="s">
        <v>71</v>
      </c>
      <c r="B7830" s="7" t="s">
        <v>5</v>
      </c>
      <c r="C7830" s="7" t="s">
        <v>5</v>
      </c>
      <c r="D7830" s="7" t="s">
        <v>245</v>
      </c>
      <c r="E7830" s="7">
        <v>2022</v>
      </c>
      <c r="F7830" s="7">
        <v>21</v>
      </c>
      <c r="G7830">
        <v>16359.21</v>
      </c>
      <c r="H7830" s="7" t="s">
        <v>186</v>
      </c>
    </row>
    <row r="7831" spans="1:8" x14ac:dyDescent="0.25">
      <c r="A7831" s="7" t="s">
        <v>71</v>
      </c>
      <c r="B7831" s="7" t="s">
        <v>5</v>
      </c>
      <c r="C7831" s="7" t="s">
        <v>5</v>
      </c>
      <c r="D7831" s="7" t="s">
        <v>245</v>
      </c>
      <c r="E7831" s="7">
        <v>2022</v>
      </c>
      <c r="F7831" s="7">
        <v>22</v>
      </c>
      <c r="G7831">
        <v>288814.90999999997</v>
      </c>
      <c r="H7831" s="7" t="s">
        <v>185</v>
      </c>
    </row>
    <row r="7832" spans="1:8" x14ac:dyDescent="0.25">
      <c r="A7832" s="7" t="s">
        <v>71</v>
      </c>
      <c r="B7832" s="7" t="s">
        <v>5</v>
      </c>
      <c r="C7832" s="7" t="s">
        <v>5</v>
      </c>
      <c r="D7832" s="7" t="s">
        <v>245</v>
      </c>
      <c r="E7832" s="7">
        <v>2022</v>
      </c>
      <c r="F7832" s="7">
        <v>22</v>
      </c>
      <c r="G7832">
        <v>11836.51</v>
      </c>
      <c r="H7832" s="7" t="s">
        <v>186</v>
      </c>
    </row>
    <row r="7833" spans="1:8" x14ac:dyDescent="0.25">
      <c r="A7833" s="7" t="s">
        <v>71</v>
      </c>
      <c r="B7833" s="7" t="s">
        <v>5</v>
      </c>
      <c r="C7833" s="7" t="s">
        <v>5</v>
      </c>
      <c r="D7833" s="7" t="s">
        <v>245</v>
      </c>
      <c r="E7833" s="7">
        <v>2022</v>
      </c>
      <c r="F7833" s="7">
        <v>23</v>
      </c>
      <c r="G7833">
        <v>2835.05</v>
      </c>
      <c r="H7833" s="7" t="s">
        <v>183</v>
      </c>
    </row>
    <row r="7834" spans="1:8" x14ac:dyDescent="0.25">
      <c r="A7834" s="7" t="s">
        <v>71</v>
      </c>
      <c r="B7834" s="7" t="s">
        <v>5</v>
      </c>
      <c r="C7834" s="7" t="s">
        <v>5</v>
      </c>
      <c r="D7834" s="7" t="s">
        <v>245</v>
      </c>
      <c r="E7834" s="7">
        <v>2022</v>
      </c>
      <c r="F7834" s="7">
        <v>24</v>
      </c>
      <c r="G7834">
        <v>592.5</v>
      </c>
      <c r="H7834" s="7" t="s">
        <v>183</v>
      </c>
    </row>
    <row r="7835" spans="1:8" x14ac:dyDescent="0.25">
      <c r="A7835" s="7" t="s">
        <v>71</v>
      </c>
      <c r="B7835" s="7" t="s">
        <v>5</v>
      </c>
      <c r="C7835" s="7" t="s">
        <v>5</v>
      </c>
      <c r="D7835" s="7" t="s">
        <v>245</v>
      </c>
      <c r="E7835" s="7">
        <v>2022</v>
      </c>
      <c r="F7835" s="7">
        <v>25</v>
      </c>
      <c r="G7835">
        <v>58844.99</v>
      </c>
      <c r="H7835" s="7" t="s">
        <v>184</v>
      </c>
    </row>
    <row r="7836" spans="1:8" x14ac:dyDescent="0.25">
      <c r="A7836" s="7" t="s">
        <v>71</v>
      </c>
      <c r="B7836" s="7" t="s">
        <v>5</v>
      </c>
      <c r="C7836" s="7" t="s">
        <v>5</v>
      </c>
      <c r="D7836" s="7" t="s">
        <v>245</v>
      </c>
      <c r="E7836" s="7">
        <v>2022</v>
      </c>
      <c r="F7836" s="7">
        <v>35</v>
      </c>
      <c r="G7836">
        <v>1107.18</v>
      </c>
      <c r="H7836" s="7" t="s">
        <v>183</v>
      </c>
    </row>
    <row r="7837" spans="1:8" x14ac:dyDescent="0.25">
      <c r="A7837" s="7" t="s">
        <v>71</v>
      </c>
      <c r="B7837" s="7" t="s">
        <v>5</v>
      </c>
      <c r="C7837" s="7" t="s">
        <v>5</v>
      </c>
      <c r="D7837" s="7" t="s">
        <v>245</v>
      </c>
      <c r="E7837" s="7">
        <v>2022</v>
      </c>
      <c r="F7837" s="7">
        <v>37</v>
      </c>
      <c r="G7837">
        <v>147.66999999999999</v>
      </c>
      <c r="H7837" s="7" t="s">
        <v>186</v>
      </c>
    </row>
    <row r="7838" spans="1:8" x14ac:dyDescent="0.25">
      <c r="A7838" s="7" t="s">
        <v>71</v>
      </c>
      <c r="B7838" s="7" t="s">
        <v>5</v>
      </c>
      <c r="C7838" s="7" t="s">
        <v>5</v>
      </c>
      <c r="D7838" s="7" t="s">
        <v>246</v>
      </c>
      <c r="E7838" s="7">
        <v>2022</v>
      </c>
      <c r="F7838" s="7">
        <v>38</v>
      </c>
      <c r="G7838">
        <v>1.89</v>
      </c>
      <c r="H7838" s="7" t="s">
        <v>187</v>
      </c>
    </row>
    <row r="7839" spans="1:8" x14ac:dyDescent="0.25">
      <c r="A7839" s="7" t="s">
        <v>71</v>
      </c>
      <c r="B7839" s="7" t="s">
        <v>5</v>
      </c>
      <c r="C7839" s="7" t="s">
        <v>5</v>
      </c>
      <c r="D7839" s="7" t="s">
        <v>239</v>
      </c>
      <c r="E7839" s="7">
        <v>2022</v>
      </c>
      <c r="F7839" s="7">
        <v>23</v>
      </c>
      <c r="G7839">
        <v>350.21</v>
      </c>
      <c r="H7839" s="7" t="s">
        <v>189</v>
      </c>
    </row>
    <row r="7840" spans="1:8" x14ac:dyDescent="0.25">
      <c r="A7840" s="7" t="s">
        <v>71</v>
      </c>
      <c r="B7840" s="7" t="s">
        <v>5</v>
      </c>
      <c r="C7840" s="7" t="s">
        <v>5</v>
      </c>
      <c r="D7840" s="7" t="s">
        <v>239</v>
      </c>
      <c r="E7840" s="7">
        <v>2022</v>
      </c>
      <c r="F7840" s="7">
        <v>27</v>
      </c>
      <c r="G7840">
        <v>1350.98</v>
      </c>
      <c r="H7840" s="7" t="s">
        <v>189</v>
      </c>
    </row>
    <row r="7841" spans="1:8" x14ac:dyDescent="0.25">
      <c r="A7841" s="7" t="s">
        <v>71</v>
      </c>
      <c r="B7841" s="7" t="s">
        <v>5</v>
      </c>
      <c r="C7841" s="7" t="s">
        <v>5</v>
      </c>
      <c r="D7841" s="7" t="s">
        <v>239</v>
      </c>
      <c r="E7841" s="7">
        <v>2022</v>
      </c>
      <c r="F7841" s="7">
        <v>35</v>
      </c>
      <c r="G7841">
        <v>1358.19</v>
      </c>
      <c r="H7841" s="7" t="s">
        <v>189</v>
      </c>
    </row>
    <row r="7842" spans="1:8" x14ac:dyDescent="0.25">
      <c r="A7842" s="7" t="s">
        <v>72</v>
      </c>
      <c r="B7842" s="7" t="s">
        <v>5</v>
      </c>
      <c r="C7842" s="7" t="s">
        <v>5</v>
      </c>
      <c r="D7842" s="7" t="s">
        <v>235</v>
      </c>
      <c r="E7842" s="7">
        <v>2022</v>
      </c>
      <c r="F7842" s="7">
        <v>14</v>
      </c>
      <c r="G7842">
        <v>138.35</v>
      </c>
      <c r="H7842" s="7" t="s">
        <v>99</v>
      </c>
    </row>
    <row r="7843" spans="1:8" x14ac:dyDescent="0.25">
      <c r="A7843" s="7" t="s">
        <v>72</v>
      </c>
      <c r="B7843" s="7" t="s">
        <v>5</v>
      </c>
      <c r="C7843" s="7" t="s">
        <v>5</v>
      </c>
      <c r="D7843" s="7" t="s">
        <v>235</v>
      </c>
      <c r="E7843" s="7">
        <v>2022</v>
      </c>
      <c r="F7843" s="7">
        <v>20</v>
      </c>
      <c r="G7843">
        <v>72.099999999999994</v>
      </c>
      <c r="H7843" s="7" t="s">
        <v>192</v>
      </c>
    </row>
    <row r="7844" spans="1:8" x14ac:dyDescent="0.25">
      <c r="A7844" s="7" t="s">
        <v>72</v>
      </c>
      <c r="B7844" s="7" t="s">
        <v>5</v>
      </c>
      <c r="C7844" s="7" t="s">
        <v>5</v>
      </c>
      <c r="D7844" s="7" t="s">
        <v>235</v>
      </c>
      <c r="E7844" s="7">
        <v>2022</v>
      </c>
      <c r="F7844" s="7">
        <v>21</v>
      </c>
      <c r="G7844">
        <v>50.71</v>
      </c>
      <c r="H7844" s="7" t="s">
        <v>192</v>
      </c>
    </row>
    <row r="7845" spans="1:8" x14ac:dyDescent="0.25">
      <c r="A7845" s="7" t="s">
        <v>72</v>
      </c>
      <c r="B7845" s="7" t="s">
        <v>5</v>
      </c>
      <c r="C7845" s="7" t="s">
        <v>5</v>
      </c>
      <c r="D7845" s="7" t="s">
        <v>235</v>
      </c>
      <c r="E7845" s="7">
        <v>2022</v>
      </c>
      <c r="F7845" s="7">
        <v>25</v>
      </c>
      <c r="G7845">
        <v>12.87</v>
      </c>
      <c r="H7845" s="7" t="s">
        <v>98</v>
      </c>
    </row>
    <row r="7846" spans="1:8" x14ac:dyDescent="0.25">
      <c r="A7846" s="7" t="s">
        <v>72</v>
      </c>
      <c r="B7846" s="7" t="s">
        <v>5</v>
      </c>
      <c r="C7846" s="7" t="s">
        <v>5</v>
      </c>
      <c r="D7846" s="7" t="s">
        <v>235</v>
      </c>
      <c r="E7846" s="7">
        <v>2022</v>
      </c>
      <c r="F7846" s="7">
        <v>26</v>
      </c>
      <c r="G7846">
        <v>401.96</v>
      </c>
      <c r="H7846" s="7" t="s">
        <v>192</v>
      </c>
    </row>
    <row r="7847" spans="1:8" x14ac:dyDescent="0.25">
      <c r="A7847" s="7" t="s">
        <v>72</v>
      </c>
      <c r="B7847" s="7" t="s">
        <v>5</v>
      </c>
      <c r="C7847" s="7" t="s">
        <v>5</v>
      </c>
      <c r="D7847" s="7" t="s">
        <v>239</v>
      </c>
      <c r="E7847" s="7">
        <v>2022</v>
      </c>
      <c r="F7847" s="7">
        <v>25</v>
      </c>
      <c r="G7847">
        <v>1970.35</v>
      </c>
      <c r="H7847" s="7" t="s">
        <v>179</v>
      </c>
    </row>
    <row r="7848" spans="1:8" x14ac:dyDescent="0.25">
      <c r="A7848" s="7" t="s">
        <v>72</v>
      </c>
      <c r="B7848" s="7" t="s">
        <v>5</v>
      </c>
      <c r="C7848" s="7" t="s">
        <v>5</v>
      </c>
      <c r="D7848" s="7" t="s">
        <v>239</v>
      </c>
      <c r="E7848" s="7">
        <v>2022</v>
      </c>
      <c r="F7848" s="7">
        <v>31</v>
      </c>
      <c r="G7848">
        <v>2320.66</v>
      </c>
      <c r="H7848" s="7" t="s">
        <v>179</v>
      </c>
    </row>
    <row r="7849" spans="1:8" x14ac:dyDescent="0.25">
      <c r="A7849" s="7" t="s">
        <v>73</v>
      </c>
      <c r="B7849" s="7" t="s">
        <v>5</v>
      </c>
      <c r="C7849" s="7" t="s">
        <v>5</v>
      </c>
      <c r="D7849" s="7" t="s">
        <v>238</v>
      </c>
      <c r="E7849" s="7">
        <v>2022</v>
      </c>
      <c r="F7849" s="7">
        <v>21</v>
      </c>
      <c r="G7849">
        <v>403</v>
      </c>
      <c r="H7849" s="7" t="s">
        <v>101</v>
      </c>
    </row>
    <row r="7850" spans="1:8" x14ac:dyDescent="0.25">
      <c r="A7850" s="7" t="s">
        <v>73</v>
      </c>
      <c r="B7850" s="7" t="s">
        <v>5</v>
      </c>
      <c r="C7850" s="7" t="s">
        <v>5</v>
      </c>
      <c r="D7850" s="7" t="s">
        <v>238</v>
      </c>
      <c r="E7850" s="7">
        <v>2022</v>
      </c>
      <c r="F7850" s="7">
        <v>22</v>
      </c>
      <c r="G7850">
        <v>18.48</v>
      </c>
      <c r="H7850" s="7" t="s">
        <v>101</v>
      </c>
    </row>
    <row r="7851" spans="1:8" x14ac:dyDescent="0.25">
      <c r="A7851" s="7" t="s">
        <v>73</v>
      </c>
      <c r="B7851" s="7" t="s">
        <v>5</v>
      </c>
      <c r="C7851" s="7" t="s">
        <v>5</v>
      </c>
      <c r="D7851" s="7" t="s">
        <v>238</v>
      </c>
      <c r="E7851" s="7">
        <v>2022</v>
      </c>
      <c r="F7851" s="7">
        <v>30</v>
      </c>
      <c r="G7851">
        <v>3.98</v>
      </c>
      <c r="H7851" s="7" t="s">
        <v>146</v>
      </c>
    </row>
    <row r="7852" spans="1:8" x14ac:dyDescent="0.25">
      <c r="A7852" s="7" t="s">
        <v>73</v>
      </c>
      <c r="B7852" s="7" t="s">
        <v>5</v>
      </c>
      <c r="C7852" s="7" t="s">
        <v>5</v>
      </c>
      <c r="D7852" s="7" t="s">
        <v>239</v>
      </c>
      <c r="E7852" s="7">
        <v>2022</v>
      </c>
      <c r="F7852" s="7">
        <v>34</v>
      </c>
      <c r="G7852">
        <v>560.51</v>
      </c>
      <c r="H7852" s="7" t="s">
        <v>194</v>
      </c>
    </row>
    <row r="7853" spans="1:8" x14ac:dyDescent="0.25">
      <c r="A7853" s="7" t="s">
        <v>74</v>
      </c>
      <c r="B7853" s="7" t="s">
        <v>5</v>
      </c>
      <c r="C7853" s="7" t="s">
        <v>5</v>
      </c>
      <c r="D7853" s="7" t="s">
        <v>238</v>
      </c>
      <c r="E7853" s="7">
        <v>2022</v>
      </c>
      <c r="F7853" s="7">
        <v>17</v>
      </c>
      <c r="G7853">
        <v>111.41</v>
      </c>
      <c r="H7853" s="7" t="s">
        <v>101</v>
      </c>
    </row>
    <row r="7854" spans="1:8" x14ac:dyDescent="0.25">
      <c r="A7854" s="7" t="s">
        <v>74</v>
      </c>
      <c r="B7854" s="7" t="s">
        <v>5</v>
      </c>
      <c r="C7854" s="7" t="s">
        <v>5</v>
      </c>
      <c r="D7854" s="7" t="s">
        <v>238</v>
      </c>
      <c r="E7854" s="7">
        <v>2022</v>
      </c>
      <c r="F7854" s="7">
        <v>34</v>
      </c>
      <c r="G7854">
        <v>426.3</v>
      </c>
      <c r="H7854" s="7" t="s">
        <v>101</v>
      </c>
    </row>
    <row r="7855" spans="1:8" x14ac:dyDescent="0.25">
      <c r="A7855" s="7" t="s">
        <v>74</v>
      </c>
      <c r="B7855" s="7" t="s">
        <v>5</v>
      </c>
      <c r="C7855" s="7" t="s">
        <v>5</v>
      </c>
      <c r="D7855" s="7" t="s">
        <v>239</v>
      </c>
      <c r="E7855" s="7">
        <v>2022</v>
      </c>
      <c r="F7855" s="7">
        <v>17</v>
      </c>
      <c r="G7855">
        <v>33.58</v>
      </c>
      <c r="H7855" s="7" t="s">
        <v>167</v>
      </c>
    </row>
    <row r="7856" spans="1:8" x14ac:dyDescent="0.25">
      <c r="A7856" s="7" t="s">
        <v>74</v>
      </c>
      <c r="B7856" s="7" t="s">
        <v>5</v>
      </c>
      <c r="C7856" s="7" t="s">
        <v>5</v>
      </c>
      <c r="D7856" s="7" t="s">
        <v>239</v>
      </c>
      <c r="E7856" s="7">
        <v>2022</v>
      </c>
      <c r="F7856" s="7">
        <v>34</v>
      </c>
      <c r="G7856">
        <v>1.43</v>
      </c>
      <c r="H7856" s="7" t="s">
        <v>167</v>
      </c>
    </row>
    <row r="7857" spans="1:8" x14ac:dyDescent="0.25">
      <c r="A7857" s="7" t="s">
        <v>75</v>
      </c>
      <c r="B7857" s="7" t="s">
        <v>5</v>
      </c>
      <c r="C7857" s="7" t="s">
        <v>5</v>
      </c>
      <c r="D7857" s="7" t="s">
        <v>235</v>
      </c>
      <c r="E7857" s="7">
        <v>2022</v>
      </c>
      <c r="F7857" s="7">
        <v>21</v>
      </c>
      <c r="G7857">
        <v>130.32</v>
      </c>
      <c r="H7857" s="7" t="s">
        <v>219</v>
      </c>
    </row>
    <row r="7858" spans="1:8" x14ac:dyDescent="0.25">
      <c r="A7858" s="7" t="s">
        <v>75</v>
      </c>
      <c r="B7858" s="7" t="s">
        <v>5</v>
      </c>
      <c r="C7858" s="7" t="s">
        <v>5</v>
      </c>
      <c r="D7858" s="7" t="s">
        <v>235</v>
      </c>
      <c r="E7858" s="7">
        <v>2022</v>
      </c>
      <c r="F7858" s="7">
        <v>22</v>
      </c>
      <c r="G7858">
        <v>207.98</v>
      </c>
      <c r="H7858" s="7" t="s">
        <v>219</v>
      </c>
    </row>
    <row r="7859" spans="1:8" x14ac:dyDescent="0.25">
      <c r="A7859" s="7" t="s">
        <v>75</v>
      </c>
      <c r="B7859" s="7" t="s">
        <v>5</v>
      </c>
      <c r="C7859" s="7" t="s">
        <v>5</v>
      </c>
      <c r="D7859" s="7" t="s">
        <v>238</v>
      </c>
      <c r="E7859" s="7">
        <v>2022</v>
      </c>
      <c r="F7859" s="7">
        <v>22</v>
      </c>
      <c r="G7859">
        <v>9.4600000000000009</v>
      </c>
      <c r="H7859" s="7" t="s">
        <v>147</v>
      </c>
    </row>
    <row r="7860" spans="1:8" x14ac:dyDescent="0.25">
      <c r="A7860" s="7" t="s">
        <v>75</v>
      </c>
      <c r="B7860" s="7" t="s">
        <v>5</v>
      </c>
      <c r="C7860" s="7" t="s">
        <v>5</v>
      </c>
      <c r="D7860" s="7" t="s">
        <v>238</v>
      </c>
      <c r="E7860" s="7">
        <v>2022</v>
      </c>
      <c r="F7860" s="7">
        <v>26</v>
      </c>
      <c r="G7860">
        <v>5.07</v>
      </c>
      <c r="H7860" s="7" t="s">
        <v>147</v>
      </c>
    </row>
    <row r="7861" spans="1:8" x14ac:dyDescent="0.25">
      <c r="A7861" s="7" t="s">
        <v>75</v>
      </c>
      <c r="B7861" s="7" t="s">
        <v>5</v>
      </c>
      <c r="C7861" s="7" t="s">
        <v>5</v>
      </c>
      <c r="D7861" s="7" t="s">
        <v>238</v>
      </c>
      <c r="E7861" s="7">
        <v>2022</v>
      </c>
      <c r="F7861" s="7">
        <v>28</v>
      </c>
      <c r="G7861">
        <v>30.82</v>
      </c>
      <c r="H7861" s="7" t="s">
        <v>157</v>
      </c>
    </row>
    <row r="7862" spans="1:8" x14ac:dyDescent="0.25">
      <c r="A7862" s="7" t="s">
        <v>75</v>
      </c>
      <c r="B7862" s="7" t="s">
        <v>5</v>
      </c>
      <c r="C7862" s="7" t="s">
        <v>5</v>
      </c>
      <c r="D7862" s="7" t="s">
        <v>238</v>
      </c>
      <c r="E7862" s="7">
        <v>2022</v>
      </c>
      <c r="F7862" s="7">
        <v>30</v>
      </c>
      <c r="G7862">
        <v>203.72</v>
      </c>
      <c r="H7862" s="7" t="s">
        <v>157</v>
      </c>
    </row>
    <row r="7863" spans="1:8" x14ac:dyDescent="0.25">
      <c r="A7863" s="7" t="s">
        <v>75</v>
      </c>
      <c r="B7863" s="7" t="s">
        <v>5</v>
      </c>
      <c r="C7863" s="7" t="s">
        <v>5</v>
      </c>
      <c r="D7863" s="7" t="s">
        <v>238</v>
      </c>
      <c r="E7863" s="7">
        <v>2022</v>
      </c>
      <c r="F7863" s="7">
        <v>34</v>
      </c>
      <c r="G7863">
        <v>0</v>
      </c>
      <c r="H7863" s="7" t="s">
        <v>146</v>
      </c>
    </row>
    <row r="7864" spans="1:8" x14ac:dyDescent="0.25">
      <c r="A7864" s="7" t="s">
        <v>75</v>
      </c>
      <c r="B7864" s="7" t="s">
        <v>5</v>
      </c>
      <c r="C7864" s="7" t="s">
        <v>5</v>
      </c>
      <c r="D7864" s="7" t="s">
        <v>238</v>
      </c>
      <c r="E7864" s="7">
        <v>2022</v>
      </c>
      <c r="F7864" s="7">
        <v>36</v>
      </c>
      <c r="G7864">
        <v>2.2000000000000002</v>
      </c>
      <c r="H7864" s="7" t="s">
        <v>157</v>
      </c>
    </row>
    <row r="7865" spans="1:8" x14ac:dyDescent="0.25">
      <c r="A7865" s="7" t="s">
        <v>76</v>
      </c>
      <c r="B7865" s="7" t="s">
        <v>5</v>
      </c>
      <c r="C7865" s="7" t="s">
        <v>5</v>
      </c>
      <c r="D7865" s="7" t="s">
        <v>235</v>
      </c>
      <c r="E7865" s="7">
        <v>2022</v>
      </c>
      <c r="F7865" s="7">
        <v>14</v>
      </c>
      <c r="G7865">
        <v>0.31</v>
      </c>
      <c r="H7865" s="7" t="s">
        <v>98</v>
      </c>
    </row>
    <row r="7866" spans="1:8" x14ac:dyDescent="0.25">
      <c r="A7866" s="7" t="s">
        <v>76</v>
      </c>
      <c r="B7866" s="7" t="s">
        <v>5</v>
      </c>
      <c r="C7866" s="7" t="s">
        <v>5</v>
      </c>
      <c r="D7866" s="7" t="s">
        <v>235</v>
      </c>
      <c r="E7866" s="7">
        <v>2022</v>
      </c>
      <c r="F7866" s="7">
        <v>22</v>
      </c>
      <c r="G7866">
        <v>1.72</v>
      </c>
      <c r="H7866" s="7" t="s">
        <v>195</v>
      </c>
    </row>
    <row r="7867" spans="1:8" x14ac:dyDescent="0.25">
      <c r="A7867" s="7" t="s">
        <v>76</v>
      </c>
      <c r="B7867" s="7" t="s">
        <v>5</v>
      </c>
      <c r="C7867" s="7" t="s">
        <v>5</v>
      </c>
      <c r="D7867" s="7" t="s">
        <v>235</v>
      </c>
      <c r="E7867" s="7">
        <v>2022</v>
      </c>
      <c r="F7867" s="7">
        <v>31</v>
      </c>
      <c r="G7867">
        <v>0.59</v>
      </c>
      <c r="H7867" s="7" t="s">
        <v>93</v>
      </c>
    </row>
    <row r="7868" spans="1:8" x14ac:dyDescent="0.25">
      <c r="A7868" s="7" t="s">
        <v>76</v>
      </c>
      <c r="B7868" s="7" t="s">
        <v>5</v>
      </c>
      <c r="C7868" s="7" t="s">
        <v>5</v>
      </c>
      <c r="D7868" s="7" t="s">
        <v>235</v>
      </c>
      <c r="E7868" s="7">
        <v>2022</v>
      </c>
      <c r="F7868" s="7">
        <v>32</v>
      </c>
      <c r="G7868">
        <v>43.71</v>
      </c>
      <c r="H7868" s="7" t="s">
        <v>93</v>
      </c>
    </row>
    <row r="7869" spans="1:8" x14ac:dyDescent="0.25">
      <c r="A7869" s="7" t="s">
        <v>76</v>
      </c>
      <c r="B7869" s="7" t="s">
        <v>5</v>
      </c>
      <c r="C7869" s="7" t="s">
        <v>5</v>
      </c>
      <c r="D7869" s="7" t="s">
        <v>235</v>
      </c>
      <c r="E7869" s="7">
        <v>2022</v>
      </c>
      <c r="F7869" s="7">
        <v>35</v>
      </c>
      <c r="G7869">
        <v>349.25</v>
      </c>
      <c r="H7869" s="7" t="s">
        <v>92</v>
      </c>
    </row>
    <row r="7870" spans="1:8" x14ac:dyDescent="0.25">
      <c r="A7870" s="7" t="s">
        <v>76</v>
      </c>
      <c r="B7870" s="7" t="s">
        <v>5</v>
      </c>
      <c r="C7870" s="7" t="s">
        <v>5</v>
      </c>
      <c r="D7870" s="7" t="s">
        <v>235</v>
      </c>
      <c r="E7870" s="7">
        <v>2022</v>
      </c>
      <c r="F7870" s="7">
        <v>36</v>
      </c>
      <c r="G7870">
        <v>27.15</v>
      </c>
      <c r="H7870" s="7" t="s">
        <v>93</v>
      </c>
    </row>
    <row r="7871" spans="1:8" x14ac:dyDescent="0.25">
      <c r="A7871" s="7" t="s">
        <v>76</v>
      </c>
      <c r="B7871" s="7" t="s">
        <v>5</v>
      </c>
      <c r="C7871" s="7" t="s">
        <v>5</v>
      </c>
      <c r="D7871" s="7" t="s">
        <v>239</v>
      </c>
      <c r="E7871" s="7">
        <v>2022</v>
      </c>
      <c r="F7871" s="7">
        <v>25</v>
      </c>
      <c r="G7871">
        <v>10.72</v>
      </c>
      <c r="H7871" s="7" t="s">
        <v>117</v>
      </c>
    </row>
    <row r="7872" spans="1:8" x14ac:dyDescent="0.25">
      <c r="A7872" s="7" t="s">
        <v>76</v>
      </c>
      <c r="B7872" s="7" t="s">
        <v>5</v>
      </c>
      <c r="C7872" s="7" t="s">
        <v>254</v>
      </c>
      <c r="D7872" s="7" t="s">
        <v>235</v>
      </c>
      <c r="E7872" s="7">
        <v>2022</v>
      </c>
      <c r="F7872" s="7">
        <v>14</v>
      </c>
      <c r="G7872">
        <v>1.55</v>
      </c>
      <c r="H7872" s="7" t="s">
        <v>89</v>
      </c>
    </row>
    <row r="7873" spans="1:8" x14ac:dyDescent="0.25">
      <c r="A7873" s="7" t="s">
        <v>76</v>
      </c>
      <c r="B7873" s="7" t="s">
        <v>5</v>
      </c>
      <c r="C7873" s="7" t="s">
        <v>254</v>
      </c>
      <c r="D7873" s="7" t="s">
        <v>235</v>
      </c>
      <c r="E7873" s="7">
        <v>2022</v>
      </c>
      <c r="F7873" s="7">
        <v>15</v>
      </c>
      <c r="G7873">
        <v>16</v>
      </c>
      <c r="H7873" s="7" t="s">
        <v>127</v>
      </c>
    </row>
    <row r="7874" spans="1:8" x14ac:dyDescent="0.25">
      <c r="A7874" s="7" t="s">
        <v>76</v>
      </c>
      <c r="B7874" s="7" t="s">
        <v>5</v>
      </c>
      <c r="C7874" s="7" t="s">
        <v>254</v>
      </c>
      <c r="D7874" s="7" t="s">
        <v>235</v>
      </c>
      <c r="E7874" s="7">
        <v>2022</v>
      </c>
      <c r="F7874" s="7">
        <v>16</v>
      </c>
      <c r="G7874">
        <v>52.51</v>
      </c>
      <c r="H7874" s="7" t="s">
        <v>97</v>
      </c>
    </row>
    <row r="7875" spans="1:8" x14ac:dyDescent="0.25">
      <c r="A7875" s="7" t="s">
        <v>76</v>
      </c>
      <c r="B7875" s="7" t="s">
        <v>5</v>
      </c>
      <c r="C7875" s="7" t="s">
        <v>254</v>
      </c>
      <c r="D7875" s="7" t="s">
        <v>235</v>
      </c>
      <c r="E7875" s="7">
        <v>2022</v>
      </c>
      <c r="F7875" s="7">
        <v>19</v>
      </c>
      <c r="G7875">
        <v>16.63</v>
      </c>
      <c r="H7875" s="7" t="s">
        <v>127</v>
      </c>
    </row>
    <row r="7876" spans="1:8" x14ac:dyDescent="0.25">
      <c r="A7876" s="7" t="s">
        <v>76</v>
      </c>
      <c r="B7876" s="7" t="s">
        <v>255</v>
      </c>
      <c r="C7876" s="7" t="s">
        <v>5</v>
      </c>
      <c r="D7876" s="7" t="s">
        <v>235</v>
      </c>
      <c r="E7876" s="7">
        <v>2022</v>
      </c>
      <c r="F7876" s="7">
        <v>17</v>
      </c>
      <c r="G7876">
        <v>460.61</v>
      </c>
      <c r="H7876" s="7" t="s">
        <v>133</v>
      </c>
    </row>
    <row r="7877" spans="1:8" x14ac:dyDescent="0.25">
      <c r="A7877" s="7" t="s">
        <v>76</v>
      </c>
      <c r="B7877" s="7" t="s">
        <v>255</v>
      </c>
      <c r="C7877" s="7" t="s">
        <v>5</v>
      </c>
      <c r="D7877" s="7" t="s">
        <v>235</v>
      </c>
      <c r="E7877" s="7">
        <v>2022</v>
      </c>
      <c r="F7877" s="7">
        <v>17</v>
      </c>
      <c r="G7877">
        <v>120.6</v>
      </c>
      <c r="H7877" s="7" t="s">
        <v>96</v>
      </c>
    </row>
    <row r="7878" spans="1:8" x14ac:dyDescent="0.25">
      <c r="A7878" s="7" t="s">
        <v>76</v>
      </c>
      <c r="B7878" s="7" t="s">
        <v>255</v>
      </c>
      <c r="C7878" s="7" t="s">
        <v>5</v>
      </c>
      <c r="D7878" s="7" t="s">
        <v>235</v>
      </c>
      <c r="E7878" s="7">
        <v>2022</v>
      </c>
      <c r="F7878" s="7">
        <v>21</v>
      </c>
      <c r="G7878">
        <v>137.09</v>
      </c>
      <c r="H7878" s="7" t="s">
        <v>96</v>
      </c>
    </row>
    <row r="7879" spans="1:8" x14ac:dyDescent="0.25">
      <c r="A7879" s="7" t="s">
        <v>76</v>
      </c>
      <c r="B7879" s="7" t="s">
        <v>255</v>
      </c>
      <c r="C7879" s="7" t="s">
        <v>5</v>
      </c>
      <c r="D7879" s="7" t="s">
        <v>235</v>
      </c>
      <c r="E7879" s="7">
        <v>2022</v>
      </c>
      <c r="F7879" s="7">
        <v>22</v>
      </c>
      <c r="G7879">
        <v>50.14</v>
      </c>
      <c r="H7879" s="7" t="s">
        <v>93</v>
      </c>
    </row>
    <row r="7880" spans="1:8" x14ac:dyDescent="0.25">
      <c r="A7880" s="7" t="s">
        <v>76</v>
      </c>
      <c r="B7880" s="7" t="s">
        <v>255</v>
      </c>
      <c r="C7880" s="7" t="s">
        <v>5</v>
      </c>
      <c r="D7880" s="7" t="s">
        <v>235</v>
      </c>
      <c r="E7880" s="7">
        <v>2022</v>
      </c>
      <c r="F7880" s="7">
        <v>22</v>
      </c>
      <c r="G7880">
        <v>110.83</v>
      </c>
      <c r="H7880" s="7" t="s">
        <v>96</v>
      </c>
    </row>
    <row r="7881" spans="1:8" x14ac:dyDescent="0.25">
      <c r="A7881" s="7" t="s">
        <v>76</v>
      </c>
      <c r="B7881" s="7" t="s">
        <v>255</v>
      </c>
      <c r="C7881" s="7" t="s">
        <v>5</v>
      </c>
      <c r="D7881" s="7" t="s">
        <v>235</v>
      </c>
      <c r="E7881" s="7">
        <v>2022</v>
      </c>
      <c r="F7881" s="7">
        <v>33</v>
      </c>
      <c r="G7881">
        <v>17.59</v>
      </c>
      <c r="H7881" s="7" t="s">
        <v>128</v>
      </c>
    </row>
    <row r="7882" spans="1:8" x14ac:dyDescent="0.25">
      <c r="A7882" s="7" t="s">
        <v>76</v>
      </c>
      <c r="B7882" s="7" t="s">
        <v>255</v>
      </c>
      <c r="C7882" s="7" t="s">
        <v>5</v>
      </c>
      <c r="D7882" s="7" t="s">
        <v>236</v>
      </c>
      <c r="E7882" s="7">
        <v>2022</v>
      </c>
      <c r="F7882" s="7">
        <v>17</v>
      </c>
      <c r="G7882">
        <v>3.58</v>
      </c>
      <c r="H7882" s="7" t="s">
        <v>87</v>
      </c>
    </row>
    <row r="7883" spans="1:8" x14ac:dyDescent="0.25">
      <c r="A7883" s="7" t="s">
        <v>76</v>
      </c>
      <c r="B7883" s="7" t="s">
        <v>25</v>
      </c>
      <c r="C7883" s="7" t="s">
        <v>5</v>
      </c>
      <c r="D7883" s="7" t="s">
        <v>235</v>
      </c>
      <c r="E7883" s="7">
        <v>2022</v>
      </c>
      <c r="F7883" s="7">
        <v>14</v>
      </c>
      <c r="G7883">
        <v>87.49</v>
      </c>
      <c r="H7883" s="7" t="s">
        <v>97</v>
      </c>
    </row>
    <row r="7884" spans="1:8" x14ac:dyDescent="0.25">
      <c r="A7884" s="7" t="s">
        <v>76</v>
      </c>
      <c r="B7884" s="7" t="s">
        <v>25</v>
      </c>
      <c r="C7884" s="7" t="s">
        <v>5</v>
      </c>
      <c r="D7884" s="7" t="s">
        <v>235</v>
      </c>
      <c r="E7884" s="7">
        <v>2022</v>
      </c>
      <c r="F7884" s="7">
        <v>17</v>
      </c>
      <c r="G7884">
        <v>10.92</v>
      </c>
      <c r="H7884" s="7" t="s">
        <v>98</v>
      </c>
    </row>
    <row r="7885" spans="1:8" x14ac:dyDescent="0.25">
      <c r="A7885" s="7" t="s">
        <v>76</v>
      </c>
      <c r="B7885" s="7" t="s">
        <v>25</v>
      </c>
      <c r="C7885" s="7" t="s">
        <v>5</v>
      </c>
      <c r="D7885" s="7" t="s">
        <v>235</v>
      </c>
      <c r="E7885" s="7">
        <v>2022</v>
      </c>
      <c r="F7885" s="7">
        <v>19</v>
      </c>
      <c r="G7885">
        <v>23.97</v>
      </c>
      <c r="H7885" s="7" t="s">
        <v>89</v>
      </c>
    </row>
    <row r="7886" spans="1:8" x14ac:dyDescent="0.25">
      <c r="A7886" s="7" t="s">
        <v>76</v>
      </c>
      <c r="B7886" s="7" t="s">
        <v>25</v>
      </c>
      <c r="C7886" s="7" t="s">
        <v>5</v>
      </c>
      <c r="D7886" s="7" t="s">
        <v>235</v>
      </c>
      <c r="E7886" s="7">
        <v>2022</v>
      </c>
      <c r="F7886" s="7">
        <v>22</v>
      </c>
      <c r="G7886">
        <v>92.52</v>
      </c>
      <c r="H7886" s="7" t="s">
        <v>98</v>
      </c>
    </row>
    <row r="7887" spans="1:8" x14ac:dyDescent="0.25">
      <c r="A7887" s="7" t="s">
        <v>76</v>
      </c>
      <c r="B7887" s="7" t="s">
        <v>25</v>
      </c>
      <c r="C7887" s="7" t="s">
        <v>5</v>
      </c>
      <c r="D7887" s="7" t="s">
        <v>235</v>
      </c>
      <c r="E7887" s="7">
        <v>2022</v>
      </c>
      <c r="F7887" s="7">
        <v>27</v>
      </c>
      <c r="G7887">
        <v>1.1100000000000001</v>
      </c>
      <c r="H7887" s="7" t="s">
        <v>122</v>
      </c>
    </row>
    <row r="7888" spans="1:8" x14ac:dyDescent="0.25">
      <c r="A7888" s="7" t="s">
        <v>76</v>
      </c>
      <c r="B7888" s="7" t="s">
        <v>25</v>
      </c>
      <c r="C7888" s="7" t="s">
        <v>5</v>
      </c>
      <c r="D7888" s="7" t="s">
        <v>235</v>
      </c>
      <c r="E7888" s="7">
        <v>2022</v>
      </c>
      <c r="F7888" s="7">
        <v>28</v>
      </c>
      <c r="G7888">
        <v>16.5</v>
      </c>
      <c r="H7888" s="7" t="s">
        <v>128</v>
      </c>
    </row>
    <row r="7889" spans="1:8" x14ac:dyDescent="0.25">
      <c r="A7889" s="7" t="s">
        <v>76</v>
      </c>
      <c r="B7889" s="7" t="s">
        <v>25</v>
      </c>
      <c r="C7889" s="7" t="s">
        <v>5</v>
      </c>
      <c r="D7889" s="7" t="s">
        <v>235</v>
      </c>
      <c r="E7889" s="7">
        <v>2022</v>
      </c>
      <c r="F7889" s="7">
        <v>29</v>
      </c>
      <c r="G7889">
        <v>317.76</v>
      </c>
      <c r="H7889" s="7" t="s">
        <v>127</v>
      </c>
    </row>
    <row r="7890" spans="1:8" x14ac:dyDescent="0.25">
      <c r="A7890" s="7" t="s">
        <v>76</v>
      </c>
      <c r="B7890" s="7" t="s">
        <v>25</v>
      </c>
      <c r="C7890" s="7" t="s">
        <v>5</v>
      </c>
      <c r="D7890" s="7" t="s">
        <v>235</v>
      </c>
      <c r="E7890" s="7">
        <v>2022</v>
      </c>
      <c r="F7890" s="7">
        <v>30</v>
      </c>
      <c r="G7890">
        <v>679.02</v>
      </c>
      <c r="H7890" s="7" t="s">
        <v>127</v>
      </c>
    </row>
    <row r="7891" spans="1:8" x14ac:dyDescent="0.25">
      <c r="A7891" s="7" t="s">
        <v>76</v>
      </c>
      <c r="B7891" s="7" t="s">
        <v>25</v>
      </c>
      <c r="C7891" s="7" t="s">
        <v>5</v>
      </c>
      <c r="D7891" s="7" t="s">
        <v>235</v>
      </c>
      <c r="E7891" s="7">
        <v>2022</v>
      </c>
      <c r="F7891" s="7">
        <v>33</v>
      </c>
      <c r="G7891">
        <v>0.33</v>
      </c>
      <c r="H7891" s="7" t="s">
        <v>98</v>
      </c>
    </row>
    <row r="7892" spans="1:8" x14ac:dyDescent="0.25">
      <c r="A7892" s="7" t="s">
        <v>76</v>
      </c>
      <c r="B7892" s="7" t="s">
        <v>25</v>
      </c>
      <c r="C7892" s="7" t="s">
        <v>5</v>
      </c>
      <c r="D7892" s="7" t="s">
        <v>235</v>
      </c>
      <c r="E7892" s="7">
        <v>2022</v>
      </c>
      <c r="F7892" s="7">
        <v>36</v>
      </c>
      <c r="G7892">
        <v>12.39</v>
      </c>
      <c r="H7892" s="7" t="s">
        <v>127</v>
      </c>
    </row>
    <row r="7893" spans="1:8" x14ac:dyDescent="0.25">
      <c r="A7893" s="7" t="s">
        <v>76</v>
      </c>
      <c r="B7893" s="7" t="s">
        <v>25</v>
      </c>
      <c r="C7893" s="7" t="s">
        <v>5</v>
      </c>
      <c r="D7893" s="7" t="s">
        <v>236</v>
      </c>
      <c r="E7893" s="7">
        <v>2022</v>
      </c>
      <c r="F7893" s="7">
        <v>28</v>
      </c>
      <c r="G7893">
        <v>10.94</v>
      </c>
      <c r="H7893" s="7" t="s">
        <v>87</v>
      </c>
    </row>
    <row r="7894" spans="1:8" x14ac:dyDescent="0.25">
      <c r="A7894" s="7" t="s">
        <v>76</v>
      </c>
      <c r="B7894" s="7" t="s">
        <v>25</v>
      </c>
      <c r="C7894" s="7" t="s">
        <v>5</v>
      </c>
      <c r="D7894" s="7" t="s">
        <v>236</v>
      </c>
      <c r="E7894" s="7">
        <v>2022</v>
      </c>
      <c r="F7894" s="7">
        <v>29</v>
      </c>
      <c r="G7894">
        <v>7.48</v>
      </c>
      <c r="H7894" s="7" t="s">
        <v>87</v>
      </c>
    </row>
    <row r="7895" spans="1:8" x14ac:dyDescent="0.25">
      <c r="A7895" s="7" t="s">
        <v>76</v>
      </c>
      <c r="B7895" s="7" t="s">
        <v>25</v>
      </c>
      <c r="C7895" s="7" t="s">
        <v>5</v>
      </c>
      <c r="D7895" s="7" t="s">
        <v>239</v>
      </c>
      <c r="E7895" s="7">
        <v>2022</v>
      </c>
      <c r="F7895" s="7">
        <v>15</v>
      </c>
      <c r="G7895">
        <v>123.29</v>
      </c>
      <c r="H7895" s="7" t="s">
        <v>117</v>
      </c>
    </row>
    <row r="7896" spans="1:8" x14ac:dyDescent="0.25">
      <c r="A7896" s="7" t="s">
        <v>76</v>
      </c>
      <c r="B7896" s="7" t="s">
        <v>256</v>
      </c>
      <c r="C7896" s="7" t="s">
        <v>257</v>
      </c>
      <c r="D7896" s="7" t="s">
        <v>235</v>
      </c>
      <c r="E7896" s="7">
        <v>2022</v>
      </c>
      <c r="F7896" s="7">
        <v>14</v>
      </c>
      <c r="G7896">
        <v>0.12</v>
      </c>
      <c r="H7896" s="7" t="s">
        <v>135</v>
      </c>
    </row>
    <row r="7897" spans="1:8" x14ac:dyDescent="0.25">
      <c r="A7897" s="7" t="s">
        <v>76</v>
      </c>
      <c r="B7897" s="7" t="s">
        <v>256</v>
      </c>
      <c r="C7897" s="7" t="s">
        <v>257</v>
      </c>
      <c r="D7897" s="7" t="s">
        <v>235</v>
      </c>
      <c r="E7897" s="7">
        <v>2022</v>
      </c>
      <c r="F7897" s="7">
        <v>15</v>
      </c>
      <c r="G7897">
        <v>94.85</v>
      </c>
      <c r="H7897" s="7" t="s">
        <v>97</v>
      </c>
    </row>
    <row r="7898" spans="1:8" x14ac:dyDescent="0.25">
      <c r="A7898" s="7" t="s">
        <v>76</v>
      </c>
      <c r="B7898" s="7" t="s">
        <v>256</v>
      </c>
      <c r="C7898" s="7" t="s">
        <v>257</v>
      </c>
      <c r="D7898" s="7" t="s">
        <v>235</v>
      </c>
      <c r="E7898" s="7">
        <v>2022</v>
      </c>
      <c r="F7898" s="7">
        <v>17</v>
      </c>
      <c r="G7898">
        <v>15.61</v>
      </c>
      <c r="H7898" s="7" t="s">
        <v>93</v>
      </c>
    </row>
    <row r="7899" spans="1:8" x14ac:dyDescent="0.25">
      <c r="A7899" s="7" t="s">
        <v>76</v>
      </c>
      <c r="B7899" s="7" t="s">
        <v>256</v>
      </c>
      <c r="C7899" s="7" t="s">
        <v>257</v>
      </c>
      <c r="D7899" s="7" t="s">
        <v>235</v>
      </c>
      <c r="E7899" s="7">
        <v>2022</v>
      </c>
      <c r="F7899" s="7">
        <v>18</v>
      </c>
      <c r="G7899">
        <v>4.7300000000000004</v>
      </c>
      <c r="H7899" s="7" t="s">
        <v>98</v>
      </c>
    </row>
    <row r="7900" spans="1:8" x14ac:dyDescent="0.25">
      <c r="A7900" s="7" t="s">
        <v>76</v>
      </c>
      <c r="B7900" s="7" t="s">
        <v>256</v>
      </c>
      <c r="C7900" s="7" t="s">
        <v>257</v>
      </c>
      <c r="D7900" s="7" t="s">
        <v>235</v>
      </c>
      <c r="E7900" s="7">
        <v>2022</v>
      </c>
      <c r="F7900" s="7">
        <v>27</v>
      </c>
      <c r="G7900">
        <v>3.53</v>
      </c>
      <c r="H7900" s="7" t="s">
        <v>119</v>
      </c>
    </row>
    <row r="7901" spans="1:8" x14ac:dyDescent="0.25">
      <c r="A7901" s="7" t="s">
        <v>76</v>
      </c>
      <c r="B7901" s="7" t="s">
        <v>256</v>
      </c>
      <c r="C7901" s="7" t="s">
        <v>257</v>
      </c>
      <c r="D7901" s="7" t="s">
        <v>235</v>
      </c>
      <c r="E7901" s="7">
        <v>2022</v>
      </c>
      <c r="F7901" s="7">
        <v>29</v>
      </c>
      <c r="G7901">
        <v>1560.43</v>
      </c>
      <c r="H7901" s="7" t="s">
        <v>151</v>
      </c>
    </row>
    <row r="7902" spans="1:8" x14ac:dyDescent="0.25">
      <c r="A7902" s="7" t="s">
        <v>76</v>
      </c>
      <c r="B7902" s="7" t="s">
        <v>256</v>
      </c>
      <c r="C7902" s="7" t="s">
        <v>257</v>
      </c>
      <c r="D7902" s="7" t="s">
        <v>235</v>
      </c>
      <c r="E7902" s="7">
        <v>2022</v>
      </c>
      <c r="F7902" s="7">
        <v>31</v>
      </c>
      <c r="G7902">
        <v>6.81</v>
      </c>
      <c r="H7902" s="7" t="s">
        <v>463</v>
      </c>
    </row>
    <row r="7903" spans="1:8" x14ac:dyDescent="0.25">
      <c r="A7903" s="7" t="s">
        <v>76</v>
      </c>
      <c r="B7903" s="7" t="s">
        <v>256</v>
      </c>
      <c r="C7903" s="7" t="s">
        <v>257</v>
      </c>
      <c r="D7903" s="7" t="s">
        <v>235</v>
      </c>
      <c r="E7903" s="7">
        <v>2022</v>
      </c>
      <c r="F7903" s="7">
        <v>36</v>
      </c>
      <c r="G7903">
        <v>2.17</v>
      </c>
      <c r="H7903" s="7" t="s">
        <v>89</v>
      </c>
    </row>
    <row r="7904" spans="1:8" x14ac:dyDescent="0.25">
      <c r="A7904" s="7" t="s">
        <v>76</v>
      </c>
      <c r="B7904" s="7" t="s">
        <v>256</v>
      </c>
      <c r="C7904" s="7" t="s">
        <v>257</v>
      </c>
      <c r="D7904" s="7" t="s">
        <v>236</v>
      </c>
      <c r="E7904" s="7">
        <v>2022</v>
      </c>
      <c r="F7904" s="7">
        <v>34</v>
      </c>
      <c r="G7904">
        <v>0.82</v>
      </c>
      <c r="H7904" s="7" t="s">
        <v>87</v>
      </c>
    </row>
    <row r="7905" spans="1:8" x14ac:dyDescent="0.25">
      <c r="A7905" s="7" t="s">
        <v>76</v>
      </c>
      <c r="B7905" s="7" t="s">
        <v>256</v>
      </c>
      <c r="C7905" s="7" t="s">
        <v>257</v>
      </c>
      <c r="D7905" s="7" t="s">
        <v>239</v>
      </c>
      <c r="E7905" s="7">
        <v>2022</v>
      </c>
      <c r="F7905" s="7">
        <v>31</v>
      </c>
      <c r="G7905">
        <v>7072.59</v>
      </c>
      <c r="H7905" s="7" t="s">
        <v>117</v>
      </c>
    </row>
    <row r="7906" spans="1:8" x14ac:dyDescent="0.25">
      <c r="A7906" s="7" t="s">
        <v>76</v>
      </c>
      <c r="B7906" s="7" t="s">
        <v>256</v>
      </c>
      <c r="C7906" s="7" t="s">
        <v>257</v>
      </c>
      <c r="D7906" s="7" t="s">
        <v>239</v>
      </c>
      <c r="E7906" s="7">
        <v>2022</v>
      </c>
      <c r="F7906" s="7">
        <v>32</v>
      </c>
      <c r="G7906">
        <v>112.07</v>
      </c>
      <c r="H7906" s="7" t="s">
        <v>117</v>
      </c>
    </row>
    <row r="7907" spans="1:8" x14ac:dyDescent="0.25">
      <c r="A7907" s="7" t="s">
        <v>76</v>
      </c>
      <c r="B7907" s="7" t="s">
        <v>48</v>
      </c>
      <c r="C7907" s="7" t="s">
        <v>258</v>
      </c>
      <c r="D7907" s="7" t="s">
        <v>235</v>
      </c>
      <c r="E7907" s="7">
        <v>2022</v>
      </c>
      <c r="F7907" s="7">
        <v>15</v>
      </c>
      <c r="G7907">
        <v>24.05</v>
      </c>
      <c r="H7907" s="7" t="s">
        <v>135</v>
      </c>
    </row>
    <row r="7908" spans="1:8" x14ac:dyDescent="0.25">
      <c r="A7908" s="7" t="s">
        <v>76</v>
      </c>
      <c r="B7908" s="7" t="s">
        <v>48</v>
      </c>
      <c r="C7908" s="7" t="s">
        <v>258</v>
      </c>
      <c r="D7908" s="7" t="s">
        <v>235</v>
      </c>
      <c r="E7908" s="7">
        <v>2022</v>
      </c>
      <c r="F7908" s="7">
        <v>21</v>
      </c>
      <c r="G7908">
        <v>44.69</v>
      </c>
      <c r="H7908" s="7" t="s">
        <v>97</v>
      </c>
    </row>
    <row r="7909" spans="1:8" x14ac:dyDescent="0.25">
      <c r="A7909" s="7" t="s">
        <v>76</v>
      </c>
      <c r="B7909" s="7" t="s">
        <v>48</v>
      </c>
      <c r="C7909" s="7" t="s">
        <v>258</v>
      </c>
      <c r="D7909" s="7" t="s">
        <v>235</v>
      </c>
      <c r="E7909" s="7">
        <v>2022</v>
      </c>
      <c r="F7909" s="7">
        <v>22</v>
      </c>
      <c r="G7909">
        <v>110.01</v>
      </c>
      <c r="H7909" s="7" t="s">
        <v>97</v>
      </c>
    </row>
    <row r="7910" spans="1:8" x14ac:dyDescent="0.25">
      <c r="A7910" s="7" t="s">
        <v>76</v>
      </c>
      <c r="B7910" s="7" t="s">
        <v>48</v>
      </c>
      <c r="C7910" s="7" t="s">
        <v>258</v>
      </c>
      <c r="D7910" s="7" t="s">
        <v>235</v>
      </c>
      <c r="E7910" s="7">
        <v>2022</v>
      </c>
      <c r="F7910" s="7">
        <v>23</v>
      </c>
      <c r="G7910">
        <v>37.46</v>
      </c>
      <c r="H7910" s="7" t="s">
        <v>90</v>
      </c>
    </row>
    <row r="7911" spans="1:8" x14ac:dyDescent="0.25">
      <c r="A7911" s="7" t="s">
        <v>76</v>
      </c>
      <c r="B7911" s="7" t="s">
        <v>48</v>
      </c>
      <c r="C7911" s="7" t="s">
        <v>258</v>
      </c>
      <c r="D7911" s="7" t="s">
        <v>235</v>
      </c>
      <c r="E7911" s="7">
        <v>2022</v>
      </c>
      <c r="F7911" s="7">
        <v>24</v>
      </c>
      <c r="G7911">
        <v>39.11</v>
      </c>
      <c r="H7911" s="7" t="s">
        <v>90</v>
      </c>
    </row>
    <row r="7912" spans="1:8" x14ac:dyDescent="0.25">
      <c r="A7912" s="7" t="s">
        <v>76</v>
      </c>
      <c r="B7912" s="7" t="s">
        <v>48</v>
      </c>
      <c r="C7912" s="7" t="s">
        <v>258</v>
      </c>
      <c r="D7912" s="7" t="s">
        <v>235</v>
      </c>
      <c r="E7912" s="7">
        <v>2022</v>
      </c>
      <c r="F7912" s="7">
        <v>36</v>
      </c>
      <c r="G7912">
        <v>10.7</v>
      </c>
      <c r="H7912" s="7" t="s">
        <v>119</v>
      </c>
    </row>
    <row r="7913" spans="1:8" x14ac:dyDescent="0.25">
      <c r="A7913" s="7" t="s">
        <v>76</v>
      </c>
      <c r="B7913" s="7" t="s">
        <v>48</v>
      </c>
      <c r="C7913" s="7" t="s">
        <v>258</v>
      </c>
      <c r="D7913" s="7" t="s">
        <v>236</v>
      </c>
      <c r="E7913" s="7">
        <v>2022</v>
      </c>
      <c r="F7913" s="7">
        <v>25</v>
      </c>
      <c r="G7913">
        <v>3.1</v>
      </c>
      <c r="H7913" s="7" t="s">
        <v>87</v>
      </c>
    </row>
    <row r="7914" spans="1:8" x14ac:dyDescent="0.25">
      <c r="A7914" s="7" t="s">
        <v>77</v>
      </c>
      <c r="B7914" s="7" t="s">
        <v>5</v>
      </c>
      <c r="C7914" s="7" t="s">
        <v>5</v>
      </c>
      <c r="D7914" s="7" t="s">
        <v>235</v>
      </c>
      <c r="E7914" s="7">
        <v>2022</v>
      </c>
      <c r="F7914" s="7">
        <v>15</v>
      </c>
      <c r="G7914">
        <v>255.41</v>
      </c>
      <c r="H7914" s="7" t="s">
        <v>98</v>
      </c>
    </row>
    <row r="7915" spans="1:8" x14ac:dyDescent="0.25">
      <c r="A7915" s="7" t="s">
        <v>77</v>
      </c>
      <c r="B7915" s="7" t="s">
        <v>5</v>
      </c>
      <c r="C7915" s="7" t="s">
        <v>5</v>
      </c>
      <c r="D7915" s="7" t="s">
        <v>236</v>
      </c>
      <c r="E7915" s="7">
        <v>2022</v>
      </c>
      <c r="F7915" s="7">
        <v>21</v>
      </c>
      <c r="G7915">
        <v>1.46</v>
      </c>
      <c r="H7915" s="7" t="s">
        <v>87</v>
      </c>
    </row>
    <row r="7916" spans="1:8" x14ac:dyDescent="0.25">
      <c r="A7916" s="7" t="s">
        <v>77</v>
      </c>
      <c r="B7916" s="7" t="s">
        <v>5</v>
      </c>
      <c r="C7916" s="7" t="s">
        <v>5</v>
      </c>
      <c r="D7916" s="7" t="s">
        <v>236</v>
      </c>
      <c r="E7916" s="7">
        <v>2022</v>
      </c>
      <c r="F7916" s="7">
        <v>26</v>
      </c>
      <c r="G7916">
        <v>1.68</v>
      </c>
      <c r="H7916" s="7" t="s">
        <v>87</v>
      </c>
    </row>
    <row r="7917" spans="1:8" x14ac:dyDescent="0.25">
      <c r="A7917" s="7" t="s">
        <v>77</v>
      </c>
      <c r="B7917" s="7" t="s">
        <v>5</v>
      </c>
      <c r="C7917" s="7" t="s">
        <v>5</v>
      </c>
      <c r="D7917" s="7" t="s">
        <v>239</v>
      </c>
      <c r="E7917" s="7">
        <v>2022</v>
      </c>
      <c r="F7917" s="7">
        <v>36</v>
      </c>
      <c r="G7917">
        <v>289.23</v>
      </c>
      <c r="H7917" s="7" t="s">
        <v>196</v>
      </c>
    </row>
    <row r="7918" spans="1:8" x14ac:dyDescent="0.25">
      <c r="A7918" s="7" t="s">
        <v>78</v>
      </c>
      <c r="B7918" s="7" t="s">
        <v>5</v>
      </c>
      <c r="C7918" s="7" t="s">
        <v>5</v>
      </c>
      <c r="D7918" s="7" t="s">
        <v>235</v>
      </c>
      <c r="E7918" s="7">
        <v>2022</v>
      </c>
      <c r="F7918" s="7">
        <v>14</v>
      </c>
      <c r="G7918">
        <v>3.31</v>
      </c>
      <c r="H7918" s="7" t="s">
        <v>200</v>
      </c>
    </row>
    <row r="7919" spans="1:8" x14ac:dyDescent="0.25">
      <c r="A7919" s="7" t="s">
        <v>78</v>
      </c>
      <c r="B7919" s="7" t="s">
        <v>5</v>
      </c>
      <c r="C7919" s="7" t="s">
        <v>5</v>
      </c>
      <c r="D7919" s="7" t="s">
        <v>235</v>
      </c>
      <c r="E7919" s="7">
        <v>2022</v>
      </c>
      <c r="F7919" s="7">
        <v>27</v>
      </c>
      <c r="G7919">
        <v>9.36</v>
      </c>
      <c r="H7919" s="7" t="s">
        <v>203</v>
      </c>
    </row>
    <row r="7920" spans="1:8" x14ac:dyDescent="0.25">
      <c r="A7920" s="7" t="s">
        <v>78</v>
      </c>
      <c r="B7920" s="7" t="s">
        <v>5</v>
      </c>
      <c r="C7920" s="7" t="s">
        <v>5</v>
      </c>
      <c r="D7920" s="7" t="s">
        <v>235</v>
      </c>
      <c r="E7920" s="7">
        <v>2022</v>
      </c>
      <c r="F7920" s="7">
        <v>27</v>
      </c>
      <c r="G7920">
        <v>34.17</v>
      </c>
      <c r="H7920" s="7" t="s">
        <v>98</v>
      </c>
    </row>
    <row r="7921" spans="1:8" x14ac:dyDescent="0.25">
      <c r="A7921" s="7" t="s">
        <v>78</v>
      </c>
      <c r="B7921" s="7" t="s">
        <v>5</v>
      </c>
      <c r="C7921" s="7" t="s">
        <v>5</v>
      </c>
      <c r="D7921" s="7" t="s">
        <v>235</v>
      </c>
      <c r="E7921" s="7">
        <v>2022</v>
      </c>
      <c r="F7921" s="7">
        <v>28</v>
      </c>
      <c r="G7921">
        <v>321.52</v>
      </c>
      <c r="H7921" s="7" t="s">
        <v>199</v>
      </c>
    </row>
    <row r="7922" spans="1:8" x14ac:dyDescent="0.25">
      <c r="A7922" s="7" t="s">
        <v>78</v>
      </c>
      <c r="B7922" s="7" t="s">
        <v>5</v>
      </c>
      <c r="C7922" s="7" t="s">
        <v>5</v>
      </c>
      <c r="D7922" s="7" t="s">
        <v>235</v>
      </c>
      <c r="E7922" s="7">
        <v>2022</v>
      </c>
      <c r="F7922" s="7">
        <v>29</v>
      </c>
      <c r="G7922">
        <v>146.81</v>
      </c>
      <c r="H7922" s="7" t="s">
        <v>199</v>
      </c>
    </row>
    <row r="7923" spans="1:8" x14ac:dyDescent="0.25">
      <c r="A7923" s="7" t="s">
        <v>78</v>
      </c>
      <c r="B7923" s="7" t="s">
        <v>5</v>
      </c>
      <c r="C7923" s="7" t="s">
        <v>5</v>
      </c>
      <c r="D7923" s="7" t="s">
        <v>235</v>
      </c>
      <c r="E7923" s="7">
        <v>2022</v>
      </c>
      <c r="F7923" s="7">
        <v>33</v>
      </c>
      <c r="G7923">
        <v>134.53</v>
      </c>
      <c r="H7923" s="7" t="s">
        <v>202</v>
      </c>
    </row>
    <row r="7924" spans="1:8" x14ac:dyDescent="0.25">
      <c r="A7924" s="7" t="s">
        <v>78</v>
      </c>
      <c r="B7924" s="7" t="s">
        <v>5</v>
      </c>
      <c r="C7924" s="7" t="s">
        <v>5</v>
      </c>
      <c r="D7924" s="7" t="s">
        <v>235</v>
      </c>
      <c r="E7924" s="7">
        <v>2022</v>
      </c>
      <c r="F7924" s="7">
        <v>36</v>
      </c>
      <c r="G7924">
        <v>187.09</v>
      </c>
      <c r="H7924" s="7" t="s">
        <v>199</v>
      </c>
    </row>
    <row r="7925" spans="1:8" x14ac:dyDescent="0.25">
      <c r="A7925" s="7" t="s">
        <v>78</v>
      </c>
      <c r="B7925" s="7" t="s">
        <v>5</v>
      </c>
      <c r="C7925" s="7" t="s">
        <v>5</v>
      </c>
      <c r="D7925" s="7" t="s">
        <v>238</v>
      </c>
      <c r="E7925" s="7">
        <v>2022</v>
      </c>
      <c r="F7925" s="7">
        <v>36</v>
      </c>
      <c r="G7925">
        <v>21.75</v>
      </c>
      <c r="H7925" s="7" t="s">
        <v>103</v>
      </c>
    </row>
    <row r="7926" spans="1:8" x14ac:dyDescent="0.25">
      <c r="A7926" s="7" t="s">
        <v>259</v>
      </c>
      <c r="B7926" s="7" t="s">
        <v>5</v>
      </c>
      <c r="C7926" s="7" t="s">
        <v>5</v>
      </c>
      <c r="D7926" s="7" t="s">
        <v>235</v>
      </c>
      <c r="E7926" s="7">
        <v>2022</v>
      </c>
      <c r="F7926" s="7">
        <v>36</v>
      </c>
      <c r="G7926">
        <v>34.32</v>
      </c>
      <c r="H7926" s="7" t="s">
        <v>195</v>
      </c>
    </row>
    <row r="7927" spans="1:8" x14ac:dyDescent="0.25">
      <c r="A7927" s="7" t="s">
        <v>259</v>
      </c>
      <c r="B7927" s="7" t="s">
        <v>5</v>
      </c>
      <c r="C7927" s="7" t="s">
        <v>5</v>
      </c>
      <c r="D7927" s="7" t="s">
        <v>236</v>
      </c>
      <c r="E7927" s="7">
        <v>2022</v>
      </c>
      <c r="F7927" s="7">
        <v>19</v>
      </c>
      <c r="G7927">
        <v>2.54</v>
      </c>
      <c r="H7927" s="7" t="s">
        <v>87</v>
      </c>
    </row>
    <row r="7928" spans="1:8" x14ac:dyDescent="0.25">
      <c r="A7928" s="7" t="s">
        <v>259</v>
      </c>
      <c r="B7928" s="7" t="s">
        <v>5</v>
      </c>
      <c r="C7928" s="7" t="s">
        <v>5</v>
      </c>
      <c r="D7928" s="7" t="s">
        <v>238</v>
      </c>
      <c r="E7928" s="7">
        <v>2022</v>
      </c>
      <c r="F7928" s="7">
        <v>23</v>
      </c>
      <c r="G7928">
        <v>4.82</v>
      </c>
      <c r="H7928" s="7" t="s">
        <v>261</v>
      </c>
    </row>
    <row r="7929" spans="1:8" x14ac:dyDescent="0.25">
      <c r="A7929" s="7" t="s">
        <v>259</v>
      </c>
      <c r="B7929" s="7" t="s">
        <v>5</v>
      </c>
      <c r="C7929" s="7" t="s">
        <v>5</v>
      </c>
      <c r="D7929" s="7" t="s">
        <v>238</v>
      </c>
      <c r="E7929" s="7">
        <v>2022</v>
      </c>
      <c r="F7929" s="7">
        <v>24</v>
      </c>
      <c r="G7929">
        <v>1181.9000000000001</v>
      </c>
      <c r="H7929" s="7" t="s">
        <v>103</v>
      </c>
    </row>
    <row r="7930" spans="1:8" x14ac:dyDescent="0.25">
      <c r="A7930" s="7" t="s">
        <v>259</v>
      </c>
      <c r="B7930" s="7" t="s">
        <v>5</v>
      </c>
      <c r="C7930" s="7" t="s">
        <v>5</v>
      </c>
      <c r="D7930" s="7" t="s">
        <v>238</v>
      </c>
      <c r="E7930" s="7">
        <v>2022</v>
      </c>
      <c r="F7930" s="7">
        <v>24</v>
      </c>
      <c r="G7930">
        <v>135</v>
      </c>
      <c r="H7930" s="7" t="s">
        <v>261</v>
      </c>
    </row>
    <row r="7931" spans="1:8" x14ac:dyDescent="0.25">
      <c r="A7931" s="7" t="s">
        <v>259</v>
      </c>
      <c r="B7931" s="7" t="s">
        <v>5</v>
      </c>
      <c r="C7931" s="7" t="s">
        <v>5</v>
      </c>
      <c r="D7931" s="7" t="s">
        <v>238</v>
      </c>
      <c r="E7931" s="7">
        <v>2022</v>
      </c>
      <c r="F7931" s="7">
        <v>33</v>
      </c>
      <c r="G7931">
        <v>14.33</v>
      </c>
      <c r="H7931" s="7" t="s">
        <v>101</v>
      </c>
    </row>
    <row r="7932" spans="1:8" x14ac:dyDescent="0.25">
      <c r="A7932" s="7" t="s">
        <v>259</v>
      </c>
      <c r="B7932" s="7" t="s">
        <v>5</v>
      </c>
      <c r="C7932" s="7" t="s">
        <v>5</v>
      </c>
      <c r="D7932" s="7" t="s">
        <v>238</v>
      </c>
      <c r="E7932" s="7">
        <v>2022</v>
      </c>
      <c r="F7932" s="7">
        <v>34</v>
      </c>
      <c r="G7932">
        <v>0</v>
      </c>
      <c r="H7932" s="7" t="s">
        <v>101</v>
      </c>
    </row>
    <row r="7933" spans="1:8" x14ac:dyDescent="0.25">
      <c r="A7933" s="7" t="s">
        <v>259</v>
      </c>
      <c r="B7933" s="7" t="s">
        <v>5</v>
      </c>
      <c r="C7933" s="7" t="s">
        <v>5</v>
      </c>
      <c r="D7933" s="7" t="s">
        <v>238</v>
      </c>
      <c r="E7933" s="7">
        <v>2022</v>
      </c>
      <c r="F7933" s="7">
        <v>35</v>
      </c>
      <c r="G7933">
        <v>0</v>
      </c>
      <c r="H7933" s="7" t="s">
        <v>103</v>
      </c>
    </row>
    <row r="7934" spans="1:8" x14ac:dyDescent="0.25">
      <c r="A7934" s="7" t="s">
        <v>259</v>
      </c>
      <c r="B7934" s="7" t="s">
        <v>5</v>
      </c>
      <c r="C7934" s="7" t="s">
        <v>5</v>
      </c>
      <c r="D7934" s="7" t="s">
        <v>238</v>
      </c>
      <c r="E7934" s="7">
        <v>2022</v>
      </c>
      <c r="F7934" s="7">
        <v>35</v>
      </c>
      <c r="G7934">
        <v>0</v>
      </c>
      <c r="H7934" s="7" t="s">
        <v>261</v>
      </c>
    </row>
    <row r="7935" spans="1:8" x14ac:dyDescent="0.25">
      <c r="A7935" s="7" t="s">
        <v>260</v>
      </c>
      <c r="B7935" s="7" t="s">
        <v>5</v>
      </c>
      <c r="C7935" s="7" t="s">
        <v>5</v>
      </c>
      <c r="D7935" s="7" t="s">
        <v>235</v>
      </c>
      <c r="E7935" s="7">
        <v>2022</v>
      </c>
      <c r="F7935" s="7">
        <v>14</v>
      </c>
      <c r="G7935">
        <v>4.05</v>
      </c>
      <c r="H7935" s="7" t="s">
        <v>94</v>
      </c>
    </row>
    <row r="7936" spans="1:8" x14ac:dyDescent="0.25">
      <c r="A7936" s="7" t="s">
        <v>260</v>
      </c>
      <c r="B7936" s="7" t="s">
        <v>5</v>
      </c>
      <c r="C7936" s="7" t="s">
        <v>5</v>
      </c>
      <c r="D7936" s="7" t="s">
        <v>235</v>
      </c>
      <c r="E7936" s="7">
        <v>2022</v>
      </c>
      <c r="F7936" s="7">
        <v>15</v>
      </c>
      <c r="G7936">
        <v>29.66</v>
      </c>
      <c r="H7936" s="7" t="s">
        <v>468</v>
      </c>
    </row>
    <row r="7937" spans="1:8" x14ac:dyDescent="0.25">
      <c r="A7937" s="7" t="s">
        <v>260</v>
      </c>
      <c r="B7937" s="7" t="s">
        <v>5</v>
      </c>
      <c r="C7937" s="7" t="s">
        <v>5</v>
      </c>
      <c r="D7937" s="7" t="s">
        <v>235</v>
      </c>
      <c r="E7937" s="7">
        <v>2022</v>
      </c>
      <c r="F7937" s="7">
        <v>16</v>
      </c>
      <c r="G7937">
        <v>173.51</v>
      </c>
      <c r="H7937" s="7" t="s">
        <v>93</v>
      </c>
    </row>
    <row r="7938" spans="1:8" x14ac:dyDescent="0.25">
      <c r="A7938" s="7" t="s">
        <v>260</v>
      </c>
      <c r="B7938" s="7" t="s">
        <v>5</v>
      </c>
      <c r="C7938" s="7" t="s">
        <v>5</v>
      </c>
      <c r="D7938" s="7" t="s">
        <v>235</v>
      </c>
      <c r="E7938" s="7">
        <v>2022</v>
      </c>
      <c r="F7938" s="7">
        <v>17</v>
      </c>
      <c r="G7938">
        <v>349.74</v>
      </c>
      <c r="H7938" s="7" t="s">
        <v>195</v>
      </c>
    </row>
    <row r="7939" spans="1:8" x14ac:dyDescent="0.25">
      <c r="A7939" s="7" t="s">
        <v>260</v>
      </c>
      <c r="B7939" s="7" t="s">
        <v>5</v>
      </c>
      <c r="C7939" s="7" t="s">
        <v>5</v>
      </c>
      <c r="D7939" s="7" t="s">
        <v>235</v>
      </c>
      <c r="E7939" s="7">
        <v>2022</v>
      </c>
      <c r="F7939" s="7">
        <v>22</v>
      </c>
      <c r="G7939">
        <v>73.239999999999995</v>
      </c>
      <c r="H7939" s="7" t="s">
        <v>195</v>
      </c>
    </row>
    <row r="7940" spans="1:8" x14ac:dyDescent="0.25">
      <c r="A7940" s="7" t="s">
        <v>260</v>
      </c>
      <c r="B7940" s="7" t="s">
        <v>5</v>
      </c>
      <c r="C7940" s="7" t="s">
        <v>5</v>
      </c>
      <c r="D7940" s="7" t="s">
        <v>235</v>
      </c>
      <c r="E7940" s="7">
        <v>2022</v>
      </c>
      <c r="F7940" s="7">
        <v>27</v>
      </c>
      <c r="G7940">
        <v>45.25</v>
      </c>
      <c r="H7940" s="7" t="s">
        <v>124</v>
      </c>
    </row>
    <row r="7941" spans="1:8" x14ac:dyDescent="0.25">
      <c r="A7941" s="7" t="s">
        <v>260</v>
      </c>
      <c r="B7941" s="7" t="s">
        <v>5</v>
      </c>
      <c r="C7941" s="7" t="s">
        <v>5</v>
      </c>
      <c r="D7941" s="7" t="s">
        <v>235</v>
      </c>
      <c r="E7941" s="7">
        <v>2022</v>
      </c>
      <c r="F7941" s="7">
        <v>31</v>
      </c>
      <c r="G7941">
        <v>4.46</v>
      </c>
      <c r="H7941" s="7" t="s">
        <v>93</v>
      </c>
    </row>
    <row r="7942" spans="1:8" x14ac:dyDescent="0.25">
      <c r="A7942" s="7" t="s">
        <v>260</v>
      </c>
      <c r="B7942" s="7" t="s">
        <v>5</v>
      </c>
      <c r="C7942" s="7" t="s">
        <v>5</v>
      </c>
      <c r="D7942" s="7" t="s">
        <v>235</v>
      </c>
      <c r="E7942" s="7">
        <v>2022</v>
      </c>
      <c r="F7942" s="7">
        <v>32</v>
      </c>
      <c r="G7942">
        <v>64.239999999999995</v>
      </c>
      <c r="H7942" s="7" t="s">
        <v>96</v>
      </c>
    </row>
    <row r="7943" spans="1:8" x14ac:dyDescent="0.25">
      <c r="A7943" s="7" t="s">
        <v>260</v>
      </c>
      <c r="B7943" s="7" t="s">
        <v>5</v>
      </c>
      <c r="C7943" s="7" t="s">
        <v>5</v>
      </c>
      <c r="D7943" s="7" t="s">
        <v>238</v>
      </c>
      <c r="E7943" s="7">
        <v>2022</v>
      </c>
      <c r="F7943" s="7">
        <v>20</v>
      </c>
      <c r="G7943">
        <v>3.22</v>
      </c>
      <c r="H7943" s="7" t="s">
        <v>102</v>
      </c>
    </row>
    <row r="7944" spans="1:8" x14ac:dyDescent="0.25">
      <c r="A7944" s="7" t="s">
        <v>260</v>
      </c>
      <c r="B7944" s="7" t="s">
        <v>5</v>
      </c>
      <c r="C7944" s="7" t="s">
        <v>5</v>
      </c>
      <c r="D7944" s="7" t="s">
        <v>238</v>
      </c>
      <c r="E7944" s="7">
        <v>2022</v>
      </c>
      <c r="F7944" s="7">
        <v>28</v>
      </c>
      <c r="G7944">
        <v>4.6500000000000004</v>
      </c>
      <c r="H7944" s="7" t="s">
        <v>261</v>
      </c>
    </row>
    <row r="7945" spans="1:8" x14ac:dyDescent="0.25">
      <c r="A7945" s="7" t="s">
        <v>260</v>
      </c>
      <c r="B7945" s="7" t="s">
        <v>5</v>
      </c>
      <c r="C7945" s="7" t="s">
        <v>5</v>
      </c>
      <c r="D7945" s="7" t="s">
        <v>238</v>
      </c>
      <c r="E7945" s="7">
        <v>2022</v>
      </c>
      <c r="F7945" s="7">
        <v>29</v>
      </c>
      <c r="G7945">
        <v>2.2799999999999998</v>
      </c>
      <c r="H7945" s="7" t="s">
        <v>261</v>
      </c>
    </row>
    <row r="7946" spans="1:8" x14ac:dyDescent="0.25">
      <c r="A7946" s="7" t="s">
        <v>260</v>
      </c>
      <c r="B7946" s="7" t="s">
        <v>5</v>
      </c>
      <c r="C7946" s="7" t="s">
        <v>5</v>
      </c>
      <c r="D7946" s="7" t="s">
        <v>239</v>
      </c>
      <c r="E7946" s="7">
        <v>2022</v>
      </c>
      <c r="F7946" s="7">
        <v>29</v>
      </c>
      <c r="G7946">
        <v>21.58</v>
      </c>
      <c r="H7946" s="7" t="s">
        <v>106</v>
      </c>
    </row>
    <row r="7947" spans="1:8" x14ac:dyDescent="0.25">
      <c r="A7947" s="7" t="s">
        <v>79</v>
      </c>
      <c r="B7947" s="7" t="s">
        <v>5</v>
      </c>
      <c r="C7947" s="7" t="s">
        <v>5</v>
      </c>
      <c r="D7947" s="7" t="s">
        <v>235</v>
      </c>
      <c r="E7947" s="7">
        <v>2022</v>
      </c>
      <c r="F7947" s="7">
        <v>16</v>
      </c>
      <c r="G7947">
        <v>1671.16</v>
      </c>
      <c r="H7947" s="7" t="s">
        <v>92</v>
      </c>
    </row>
    <row r="7948" spans="1:8" x14ac:dyDescent="0.25">
      <c r="A7948" s="7" t="s">
        <v>79</v>
      </c>
      <c r="B7948" s="7" t="s">
        <v>5</v>
      </c>
      <c r="C7948" s="7" t="s">
        <v>5</v>
      </c>
      <c r="D7948" s="7" t="s">
        <v>235</v>
      </c>
      <c r="E7948" s="7">
        <v>2022</v>
      </c>
      <c r="F7948" s="7">
        <v>27</v>
      </c>
      <c r="G7948">
        <v>1053.05</v>
      </c>
      <c r="H7948" s="7" t="s">
        <v>206</v>
      </c>
    </row>
    <row r="7949" spans="1:8" x14ac:dyDescent="0.25">
      <c r="A7949" s="7" t="s">
        <v>79</v>
      </c>
      <c r="B7949" s="7" t="s">
        <v>5</v>
      </c>
      <c r="C7949" s="7" t="s">
        <v>5</v>
      </c>
      <c r="D7949" s="7" t="s">
        <v>235</v>
      </c>
      <c r="E7949" s="7">
        <v>2022</v>
      </c>
      <c r="F7949" s="7">
        <v>30</v>
      </c>
      <c r="G7949">
        <v>2066.39</v>
      </c>
      <c r="H7949" s="7" t="s">
        <v>92</v>
      </c>
    </row>
    <row r="7950" spans="1:8" x14ac:dyDescent="0.25">
      <c r="A7950" s="7" t="s">
        <v>79</v>
      </c>
      <c r="B7950" s="7" t="s">
        <v>5</v>
      </c>
      <c r="C7950" s="7" t="s">
        <v>5</v>
      </c>
      <c r="D7950" s="7" t="s">
        <v>235</v>
      </c>
      <c r="E7950" s="7">
        <v>2022</v>
      </c>
      <c r="F7950" s="7">
        <v>31</v>
      </c>
      <c r="G7950">
        <v>2530.6799999999998</v>
      </c>
      <c r="H7950" s="7" t="s">
        <v>92</v>
      </c>
    </row>
    <row r="7951" spans="1:8" x14ac:dyDescent="0.25">
      <c r="A7951" s="7" t="s">
        <v>79</v>
      </c>
      <c r="B7951" s="7" t="s">
        <v>5</v>
      </c>
      <c r="C7951" s="7" t="s">
        <v>5</v>
      </c>
      <c r="D7951" s="7" t="s">
        <v>235</v>
      </c>
      <c r="E7951" s="7">
        <v>2022</v>
      </c>
      <c r="F7951" s="7">
        <v>32</v>
      </c>
      <c r="G7951">
        <v>1776.07</v>
      </c>
      <c r="H7951" s="7" t="s">
        <v>92</v>
      </c>
    </row>
    <row r="7952" spans="1:8" x14ac:dyDescent="0.25">
      <c r="A7952" s="7" t="s">
        <v>79</v>
      </c>
      <c r="B7952" s="7" t="s">
        <v>5</v>
      </c>
      <c r="C7952" s="7" t="s">
        <v>5</v>
      </c>
      <c r="D7952" s="7" t="s">
        <v>235</v>
      </c>
      <c r="E7952" s="7">
        <v>2022</v>
      </c>
      <c r="F7952" s="7">
        <v>36</v>
      </c>
      <c r="G7952">
        <v>794.17</v>
      </c>
      <c r="H7952" s="7" t="s">
        <v>92</v>
      </c>
    </row>
    <row r="7953" spans="1:8" x14ac:dyDescent="0.25">
      <c r="A7953" s="7" t="s">
        <v>79</v>
      </c>
      <c r="B7953" s="7" t="s">
        <v>5</v>
      </c>
      <c r="C7953" s="7" t="s">
        <v>5</v>
      </c>
      <c r="D7953" s="7" t="s">
        <v>236</v>
      </c>
      <c r="E7953" s="7">
        <v>2022</v>
      </c>
      <c r="F7953" s="7">
        <v>27</v>
      </c>
      <c r="G7953">
        <v>204.46</v>
      </c>
      <c r="H7953" s="7" t="s">
        <v>87</v>
      </c>
    </row>
    <row r="7954" spans="1:8" x14ac:dyDescent="0.25">
      <c r="A7954" s="7" t="s">
        <v>79</v>
      </c>
      <c r="B7954" s="7" t="s">
        <v>5</v>
      </c>
      <c r="C7954" s="7" t="s">
        <v>5</v>
      </c>
      <c r="D7954" s="7" t="s">
        <v>238</v>
      </c>
      <c r="E7954" s="7">
        <v>2022</v>
      </c>
      <c r="F7954" s="7">
        <v>15</v>
      </c>
      <c r="G7954">
        <v>557.63</v>
      </c>
      <c r="H7954" s="7" t="s">
        <v>102</v>
      </c>
    </row>
    <row r="7955" spans="1:8" x14ac:dyDescent="0.25">
      <c r="A7955" s="7" t="s">
        <v>79</v>
      </c>
      <c r="B7955" s="7" t="s">
        <v>5</v>
      </c>
      <c r="C7955" s="7" t="s">
        <v>5</v>
      </c>
      <c r="D7955" s="7" t="s">
        <v>238</v>
      </c>
      <c r="E7955" s="7">
        <v>2022</v>
      </c>
      <c r="F7955" s="7">
        <v>27</v>
      </c>
      <c r="G7955">
        <v>75.06</v>
      </c>
      <c r="H7955" s="7" t="s">
        <v>207</v>
      </c>
    </row>
    <row r="7956" spans="1:8" x14ac:dyDescent="0.25">
      <c r="A7956" s="7" t="s">
        <v>262</v>
      </c>
      <c r="B7956" s="7" t="s">
        <v>5</v>
      </c>
      <c r="C7956" s="7" t="s">
        <v>5</v>
      </c>
      <c r="D7956" s="7" t="s">
        <v>235</v>
      </c>
      <c r="E7956" s="7">
        <v>2022</v>
      </c>
      <c r="F7956" s="7">
        <v>14</v>
      </c>
      <c r="G7956">
        <v>-0.59</v>
      </c>
      <c r="H7956" s="7" t="s">
        <v>195</v>
      </c>
    </row>
    <row r="7957" spans="1:8" x14ac:dyDescent="0.25">
      <c r="A7957" s="7" t="s">
        <v>262</v>
      </c>
      <c r="B7957" s="7" t="s">
        <v>5</v>
      </c>
      <c r="C7957" s="7" t="s">
        <v>5</v>
      </c>
      <c r="D7957" s="7" t="s">
        <v>235</v>
      </c>
      <c r="E7957" s="7">
        <v>2022</v>
      </c>
      <c r="F7957" s="7">
        <v>23</v>
      </c>
      <c r="G7957">
        <v>35.15</v>
      </c>
      <c r="H7957" s="7" t="s">
        <v>98</v>
      </c>
    </row>
    <row r="7958" spans="1:8" x14ac:dyDescent="0.25">
      <c r="A7958" s="7" t="s">
        <v>262</v>
      </c>
      <c r="B7958" s="7" t="s">
        <v>5</v>
      </c>
      <c r="C7958" s="7" t="s">
        <v>5</v>
      </c>
      <c r="D7958" s="7" t="s">
        <v>235</v>
      </c>
      <c r="E7958" s="7">
        <v>2022</v>
      </c>
      <c r="F7958" s="7">
        <v>24</v>
      </c>
      <c r="G7958">
        <v>52.01</v>
      </c>
      <c r="H7958" s="7" t="s">
        <v>98</v>
      </c>
    </row>
    <row r="7959" spans="1:8" x14ac:dyDescent="0.25">
      <c r="A7959" s="7" t="s">
        <v>262</v>
      </c>
      <c r="B7959" s="7" t="s">
        <v>5</v>
      </c>
      <c r="C7959" s="7" t="s">
        <v>5</v>
      </c>
      <c r="D7959" s="7" t="s">
        <v>236</v>
      </c>
      <c r="E7959" s="7">
        <v>2022</v>
      </c>
      <c r="F7959" s="7">
        <v>26</v>
      </c>
      <c r="G7959">
        <v>2.12</v>
      </c>
      <c r="H7959" s="7" t="s">
        <v>87</v>
      </c>
    </row>
    <row r="7960" spans="1:8" x14ac:dyDescent="0.25">
      <c r="A7960" s="7" t="s">
        <v>440</v>
      </c>
      <c r="B7960" s="7" t="s">
        <v>8</v>
      </c>
      <c r="C7960" s="7" t="s">
        <v>250</v>
      </c>
      <c r="D7960" s="7" t="s">
        <v>235</v>
      </c>
      <c r="E7960" s="7">
        <v>2022</v>
      </c>
      <c r="F7960" s="7">
        <v>27</v>
      </c>
      <c r="G7960">
        <v>69.03</v>
      </c>
      <c r="H7960" s="7" t="s">
        <v>121</v>
      </c>
    </row>
    <row r="7961" spans="1:8" x14ac:dyDescent="0.25">
      <c r="A7961" s="7" t="s">
        <v>440</v>
      </c>
      <c r="B7961" s="7" t="s">
        <v>8</v>
      </c>
      <c r="C7961" s="7" t="s">
        <v>250</v>
      </c>
      <c r="D7961" s="7" t="s">
        <v>235</v>
      </c>
      <c r="E7961" s="7">
        <v>2022</v>
      </c>
      <c r="F7961" s="7">
        <v>35</v>
      </c>
      <c r="G7961">
        <v>80.98</v>
      </c>
      <c r="H7961" s="7" t="s">
        <v>472</v>
      </c>
    </row>
    <row r="7962" spans="1:8" x14ac:dyDescent="0.25">
      <c r="A7962" s="7" t="s">
        <v>440</v>
      </c>
      <c r="B7962" s="7" t="s">
        <v>8</v>
      </c>
      <c r="C7962" s="7" t="s">
        <v>250</v>
      </c>
      <c r="D7962" s="7" t="s">
        <v>238</v>
      </c>
      <c r="E7962" s="7">
        <v>2022</v>
      </c>
      <c r="F7962" s="7">
        <v>17</v>
      </c>
      <c r="G7962">
        <v>17.57</v>
      </c>
      <c r="H7962" s="7" t="s">
        <v>100</v>
      </c>
    </row>
    <row r="7963" spans="1:8" x14ac:dyDescent="0.25">
      <c r="A7963" s="7" t="s">
        <v>440</v>
      </c>
      <c r="B7963" s="7" t="s">
        <v>8</v>
      </c>
      <c r="C7963" s="7" t="s">
        <v>250</v>
      </c>
      <c r="D7963" s="7" t="s">
        <v>238</v>
      </c>
      <c r="E7963" s="7">
        <v>2022</v>
      </c>
      <c r="F7963" s="7">
        <v>34</v>
      </c>
      <c r="G7963">
        <v>0</v>
      </c>
      <c r="H7963" s="7" t="s">
        <v>100</v>
      </c>
    </row>
    <row r="7964" spans="1:8" x14ac:dyDescent="0.25">
      <c r="A7964" s="7" t="s">
        <v>458</v>
      </c>
      <c r="B7964" s="7" t="s">
        <v>5</v>
      </c>
      <c r="C7964" s="7" t="s">
        <v>5</v>
      </c>
      <c r="D7964" s="7" t="s">
        <v>235</v>
      </c>
      <c r="E7964" s="7">
        <v>2022</v>
      </c>
      <c r="F7964" s="7">
        <v>34</v>
      </c>
      <c r="G7964">
        <v>101.43</v>
      </c>
      <c r="H7964" s="7" t="s">
        <v>354</v>
      </c>
    </row>
    <row r="7965" spans="1:8" x14ac:dyDescent="0.25">
      <c r="A7965" s="7" t="s">
        <v>459</v>
      </c>
      <c r="B7965" s="7" t="s">
        <v>5</v>
      </c>
      <c r="C7965" s="7" t="s">
        <v>5</v>
      </c>
      <c r="D7965" s="7" t="s">
        <v>235</v>
      </c>
      <c r="E7965" s="7">
        <v>2022</v>
      </c>
      <c r="F7965" s="7">
        <v>20</v>
      </c>
      <c r="G7965">
        <v>52.44</v>
      </c>
      <c r="H7965" s="7" t="s">
        <v>468</v>
      </c>
    </row>
    <row r="7966" spans="1:8" x14ac:dyDescent="0.25">
      <c r="A7966" s="7" t="s">
        <v>459</v>
      </c>
      <c r="B7966" s="7" t="s">
        <v>5</v>
      </c>
      <c r="C7966" s="7" t="s">
        <v>5</v>
      </c>
      <c r="D7966" s="7" t="s">
        <v>235</v>
      </c>
      <c r="E7966" s="7">
        <v>2022</v>
      </c>
      <c r="F7966" s="7">
        <v>20</v>
      </c>
      <c r="G7966">
        <v>531.37</v>
      </c>
      <c r="H7966" s="7" t="s">
        <v>92</v>
      </c>
    </row>
    <row r="7967" spans="1:8" x14ac:dyDescent="0.25">
      <c r="A7967" s="7" t="s">
        <v>459</v>
      </c>
      <c r="B7967" s="7" t="s">
        <v>5</v>
      </c>
      <c r="C7967" s="7" t="s">
        <v>5</v>
      </c>
      <c r="D7967" s="7" t="s">
        <v>235</v>
      </c>
      <c r="E7967" s="7">
        <v>2022</v>
      </c>
      <c r="F7967" s="7">
        <v>26</v>
      </c>
      <c r="G7967">
        <v>243.42</v>
      </c>
      <c r="H7967" s="7" t="s">
        <v>92</v>
      </c>
    </row>
    <row r="7968" spans="1:8" x14ac:dyDescent="0.25">
      <c r="A7968" s="7" t="s">
        <v>459</v>
      </c>
      <c r="B7968" s="7" t="s">
        <v>5</v>
      </c>
      <c r="C7968" s="7" t="s">
        <v>5</v>
      </c>
      <c r="D7968" s="7" t="s">
        <v>235</v>
      </c>
      <c r="E7968" s="7">
        <v>2022</v>
      </c>
      <c r="F7968" s="7">
        <v>30</v>
      </c>
      <c r="G7968">
        <v>83.69</v>
      </c>
      <c r="H7968" s="7" t="s">
        <v>354</v>
      </c>
    </row>
    <row r="7969" spans="1:8" x14ac:dyDescent="0.25">
      <c r="A7969" s="7" t="s">
        <v>459</v>
      </c>
      <c r="B7969" s="7" t="s">
        <v>5</v>
      </c>
      <c r="C7969" s="7" t="s">
        <v>5</v>
      </c>
      <c r="D7969" s="7" t="s">
        <v>235</v>
      </c>
      <c r="E7969" s="7">
        <v>2022</v>
      </c>
      <c r="F7969" s="7">
        <v>31</v>
      </c>
      <c r="G7969">
        <v>127.33</v>
      </c>
      <c r="H7969" s="7" t="s">
        <v>354</v>
      </c>
    </row>
    <row r="7970" spans="1:8" x14ac:dyDescent="0.25">
      <c r="A7970" s="7" t="s">
        <v>459</v>
      </c>
      <c r="B7970" s="7" t="s">
        <v>5</v>
      </c>
      <c r="C7970" s="7" t="s">
        <v>5</v>
      </c>
      <c r="D7970" s="7" t="s">
        <v>235</v>
      </c>
      <c r="E7970" s="7">
        <v>2022</v>
      </c>
      <c r="F7970" s="7">
        <v>31</v>
      </c>
      <c r="G7970">
        <v>2.6</v>
      </c>
      <c r="H7970" s="7" t="s">
        <v>94</v>
      </c>
    </row>
    <row r="7971" spans="1:8" x14ac:dyDescent="0.25">
      <c r="A7971" s="7" t="s">
        <v>459</v>
      </c>
      <c r="B7971" s="7" t="s">
        <v>5</v>
      </c>
      <c r="C7971" s="7" t="s">
        <v>5</v>
      </c>
      <c r="D7971" s="7" t="s">
        <v>235</v>
      </c>
      <c r="E7971" s="7">
        <v>2022</v>
      </c>
      <c r="F7971" s="7">
        <v>31</v>
      </c>
      <c r="G7971">
        <v>19267.95</v>
      </c>
      <c r="H7971" s="7" t="s">
        <v>98</v>
      </c>
    </row>
    <row r="7972" spans="1:8" x14ac:dyDescent="0.25">
      <c r="A7972" s="7" t="s">
        <v>459</v>
      </c>
      <c r="B7972" s="7" t="s">
        <v>5</v>
      </c>
      <c r="C7972" s="7" t="s">
        <v>5</v>
      </c>
      <c r="D7972" s="7" t="s">
        <v>235</v>
      </c>
      <c r="E7972" s="7">
        <v>2022</v>
      </c>
      <c r="F7972" s="7">
        <v>32</v>
      </c>
      <c r="G7972">
        <v>100.49</v>
      </c>
      <c r="H7972" s="7" t="s">
        <v>354</v>
      </c>
    </row>
    <row r="7973" spans="1:8" x14ac:dyDescent="0.25">
      <c r="A7973" s="7" t="s">
        <v>459</v>
      </c>
      <c r="B7973" s="7" t="s">
        <v>5</v>
      </c>
      <c r="C7973" s="7" t="s">
        <v>5</v>
      </c>
      <c r="D7973" s="7" t="s">
        <v>235</v>
      </c>
      <c r="E7973" s="7">
        <v>2022</v>
      </c>
      <c r="F7973" s="7">
        <v>36</v>
      </c>
      <c r="G7973">
        <v>15.85</v>
      </c>
      <c r="H7973" s="7" t="s">
        <v>354</v>
      </c>
    </row>
    <row r="7974" spans="1:8" x14ac:dyDescent="0.25">
      <c r="A7974" s="7" t="s">
        <v>459</v>
      </c>
      <c r="B7974" s="7" t="s">
        <v>5</v>
      </c>
      <c r="C7974" s="7" t="s">
        <v>5</v>
      </c>
      <c r="D7974" s="7" t="s">
        <v>237</v>
      </c>
      <c r="E7974" s="7">
        <v>2022</v>
      </c>
      <c r="F7974" s="7">
        <v>14</v>
      </c>
      <c r="G7974">
        <v>19205.580000000002</v>
      </c>
      <c r="H7974" s="7" t="s">
        <v>6</v>
      </c>
    </row>
    <row r="7975" spans="1:8" x14ac:dyDescent="0.25">
      <c r="A7975" s="7" t="s">
        <v>459</v>
      </c>
      <c r="B7975" s="7" t="s">
        <v>5</v>
      </c>
      <c r="C7975" s="7" t="s">
        <v>5</v>
      </c>
      <c r="D7975" s="7" t="s">
        <v>238</v>
      </c>
      <c r="E7975" s="7">
        <v>2022</v>
      </c>
      <c r="F7975" s="7">
        <v>16</v>
      </c>
      <c r="G7975">
        <v>62.36</v>
      </c>
      <c r="H7975" s="7" t="s">
        <v>101</v>
      </c>
    </row>
    <row r="7976" spans="1:8" x14ac:dyDescent="0.25">
      <c r="A7976" s="7" t="s">
        <v>459</v>
      </c>
      <c r="B7976" s="7" t="s">
        <v>5</v>
      </c>
      <c r="C7976" s="7" t="s">
        <v>5</v>
      </c>
      <c r="D7976" s="7" t="s">
        <v>238</v>
      </c>
      <c r="E7976" s="7">
        <v>2022</v>
      </c>
      <c r="F7976" s="7">
        <v>25</v>
      </c>
      <c r="G7976">
        <v>50.9</v>
      </c>
      <c r="H7976" s="7" t="s">
        <v>102</v>
      </c>
    </row>
    <row r="7977" spans="1:8" x14ac:dyDescent="0.25">
      <c r="A7977" s="7" t="s">
        <v>459</v>
      </c>
      <c r="B7977" s="7" t="s">
        <v>5</v>
      </c>
      <c r="C7977" s="7" t="s">
        <v>5</v>
      </c>
      <c r="D7977" s="7" t="s">
        <v>238</v>
      </c>
      <c r="E7977" s="7">
        <v>2022</v>
      </c>
      <c r="F7977" s="7">
        <v>30</v>
      </c>
      <c r="G7977">
        <v>2318.41</v>
      </c>
      <c r="H7977" s="7" t="s">
        <v>100</v>
      </c>
    </row>
    <row r="7978" spans="1:8" x14ac:dyDescent="0.25">
      <c r="A7978" s="7" t="s">
        <v>459</v>
      </c>
      <c r="B7978" s="7" t="s">
        <v>5</v>
      </c>
      <c r="C7978" s="7" t="s">
        <v>5</v>
      </c>
      <c r="D7978" s="7" t="s">
        <v>238</v>
      </c>
      <c r="E7978" s="7">
        <v>2022</v>
      </c>
      <c r="F7978" s="7">
        <v>31</v>
      </c>
      <c r="G7978">
        <v>-904.2</v>
      </c>
      <c r="H7978" s="7" t="s">
        <v>101</v>
      </c>
    </row>
    <row r="7979" spans="1:8" x14ac:dyDescent="0.25">
      <c r="A7979" s="7" t="s">
        <v>459</v>
      </c>
      <c r="B7979" s="7" t="s">
        <v>5</v>
      </c>
      <c r="C7979" s="7" t="s">
        <v>5</v>
      </c>
      <c r="D7979" s="7" t="s">
        <v>238</v>
      </c>
      <c r="E7979" s="7">
        <v>2022</v>
      </c>
      <c r="F7979" s="7">
        <v>32</v>
      </c>
      <c r="G7979">
        <v>29.08</v>
      </c>
      <c r="H7979" s="7" t="s">
        <v>101</v>
      </c>
    </row>
    <row r="7980" spans="1:8" x14ac:dyDescent="0.25">
      <c r="A7980" s="7" t="s">
        <v>459</v>
      </c>
      <c r="B7980" s="7" t="s">
        <v>5</v>
      </c>
      <c r="C7980" s="7" t="s">
        <v>5</v>
      </c>
      <c r="D7980" s="7" t="s">
        <v>238</v>
      </c>
      <c r="E7980" s="7">
        <v>2022</v>
      </c>
      <c r="F7980" s="7">
        <v>36</v>
      </c>
      <c r="G7980">
        <v>2062.87</v>
      </c>
      <c r="H7980" s="7" t="s">
        <v>100</v>
      </c>
    </row>
    <row r="7981" spans="1:8" x14ac:dyDescent="0.25">
      <c r="A7981" s="7" t="s">
        <v>459</v>
      </c>
      <c r="B7981" s="7" t="s">
        <v>5</v>
      </c>
      <c r="C7981" s="7" t="s">
        <v>5</v>
      </c>
      <c r="D7981" s="7" t="s">
        <v>241</v>
      </c>
      <c r="E7981" s="7">
        <v>2022</v>
      </c>
      <c r="F7981" s="7">
        <v>27</v>
      </c>
      <c r="G7981">
        <v>52324.160000000003</v>
      </c>
      <c r="H7981" s="7" t="s">
        <v>83</v>
      </c>
    </row>
    <row r="7982" spans="1:8" x14ac:dyDescent="0.25">
      <c r="A7982" s="7" t="s">
        <v>459</v>
      </c>
      <c r="B7982" s="7" t="s">
        <v>5</v>
      </c>
      <c r="C7982" s="7" t="s">
        <v>5</v>
      </c>
      <c r="D7982" s="7" t="s">
        <v>239</v>
      </c>
      <c r="E7982" s="7">
        <v>2022</v>
      </c>
      <c r="F7982" s="7">
        <v>18</v>
      </c>
      <c r="G7982">
        <v>90.31</v>
      </c>
      <c r="H7982" s="7" t="s">
        <v>113</v>
      </c>
    </row>
    <row r="7983" spans="1:8" x14ac:dyDescent="0.25">
      <c r="A7983" s="7" t="s">
        <v>459</v>
      </c>
      <c r="B7983" s="7" t="s">
        <v>5</v>
      </c>
      <c r="C7983" s="7" t="s">
        <v>5</v>
      </c>
      <c r="D7983" s="7" t="s">
        <v>239</v>
      </c>
      <c r="E7983" s="7">
        <v>2022</v>
      </c>
      <c r="F7983" s="7">
        <v>24</v>
      </c>
      <c r="G7983">
        <v>79.87</v>
      </c>
      <c r="H7983" s="7" t="s">
        <v>106</v>
      </c>
    </row>
    <row r="7984" spans="1:8" x14ac:dyDescent="0.25">
      <c r="A7984" s="7" t="s">
        <v>460</v>
      </c>
      <c r="B7984" s="7" t="s">
        <v>5</v>
      </c>
      <c r="C7984" s="7" t="s">
        <v>5</v>
      </c>
      <c r="D7984" s="7" t="s">
        <v>235</v>
      </c>
      <c r="E7984" s="7">
        <v>2022</v>
      </c>
      <c r="F7984" s="7">
        <v>14</v>
      </c>
      <c r="G7984">
        <v>1.42</v>
      </c>
      <c r="H7984" s="7" t="s">
        <v>91</v>
      </c>
    </row>
    <row r="7985" spans="1:8" x14ac:dyDescent="0.25">
      <c r="A7985" s="7" t="s">
        <v>460</v>
      </c>
      <c r="B7985" s="7" t="s">
        <v>5</v>
      </c>
      <c r="C7985" s="7" t="s">
        <v>5</v>
      </c>
      <c r="D7985" s="7" t="s">
        <v>235</v>
      </c>
      <c r="E7985" s="7">
        <v>2022</v>
      </c>
      <c r="F7985" s="7">
        <v>14</v>
      </c>
      <c r="G7985">
        <v>5.98</v>
      </c>
      <c r="H7985" s="7" t="s">
        <v>98</v>
      </c>
    </row>
    <row r="7986" spans="1:8" x14ac:dyDescent="0.25">
      <c r="A7986" s="7" t="s">
        <v>460</v>
      </c>
      <c r="B7986" s="7" t="s">
        <v>5</v>
      </c>
      <c r="C7986" s="7" t="s">
        <v>5</v>
      </c>
      <c r="D7986" s="7" t="s">
        <v>235</v>
      </c>
      <c r="E7986" s="7">
        <v>2022</v>
      </c>
      <c r="F7986" s="7">
        <v>20</v>
      </c>
      <c r="G7986">
        <v>51.97</v>
      </c>
      <c r="H7986" s="7" t="s">
        <v>195</v>
      </c>
    </row>
    <row r="7987" spans="1:8" x14ac:dyDescent="0.25">
      <c r="A7987" s="7" t="s">
        <v>460</v>
      </c>
      <c r="B7987" s="7" t="s">
        <v>5</v>
      </c>
      <c r="C7987" s="7" t="s">
        <v>5</v>
      </c>
      <c r="D7987" s="7" t="s">
        <v>235</v>
      </c>
      <c r="E7987" s="7">
        <v>2022</v>
      </c>
      <c r="F7987" s="7">
        <v>26</v>
      </c>
      <c r="G7987">
        <v>499.86</v>
      </c>
      <c r="H7987" s="7" t="s">
        <v>195</v>
      </c>
    </row>
    <row r="7988" spans="1:8" x14ac:dyDescent="0.25">
      <c r="A7988" s="7" t="s">
        <v>460</v>
      </c>
      <c r="B7988" s="7" t="s">
        <v>5</v>
      </c>
      <c r="C7988" s="7" t="s">
        <v>5</v>
      </c>
      <c r="D7988" s="7" t="s">
        <v>235</v>
      </c>
      <c r="E7988" s="7">
        <v>2022</v>
      </c>
      <c r="F7988" s="7">
        <v>27</v>
      </c>
      <c r="G7988">
        <v>144.34</v>
      </c>
      <c r="H7988" s="7" t="s">
        <v>97</v>
      </c>
    </row>
    <row r="7989" spans="1:8" x14ac:dyDescent="0.25">
      <c r="A7989" s="7" t="s">
        <v>460</v>
      </c>
      <c r="B7989" s="7" t="s">
        <v>5</v>
      </c>
      <c r="C7989" s="7" t="s">
        <v>5</v>
      </c>
      <c r="D7989" s="7" t="s">
        <v>235</v>
      </c>
      <c r="E7989" s="7">
        <v>2022</v>
      </c>
      <c r="F7989" s="7">
        <v>28</v>
      </c>
      <c r="G7989">
        <v>35.47</v>
      </c>
      <c r="H7989" s="7" t="s">
        <v>96</v>
      </c>
    </row>
    <row r="7990" spans="1:8" x14ac:dyDescent="0.25">
      <c r="A7990" s="7" t="s">
        <v>460</v>
      </c>
      <c r="B7990" s="7" t="s">
        <v>5</v>
      </c>
      <c r="C7990" s="7" t="s">
        <v>5</v>
      </c>
      <c r="D7990" s="7" t="s">
        <v>235</v>
      </c>
      <c r="E7990" s="7">
        <v>2022</v>
      </c>
      <c r="F7990" s="7">
        <v>30</v>
      </c>
      <c r="G7990">
        <v>26.46</v>
      </c>
      <c r="H7990" s="7" t="s">
        <v>96</v>
      </c>
    </row>
    <row r="7991" spans="1:8" x14ac:dyDescent="0.25">
      <c r="A7991" s="7" t="s">
        <v>460</v>
      </c>
      <c r="B7991" s="7" t="s">
        <v>5</v>
      </c>
      <c r="C7991" s="7" t="s">
        <v>5</v>
      </c>
      <c r="D7991" s="7" t="s">
        <v>235</v>
      </c>
      <c r="E7991" s="7">
        <v>2022</v>
      </c>
      <c r="F7991" s="7">
        <v>34</v>
      </c>
      <c r="G7991">
        <v>21.21</v>
      </c>
      <c r="H7991" s="7" t="s">
        <v>91</v>
      </c>
    </row>
    <row r="7992" spans="1:8" x14ac:dyDescent="0.25">
      <c r="A7992" s="7" t="s">
        <v>460</v>
      </c>
      <c r="B7992" s="7" t="s">
        <v>5</v>
      </c>
      <c r="C7992" s="7" t="s">
        <v>5</v>
      </c>
      <c r="D7992" s="7" t="s">
        <v>235</v>
      </c>
      <c r="E7992" s="7">
        <v>2022</v>
      </c>
      <c r="F7992" s="7">
        <v>34</v>
      </c>
      <c r="G7992">
        <v>1.3</v>
      </c>
      <c r="H7992" s="7" t="s">
        <v>98</v>
      </c>
    </row>
    <row r="7993" spans="1:8" x14ac:dyDescent="0.25">
      <c r="A7993" s="7" t="s">
        <v>460</v>
      </c>
      <c r="B7993" s="7" t="s">
        <v>5</v>
      </c>
      <c r="C7993" s="7" t="s">
        <v>5</v>
      </c>
      <c r="D7993" s="7" t="s">
        <v>235</v>
      </c>
      <c r="E7993" s="7">
        <v>2022</v>
      </c>
      <c r="F7993" s="7">
        <v>36</v>
      </c>
      <c r="G7993">
        <v>7.14</v>
      </c>
      <c r="H7993" s="7" t="s">
        <v>93</v>
      </c>
    </row>
    <row r="7994" spans="1:8" x14ac:dyDescent="0.25">
      <c r="A7994" s="7" t="s">
        <v>460</v>
      </c>
      <c r="B7994" s="7" t="s">
        <v>5</v>
      </c>
      <c r="C7994" s="7" t="s">
        <v>5</v>
      </c>
      <c r="D7994" s="7" t="s">
        <v>236</v>
      </c>
      <c r="E7994" s="7">
        <v>2022</v>
      </c>
      <c r="F7994" s="7">
        <v>16</v>
      </c>
      <c r="G7994">
        <v>10.78</v>
      </c>
      <c r="H7994" s="7" t="s">
        <v>87</v>
      </c>
    </row>
    <row r="7995" spans="1:8" x14ac:dyDescent="0.25">
      <c r="A7995" s="7" t="s">
        <v>460</v>
      </c>
      <c r="B7995" s="7" t="s">
        <v>5</v>
      </c>
      <c r="C7995" s="7" t="s">
        <v>5</v>
      </c>
      <c r="D7995" s="7" t="s">
        <v>236</v>
      </c>
      <c r="E7995" s="7">
        <v>2022</v>
      </c>
      <c r="F7995" s="7">
        <v>25</v>
      </c>
      <c r="G7995">
        <v>13.45</v>
      </c>
      <c r="H7995" s="7" t="s">
        <v>87</v>
      </c>
    </row>
    <row r="7996" spans="1:8" x14ac:dyDescent="0.25">
      <c r="A7996" s="7" t="s">
        <v>460</v>
      </c>
      <c r="B7996" s="7" t="s">
        <v>5</v>
      </c>
      <c r="C7996" s="7" t="s">
        <v>5</v>
      </c>
      <c r="D7996" s="7" t="s">
        <v>236</v>
      </c>
      <c r="E7996" s="7">
        <v>2022</v>
      </c>
      <c r="F7996" s="7">
        <v>30</v>
      </c>
      <c r="G7996">
        <v>7.98</v>
      </c>
      <c r="H7996" s="7" t="s">
        <v>87</v>
      </c>
    </row>
    <row r="7997" spans="1:8" x14ac:dyDescent="0.25">
      <c r="A7997" s="7" t="s">
        <v>460</v>
      </c>
      <c r="B7997" s="7" t="s">
        <v>5</v>
      </c>
      <c r="C7997" s="7" t="s">
        <v>5</v>
      </c>
      <c r="D7997" s="7" t="s">
        <v>236</v>
      </c>
      <c r="E7997" s="7">
        <v>2022</v>
      </c>
      <c r="F7997" s="7">
        <v>31</v>
      </c>
      <c r="G7997">
        <v>2.0499999999999998</v>
      </c>
      <c r="H7997" s="7" t="s">
        <v>87</v>
      </c>
    </row>
    <row r="7998" spans="1:8" x14ac:dyDescent="0.25">
      <c r="A7998" s="7" t="s">
        <v>460</v>
      </c>
      <c r="B7998" s="7" t="s">
        <v>5</v>
      </c>
      <c r="C7998" s="7" t="s">
        <v>5</v>
      </c>
      <c r="D7998" s="7" t="s">
        <v>236</v>
      </c>
      <c r="E7998" s="7">
        <v>2022</v>
      </c>
      <c r="F7998" s="7">
        <v>32</v>
      </c>
      <c r="G7998">
        <v>1.64</v>
      </c>
      <c r="H7998" s="7" t="s">
        <v>87</v>
      </c>
    </row>
    <row r="7999" spans="1:8" x14ac:dyDescent="0.25">
      <c r="A7999" s="7" t="s">
        <v>460</v>
      </c>
      <c r="B7999" s="7" t="s">
        <v>5</v>
      </c>
      <c r="C7999" s="7" t="s">
        <v>5</v>
      </c>
      <c r="D7999" s="7" t="s">
        <v>238</v>
      </c>
      <c r="E7999" s="7">
        <v>2022</v>
      </c>
      <c r="F7999" s="7">
        <v>17</v>
      </c>
      <c r="G7999">
        <v>8.59</v>
      </c>
      <c r="H7999" s="7" t="s">
        <v>100</v>
      </c>
    </row>
    <row r="8000" spans="1:8" x14ac:dyDescent="0.25">
      <c r="A8000" s="7" t="s">
        <v>460</v>
      </c>
      <c r="B8000" s="7" t="s">
        <v>5</v>
      </c>
      <c r="C8000" s="7" t="s">
        <v>5</v>
      </c>
      <c r="D8000" s="7" t="s">
        <v>238</v>
      </c>
      <c r="E8000" s="7">
        <v>2022</v>
      </c>
      <c r="F8000" s="7">
        <v>21</v>
      </c>
      <c r="G8000">
        <v>9.07</v>
      </c>
      <c r="H8000" s="7" t="s">
        <v>100</v>
      </c>
    </row>
    <row r="8001" spans="1:8" x14ac:dyDescent="0.25">
      <c r="A8001" s="7" t="s">
        <v>460</v>
      </c>
      <c r="B8001" s="7" t="s">
        <v>5</v>
      </c>
      <c r="C8001" s="7" t="s">
        <v>5</v>
      </c>
      <c r="D8001" s="7" t="s">
        <v>238</v>
      </c>
      <c r="E8001" s="7">
        <v>2022</v>
      </c>
      <c r="F8001" s="7">
        <v>22</v>
      </c>
      <c r="G8001">
        <v>9.86</v>
      </c>
      <c r="H8001" s="7" t="s">
        <v>100</v>
      </c>
    </row>
    <row r="8002" spans="1:8" x14ac:dyDescent="0.25">
      <c r="A8002" s="7" t="s">
        <v>461</v>
      </c>
      <c r="B8002" s="7" t="s">
        <v>5</v>
      </c>
      <c r="C8002" s="7" t="s">
        <v>5</v>
      </c>
      <c r="D8002" s="7" t="s">
        <v>235</v>
      </c>
      <c r="E8002" s="7">
        <v>2022</v>
      </c>
      <c r="F8002" s="7">
        <v>20</v>
      </c>
      <c r="G8002">
        <v>116.64</v>
      </c>
      <c r="H8002" s="7" t="s">
        <v>97</v>
      </c>
    </row>
    <row r="8003" spans="1:8" x14ac:dyDescent="0.25">
      <c r="A8003" s="7" t="s">
        <v>461</v>
      </c>
      <c r="B8003" s="7" t="s">
        <v>5</v>
      </c>
      <c r="C8003" s="7" t="s">
        <v>5</v>
      </c>
      <c r="D8003" s="7" t="s">
        <v>235</v>
      </c>
      <c r="E8003" s="7">
        <v>2022</v>
      </c>
      <c r="F8003" s="7">
        <v>21</v>
      </c>
      <c r="G8003">
        <v>116.15</v>
      </c>
      <c r="H8003" s="7" t="s">
        <v>97</v>
      </c>
    </row>
    <row r="8004" spans="1:8" x14ac:dyDescent="0.25">
      <c r="A8004" s="7" t="s">
        <v>461</v>
      </c>
      <c r="B8004" s="7" t="s">
        <v>5</v>
      </c>
      <c r="C8004" s="7" t="s">
        <v>5</v>
      </c>
      <c r="D8004" s="7" t="s">
        <v>235</v>
      </c>
      <c r="E8004" s="7">
        <v>2022</v>
      </c>
      <c r="F8004" s="7">
        <v>26</v>
      </c>
      <c r="G8004">
        <v>118.5</v>
      </c>
      <c r="H8004" s="7" t="s">
        <v>97</v>
      </c>
    </row>
    <row r="8005" spans="1:8" x14ac:dyDescent="0.25">
      <c r="A8005" s="7" t="s">
        <v>461</v>
      </c>
      <c r="B8005" s="7" t="s">
        <v>5</v>
      </c>
      <c r="C8005" s="7" t="s">
        <v>5</v>
      </c>
      <c r="D8005" s="7" t="s">
        <v>235</v>
      </c>
      <c r="E8005" s="7">
        <v>2022</v>
      </c>
      <c r="F8005" s="7">
        <v>36</v>
      </c>
      <c r="G8005">
        <v>5.28</v>
      </c>
      <c r="H8005" s="7" t="s">
        <v>195</v>
      </c>
    </row>
    <row r="8006" spans="1:8" x14ac:dyDescent="0.25">
      <c r="A8006" s="7" t="s">
        <v>461</v>
      </c>
      <c r="B8006" s="7" t="s">
        <v>5</v>
      </c>
      <c r="C8006" s="7" t="s">
        <v>5</v>
      </c>
      <c r="D8006" s="7" t="s">
        <v>238</v>
      </c>
      <c r="E8006" s="7">
        <v>2022</v>
      </c>
      <c r="F8006" s="7">
        <v>15</v>
      </c>
      <c r="G8006">
        <v>434.24</v>
      </c>
      <c r="H8006" s="7" t="s">
        <v>103</v>
      </c>
    </row>
    <row r="8007" spans="1:8" x14ac:dyDescent="0.25">
      <c r="A8007" s="7" t="s">
        <v>461</v>
      </c>
      <c r="B8007" s="7" t="s">
        <v>5</v>
      </c>
      <c r="C8007" s="7" t="s">
        <v>5</v>
      </c>
      <c r="D8007" s="7" t="s">
        <v>238</v>
      </c>
      <c r="E8007" s="7">
        <v>2022</v>
      </c>
      <c r="F8007" s="7">
        <v>33</v>
      </c>
      <c r="G8007">
        <v>31.85</v>
      </c>
      <c r="H8007" s="7" t="s">
        <v>101</v>
      </c>
    </row>
    <row r="8008" spans="1:8" x14ac:dyDescent="0.25">
      <c r="A8008" s="7" t="s">
        <v>461</v>
      </c>
      <c r="B8008" s="7" t="s">
        <v>5</v>
      </c>
      <c r="C8008" s="7" t="s">
        <v>5</v>
      </c>
      <c r="D8008" s="7" t="s">
        <v>238</v>
      </c>
      <c r="E8008" s="7">
        <v>2022</v>
      </c>
      <c r="F8008" s="7">
        <v>35</v>
      </c>
      <c r="G8008">
        <v>0</v>
      </c>
      <c r="H8008" s="7" t="s">
        <v>103</v>
      </c>
    </row>
    <row r="8009" spans="1:8" x14ac:dyDescent="0.25">
      <c r="A8009" s="7" t="s">
        <v>462</v>
      </c>
      <c r="B8009" s="7" t="s">
        <v>5</v>
      </c>
      <c r="C8009" s="7" t="s">
        <v>5</v>
      </c>
      <c r="D8009" s="7" t="s">
        <v>235</v>
      </c>
      <c r="E8009" s="7">
        <v>2022</v>
      </c>
      <c r="F8009" s="7">
        <v>15</v>
      </c>
      <c r="G8009">
        <v>197.23</v>
      </c>
      <c r="H8009" s="7" t="s">
        <v>94</v>
      </c>
    </row>
    <row r="8010" spans="1:8" x14ac:dyDescent="0.25">
      <c r="A8010" s="7" t="s">
        <v>462</v>
      </c>
      <c r="B8010" s="7" t="s">
        <v>5</v>
      </c>
      <c r="C8010" s="7" t="s">
        <v>5</v>
      </c>
      <c r="D8010" s="7" t="s">
        <v>238</v>
      </c>
      <c r="E8010" s="7">
        <v>2022</v>
      </c>
      <c r="F8010" s="7">
        <v>15</v>
      </c>
      <c r="G8010">
        <v>11.44</v>
      </c>
      <c r="H8010" s="7" t="s">
        <v>100</v>
      </c>
    </row>
    <row r="8011" spans="1:8" x14ac:dyDescent="0.25">
      <c r="A8011" s="7" t="s">
        <v>462</v>
      </c>
      <c r="B8011" s="7" t="s">
        <v>5</v>
      </c>
      <c r="C8011" s="7" t="s">
        <v>5</v>
      </c>
      <c r="D8011" s="7" t="s">
        <v>239</v>
      </c>
      <c r="E8011" s="7">
        <v>2022</v>
      </c>
      <c r="F8011" s="7">
        <v>19</v>
      </c>
      <c r="G8011">
        <v>24.44</v>
      </c>
      <c r="H8011" s="7" t="s">
        <v>112</v>
      </c>
    </row>
    <row r="8012" spans="1:8" x14ac:dyDescent="0.25">
      <c r="A8012" s="7" t="s">
        <v>80</v>
      </c>
      <c r="B8012" s="7" t="s">
        <v>5</v>
      </c>
      <c r="C8012" s="7" t="s">
        <v>5</v>
      </c>
      <c r="D8012" s="7" t="s">
        <v>235</v>
      </c>
      <c r="E8012" s="7">
        <v>2022</v>
      </c>
      <c r="F8012" s="7">
        <v>14</v>
      </c>
      <c r="G8012">
        <v>1158.29</v>
      </c>
      <c r="H8012" s="7" t="s">
        <v>139</v>
      </c>
    </row>
    <row r="8013" spans="1:8" x14ac:dyDescent="0.25">
      <c r="A8013" s="7" t="s">
        <v>80</v>
      </c>
      <c r="B8013" s="7" t="s">
        <v>5</v>
      </c>
      <c r="C8013" s="7" t="s">
        <v>5</v>
      </c>
      <c r="D8013" s="7" t="s">
        <v>235</v>
      </c>
      <c r="E8013" s="7">
        <v>2022</v>
      </c>
      <c r="F8013" s="7">
        <v>18</v>
      </c>
      <c r="G8013">
        <v>679.17</v>
      </c>
      <c r="H8013" s="7" t="s">
        <v>150</v>
      </c>
    </row>
    <row r="8014" spans="1:8" x14ac:dyDescent="0.25">
      <c r="A8014" s="7" t="s">
        <v>80</v>
      </c>
      <c r="B8014" s="7" t="s">
        <v>5</v>
      </c>
      <c r="C8014" s="7" t="s">
        <v>5</v>
      </c>
      <c r="D8014" s="7" t="s">
        <v>235</v>
      </c>
      <c r="E8014" s="7">
        <v>2022</v>
      </c>
      <c r="F8014" s="7">
        <v>19</v>
      </c>
      <c r="G8014">
        <v>604.70000000000005</v>
      </c>
      <c r="H8014" s="7" t="s">
        <v>150</v>
      </c>
    </row>
    <row r="8015" spans="1:8" x14ac:dyDescent="0.25">
      <c r="A8015" s="7" t="s">
        <v>80</v>
      </c>
      <c r="B8015" s="7" t="s">
        <v>5</v>
      </c>
      <c r="C8015" s="7" t="s">
        <v>5</v>
      </c>
      <c r="D8015" s="7" t="s">
        <v>235</v>
      </c>
      <c r="E8015" s="7">
        <v>2022</v>
      </c>
      <c r="F8015" s="7">
        <v>24</v>
      </c>
      <c r="G8015">
        <v>21.02</v>
      </c>
      <c r="H8015" s="7" t="s">
        <v>133</v>
      </c>
    </row>
    <row r="8016" spans="1:8" x14ac:dyDescent="0.25">
      <c r="A8016" s="7" t="s">
        <v>80</v>
      </c>
      <c r="B8016" s="7" t="s">
        <v>5</v>
      </c>
      <c r="C8016" s="7" t="s">
        <v>5</v>
      </c>
      <c r="D8016" s="7" t="s">
        <v>235</v>
      </c>
      <c r="E8016" s="7">
        <v>2022</v>
      </c>
      <c r="F8016" s="7">
        <v>25</v>
      </c>
      <c r="G8016">
        <v>1214.44</v>
      </c>
      <c r="H8016" s="7" t="s">
        <v>195</v>
      </c>
    </row>
    <row r="8017" spans="1:8" x14ac:dyDescent="0.25">
      <c r="A8017" s="7" t="s">
        <v>80</v>
      </c>
      <c r="B8017" s="7" t="s">
        <v>5</v>
      </c>
      <c r="C8017" s="7" t="s">
        <v>5</v>
      </c>
      <c r="D8017" s="7" t="s">
        <v>235</v>
      </c>
      <c r="E8017" s="7">
        <v>2022</v>
      </c>
      <c r="F8017" s="7">
        <v>35</v>
      </c>
      <c r="G8017">
        <v>645.23</v>
      </c>
      <c r="H8017" s="7" t="s">
        <v>150</v>
      </c>
    </row>
    <row r="8018" spans="1:8" x14ac:dyDescent="0.25">
      <c r="A8018" s="7" t="s">
        <v>80</v>
      </c>
      <c r="B8018" s="7" t="s">
        <v>5</v>
      </c>
      <c r="C8018" s="7" t="s">
        <v>5</v>
      </c>
      <c r="D8018" s="7" t="s">
        <v>235</v>
      </c>
      <c r="E8018" s="7">
        <v>2022</v>
      </c>
      <c r="F8018" s="7">
        <v>36</v>
      </c>
      <c r="G8018">
        <v>10.33</v>
      </c>
      <c r="H8018" s="7" t="s">
        <v>98</v>
      </c>
    </row>
    <row r="8019" spans="1:8" x14ac:dyDescent="0.25">
      <c r="A8019" s="7" t="s">
        <v>80</v>
      </c>
      <c r="B8019" s="7" t="s">
        <v>5</v>
      </c>
      <c r="C8019" s="7" t="s">
        <v>5</v>
      </c>
      <c r="D8019" s="7" t="s">
        <v>238</v>
      </c>
      <c r="E8019" s="7">
        <v>2022</v>
      </c>
      <c r="F8019" s="7">
        <v>25</v>
      </c>
      <c r="G8019">
        <v>12.71</v>
      </c>
      <c r="H8019" s="7" t="s">
        <v>102</v>
      </c>
    </row>
    <row r="8020" spans="1:8" x14ac:dyDescent="0.25">
      <c r="A8020" s="7" t="s">
        <v>80</v>
      </c>
      <c r="B8020" s="7" t="s">
        <v>5</v>
      </c>
      <c r="C8020" s="7" t="s">
        <v>5</v>
      </c>
      <c r="D8020" s="7" t="s">
        <v>238</v>
      </c>
      <c r="E8020" s="7">
        <v>2022</v>
      </c>
      <c r="F8020" s="7">
        <v>30</v>
      </c>
      <c r="G8020">
        <v>21.15</v>
      </c>
      <c r="H8020" s="7" t="s">
        <v>101</v>
      </c>
    </row>
    <row r="8021" spans="1:8" x14ac:dyDescent="0.25">
      <c r="A8021" s="7" t="s">
        <v>80</v>
      </c>
      <c r="B8021" s="7" t="s">
        <v>5</v>
      </c>
      <c r="C8021" s="7" t="s">
        <v>5</v>
      </c>
      <c r="D8021" s="7" t="s">
        <v>238</v>
      </c>
      <c r="E8021" s="7">
        <v>2022</v>
      </c>
      <c r="F8021" s="7">
        <v>36</v>
      </c>
      <c r="G8021">
        <v>26</v>
      </c>
      <c r="H8021" s="7" t="s">
        <v>101</v>
      </c>
    </row>
    <row r="8022" spans="1:8" x14ac:dyDescent="0.25">
      <c r="A8022" s="7" t="s">
        <v>80</v>
      </c>
      <c r="B8022" s="7" t="s">
        <v>5</v>
      </c>
      <c r="C8022" s="7" t="s">
        <v>5</v>
      </c>
      <c r="D8022" s="7" t="s">
        <v>239</v>
      </c>
      <c r="E8022" s="7">
        <v>2022</v>
      </c>
      <c r="F8022" s="7">
        <v>27</v>
      </c>
      <c r="G8022">
        <v>67.47</v>
      </c>
      <c r="H8022" s="7" t="s">
        <v>106</v>
      </c>
    </row>
    <row r="8023" spans="1:8" x14ac:dyDescent="0.25">
      <c r="A8023" s="7" t="s">
        <v>80</v>
      </c>
      <c r="B8023" s="7" t="s">
        <v>5</v>
      </c>
      <c r="C8023" s="7" t="s">
        <v>5</v>
      </c>
      <c r="D8023" s="7" t="s">
        <v>239</v>
      </c>
      <c r="E8023" s="7">
        <v>2022</v>
      </c>
      <c r="F8023" s="7">
        <v>30</v>
      </c>
      <c r="G8023">
        <v>115.74</v>
      </c>
      <c r="H8023" s="7" t="s">
        <v>164</v>
      </c>
    </row>
    <row r="8024" spans="1:8" x14ac:dyDescent="0.25">
      <c r="A8024" s="7" t="s">
        <v>437</v>
      </c>
      <c r="B8024" s="7" t="s">
        <v>5</v>
      </c>
      <c r="C8024" s="7" t="s">
        <v>5</v>
      </c>
      <c r="D8024" s="7" t="s">
        <v>235</v>
      </c>
      <c r="E8024" s="7">
        <v>2022</v>
      </c>
      <c r="F8024" s="7">
        <v>15</v>
      </c>
      <c r="G8024">
        <v>462.7</v>
      </c>
      <c r="H8024" s="7" t="s">
        <v>216</v>
      </c>
    </row>
    <row r="8025" spans="1:8" x14ac:dyDescent="0.25">
      <c r="A8025" s="7" t="s">
        <v>437</v>
      </c>
      <c r="B8025" s="7" t="s">
        <v>5</v>
      </c>
      <c r="C8025" s="7" t="s">
        <v>5</v>
      </c>
      <c r="D8025" s="7" t="s">
        <v>235</v>
      </c>
      <c r="E8025" s="7">
        <v>2022</v>
      </c>
      <c r="F8025" s="7">
        <v>23</v>
      </c>
      <c r="G8025">
        <v>31.83</v>
      </c>
      <c r="H8025" s="7" t="s">
        <v>221</v>
      </c>
    </row>
    <row r="8026" spans="1:8" x14ac:dyDescent="0.25">
      <c r="A8026" s="7" t="s">
        <v>437</v>
      </c>
      <c r="B8026" s="7" t="s">
        <v>5</v>
      </c>
      <c r="C8026" s="7" t="s">
        <v>5</v>
      </c>
      <c r="D8026" s="7" t="s">
        <v>235</v>
      </c>
      <c r="E8026" s="7">
        <v>2022</v>
      </c>
      <c r="F8026" s="7">
        <v>24</v>
      </c>
      <c r="G8026">
        <v>129.13</v>
      </c>
      <c r="H8026" s="7" t="s">
        <v>221</v>
      </c>
    </row>
    <row r="8027" spans="1:8" x14ac:dyDescent="0.25">
      <c r="A8027" s="7" t="s">
        <v>437</v>
      </c>
      <c r="B8027" s="7" t="s">
        <v>5</v>
      </c>
      <c r="C8027" s="7" t="s">
        <v>5</v>
      </c>
      <c r="D8027" s="7" t="s">
        <v>235</v>
      </c>
      <c r="E8027" s="7">
        <v>2022</v>
      </c>
      <c r="F8027" s="7">
        <v>25</v>
      </c>
      <c r="G8027">
        <v>131.54</v>
      </c>
      <c r="H8027" s="7" t="s">
        <v>217</v>
      </c>
    </row>
    <row r="8028" spans="1:8" x14ac:dyDescent="0.25">
      <c r="A8028" s="7" t="s">
        <v>437</v>
      </c>
      <c r="B8028" s="7" t="s">
        <v>5</v>
      </c>
      <c r="C8028" s="7" t="s">
        <v>5</v>
      </c>
      <c r="D8028" s="7" t="s">
        <v>235</v>
      </c>
      <c r="E8028" s="7">
        <v>2022</v>
      </c>
      <c r="F8028" s="7">
        <v>25</v>
      </c>
      <c r="G8028">
        <v>115.14</v>
      </c>
      <c r="H8028" s="7" t="s">
        <v>496</v>
      </c>
    </row>
    <row r="8029" spans="1:8" x14ac:dyDescent="0.25">
      <c r="A8029" s="7" t="s">
        <v>437</v>
      </c>
      <c r="B8029" s="7" t="s">
        <v>5</v>
      </c>
      <c r="C8029" s="7" t="s">
        <v>5</v>
      </c>
      <c r="D8029" s="7" t="s">
        <v>235</v>
      </c>
      <c r="E8029" s="7">
        <v>2022</v>
      </c>
      <c r="F8029" s="7">
        <v>25</v>
      </c>
      <c r="G8029">
        <v>139.27000000000001</v>
      </c>
      <c r="H8029" s="7" t="s">
        <v>226</v>
      </c>
    </row>
    <row r="8030" spans="1:8" x14ac:dyDescent="0.25">
      <c r="A8030" s="7" t="s">
        <v>437</v>
      </c>
      <c r="B8030" s="7" t="s">
        <v>5</v>
      </c>
      <c r="C8030" s="7" t="s">
        <v>5</v>
      </c>
      <c r="D8030" s="7" t="s">
        <v>235</v>
      </c>
      <c r="E8030" s="7">
        <v>2022</v>
      </c>
      <c r="F8030" s="7">
        <v>26</v>
      </c>
      <c r="G8030">
        <v>-142.62</v>
      </c>
      <c r="H8030" s="7" t="s">
        <v>98</v>
      </c>
    </row>
    <row r="8031" spans="1:8" x14ac:dyDescent="0.25">
      <c r="A8031" s="7" t="s">
        <v>437</v>
      </c>
      <c r="B8031" s="7" t="s">
        <v>5</v>
      </c>
      <c r="C8031" s="7" t="s">
        <v>5</v>
      </c>
      <c r="D8031" s="7" t="s">
        <v>235</v>
      </c>
      <c r="E8031" s="7">
        <v>2022</v>
      </c>
      <c r="F8031" s="7">
        <v>31</v>
      </c>
      <c r="G8031">
        <v>526.35</v>
      </c>
      <c r="H8031" s="7" t="s">
        <v>226</v>
      </c>
    </row>
    <row r="8032" spans="1:8" x14ac:dyDescent="0.25">
      <c r="A8032" s="7" t="s">
        <v>437</v>
      </c>
      <c r="B8032" s="7" t="s">
        <v>5</v>
      </c>
      <c r="C8032" s="7" t="s">
        <v>5</v>
      </c>
      <c r="D8032" s="7" t="s">
        <v>235</v>
      </c>
      <c r="E8032" s="7">
        <v>2022</v>
      </c>
      <c r="F8032" s="7">
        <v>32</v>
      </c>
      <c r="G8032">
        <v>266.11</v>
      </c>
      <c r="H8032" s="7" t="s">
        <v>226</v>
      </c>
    </row>
    <row r="8033" spans="1:8" x14ac:dyDescent="0.25">
      <c r="A8033" s="7" t="s">
        <v>437</v>
      </c>
      <c r="B8033" s="7" t="s">
        <v>5</v>
      </c>
      <c r="C8033" s="7" t="s">
        <v>5</v>
      </c>
      <c r="D8033" s="7" t="s">
        <v>235</v>
      </c>
      <c r="E8033" s="7">
        <v>2022</v>
      </c>
      <c r="F8033" s="7">
        <v>33</v>
      </c>
      <c r="G8033">
        <v>158.74</v>
      </c>
      <c r="H8033" s="7" t="s">
        <v>214</v>
      </c>
    </row>
    <row r="8034" spans="1:8" x14ac:dyDescent="0.25">
      <c r="A8034" s="7" t="s">
        <v>437</v>
      </c>
      <c r="B8034" s="7" t="s">
        <v>5</v>
      </c>
      <c r="C8034" s="7" t="s">
        <v>5</v>
      </c>
      <c r="D8034" s="7" t="s">
        <v>235</v>
      </c>
      <c r="E8034" s="7">
        <v>2022</v>
      </c>
      <c r="F8034" s="7">
        <v>35</v>
      </c>
      <c r="G8034">
        <v>214.22</v>
      </c>
      <c r="H8034" s="7" t="s">
        <v>216</v>
      </c>
    </row>
    <row r="8035" spans="1:8" x14ac:dyDescent="0.25">
      <c r="A8035" s="7" t="s">
        <v>437</v>
      </c>
      <c r="B8035" s="7" t="s">
        <v>5</v>
      </c>
      <c r="C8035" s="7" t="s">
        <v>5</v>
      </c>
      <c r="D8035" s="7" t="s">
        <v>247</v>
      </c>
      <c r="E8035" s="7">
        <v>2022</v>
      </c>
      <c r="F8035" s="7">
        <v>16</v>
      </c>
      <c r="G8035">
        <v>25236.81</v>
      </c>
      <c r="H8035" s="7" t="s">
        <v>170</v>
      </c>
    </row>
    <row r="8036" spans="1:8" x14ac:dyDescent="0.25">
      <c r="A8036" s="7" t="s">
        <v>437</v>
      </c>
      <c r="B8036" s="7" t="s">
        <v>5</v>
      </c>
      <c r="C8036" s="7" t="s">
        <v>5</v>
      </c>
      <c r="D8036" s="7" t="s">
        <v>247</v>
      </c>
      <c r="E8036" s="7">
        <v>2022</v>
      </c>
      <c r="F8036" s="7">
        <v>30</v>
      </c>
      <c r="G8036">
        <v>66355.839999999997</v>
      </c>
      <c r="H8036" s="7" t="s">
        <v>170</v>
      </c>
    </row>
    <row r="8037" spans="1:8" x14ac:dyDescent="0.25">
      <c r="A8037" s="7" t="s">
        <v>437</v>
      </c>
      <c r="B8037" s="7" t="s">
        <v>5</v>
      </c>
      <c r="C8037" s="7" t="s">
        <v>5</v>
      </c>
      <c r="D8037" s="7" t="s">
        <v>247</v>
      </c>
      <c r="E8037" s="7">
        <v>2022</v>
      </c>
      <c r="F8037" s="7">
        <v>31</v>
      </c>
      <c r="G8037">
        <v>27564.73</v>
      </c>
      <c r="H8037" s="7" t="s">
        <v>170</v>
      </c>
    </row>
    <row r="8038" spans="1:8" x14ac:dyDescent="0.25">
      <c r="A8038" s="7" t="s">
        <v>437</v>
      </c>
      <c r="B8038" s="7" t="s">
        <v>5</v>
      </c>
      <c r="C8038" s="7" t="s">
        <v>5</v>
      </c>
      <c r="D8038" s="7" t="s">
        <v>247</v>
      </c>
      <c r="E8038" s="7">
        <v>2022</v>
      </c>
      <c r="F8038" s="7">
        <v>32</v>
      </c>
      <c r="G8038">
        <v>0</v>
      </c>
      <c r="H8038" s="7" t="s">
        <v>170</v>
      </c>
    </row>
    <row r="8039" spans="1:8" x14ac:dyDescent="0.25">
      <c r="A8039" s="7" t="s">
        <v>437</v>
      </c>
      <c r="B8039" s="7" t="s">
        <v>5</v>
      </c>
      <c r="C8039" s="7" t="s">
        <v>5</v>
      </c>
      <c r="D8039" s="7" t="s">
        <v>247</v>
      </c>
      <c r="E8039" s="7">
        <v>2022</v>
      </c>
      <c r="F8039" s="7">
        <v>36</v>
      </c>
      <c r="G8039">
        <v>57630.7</v>
      </c>
      <c r="H8039" s="7" t="s">
        <v>170</v>
      </c>
    </row>
    <row r="8040" spans="1:8" x14ac:dyDescent="0.25">
      <c r="A8040" s="7" t="s">
        <v>437</v>
      </c>
      <c r="B8040" s="7" t="s">
        <v>5</v>
      </c>
      <c r="C8040" s="7" t="s">
        <v>5</v>
      </c>
      <c r="D8040" s="7" t="s">
        <v>238</v>
      </c>
      <c r="E8040" s="7">
        <v>2022</v>
      </c>
      <c r="F8040" s="7">
        <v>20</v>
      </c>
      <c r="G8040">
        <v>2.15</v>
      </c>
      <c r="H8040" s="7" t="s">
        <v>102</v>
      </c>
    </row>
    <row r="8041" spans="1:8" x14ac:dyDescent="0.25">
      <c r="A8041" s="7" t="s">
        <v>437</v>
      </c>
      <c r="B8041" s="7" t="s">
        <v>5</v>
      </c>
      <c r="C8041" s="7" t="s">
        <v>5</v>
      </c>
      <c r="D8041" s="7" t="s">
        <v>238</v>
      </c>
      <c r="E8041" s="7">
        <v>2022</v>
      </c>
      <c r="F8041" s="7">
        <v>28</v>
      </c>
      <c r="G8041">
        <v>3501.46</v>
      </c>
      <c r="H8041" s="7" t="s">
        <v>103</v>
      </c>
    </row>
    <row r="8042" spans="1:8" x14ac:dyDescent="0.25">
      <c r="A8042" s="7" t="s">
        <v>437</v>
      </c>
      <c r="B8042" s="7" t="s">
        <v>5</v>
      </c>
      <c r="C8042" s="7" t="s">
        <v>5</v>
      </c>
      <c r="D8042" s="7" t="s">
        <v>238</v>
      </c>
      <c r="E8042" s="7">
        <v>2022</v>
      </c>
      <c r="F8042" s="7">
        <v>29</v>
      </c>
      <c r="G8042">
        <v>6147.64</v>
      </c>
      <c r="H8042" s="7" t="s">
        <v>103</v>
      </c>
    </row>
    <row r="8043" spans="1:8" x14ac:dyDescent="0.25">
      <c r="A8043" s="7" t="s">
        <v>437</v>
      </c>
      <c r="B8043" s="7" t="s">
        <v>5</v>
      </c>
      <c r="C8043" s="7" t="s">
        <v>5</v>
      </c>
      <c r="D8043" s="7" t="s">
        <v>238</v>
      </c>
      <c r="E8043" s="7">
        <v>2022</v>
      </c>
      <c r="F8043" s="7">
        <v>34</v>
      </c>
      <c r="G8043">
        <v>0</v>
      </c>
      <c r="H8043" s="7" t="s">
        <v>100</v>
      </c>
    </row>
    <row r="8044" spans="1:8" x14ac:dyDescent="0.25">
      <c r="A8044" s="7" t="s">
        <v>438</v>
      </c>
      <c r="B8044" s="7" t="s">
        <v>5</v>
      </c>
      <c r="C8044" s="7" t="s">
        <v>5</v>
      </c>
      <c r="D8044" s="7" t="s">
        <v>235</v>
      </c>
      <c r="E8044" s="7">
        <v>2022</v>
      </c>
      <c r="F8044" s="7">
        <v>14</v>
      </c>
      <c r="G8044">
        <v>89.41</v>
      </c>
      <c r="H8044" s="7" t="s">
        <v>98</v>
      </c>
    </row>
    <row r="8045" spans="1:8" x14ac:dyDescent="0.25">
      <c r="A8045" s="7" t="s">
        <v>438</v>
      </c>
      <c r="B8045" s="7" t="s">
        <v>5</v>
      </c>
      <c r="C8045" s="7" t="s">
        <v>5</v>
      </c>
      <c r="D8045" s="7" t="s">
        <v>238</v>
      </c>
      <c r="E8045" s="7">
        <v>2022</v>
      </c>
      <c r="F8045" s="7">
        <v>34</v>
      </c>
      <c r="G8045">
        <v>0</v>
      </c>
      <c r="H8045" s="7" t="s">
        <v>102</v>
      </c>
    </row>
    <row r="8046" spans="1:8" x14ac:dyDescent="0.25">
      <c r="A8046" s="7" t="s">
        <v>439</v>
      </c>
      <c r="B8046" s="7" t="s">
        <v>5</v>
      </c>
      <c r="C8046" s="7" t="s">
        <v>5</v>
      </c>
      <c r="D8046" s="7" t="s">
        <v>235</v>
      </c>
      <c r="E8046" s="7">
        <v>2022</v>
      </c>
      <c r="F8046" s="7">
        <v>15</v>
      </c>
      <c r="G8046">
        <v>114.67</v>
      </c>
      <c r="H8046" s="7" t="s">
        <v>212</v>
      </c>
    </row>
    <row r="8047" spans="1:8" x14ac:dyDescent="0.25">
      <c r="A8047" s="7" t="s">
        <v>439</v>
      </c>
      <c r="B8047" s="7" t="s">
        <v>5</v>
      </c>
      <c r="C8047" s="7" t="s">
        <v>5</v>
      </c>
      <c r="D8047" s="7" t="s">
        <v>235</v>
      </c>
      <c r="E8047" s="7">
        <v>2022</v>
      </c>
      <c r="F8047" s="7">
        <v>17</v>
      </c>
      <c r="G8047">
        <v>524.13</v>
      </c>
      <c r="H8047" s="7" t="s">
        <v>223</v>
      </c>
    </row>
    <row r="8048" spans="1:8" x14ac:dyDescent="0.25">
      <c r="A8048" s="7" t="s">
        <v>439</v>
      </c>
      <c r="B8048" s="7" t="s">
        <v>5</v>
      </c>
      <c r="C8048" s="7" t="s">
        <v>5</v>
      </c>
      <c r="D8048" s="7" t="s">
        <v>235</v>
      </c>
      <c r="E8048" s="7">
        <v>2022</v>
      </c>
      <c r="F8048" s="7">
        <v>22</v>
      </c>
      <c r="G8048">
        <v>18.72</v>
      </c>
      <c r="H8048" s="7" t="s">
        <v>192</v>
      </c>
    </row>
    <row r="8049" spans="1:8" x14ac:dyDescent="0.25">
      <c r="A8049" s="7" t="s">
        <v>439</v>
      </c>
      <c r="B8049" s="7" t="s">
        <v>5</v>
      </c>
      <c r="C8049" s="7" t="s">
        <v>5</v>
      </c>
      <c r="D8049" s="7" t="s">
        <v>236</v>
      </c>
      <c r="E8049" s="7">
        <v>2022</v>
      </c>
      <c r="F8049" s="7">
        <v>18</v>
      </c>
      <c r="G8049">
        <v>15.59</v>
      </c>
      <c r="H8049" s="7" t="s">
        <v>87</v>
      </c>
    </row>
    <row r="8050" spans="1:8" x14ac:dyDescent="0.25">
      <c r="A8050" s="7" t="s">
        <v>439</v>
      </c>
      <c r="B8050" s="7" t="s">
        <v>5</v>
      </c>
      <c r="C8050" s="7" t="s">
        <v>5</v>
      </c>
      <c r="D8050" s="7" t="s">
        <v>236</v>
      </c>
      <c r="E8050" s="7">
        <v>2022</v>
      </c>
      <c r="F8050" s="7">
        <v>19</v>
      </c>
      <c r="G8050">
        <v>13.38</v>
      </c>
      <c r="H8050" s="7" t="s">
        <v>87</v>
      </c>
    </row>
    <row r="8051" spans="1:8" x14ac:dyDescent="0.25">
      <c r="A8051" s="7" t="s">
        <v>67</v>
      </c>
      <c r="B8051" s="7" t="s">
        <v>5</v>
      </c>
      <c r="C8051" s="7" t="s">
        <v>5</v>
      </c>
      <c r="D8051" s="7" t="s">
        <v>238</v>
      </c>
      <c r="E8051" s="7">
        <v>2022</v>
      </c>
      <c r="F8051" s="7">
        <v>30</v>
      </c>
      <c r="G8051">
        <v>60.34</v>
      </c>
      <c r="H8051" s="7" t="s">
        <v>157</v>
      </c>
    </row>
    <row r="8052" spans="1:8" x14ac:dyDescent="0.25">
      <c r="A8052" s="7" t="s">
        <v>67</v>
      </c>
      <c r="B8052" s="7" t="s">
        <v>5</v>
      </c>
      <c r="C8052" s="7" t="s">
        <v>5</v>
      </c>
      <c r="D8052" s="7" t="s">
        <v>238</v>
      </c>
      <c r="E8052" s="7">
        <v>2022</v>
      </c>
      <c r="F8052" s="7">
        <v>36</v>
      </c>
      <c r="G8052">
        <v>19.14</v>
      </c>
      <c r="H8052" s="7" t="s">
        <v>157</v>
      </c>
    </row>
    <row r="8053" spans="1:8" x14ac:dyDescent="0.25">
      <c r="A8053" s="7" t="s">
        <v>67</v>
      </c>
      <c r="B8053" s="7" t="s">
        <v>5</v>
      </c>
      <c r="C8053" s="7" t="s">
        <v>5</v>
      </c>
      <c r="D8053" s="7" t="s">
        <v>239</v>
      </c>
      <c r="E8053" s="7">
        <v>2022</v>
      </c>
      <c r="F8053" s="7">
        <v>29</v>
      </c>
      <c r="G8053">
        <v>18.239999999999998</v>
      </c>
      <c r="H8053" s="7" t="s">
        <v>167</v>
      </c>
    </row>
    <row r="8054" spans="1:8" x14ac:dyDescent="0.25">
      <c r="A8054" s="7" t="s">
        <v>67</v>
      </c>
      <c r="B8054" s="7" t="s">
        <v>5</v>
      </c>
      <c r="C8054" s="7" t="s">
        <v>5</v>
      </c>
      <c r="D8054" s="7" t="s">
        <v>239</v>
      </c>
      <c r="E8054" s="7">
        <v>2022</v>
      </c>
      <c r="F8054" s="7">
        <v>31</v>
      </c>
      <c r="G8054">
        <v>86.08</v>
      </c>
      <c r="H8054" s="7" t="s">
        <v>117</v>
      </c>
    </row>
    <row r="8055" spans="1:8" x14ac:dyDescent="0.25">
      <c r="A8055" s="7" t="s">
        <v>68</v>
      </c>
      <c r="B8055" s="7" t="s">
        <v>5</v>
      </c>
      <c r="C8055" s="7" t="s">
        <v>5</v>
      </c>
      <c r="D8055" s="7" t="s">
        <v>239</v>
      </c>
      <c r="E8055" s="7">
        <v>2022</v>
      </c>
      <c r="F8055" s="7">
        <v>31</v>
      </c>
      <c r="G8055">
        <v>203702.3</v>
      </c>
      <c r="H8055" s="7" t="s">
        <v>179</v>
      </c>
    </row>
    <row r="8056" spans="1:8" x14ac:dyDescent="0.25">
      <c r="A8056" s="7" t="s">
        <v>68</v>
      </c>
      <c r="B8056" s="7" t="s">
        <v>5</v>
      </c>
      <c r="C8056" s="7" t="s">
        <v>5</v>
      </c>
      <c r="D8056" s="7" t="s">
        <v>239</v>
      </c>
      <c r="E8056" s="7">
        <v>2022</v>
      </c>
      <c r="F8056" s="7">
        <v>36</v>
      </c>
      <c r="G8056">
        <v>10928.36</v>
      </c>
      <c r="H8056" s="7" t="s">
        <v>179</v>
      </c>
    </row>
    <row r="8057" spans="1:8" x14ac:dyDescent="0.25">
      <c r="A8057" s="7" t="s">
        <v>70</v>
      </c>
      <c r="B8057" s="7" t="s">
        <v>5</v>
      </c>
      <c r="C8057" s="7" t="s">
        <v>5</v>
      </c>
      <c r="D8057" s="7" t="s">
        <v>246</v>
      </c>
      <c r="E8057" s="7">
        <v>2022</v>
      </c>
      <c r="F8057" s="7">
        <v>27</v>
      </c>
      <c r="G8057">
        <v>14.63</v>
      </c>
      <c r="H8057" s="7" t="s">
        <v>156</v>
      </c>
    </row>
    <row r="8058" spans="1:8" x14ac:dyDescent="0.25">
      <c r="A8058" s="7" t="s">
        <v>71</v>
      </c>
      <c r="B8058" s="7" t="s">
        <v>5</v>
      </c>
      <c r="C8058" s="7" t="s">
        <v>5</v>
      </c>
      <c r="D8058" s="7" t="s">
        <v>245</v>
      </c>
      <c r="E8058" s="7">
        <v>2022</v>
      </c>
      <c r="F8058" s="7">
        <v>15</v>
      </c>
      <c r="G8058">
        <v>2361.34</v>
      </c>
      <c r="H8058" s="7" t="s">
        <v>183</v>
      </c>
    </row>
    <row r="8059" spans="1:8" x14ac:dyDescent="0.25">
      <c r="A8059" s="7" t="s">
        <v>71</v>
      </c>
      <c r="B8059" s="7" t="s">
        <v>5</v>
      </c>
      <c r="C8059" s="7" t="s">
        <v>5</v>
      </c>
      <c r="D8059" s="7" t="s">
        <v>245</v>
      </c>
      <c r="E8059" s="7">
        <v>2022</v>
      </c>
      <c r="F8059" s="7">
        <v>19</v>
      </c>
      <c r="G8059">
        <v>1467.35</v>
      </c>
      <c r="H8059" s="7" t="s">
        <v>183</v>
      </c>
    </row>
    <row r="8060" spans="1:8" x14ac:dyDescent="0.25">
      <c r="A8060" s="7" t="s">
        <v>71</v>
      </c>
      <c r="B8060" s="7" t="s">
        <v>5</v>
      </c>
      <c r="C8060" s="7" t="s">
        <v>5</v>
      </c>
      <c r="D8060" s="7" t="s">
        <v>245</v>
      </c>
      <c r="E8060" s="7">
        <v>2022</v>
      </c>
      <c r="F8060" s="7">
        <v>24</v>
      </c>
      <c r="G8060">
        <v>2954.78</v>
      </c>
      <c r="H8060" s="7" t="s">
        <v>184</v>
      </c>
    </row>
    <row r="8061" spans="1:8" x14ac:dyDescent="0.25">
      <c r="A8061" s="7" t="s">
        <v>71</v>
      </c>
      <c r="B8061" s="7" t="s">
        <v>5</v>
      </c>
      <c r="C8061" s="7" t="s">
        <v>5</v>
      </c>
      <c r="D8061" s="7" t="s">
        <v>245</v>
      </c>
      <c r="E8061" s="7">
        <v>2022</v>
      </c>
      <c r="F8061" s="7">
        <v>26</v>
      </c>
      <c r="G8061">
        <v>5043.4799999999996</v>
      </c>
      <c r="H8061" s="7" t="s">
        <v>185</v>
      </c>
    </row>
    <row r="8062" spans="1:8" x14ac:dyDescent="0.25">
      <c r="A8062" s="7" t="s">
        <v>71</v>
      </c>
      <c r="B8062" s="7" t="s">
        <v>5</v>
      </c>
      <c r="C8062" s="7" t="s">
        <v>5</v>
      </c>
      <c r="D8062" s="7" t="s">
        <v>246</v>
      </c>
      <c r="E8062" s="7">
        <v>2022</v>
      </c>
      <c r="F8062" s="7">
        <v>28</v>
      </c>
      <c r="G8062">
        <v>7.75</v>
      </c>
      <c r="H8062" s="7" t="s">
        <v>187</v>
      </c>
    </row>
    <row r="8063" spans="1:8" x14ac:dyDescent="0.25">
      <c r="A8063" s="7" t="s">
        <v>71</v>
      </c>
      <c r="B8063" s="7" t="s">
        <v>5</v>
      </c>
      <c r="C8063" s="7" t="s">
        <v>5</v>
      </c>
      <c r="D8063" s="7" t="s">
        <v>246</v>
      </c>
      <c r="E8063" s="7">
        <v>2022</v>
      </c>
      <c r="F8063" s="7">
        <v>29</v>
      </c>
      <c r="G8063">
        <v>56.99</v>
      </c>
      <c r="H8063" s="7" t="s">
        <v>187</v>
      </c>
    </row>
    <row r="8064" spans="1:8" x14ac:dyDescent="0.25">
      <c r="A8064" s="7" t="s">
        <v>71</v>
      </c>
      <c r="B8064" s="7" t="s">
        <v>5</v>
      </c>
      <c r="C8064" s="7" t="s">
        <v>5</v>
      </c>
      <c r="D8064" s="7" t="s">
        <v>239</v>
      </c>
      <c r="E8064" s="7">
        <v>2022</v>
      </c>
      <c r="F8064" s="7">
        <v>28</v>
      </c>
      <c r="G8064">
        <v>11857.8</v>
      </c>
      <c r="H8064" s="7" t="s">
        <v>189</v>
      </c>
    </row>
    <row r="8065" spans="1:8" x14ac:dyDescent="0.25">
      <c r="A8065" s="7" t="s">
        <v>71</v>
      </c>
      <c r="B8065" s="7" t="s">
        <v>5</v>
      </c>
      <c r="C8065" s="7" t="s">
        <v>5</v>
      </c>
      <c r="D8065" s="7" t="s">
        <v>239</v>
      </c>
      <c r="E8065" s="7">
        <v>2022</v>
      </c>
      <c r="F8065" s="7">
        <v>29</v>
      </c>
      <c r="G8065">
        <v>-11136.21</v>
      </c>
      <c r="H8065" s="7" t="s">
        <v>189</v>
      </c>
    </row>
    <row r="8066" spans="1:8" x14ac:dyDescent="0.25">
      <c r="A8066" s="7" t="s">
        <v>72</v>
      </c>
      <c r="B8066" s="7" t="s">
        <v>5</v>
      </c>
      <c r="C8066" s="7" t="s">
        <v>5</v>
      </c>
      <c r="D8066" s="7" t="s">
        <v>235</v>
      </c>
      <c r="E8066" s="7">
        <v>2022</v>
      </c>
      <c r="F8066" s="7">
        <v>15</v>
      </c>
      <c r="G8066">
        <v>445.79</v>
      </c>
      <c r="H8066" s="7" t="s">
        <v>190</v>
      </c>
    </row>
    <row r="8067" spans="1:8" x14ac:dyDescent="0.25">
      <c r="A8067" s="7" t="s">
        <v>72</v>
      </c>
      <c r="B8067" s="7" t="s">
        <v>5</v>
      </c>
      <c r="C8067" s="7" t="s">
        <v>5</v>
      </c>
      <c r="D8067" s="7" t="s">
        <v>235</v>
      </c>
      <c r="E8067" s="7">
        <v>2022</v>
      </c>
      <c r="F8067" s="7">
        <v>15</v>
      </c>
      <c r="G8067">
        <v>142.04</v>
      </c>
      <c r="H8067" s="7" t="s">
        <v>99</v>
      </c>
    </row>
    <row r="8068" spans="1:8" x14ac:dyDescent="0.25">
      <c r="A8068" s="7" t="s">
        <v>72</v>
      </c>
      <c r="B8068" s="7" t="s">
        <v>5</v>
      </c>
      <c r="C8068" s="7" t="s">
        <v>5</v>
      </c>
      <c r="D8068" s="7" t="s">
        <v>235</v>
      </c>
      <c r="E8068" s="7">
        <v>2022</v>
      </c>
      <c r="F8068" s="7">
        <v>17</v>
      </c>
      <c r="G8068">
        <v>234.24</v>
      </c>
      <c r="H8068" s="7" t="s">
        <v>192</v>
      </c>
    </row>
    <row r="8069" spans="1:8" x14ac:dyDescent="0.25">
      <c r="A8069" s="7" t="s">
        <v>72</v>
      </c>
      <c r="B8069" s="7" t="s">
        <v>5</v>
      </c>
      <c r="C8069" s="7" t="s">
        <v>5</v>
      </c>
      <c r="D8069" s="7" t="s">
        <v>235</v>
      </c>
      <c r="E8069" s="7">
        <v>2022</v>
      </c>
      <c r="F8069" s="7">
        <v>17</v>
      </c>
      <c r="G8069">
        <v>115.38</v>
      </c>
      <c r="H8069" s="7" t="s">
        <v>98</v>
      </c>
    </row>
    <row r="8070" spans="1:8" x14ac:dyDescent="0.25">
      <c r="A8070" s="7" t="s">
        <v>72</v>
      </c>
      <c r="B8070" s="7" t="s">
        <v>5</v>
      </c>
      <c r="C8070" s="7" t="s">
        <v>5</v>
      </c>
      <c r="D8070" s="7" t="s">
        <v>235</v>
      </c>
      <c r="E8070" s="7">
        <v>2022</v>
      </c>
      <c r="F8070" s="7">
        <v>17</v>
      </c>
      <c r="G8070">
        <v>144.76</v>
      </c>
      <c r="H8070" s="7" t="s">
        <v>193</v>
      </c>
    </row>
    <row r="8071" spans="1:8" x14ac:dyDescent="0.25">
      <c r="A8071" s="7" t="s">
        <v>72</v>
      </c>
      <c r="B8071" s="7" t="s">
        <v>5</v>
      </c>
      <c r="C8071" s="7" t="s">
        <v>5</v>
      </c>
      <c r="D8071" s="7" t="s">
        <v>235</v>
      </c>
      <c r="E8071" s="7">
        <v>2022</v>
      </c>
      <c r="F8071" s="7">
        <v>19</v>
      </c>
      <c r="G8071">
        <v>130.84</v>
      </c>
      <c r="H8071" s="7" t="s">
        <v>190</v>
      </c>
    </row>
    <row r="8072" spans="1:8" x14ac:dyDescent="0.25">
      <c r="A8072" s="7" t="s">
        <v>72</v>
      </c>
      <c r="B8072" s="7" t="s">
        <v>5</v>
      </c>
      <c r="C8072" s="7" t="s">
        <v>5</v>
      </c>
      <c r="D8072" s="7" t="s">
        <v>235</v>
      </c>
      <c r="E8072" s="7">
        <v>2022</v>
      </c>
      <c r="F8072" s="7">
        <v>19</v>
      </c>
      <c r="G8072">
        <v>141.09</v>
      </c>
      <c r="H8072" s="7" t="s">
        <v>99</v>
      </c>
    </row>
    <row r="8073" spans="1:8" x14ac:dyDescent="0.25">
      <c r="A8073" s="7" t="s">
        <v>72</v>
      </c>
      <c r="B8073" s="7" t="s">
        <v>5</v>
      </c>
      <c r="C8073" s="7" t="s">
        <v>5</v>
      </c>
      <c r="D8073" s="7" t="s">
        <v>235</v>
      </c>
      <c r="E8073" s="7">
        <v>2022</v>
      </c>
      <c r="F8073" s="7">
        <v>22</v>
      </c>
      <c r="G8073">
        <v>70.900000000000006</v>
      </c>
      <c r="H8073" s="7" t="s">
        <v>192</v>
      </c>
    </row>
    <row r="8074" spans="1:8" x14ac:dyDescent="0.25">
      <c r="A8074" s="7" t="s">
        <v>72</v>
      </c>
      <c r="B8074" s="7" t="s">
        <v>5</v>
      </c>
      <c r="C8074" s="7" t="s">
        <v>5</v>
      </c>
      <c r="D8074" s="7" t="s">
        <v>235</v>
      </c>
      <c r="E8074" s="7">
        <v>2022</v>
      </c>
      <c r="F8074" s="7">
        <v>22</v>
      </c>
      <c r="G8074">
        <v>144.32</v>
      </c>
      <c r="H8074" s="7" t="s">
        <v>193</v>
      </c>
    </row>
    <row r="8075" spans="1:8" x14ac:dyDescent="0.25">
      <c r="A8075" s="7" t="s">
        <v>72</v>
      </c>
      <c r="B8075" s="7" t="s">
        <v>5</v>
      </c>
      <c r="C8075" s="7" t="s">
        <v>5</v>
      </c>
      <c r="D8075" s="7" t="s">
        <v>235</v>
      </c>
      <c r="E8075" s="7">
        <v>2022</v>
      </c>
      <c r="F8075" s="7">
        <v>33</v>
      </c>
      <c r="G8075">
        <v>505.41</v>
      </c>
      <c r="H8075" s="7" t="s">
        <v>192</v>
      </c>
    </row>
    <row r="8076" spans="1:8" x14ac:dyDescent="0.25">
      <c r="A8076" s="7" t="s">
        <v>72</v>
      </c>
      <c r="B8076" s="7" t="s">
        <v>5</v>
      </c>
      <c r="C8076" s="7" t="s">
        <v>5</v>
      </c>
      <c r="D8076" s="7" t="s">
        <v>235</v>
      </c>
      <c r="E8076" s="7">
        <v>2022</v>
      </c>
      <c r="F8076" s="7">
        <v>33</v>
      </c>
      <c r="G8076">
        <v>12.45</v>
      </c>
      <c r="H8076" s="7" t="s">
        <v>98</v>
      </c>
    </row>
    <row r="8077" spans="1:8" x14ac:dyDescent="0.25">
      <c r="A8077" s="7" t="s">
        <v>72</v>
      </c>
      <c r="B8077" s="7" t="s">
        <v>5</v>
      </c>
      <c r="C8077" s="7" t="s">
        <v>5</v>
      </c>
      <c r="D8077" s="7" t="s">
        <v>235</v>
      </c>
      <c r="E8077" s="7">
        <v>2022</v>
      </c>
      <c r="F8077" s="7">
        <v>34</v>
      </c>
      <c r="G8077">
        <v>12.37</v>
      </c>
      <c r="H8077" s="7" t="s">
        <v>98</v>
      </c>
    </row>
    <row r="8078" spans="1:8" x14ac:dyDescent="0.25">
      <c r="A8078" s="7" t="s">
        <v>72</v>
      </c>
      <c r="B8078" s="7" t="s">
        <v>5</v>
      </c>
      <c r="C8078" s="7" t="s">
        <v>5</v>
      </c>
      <c r="D8078" s="7" t="s">
        <v>235</v>
      </c>
      <c r="E8078" s="7">
        <v>2022</v>
      </c>
      <c r="F8078" s="7">
        <v>35</v>
      </c>
      <c r="G8078">
        <v>0.41</v>
      </c>
      <c r="H8078" s="7" t="s">
        <v>99</v>
      </c>
    </row>
    <row r="8079" spans="1:8" x14ac:dyDescent="0.25">
      <c r="A8079" s="7" t="s">
        <v>73</v>
      </c>
      <c r="B8079" s="7" t="s">
        <v>5</v>
      </c>
      <c r="C8079" s="7" t="s">
        <v>5</v>
      </c>
      <c r="D8079" s="7" t="s">
        <v>239</v>
      </c>
      <c r="E8079" s="7">
        <v>2022</v>
      </c>
      <c r="F8079" s="7">
        <v>28</v>
      </c>
      <c r="G8079">
        <v>336.61</v>
      </c>
      <c r="H8079" s="7" t="s">
        <v>194</v>
      </c>
    </row>
    <row r="8080" spans="1:8" x14ac:dyDescent="0.25">
      <c r="A8080" s="7" t="s">
        <v>73</v>
      </c>
      <c r="B8080" s="7" t="s">
        <v>5</v>
      </c>
      <c r="C8080" s="7" t="s">
        <v>5</v>
      </c>
      <c r="D8080" s="7" t="s">
        <v>239</v>
      </c>
      <c r="E8080" s="7">
        <v>2022</v>
      </c>
      <c r="F8080" s="7">
        <v>28</v>
      </c>
      <c r="G8080">
        <v>24.63</v>
      </c>
      <c r="H8080" s="7" t="s">
        <v>149</v>
      </c>
    </row>
    <row r="8081" spans="1:8" x14ac:dyDescent="0.25">
      <c r="A8081" s="7" t="s">
        <v>74</v>
      </c>
      <c r="B8081" s="7" t="s">
        <v>5</v>
      </c>
      <c r="C8081" s="7" t="s">
        <v>5</v>
      </c>
      <c r="D8081" s="7" t="s">
        <v>239</v>
      </c>
      <c r="E8081" s="7">
        <v>2022</v>
      </c>
      <c r="F8081" s="7">
        <v>17</v>
      </c>
      <c r="G8081">
        <v>55.05</v>
      </c>
      <c r="H8081" s="7" t="s">
        <v>106</v>
      </c>
    </row>
    <row r="8082" spans="1:8" x14ac:dyDescent="0.25">
      <c r="A8082" s="7" t="s">
        <v>75</v>
      </c>
      <c r="B8082" s="7" t="s">
        <v>5</v>
      </c>
      <c r="C8082" s="7" t="s">
        <v>5</v>
      </c>
      <c r="D8082" s="7" t="s">
        <v>235</v>
      </c>
      <c r="E8082" s="7">
        <v>2022</v>
      </c>
      <c r="F8082" s="7">
        <v>35</v>
      </c>
      <c r="G8082">
        <v>3391.5</v>
      </c>
      <c r="H8082" s="7" t="s">
        <v>469</v>
      </c>
    </row>
    <row r="8083" spans="1:8" x14ac:dyDescent="0.25">
      <c r="A8083" s="7" t="s">
        <v>75</v>
      </c>
      <c r="B8083" s="7" t="s">
        <v>5</v>
      </c>
      <c r="C8083" s="7" t="s">
        <v>5</v>
      </c>
      <c r="D8083" s="7" t="s">
        <v>238</v>
      </c>
      <c r="E8083" s="7">
        <v>2022</v>
      </c>
      <c r="F8083" s="7">
        <v>22</v>
      </c>
      <c r="G8083">
        <v>28.54</v>
      </c>
      <c r="H8083" s="7" t="s">
        <v>157</v>
      </c>
    </row>
    <row r="8084" spans="1:8" x14ac:dyDescent="0.25">
      <c r="A8084" s="7" t="s">
        <v>76</v>
      </c>
      <c r="B8084" s="7" t="s">
        <v>5</v>
      </c>
      <c r="C8084" s="7" t="s">
        <v>5</v>
      </c>
      <c r="D8084" s="7" t="s">
        <v>235</v>
      </c>
      <c r="E8084" s="7">
        <v>2022</v>
      </c>
      <c r="F8084" s="7">
        <v>33</v>
      </c>
      <c r="G8084">
        <v>90.14</v>
      </c>
      <c r="H8084" s="7" t="s">
        <v>99</v>
      </c>
    </row>
    <row r="8085" spans="1:8" x14ac:dyDescent="0.25">
      <c r="A8085" s="7" t="s">
        <v>76</v>
      </c>
      <c r="B8085" s="7" t="s">
        <v>5</v>
      </c>
      <c r="C8085" s="7" t="s">
        <v>5</v>
      </c>
      <c r="D8085" s="7" t="s">
        <v>235</v>
      </c>
      <c r="E8085" s="7">
        <v>2022</v>
      </c>
      <c r="F8085" s="7">
        <v>34</v>
      </c>
      <c r="G8085">
        <v>138.41</v>
      </c>
      <c r="H8085" s="7" t="s">
        <v>99</v>
      </c>
    </row>
    <row r="8086" spans="1:8" x14ac:dyDescent="0.25">
      <c r="A8086" s="7" t="s">
        <v>76</v>
      </c>
      <c r="B8086" s="7" t="s">
        <v>5</v>
      </c>
      <c r="C8086" s="7" t="s">
        <v>5</v>
      </c>
      <c r="D8086" s="7" t="s">
        <v>236</v>
      </c>
      <c r="E8086" s="7">
        <v>2022</v>
      </c>
      <c r="F8086" s="7">
        <v>30</v>
      </c>
      <c r="G8086">
        <v>5.94</v>
      </c>
      <c r="H8086" s="7" t="s">
        <v>87</v>
      </c>
    </row>
    <row r="8087" spans="1:8" x14ac:dyDescent="0.25">
      <c r="A8087" s="7" t="s">
        <v>76</v>
      </c>
      <c r="B8087" s="7" t="s">
        <v>5</v>
      </c>
      <c r="C8087" s="7" t="s">
        <v>5</v>
      </c>
      <c r="D8087" s="7" t="s">
        <v>236</v>
      </c>
      <c r="E8087" s="7">
        <v>2022</v>
      </c>
      <c r="F8087" s="7">
        <v>31</v>
      </c>
      <c r="G8087">
        <v>6.16</v>
      </c>
      <c r="H8087" s="7" t="s">
        <v>87</v>
      </c>
    </row>
    <row r="8088" spans="1:8" x14ac:dyDescent="0.25">
      <c r="A8088" s="7" t="s">
        <v>76</v>
      </c>
      <c r="B8088" s="7" t="s">
        <v>5</v>
      </c>
      <c r="C8088" s="7" t="s">
        <v>5</v>
      </c>
      <c r="D8088" s="7" t="s">
        <v>236</v>
      </c>
      <c r="E8088" s="7">
        <v>2022</v>
      </c>
      <c r="F8088" s="7">
        <v>32</v>
      </c>
      <c r="G8088">
        <v>3.06</v>
      </c>
      <c r="H8088" s="7" t="s">
        <v>87</v>
      </c>
    </row>
    <row r="8089" spans="1:8" x14ac:dyDescent="0.25">
      <c r="A8089" s="7" t="s">
        <v>76</v>
      </c>
      <c r="B8089" s="7" t="s">
        <v>5</v>
      </c>
      <c r="C8089" s="7" t="s">
        <v>254</v>
      </c>
      <c r="D8089" s="7" t="s">
        <v>235</v>
      </c>
      <c r="E8089" s="7">
        <v>2022</v>
      </c>
      <c r="F8089" s="7">
        <v>19</v>
      </c>
      <c r="G8089">
        <v>1.26</v>
      </c>
      <c r="H8089" s="7" t="s">
        <v>98</v>
      </c>
    </row>
    <row r="8090" spans="1:8" x14ac:dyDescent="0.25">
      <c r="A8090" s="7" t="s">
        <v>76</v>
      </c>
      <c r="B8090" s="7" t="s">
        <v>255</v>
      </c>
      <c r="C8090" s="7" t="s">
        <v>5</v>
      </c>
      <c r="D8090" s="7" t="s">
        <v>235</v>
      </c>
      <c r="E8090" s="7">
        <v>2022</v>
      </c>
      <c r="F8090" s="7">
        <v>15</v>
      </c>
      <c r="G8090">
        <v>90.1</v>
      </c>
      <c r="H8090" s="7" t="s">
        <v>133</v>
      </c>
    </row>
    <row r="8091" spans="1:8" x14ac:dyDescent="0.25">
      <c r="A8091" s="7" t="s">
        <v>76</v>
      </c>
      <c r="B8091" s="7" t="s">
        <v>255</v>
      </c>
      <c r="C8091" s="7" t="s">
        <v>5</v>
      </c>
      <c r="D8091" s="7" t="s">
        <v>235</v>
      </c>
      <c r="E8091" s="7">
        <v>2022</v>
      </c>
      <c r="F8091" s="7">
        <v>15</v>
      </c>
      <c r="G8091">
        <v>240.55</v>
      </c>
      <c r="H8091" s="7" t="s">
        <v>134</v>
      </c>
    </row>
    <row r="8092" spans="1:8" x14ac:dyDescent="0.25">
      <c r="A8092" s="7" t="s">
        <v>76</v>
      </c>
      <c r="B8092" s="7" t="s">
        <v>255</v>
      </c>
      <c r="C8092" s="7" t="s">
        <v>5</v>
      </c>
      <c r="D8092" s="7" t="s">
        <v>235</v>
      </c>
      <c r="E8092" s="7">
        <v>2022</v>
      </c>
      <c r="F8092" s="7">
        <v>16</v>
      </c>
      <c r="G8092">
        <v>29.51</v>
      </c>
      <c r="H8092" s="7" t="s">
        <v>93</v>
      </c>
    </row>
    <row r="8093" spans="1:8" x14ac:dyDescent="0.25">
      <c r="A8093" s="7" t="s">
        <v>76</v>
      </c>
      <c r="B8093" s="7" t="s">
        <v>255</v>
      </c>
      <c r="C8093" s="7" t="s">
        <v>5</v>
      </c>
      <c r="D8093" s="7" t="s">
        <v>235</v>
      </c>
      <c r="E8093" s="7">
        <v>2022</v>
      </c>
      <c r="F8093" s="7">
        <v>16</v>
      </c>
      <c r="G8093">
        <v>105.04</v>
      </c>
      <c r="H8093" s="7" t="s">
        <v>97</v>
      </c>
    </row>
    <row r="8094" spans="1:8" x14ac:dyDescent="0.25">
      <c r="A8094" s="7" t="s">
        <v>76</v>
      </c>
      <c r="B8094" s="7" t="s">
        <v>255</v>
      </c>
      <c r="C8094" s="7" t="s">
        <v>5</v>
      </c>
      <c r="D8094" s="7" t="s">
        <v>235</v>
      </c>
      <c r="E8094" s="7">
        <v>2022</v>
      </c>
      <c r="F8094" s="7">
        <v>20</v>
      </c>
      <c r="G8094">
        <v>171.08</v>
      </c>
      <c r="H8094" s="7" t="s">
        <v>135</v>
      </c>
    </row>
    <row r="8095" spans="1:8" x14ac:dyDescent="0.25">
      <c r="A8095" s="7" t="s">
        <v>76</v>
      </c>
      <c r="B8095" s="7" t="s">
        <v>255</v>
      </c>
      <c r="C8095" s="7" t="s">
        <v>5</v>
      </c>
      <c r="D8095" s="7" t="s">
        <v>235</v>
      </c>
      <c r="E8095" s="7">
        <v>2022</v>
      </c>
      <c r="F8095" s="7">
        <v>21</v>
      </c>
      <c r="G8095">
        <v>281.52</v>
      </c>
      <c r="H8095" s="7" t="s">
        <v>135</v>
      </c>
    </row>
    <row r="8096" spans="1:8" x14ac:dyDescent="0.25">
      <c r="A8096" s="7" t="s">
        <v>76</v>
      </c>
      <c r="B8096" s="7" t="s">
        <v>255</v>
      </c>
      <c r="C8096" s="7" t="s">
        <v>5</v>
      </c>
      <c r="D8096" s="7" t="s">
        <v>235</v>
      </c>
      <c r="E8096" s="7">
        <v>2022</v>
      </c>
      <c r="F8096" s="7">
        <v>22</v>
      </c>
      <c r="G8096">
        <v>3.47</v>
      </c>
      <c r="H8096" s="7" t="s">
        <v>135</v>
      </c>
    </row>
    <row r="8097" spans="1:8" x14ac:dyDescent="0.25">
      <c r="A8097" s="7" t="s">
        <v>76</v>
      </c>
      <c r="B8097" s="7" t="s">
        <v>255</v>
      </c>
      <c r="C8097" s="7" t="s">
        <v>5</v>
      </c>
      <c r="D8097" s="7" t="s">
        <v>235</v>
      </c>
      <c r="E8097" s="7">
        <v>2022</v>
      </c>
      <c r="F8097" s="7">
        <v>23</v>
      </c>
      <c r="G8097">
        <v>510.57</v>
      </c>
      <c r="H8097" s="7" t="s">
        <v>120</v>
      </c>
    </row>
    <row r="8098" spans="1:8" x14ac:dyDescent="0.25">
      <c r="A8098" s="7" t="s">
        <v>76</v>
      </c>
      <c r="B8098" s="7" t="s">
        <v>255</v>
      </c>
      <c r="C8098" s="7" t="s">
        <v>5</v>
      </c>
      <c r="D8098" s="7" t="s">
        <v>235</v>
      </c>
      <c r="E8098" s="7">
        <v>2022</v>
      </c>
      <c r="F8098" s="7">
        <v>23</v>
      </c>
      <c r="G8098">
        <v>288.18</v>
      </c>
      <c r="H8098" s="7" t="s">
        <v>122</v>
      </c>
    </row>
    <row r="8099" spans="1:8" x14ac:dyDescent="0.25">
      <c r="A8099" s="7" t="s">
        <v>76</v>
      </c>
      <c r="B8099" s="7" t="s">
        <v>255</v>
      </c>
      <c r="C8099" s="7" t="s">
        <v>5</v>
      </c>
      <c r="D8099" s="7" t="s">
        <v>235</v>
      </c>
      <c r="E8099" s="7">
        <v>2022</v>
      </c>
      <c r="F8099" s="7">
        <v>24</v>
      </c>
      <c r="G8099">
        <v>336.24</v>
      </c>
      <c r="H8099" s="7" t="s">
        <v>120</v>
      </c>
    </row>
    <row r="8100" spans="1:8" x14ac:dyDescent="0.25">
      <c r="A8100" s="7" t="s">
        <v>76</v>
      </c>
      <c r="B8100" s="7" t="s">
        <v>255</v>
      </c>
      <c r="C8100" s="7" t="s">
        <v>5</v>
      </c>
      <c r="D8100" s="7" t="s">
        <v>235</v>
      </c>
      <c r="E8100" s="7">
        <v>2022</v>
      </c>
      <c r="F8100" s="7">
        <v>24</v>
      </c>
      <c r="G8100">
        <v>88.99</v>
      </c>
      <c r="H8100" s="7" t="s">
        <v>122</v>
      </c>
    </row>
    <row r="8101" spans="1:8" x14ac:dyDescent="0.25">
      <c r="A8101" s="7" t="s">
        <v>76</v>
      </c>
      <c r="B8101" s="7" t="s">
        <v>255</v>
      </c>
      <c r="C8101" s="7" t="s">
        <v>5</v>
      </c>
      <c r="D8101" s="7" t="s">
        <v>235</v>
      </c>
      <c r="E8101" s="7">
        <v>2022</v>
      </c>
      <c r="F8101" s="7">
        <v>25</v>
      </c>
      <c r="G8101">
        <v>238.85</v>
      </c>
      <c r="H8101" s="7" t="s">
        <v>97</v>
      </c>
    </row>
    <row r="8102" spans="1:8" x14ac:dyDescent="0.25">
      <c r="A8102" s="7" t="s">
        <v>76</v>
      </c>
      <c r="B8102" s="7" t="s">
        <v>255</v>
      </c>
      <c r="C8102" s="7" t="s">
        <v>5</v>
      </c>
      <c r="D8102" s="7" t="s">
        <v>235</v>
      </c>
      <c r="E8102" s="7">
        <v>2022</v>
      </c>
      <c r="F8102" s="7">
        <v>27</v>
      </c>
      <c r="G8102">
        <v>92.56</v>
      </c>
      <c r="H8102" s="7" t="s">
        <v>120</v>
      </c>
    </row>
    <row r="8103" spans="1:8" x14ac:dyDescent="0.25">
      <c r="A8103" s="7" t="s">
        <v>76</v>
      </c>
      <c r="B8103" s="7" t="s">
        <v>255</v>
      </c>
      <c r="C8103" s="7" t="s">
        <v>5</v>
      </c>
      <c r="D8103" s="7" t="s">
        <v>235</v>
      </c>
      <c r="E8103" s="7">
        <v>2022</v>
      </c>
      <c r="F8103" s="7">
        <v>30</v>
      </c>
      <c r="G8103">
        <v>434.91</v>
      </c>
      <c r="H8103" s="7" t="s">
        <v>97</v>
      </c>
    </row>
    <row r="8104" spans="1:8" x14ac:dyDescent="0.25">
      <c r="A8104" s="7" t="s">
        <v>76</v>
      </c>
      <c r="B8104" s="7" t="s">
        <v>255</v>
      </c>
      <c r="C8104" s="7" t="s">
        <v>5</v>
      </c>
      <c r="D8104" s="7" t="s">
        <v>235</v>
      </c>
      <c r="E8104" s="7">
        <v>2022</v>
      </c>
      <c r="F8104" s="7">
        <v>31</v>
      </c>
      <c r="G8104">
        <v>473.26</v>
      </c>
      <c r="H8104" s="7" t="s">
        <v>97</v>
      </c>
    </row>
    <row r="8105" spans="1:8" x14ac:dyDescent="0.25">
      <c r="A8105" s="7" t="s">
        <v>76</v>
      </c>
      <c r="B8105" s="7" t="s">
        <v>255</v>
      </c>
      <c r="C8105" s="7" t="s">
        <v>5</v>
      </c>
      <c r="D8105" s="7" t="s">
        <v>235</v>
      </c>
      <c r="E8105" s="7">
        <v>2022</v>
      </c>
      <c r="F8105" s="7">
        <v>32</v>
      </c>
      <c r="G8105">
        <v>320.51</v>
      </c>
      <c r="H8105" s="7" t="s">
        <v>97</v>
      </c>
    </row>
    <row r="8106" spans="1:8" x14ac:dyDescent="0.25">
      <c r="A8106" s="7" t="s">
        <v>76</v>
      </c>
      <c r="B8106" s="7" t="s">
        <v>255</v>
      </c>
      <c r="C8106" s="7" t="s">
        <v>5</v>
      </c>
      <c r="D8106" s="7" t="s">
        <v>235</v>
      </c>
      <c r="E8106" s="7">
        <v>2022</v>
      </c>
      <c r="F8106" s="7">
        <v>33</v>
      </c>
      <c r="G8106">
        <v>36.47</v>
      </c>
      <c r="H8106" s="7" t="s">
        <v>90</v>
      </c>
    </row>
    <row r="8107" spans="1:8" x14ac:dyDescent="0.25">
      <c r="A8107" s="7" t="s">
        <v>76</v>
      </c>
      <c r="B8107" s="7" t="s">
        <v>255</v>
      </c>
      <c r="C8107" s="7" t="s">
        <v>5</v>
      </c>
      <c r="D8107" s="7" t="s">
        <v>235</v>
      </c>
      <c r="E8107" s="7">
        <v>2022</v>
      </c>
      <c r="F8107" s="7">
        <v>35</v>
      </c>
      <c r="G8107">
        <v>84.69</v>
      </c>
      <c r="H8107" s="7" t="s">
        <v>122</v>
      </c>
    </row>
    <row r="8108" spans="1:8" x14ac:dyDescent="0.25">
      <c r="A8108" s="7" t="s">
        <v>76</v>
      </c>
      <c r="B8108" s="7" t="s">
        <v>255</v>
      </c>
      <c r="C8108" s="7" t="s">
        <v>5</v>
      </c>
      <c r="D8108" s="7" t="s">
        <v>236</v>
      </c>
      <c r="E8108" s="7">
        <v>2022</v>
      </c>
      <c r="F8108" s="7">
        <v>23</v>
      </c>
      <c r="G8108">
        <v>3.01</v>
      </c>
      <c r="H8108" s="7" t="s">
        <v>87</v>
      </c>
    </row>
    <row r="8109" spans="1:8" x14ac:dyDescent="0.25">
      <c r="A8109" s="7" t="s">
        <v>76</v>
      </c>
      <c r="B8109" s="7" t="s">
        <v>255</v>
      </c>
      <c r="C8109" s="7" t="s">
        <v>5</v>
      </c>
      <c r="D8109" s="7" t="s">
        <v>236</v>
      </c>
      <c r="E8109" s="7">
        <v>2022</v>
      </c>
      <c r="F8109" s="7">
        <v>24</v>
      </c>
      <c r="G8109">
        <v>1.98</v>
      </c>
      <c r="H8109" s="7" t="s">
        <v>87</v>
      </c>
    </row>
    <row r="8110" spans="1:8" x14ac:dyDescent="0.25">
      <c r="A8110" s="7" t="s">
        <v>76</v>
      </c>
      <c r="B8110" s="7" t="s">
        <v>255</v>
      </c>
      <c r="C8110" s="7" t="s">
        <v>5</v>
      </c>
      <c r="D8110" s="7" t="s">
        <v>236</v>
      </c>
      <c r="E8110" s="7">
        <v>2022</v>
      </c>
      <c r="F8110" s="7">
        <v>35</v>
      </c>
      <c r="G8110">
        <v>5.47</v>
      </c>
      <c r="H8110" s="7" t="s">
        <v>87</v>
      </c>
    </row>
    <row r="8111" spans="1:8" x14ac:dyDescent="0.25">
      <c r="A8111" s="7" t="s">
        <v>76</v>
      </c>
      <c r="B8111" s="7" t="s">
        <v>25</v>
      </c>
      <c r="C8111" s="7" t="s">
        <v>5</v>
      </c>
      <c r="D8111" s="7" t="s">
        <v>235</v>
      </c>
      <c r="E8111" s="7">
        <v>2022</v>
      </c>
      <c r="F8111" s="7">
        <v>14</v>
      </c>
      <c r="G8111">
        <v>0.61</v>
      </c>
      <c r="H8111" s="7" t="s">
        <v>89</v>
      </c>
    </row>
    <row r="8112" spans="1:8" x14ac:dyDescent="0.25">
      <c r="A8112" s="7" t="s">
        <v>76</v>
      </c>
      <c r="B8112" s="7" t="s">
        <v>25</v>
      </c>
      <c r="C8112" s="7" t="s">
        <v>5</v>
      </c>
      <c r="D8112" s="7" t="s">
        <v>235</v>
      </c>
      <c r="E8112" s="7">
        <v>2022</v>
      </c>
      <c r="F8112" s="7">
        <v>17</v>
      </c>
      <c r="G8112">
        <v>82.46</v>
      </c>
      <c r="H8112" s="7" t="s">
        <v>97</v>
      </c>
    </row>
    <row r="8113" spans="1:8" x14ac:dyDescent="0.25">
      <c r="A8113" s="7" t="s">
        <v>76</v>
      </c>
      <c r="B8113" s="7" t="s">
        <v>25</v>
      </c>
      <c r="C8113" s="7" t="s">
        <v>5</v>
      </c>
      <c r="D8113" s="7" t="s">
        <v>235</v>
      </c>
      <c r="E8113" s="7">
        <v>2022</v>
      </c>
      <c r="F8113" s="7">
        <v>23</v>
      </c>
      <c r="G8113">
        <v>18.739999999999998</v>
      </c>
      <c r="H8113" s="7" t="s">
        <v>150</v>
      </c>
    </row>
    <row r="8114" spans="1:8" x14ac:dyDescent="0.25">
      <c r="A8114" s="7" t="s">
        <v>76</v>
      </c>
      <c r="B8114" s="7" t="s">
        <v>25</v>
      </c>
      <c r="C8114" s="7" t="s">
        <v>5</v>
      </c>
      <c r="D8114" s="7" t="s">
        <v>235</v>
      </c>
      <c r="E8114" s="7">
        <v>2022</v>
      </c>
      <c r="F8114" s="7">
        <v>24</v>
      </c>
      <c r="G8114">
        <v>34.700000000000003</v>
      </c>
      <c r="H8114" s="7" t="s">
        <v>93</v>
      </c>
    </row>
    <row r="8115" spans="1:8" x14ac:dyDescent="0.25">
      <c r="A8115" s="7" t="s">
        <v>76</v>
      </c>
      <c r="B8115" s="7" t="s">
        <v>25</v>
      </c>
      <c r="C8115" s="7" t="s">
        <v>5</v>
      </c>
      <c r="D8115" s="7" t="s">
        <v>235</v>
      </c>
      <c r="E8115" s="7">
        <v>2022</v>
      </c>
      <c r="F8115" s="7">
        <v>25</v>
      </c>
      <c r="G8115">
        <v>25.09</v>
      </c>
      <c r="H8115" s="7" t="s">
        <v>128</v>
      </c>
    </row>
    <row r="8116" spans="1:8" x14ac:dyDescent="0.25">
      <c r="A8116" s="7" t="s">
        <v>76</v>
      </c>
      <c r="B8116" s="7" t="s">
        <v>25</v>
      </c>
      <c r="C8116" s="7" t="s">
        <v>5</v>
      </c>
      <c r="D8116" s="7" t="s">
        <v>235</v>
      </c>
      <c r="E8116" s="7">
        <v>2022</v>
      </c>
      <c r="F8116" s="7">
        <v>25</v>
      </c>
      <c r="G8116">
        <v>24</v>
      </c>
      <c r="H8116" s="7" t="s">
        <v>98</v>
      </c>
    </row>
    <row r="8117" spans="1:8" x14ac:dyDescent="0.25">
      <c r="A8117" s="7" t="s">
        <v>76</v>
      </c>
      <c r="B8117" s="7" t="s">
        <v>25</v>
      </c>
      <c r="C8117" s="7" t="s">
        <v>5</v>
      </c>
      <c r="D8117" s="7" t="s">
        <v>235</v>
      </c>
      <c r="E8117" s="7">
        <v>2022</v>
      </c>
      <c r="F8117" s="7">
        <v>29</v>
      </c>
      <c r="G8117">
        <v>9.11</v>
      </c>
      <c r="H8117" s="7" t="s">
        <v>98</v>
      </c>
    </row>
    <row r="8118" spans="1:8" x14ac:dyDescent="0.25">
      <c r="A8118" s="7" t="s">
        <v>76</v>
      </c>
      <c r="B8118" s="7" t="s">
        <v>25</v>
      </c>
      <c r="C8118" s="7" t="s">
        <v>5</v>
      </c>
      <c r="D8118" s="7" t="s">
        <v>235</v>
      </c>
      <c r="E8118" s="7">
        <v>2022</v>
      </c>
      <c r="F8118" s="7">
        <v>34</v>
      </c>
      <c r="G8118">
        <v>27.63</v>
      </c>
      <c r="H8118" s="7" t="s">
        <v>97</v>
      </c>
    </row>
    <row r="8119" spans="1:8" x14ac:dyDescent="0.25">
      <c r="A8119" s="7" t="s">
        <v>76</v>
      </c>
      <c r="B8119" s="7" t="s">
        <v>25</v>
      </c>
      <c r="C8119" s="7" t="s">
        <v>5</v>
      </c>
      <c r="D8119" s="7" t="s">
        <v>239</v>
      </c>
      <c r="E8119" s="7">
        <v>2022</v>
      </c>
      <c r="F8119" s="7">
        <v>31</v>
      </c>
      <c r="G8119">
        <v>842.47</v>
      </c>
      <c r="H8119" s="7" t="s">
        <v>117</v>
      </c>
    </row>
    <row r="8120" spans="1:8" x14ac:dyDescent="0.25">
      <c r="A8120" s="7" t="s">
        <v>76</v>
      </c>
      <c r="B8120" s="7" t="s">
        <v>25</v>
      </c>
      <c r="C8120" s="7" t="s">
        <v>5</v>
      </c>
      <c r="D8120" s="7" t="s">
        <v>239</v>
      </c>
      <c r="E8120" s="7">
        <v>2022</v>
      </c>
      <c r="F8120" s="7">
        <v>36</v>
      </c>
      <c r="G8120">
        <v>981.88</v>
      </c>
      <c r="H8120" s="7" t="s">
        <v>117</v>
      </c>
    </row>
    <row r="8121" spans="1:8" x14ac:dyDescent="0.25">
      <c r="A8121" s="7" t="s">
        <v>76</v>
      </c>
      <c r="B8121" s="7" t="s">
        <v>256</v>
      </c>
      <c r="C8121" s="7" t="s">
        <v>257</v>
      </c>
      <c r="D8121" s="7" t="s">
        <v>235</v>
      </c>
      <c r="E8121" s="7">
        <v>2022</v>
      </c>
      <c r="F8121" s="7">
        <v>16</v>
      </c>
      <c r="G8121">
        <v>618.36</v>
      </c>
      <c r="H8121" s="7" t="s">
        <v>136</v>
      </c>
    </row>
    <row r="8122" spans="1:8" x14ac:dyDescent="0.25">
      <c r="A8122" s="7" t="s">
        <v>76</v>
      </c>
      <c r="B8122" s="7" t="s">
        <v>256</v>
      </c>
      <c r="C8122" s="7" t="s">
        <v>257</v>
      </c>
      <c r="D8122" s="7" t="s">
        <v>235</v>
      </c>
      <c r="E8122" s="7">
        <v>2022</v>
      </c>
      <c r="F8122" s="7">
        <v>16</v>
      </c>
      <c r="G8122">
        <v>2.5099999999999998</v>
      </c>
      <c r="H8122" s="7" t="s">
        <v>98</v>
      </c>
    </row>
    <row r="8123" spans="1:8" x14ac:dyDescent="0.25">
      <c r="A8123" s="7" t="s">
        <v>76</v>
      </c>
      <c r="B8123" s="7" t="s">
        <v>256</v>
      </c>
      <c r="C8123" s="7" t="s">
        <v>257</v>
      </c>
      <c r="D8123" s="7" t="s">
        <v>235</v>
      </c>
      <c r="E8123" s="7">
        <v>2022</v>
      </c>
      <c r="F8123" s="7">
        <v>24</v>
      </c>
      <c r="G8123">
        <v>44.9</v>
      </c>
      <c r="H8123" s="7" t="s">
        <v>97</v>
      </c>
    </row>
    <row r="8124" spans="1:8" x14ac:dyDescent="0.25">
      <c r="A8124" s="7" t="s">
        <v>76</v>
      </c>
      <c r="B8124" s="7" t="s">
        <v>48</v>
      </c>
      <c r="C8124" s="7" t="s">
        <v>258</v>
      </c>
      <c r="D8124" s="7" t="s">
        <v>235</v>
      </c>
      <c r="E8124" s="7">
        <v>2022</v>
      </c>
      <c r="F8124" s="7">
        <v>14</v>
      </c>
      <c r="G8124">
        <v>51.46</v>
      </c>
      <c r="H8124" s="7" t="s">
        <v>88</v>
      </c>
    </row>
    <row r="8125" spans="1:8" x14ac:dyDescent="0.25">
      <c r="A8125" s="7" t="s">
        <v>76</v>
      </c>
      <c r="B8125" s="7" t="s">
        <v>48</v>
      </c>
      <c r="C8125" s="7" t="s">
        <v>258</v>
      </c>
      <c r="D8125" s="7" t="s">
        <v>235</v>
      </c>
      <c r="E8125" s="7">
        <v>2022</v>
      </c>
      <c r="F8125" s="7">
        <v>14</v>
      </c>
      <c r="G8125">
        <v>616.04</v>
      </c>
      <c r="H8125" s="7" t="s">
        <v>122</v>
      </c>
    </row>
    <row r="8126" spans="1:8" x14ac:dyDescent="0.25">
      <c r="A8126" s="7" t="s">
        <v>76</v>
      </c>
      <c r="B8126" s="7" t="s">
        <v>48</v>
      </c>
      <c r="C8126" s="7" t="s">
        <v>258</v>
      </c>
      <c r="D8126" s="7" t="s">
        <v>235</v>
      </c>
      <c r="E8126" s="7">
        <v>2022</v>
      </c>
      <c r="F8126" s="7">
        <v>17</v>
      </c>
      <c r="G8126">
        <v>111.48</v>
      </c>
      <c r="H8126" s="7" t="s">
        <v>88</v>
      </c>
    </row>
    <row r="8127" spans="1:8" x14ac:dyDescent="0.25">
      <c r="A8127" s="7" t="s">
        <v>76</v>
      </c>
      <c r="B8127" s="7" t="s">
        <v>48</v>
      </c>
      <c r="C8127" s="7" t="s">
        <v>258</v>
      </c>
      <c r="D8127" s="7" t="s">
        <v>235</v>
      </c>
      <c r="E8127" s="7">
        <v>2022</v>
      </c>
      <c r="F8127" s="7">
        <v>17</v>
      </c>
      <c r="G8127">
        <v>81.64</v>
      </c>
      <c r="H8127" s="7" t="s">
        <v>353</v>
      </c>
    </row>
    <row r="8128" spans="1:8" x14ac:dyDescent="0.25">
      <c r="A8128" s="7" t="s">
        <v>76</v>
      </c>
      <c r="B8128" s="7" t="s">
        <v>48</v>
      </c>
      <c r="C8128" s="7" t="s">
        <v>258</v>
      </c>
      <c r="D8128" s="7" t="s">
        <v>235</v>
      </c>
      <c r="E8128" s="7">
        <v>2022</v>
      </c>
      <c r="F8128" s="7">
        <v>17</v>
      </c>
      <c r="G8128">
        <v>204.16</v>
      </c>
      <c r="H8128" s="7" t="s">
        <v>122</v>
      </c>
    </row>
    <row r="8129" spans="1:8" x14ac:dyDescent="0.25">
      <c r="A8129" s="7" t="s">
        <v>76</v>
      </c>
      <c r="B8129" s="7" t="s">
        <v>48</v>
      </c>
      <c r="C8129" s="7" t="s">
        <v>258</v>
      </c>
      <c r="D8129" s="7" t="s">
        <v>235</v>
      </c>
      <c r="E8129" s="7">
        <v>2022</v>
      </c>
      <c r="F8129" s="7">
        <v>19</v>
      </c>
      <c r="G8129">
        <v>43.59</v>
      </c>
      <c r="H8129" s="7" t="s">
        <v>97</v>
      </c>
    </row>
    <row r="8130" spans="1:8" x14ac:dyDescent="0.25">
      <c r="A8130" s="7" t="s">
        <v>76</v>
      </c>
      <c r="B8130" s="7" t="s">
        <v>48</v>
      </c>
      <c r="C8130" s="7" t="s">
        <v>258</v>
      </c>
      <c r="D8130" s="7" t="s">
        <v>235</v>
      </c>
      <c r="E8130" s="7">
        <v>2022</v>
      </c>
      <c r="F8130" s="7">
        <v>22</v>
      </c>
      <c r="G8130">
        <v>2.3199999999999998</v>
      </c>
      <c r="H8130" s="7" t="s">
        <v>98</v>
      </c>
    </row>
    <row r="8131" spans="1:8" x14ac:dyDescent="0.25">
      <c r="A8131" s="7" t="s">
        <v>76</v>
      </c>
      <c r="B8131" s="7" t="s">
        <v>48</v>
      </c>
      <c r="C8131" s="7" t="s">
        <v>258</v>
      </c>
      <c r="D8131" s="7" t="s">
        <v>235</v>
      </c>
      <c r="E8131" s="7">
        <v>2022</v>
      </c>
      <c r="F8131" s="7">
        <v>25</v>
      </c>
      <c r="G8131">
        <v>66.599999999999994</v>
      </c>
      <c r="H8131" s="7" t="s">
        <v>135</v>
      </c>
    </row>
    <row r="8132" spans="1:8" x14ac:dyDescent="0.25">
      <c r="A8132" s="7" t="s">
        <v>76</v>
      </c>
      <c r="B8132" s="7" t="s">
        <v>48</v>
      </c>
      <c r="C8132" s="7" t="s">
        <v>258</v>
      </c>
      <c r="D8132" s="7" t="s">
        <v>235</v>
      </c>
      <c r="E8132" s="7">
        <v>2022</v>
      </c>
      <c r="F8132" s="7">
        <v>26</v>
      </c>
      <c r="G8132">
        <v>14.92</v>
      </c>
      <c r="H8132" s="7" t="s">
        <v>98</v>
      </c>
    </row>
    <row r="8133" spans="1:8" x14ac:dyDescent="0.25">
      <c r="A8133" s="7" t="s">
        <v>76</v>
      </c>
      <c r="B8133" s="7" t="s">
        <v>48</v>
      </c>
      <c r="C8133" s="7" t="s">
        <v>258</v>
      </c>
      <c r="D8133" s="7" t="s">
        <v>236</v>
      </c>
      <c r="E8133" s="7">
        <v>2022</v>
      </c>
      <c r="F8133" s="7">
        <v>17</v>
      </c>
      <c r="G8133">
        <v>6.43</v>
      </c>
      <c r="H8133" s="7" t="s">
        <v>87</v>
      </c>
    </row>
    <row r="8134" spans="1:8" x14ac:dyDescent="0.25">
      <c r="A8134" s="7" t="s">
        <v>77</v>
      </c>
      <c r="B8134" s="7" t="s">
        <v>5</v>
      </c>
      <c r="C8134" s="7" t="s">
        <v>5</v>
      </c>
      <c r="D8134" s="7" t="s">
        <v>235</v>
      </c>
      <c r="E8134" s="7">
        <v>2022</v>
      </c>
      <c r="F8134" s="7">
        <v>24</v>
      </c>
      <c r="G8134">
        <v>17.34</v>
      </c>
      <c r="H8134" s="7" t="s">
        <v>98</v>
      </c>
    </row>
    <row r="8135" spans="1:8" x14ac:dyDescent="0.25">
      <c r="A8135" s="7" t="s">
        <v>78</v>
      </c>
      <c r="B8135" s="7" t="s">
        <v>5</v>
      </c>
      <c r="C8135" s="7" t="s">
        <v>5</v>
      </c>
      <c r="D8135" s="7" t="s">
        <v>235</v>
      </c>
      <c r="E8135" s="7">
        <v>2022</v>
      </c>
      <c r="F8135" s="7">
        <v>17</v>
      </c>
      <c r="G8135">
        <v>72.17</v>
      </c>
      <c r="H8135" s="7" t="s">
        <v>204</v>
      </c>
    </row>
    <row r="8136" spans="1:8" x14ac:dyDescent="0.25">
      <c r="A8136" s="7" t="s">
        <v>78</v>
      </c>
      <c r="B8136" s="7" t="s">
        <v>5</v>
      </c>
      <c r="C8136" s="7" t="s">
        <v>5</v>
      </c>
      <c r="D8136" s="7" t="s">
        <v>235</v>
      </c>
      <c r="E8136" s="7">
        <v>2022</v>
      </c>
      <c r="F8136" s="7">
        <v>20</v>
      </c>
      <c r="G8136">
        <v>73.69</v>
      </c>
      <c r="H8136" s="7" t="s">
        <v>199</v>
      </c>
    </row>
    <row r="8137" spans="1:8" x14ac:dyDescent="0.25">
      <c r="A8137" s="7" t="s">
        <v>78</v>
      </c>
      <c r="B8137" s="7" t="s">
        <v>5</v>
      </c>
      <c r="C8137" s="7" t="s">
        <v>5</v>
      </c>
      <c r="D8137" s="7" t="s">
        <v>235</v>
      </c>
      <c r="E8137" s="7">
        <v>2022</v>
      </c>
      <c r="F8137" s="7">
        <v>21</v>
      </c>
      <c r="G8137">
        <v>316.67</v>
      </c>
      <c r="H8137" s="7" t="s">
        <v>199</v>
      </c>
    </row>
    <row r="8138" spans="1:8" x14ac:dyDescent="0.25">
      <c r="A8138" s="7" t="s">
        <v>78</v>
      </c>
      <c r="B8138" s="7" t="s">
        <v>5</v>
      </c>
      <c r="C8138" s="7" t="s">
        <v>5</v>
      </c>
      <c r="D8138" s="7" t="s">
        <v>235</v>
      </c>
      <c r="E8138" s="7">
        <v>2022</v>
      </c>
      <c r="F8138" s="7">
        <v>22</v>
      </c>
      <c r="G8138">
        <v>70.39</v>
      </c>
      <c r="H8138" s="7" t="s">
        <v>198</v>
      </c>
    </row>
    <row r="8139" spans="1:8" x14ac:dyDescent="0.25">
      <c r="A8139" s="7" t="s">
        <v>78</v>
      </c>
      <c r="B8139" s="7" t="s">
        <v>5</v>
      </c>
      <c r="C8139" s="7" t="s">
        <v>5</v>
      </c>
      <c r="D8139" s="7" t="s">
        <v>235</v>
      </c>
      <c r="E8139" s="7">
        <v>2022</v>
      </c>
      <c r="F8139" s="7">
        <v>22</v>
      </c>
      <c r="G8139">
        <v>57.14</v>
      </c>
      <c r="H8139" s="7" t="s">
        <v>199</v>
      </c>
    </row>
    <row r="8140" spans="1:8" x14ac:dyDescent="0.25">
      <c r="A8140" s="7" t="s">
        <v>78</v>
      </c>
      <c r="B8140" s="7" t="s">
        <v>5</v>
      </c>
      <c r="C8140" s="7" t="s">
        <v>5</v>
      </c>
      <c r="D8140" s="7" t="s">
        <v>235</v>
      </c>
      <c r="E8140" s="7">
        <v>2022</v>
      </c>
      <c r="F8140" s="7">
        <v>26</v>
      </c>
      <c r="G8140">
        <v>268.14999999999998</v>
      </c>
      <c r="H8140" s="7" t="s">
        <v>199</v>
      </c>
    </row>
    <row r="8141" spans="1:8" x14ac:dyDescent="0.25">
      <c r="A8141" s="7" t="s">
        <v>78</v>
      </c>
      <c r="B8141" s="7" t="s">
        <v>5</v>
      </c>
      <c r="C8141" s="7" t="s">
        <v>5</v>
      </c>
      <c r="D8141" s="7" t="s">
        <v>235</v>
      </c>
      <c r="E8141" s="7">
        <v>2022</v>
      </c>
      <c r="F8141" s="7">
        <v>28</v>
      </c>
      <c r="G8141">
        <v>63.43</v>
      </c>
      <c r="H8141" s="7" t="s">
        <v>200</v>
      </c>
    </row>
    <row r="8142" spans="1:8" x14ac:dyDescent="0.25">
      <c r="A8142" s="7" t="s">
        <v>78</v>
      </c>
      <c r="B8142" s="7" t="s">
        <v>5</v>
      </c>
      <c r="C8142" s="7" t="s">
        <v>5</v>
      </c>
      <c r="D8142" s="7" t="s">
        <v>235</v>
      </c>
      <c r="E8142" s="7">
        <v>2022</v>
      </c>
      <c r="F8142" s="7">
        <v>31</v>
      </c>
      <c r="G8142">
        <v>22.54</v>
      </c>
      <c r="H8142" s="7" t="s">
        <v>98</v>
      </c>
    </row>
    <row r="8143" spans="1:8" x14ac:dyDescent="0.25">
      <c r="A8143" s="7" t="s">
        <v>78</v>
      </c>
      <c r="B8143" s="7" t="s">
        <v>5</v>
      </c>
      <c r="C8143" s="7" t="s">
        <v>5</v>
      </c>
      <c r="D8143" s="7" t="s">
        <v>235</v>
      </c>
      <c r="E8143" s="7">
        <v>2022</v>
      </c>
      <c r="F8143" s="7">
        <v>32</v>
      </c>
      <c r="G8143">
        <v>3.06</v>
      </c>
      <c r="H8143" s="7" t="s">
        <v>98</v>
      </c>
    </row>
    <row r="8144" spans="1:8" x14ac:dyDescent="0.25">
      <c r="A8144" s="7" t="s">
        <v>78</v>
      </c>
      <c r="B8144" s="7" t="s">
        <v>5</v>
      </c>
      <c r="C8144" s="7" t="s">
        <v>5</v>
      </c>
      <c r="D8144" s="7" t="s">
        <v>235</v>
      </c>
      <c r="E8144" s="7">
        <v>2022</v>
      </c>
      <c r="F8144" s="7">
        <v>33</v>
      </c>
      <c r="G8144">
        <v>27.43</v>
      </c>
      <c r="H8144" s="7" t="s">
        <v>204</v>
      </c>
    </row>
    <row r="8145" spans="1:8" x14ac:dyDescent="0.25">
      <c r="A8145" s="7" t="s">
        <v>78</v>
      </c>
      <c r="B8145" s="7" t="s">
        <v>5</v>
      </c>
      <c r="C8145" s="7" t="s">
        <v>5</v>
      </c>
      <c r="D8145" s="7" t="s">
        <v>235</v>
      </c>
      <c r="E8145" s="7">
        <v>2022</v>
      </c>
      <c r="F8145" s="7">
        <v>34</v>
      </c>
      <c r="G8145">
        <v>32.36</v>
      </c>
      <c r="H8145" s="7" t="s">
        <v>204</v>
      </c>
    </row>
    <row r="8146" spans="1:8" x14ac:dyDescent="0.25">
      <c r="A8146" s="7" t="s">
        <v>259</v>
      </c>
      <c r="B8146" s="7" t="s">
        <v>5</v>
      </c>
      <c r="C8146" s="7" t="s">
        <v>5</v>
      </c>
      <c r="D8146" s="7" t="s">
        <v>235</v>
      </c>
      <c r="E8146" s="7">
        <v>2022</v>
      </c>
      <c r="F8146" s="7">
        <v>27</v>
      </c>
      <c r="G8146">
        <v>4.25</v>
      </c>
      <c r="H8146" s="7" t="s">
        <v>99</v>
      </c>
    </row>
    <row r="8147" spans="1:8" x14ac:dyDescent="0.25">
      <c r="A8147" s="7" t="s">
        <v>259</v>
      </c>
      <c r="B8147" s="7" t="s">
        <v>5</v>
      </c>
      <c r="C8147" s="7" t="s">
        <v>5</v>
      </c>
      <c r="D8147" s="7" t="s">
        <v>236</v>
      </c>
      <c r="E8147" s="7">
        <v>2022</v>
      </c>
      <c r="F8147" s="7">
        <v>31</v>
      </c>
      <c r="G8147">
        <v>254.78</v>
      </c>
      <c r="H8147" s="7" t="s">
        <v>264</v>
      </c>
    </row>
    <row r="8148" spans="1:8" x14ac:dyDescent="0.25">
      <c r="A8148" s="7" t="s">
        <v>259</v>
      </c>
      <c r="B8148" s="7" t="s">
        <v>5</v>
      </c>
      <c r="C8148" s="7" t="s">
        <v>5</v>
      </c>
      <c r="D8148" s="7" t="s">
        <v>238</v>
      </c>
      <c r="E8148" s="7">
        <v>2022</v>
      </c>
      <c r="F8148" s="7">
        <v>19</v>
      </c>
      <c r="G8148">
        <v>-4</v>
      </c>
      <c r="H8148" s="7" t="s">
        <v>101</v>
      </c>
    </row>
    <row r="8149" spans="1:8" x14ac:dyDescent="0.25">
      <c r="A8149" s="7" t="s">
        <v>259</v>
      </c>
      <c r="B8149" s="7" t="s">
        <v>5</v>
      </c>
      <c r="C8149" s="7" t="s">
        <v>5</v>
      </c>
      <c r="D8149" s="7" t="s">
        <v>238</v>
      </c>
      <c r="E8149" s="7">
        <v>2022</v>
      </c>
      <c r="F8149" s="7">
        <v>31</v>
      </c>
      <c r="G8149">
        <v>1152.17</v>
      </c>
      <c r="H8149" s="7" t="s">
        <v>102</v>
      </c>
    </row>
    <row r="8150" spans="1:8" x14ac:dyDescent="0.25">
      <c r="A8150" s="7" t="s">
        <v>259</v>
      </c>
      <c r="B8150" s="7" t="s">
        <v>5</v>
      </c>
      <c r="C8150" s="7" t="s">
        <v>5</v>
      </c>
      <c r="D8150" s="7" t="s">
        <v>239</v>
      </c>
      <c r="E8150" s="7">
        <v>2022</v>
      </c>
      <c r="F8150" s="7">
        <v>18</v>
      </c>
      <c r="G8150">
        <v>260.55</v>
      </c>
      <c r="H8150" s="7" t="s">
        <v>110</v>
      </c>
    </row>
    <row r="8151" spans="1:8" x14ac:dyDescent="0.25">
      <c r="A8151" s="7" t="s">
        <v>259</v>
      </c>
      <c r="B8151" s="7" t="s">
        <v>5</v>
      </c>
      <c r="C8151" s="7" t="s">
        <v>5</v>
      </c>
      <c r="D8151" s="7" t="s">
        <v>239</v>
      </c>
      <c r="E8151" s="7">
        <v>2022</v>
      </c>
      <c r="F8151" s="7">
        <v>21</v>
      </c>
      <c r="G8151">
        <v>797.84</v>
      </c>
      <c r="H8151" s="7" t="s">
        <v>106</v>
      </c>
    </row>
    <row r="8152" spans="1:8" x14ac:dyDescent="0.25">
      <c r="A8152" s="7" t="s">
        <v>259</v>
      </c>
      <c r="B8152" s="7" t="s">
        <v>5</v>
      </c>
      <c r="C8152" s="7" t="s">
        <v>5</v>
      </c>
      <c r="D8152" s="7" t="s">
        <v>244</v>
      </c>
      <c r="E8152" s="7">
        <v>2022</v>
      </c>
      <c r="F8152" s="7">
        <v>27</v>
      </c>
      <c r="G8152">
        <v>7707.97</v>
      </c>
      <c r="H8152" s="7" t="s">
        <v>154</v>
      </c>
    </row>
    <row r="8153" spans="1:8" x14ac:dyDescent="0.25">
      <c r="A8153" s="7" t="s">
        <v>260</v>
      </c>
      <c r="B8153" s="7" t="s">
        <v>5</v>
      </c>
      <c r="C8153" s="7" t="s">
        <v>5</v>
      </c>
      <c r="D8153" s="7" t="s">
        <v>235</v>
      </c>
      <c r="E8153" s="7">
        <v>2022</v>
      </c>
      <c r="F8153" s="7">
        <v>14</v>
      </c>
      <c r="G8153">
        <v>157.06</v>
      </c>
      <c r="H8153" s="7" t="s">
        <v>96</v>
      </c>
    </row>
    <row r="8154" spans="1:8" x14ac:dyDescent="0.25">
      <c r="A8154" s="7" t="s">
        <v>260</v>
      </c>
      <c r="B8154" s="7" t="s">
        <v>5</v>
      </c>
      <c r="C8154" s="7" t="s">
        <v>5</v>
      </c>
      <c r="D8154" s="7" t="s">
        <v>235</v>
      </c>
      <c r="E8154" s="7">
        <v>2022</v>
      </c>
      <c r="F8154" s="7">
        <v>14</v>
      </c>
      <c r="G8154">
        <v>0.34</v>
      </c>
      <c r="H8154" s="7" t="s">
        <v>98</v>
      </c>
    </row>
    <row r="8155" spans="1:8" x14ac:dyDescent="0.25">
      <c r="A8155" s="7" t="s">
        <v>260</v>
      </c>
      <c r="B8155" s="7" t="s">
        <v>5</v>
      </c>
      <c r="C8155" s="7" t="s">
        <v>5</v>
      </c>
      <c r="D8155" s="7" t="s">
        <v>235</v>
      </c>
      <c r="E8155" s="7">
        <v>2022</v>
      </c>
      <c r="F8155" s="7">
        <v>15</v>
      </c>
      <c r="G8155">
        <v>145.47</v>
      </c>
      <c r="H8155" s="7" t="s">
        <v>99</v>
      </c>
    </row>
    <row r="8156" spans="1:8" x14ac:dyDescent="0.25">
      <c r="A8156" s="7" t="s">
        <v>260</v>
      </c>
      <c r="B8156" s="7" t="s">
        <v>5</v>
      </c>
      <c r="C8156" s="7" t="s">
        <v>5</v>
      </c>
      <c r="D8156" s="7" t="s">
        <v>235</v>
      </c>
      <c r="E8156" s="7">
        <v>2022</v>
      </c>
      <c r="F8156" s="7">
        <v>20</v>
      </c>
      <c r="G8156">
        <v>17.93</v>
      </c>
      <c r="H8156" s="7" t="s">
        <v>195</v>
      </c>
    </row>
    <row r="8157" spans="1:8" x14ac:dyDescent="0.25">
      <c r="A8157" s="7" t="s">
        <v>260</v>
      </c>
      <c r="B8157" s="7" t="s">
        <v>5</v>
      </c>
      <c r="C8157" s="7" t="s">
        <v>5</v>
      </c>
      <c r="D8157" s="7" t="s">
        <v>235</v>
      </c>
      <c r="E8157" s="7">
        <v>2022</v>
      </c>
      <c r="F8157" s="7">
        <v>23</v>
      </c>
      <c r="G8157">
        <v>35.4</v>
      </c>
      <c r="H8157" s="7" t="s">
        <v>124</v>
      </c>
    </row>
    <row r="8158" spans="1:8" x14ac:dyDescent="0.25">
      <c r="A8158" s="7" t="s">
        <v>260</v>
      </c>
      <c r="B8158" s="7" t="s">
        <v>5</v>
      </c>
      <c r="C8158" s="7" t="s">
        <v>5</v>
      </c>
      <c r="D8158" s="7" t="s">
        <v>235</v>
      </c>
      <c r="E8158" s="7">
        <v>2022</v>
      </c>
      <c r="F8158" s="7">
        <v>24</v>
      </c>
      <c r="G8158">
        <v>54.27</v>
      </c>
      <c r="H8158" s="7" t="s">
        <v>124</v>
      </c>
    </row>
    <row r="8159" spans="1:8" x14ac:dyDescent="0.25">
      <c r="A8159" s="7" t="s">
        <v>260</v>
      </c>
      <c r="B8159" s="7" t="s">
        <v>5</v>
      </c>
      <c r="C8159" s="7" t="s">
        <v>5</v>
      </c>
      <c r="D8159" s="7" t="s">
        <v>235</v>
      </c>
      <c r="E8159" s="7">
        <v>2022</v>
      </c>
      <c r="F8159" s="7">
        <v>36</v>
      </c>
      <c r="G8159">
        <v>10.25</v>
      </c>
      <c r="H8159" s="7" t="s">
        <v>93</v>
      </c>
    </row>
    <row r="8160" spans="1:8" x14ac:dyDescent="0.25">
      <c r="A8160" s="7" t="s">
        <v>260</v>
      </c>
      <c r="B8160" s="7" t="s">
        <v>5</v>
      </c>
      <c r="C8160" s="7" t="s">
        <v>5</v>
      </c>
      <c r="D8160" s="7" t="s">
        <v>236</v>
      </c>
      <c r="E8160" s="7">
        <v>2022</v>
      </c>
      <c r="F8160" s="7">
        <v>20</v>
      </c>
      <c r="G8160">
        <v>41.29</v>
      </c>
      <c r="H8160" s="7" t="s">
        <v>87</v>
      </c>
    </row>
    <row r="8161" spans="1:8" x14ac:dyDescent="0.25">
      <c r="A8161" s="7" t="s">
        <v>260</v>
      </c>
      <c r="B8161" s="7" t="s">
        <v>5</v>
      </c>
      <c r="C8161" s="7" t="s">
        <v>5</v>
      </c>
      <c r="D8161" s="7" t="s">
        <v>236</v>
      </c>
      <c r="E8161" s="7">
        <v>2022</v>
      </c>
      <c r="F8161" s="7">
        <v>21</v>
      </c>
      <c r="G8161">
        <v>65.400000000000006</v>
      </c>
      <c r="H8161" s="7" t="s">
        <v>87</v>
      </c>
    </row>
    <row r="8162" spans="1:8" x14ac:dyDescent="0.25">
      <c r="A8162" s="7" t="s">
        <v>260</v>
      </c>
      <c r="B8162" s="7" t="s">
        <v>5</v>
      </c>
      <c r="C8162" s="7" t="s">
        <v>5</v>
      </c>
      <c r="D8162" s="7" t="s">
        <v>236</v>
      </c>
      <c r="E8162" s="7">
        <v>2022</v>
      </c>
      <c r="F8162" s="7">
        <v>22</v>
      </c>
      <c r="G8162">
        <v>58.25</v>
      </c>
      <c r="H8162" s="7" t="s">
        <v>87</v>
      </c>
    </row>
    <row r="8163" spans="1:8" x14ac:dyDescent="0.25">
      <c r="A8163" s="7" t="s">
        <v>260</v>
      </c>
      <c r="B8163" s="7" t="s">
        <v>5</v>
      </c>
      <c r="C8163" s="7" t="s">
        <v>5</v>
      </c>
      <c r="D8163" s="7" t="s">
        <v>238</v>
      </c>
      <c r="E8163" s="7">
        <v>2022</v>
      </c>
      <c r="F8163" s="7">
        <v>25</v>
      </c>
      <c r="G8163">
        <v>4.75</v>
      </c>
      <c r="H8163" s="7" t="s">
        <v>261</v>
      </c>
    </row>
    <row r="8164" spans="1:8" x14ac:dyDescent="0.25">
      <c r="A8164" s="7" t="s">
        <v>260</v>
      </c>
      <c r="B8164" s="7" t="s">
        <v>5</v>
      </c>
      <c r="C8164" s="7" t="s">
        <v>5</v>
      </c>
      <c r="D8164" s="7" t="s">
        <v>238</v>
      </c>
      <c r="E8164" s="7">
        <v>2022</v>
      </c>
      <c r="F8164" s="7">
        <v>32</v>
      </c>
      <c r="G8164">
        <v>2.27</v>
      </c>
      <c r="H8164" s="7" t="s">
        <v>261</v>
      </c>
    </row>
    <row r="8165" spans="1:8" x14ac:dyDescent="0.25">
      <c r="A8165" s="7" t="s">
        <v>79</v>
      </c>
      <c r="B8165" s="7" t="s">
        <v>5</v>
      </c>
      <c r="C8165" s="7" t="s">
        <v>5</v>
      </c>
      <c r="D8165" s="7" t="s">
        <v>235</v>
      </c>
      <c r="E8165" s="7">
        <v>2022</v>
      </c>
      <c r="F8165" s="7">
        <v>17</v>
      </c>
      <c r="G8165">
        <v>32.630000000000003</v>
      </c>
      <c r="H8165" s="7" t="s">
        <v>474</v>
      </c>
    </row>
    <row r="8166" spans="1:8" x14ac:dyDescent="0.25">
      <c r="A8166" s="7" t="s">
        <v>79</v>
      </c>
      <c r="B8166" s="7" t="s">
        <v>5</v>
      </c>
      <c r="C8166" s="7" t="s">
        <v>5</v>
      </c>
      <c r="D8166" s="7" t="s">
        <v>235</v>
      </c>
      <c r="E8166" s="7">
        <v>2022</v>
      </c>
      <c r="F8166" s="7">
        <v>18</v>
      </c>
      <c r="G8166">
        <v>239.36</v>
      </c>
      <c r="H8166" s="7" t="s">
        <v>467</v>
      </c>
    </row>
    <row r="8167" spans="1:8" x14ac:dyDescent="0.25">
      <c r="A8167" s="7" t="s">
        <v>79</v>
      </c>
      <c r="B8167" s="7" t="s">
        <v>5</v>
      </c>
      <c r="C8167" s="7" t="s">
        <v>5</v>
      </c>
      <c r="D8167" s="7" t="s">
        <v>235</v>
      </c>
      <c r="E8167" s="7">
        <v>2022</v>
      </c>
      <c r="F8167" s="7">
        <v>18</v>
      </c>
      <c r="G8167">
        <v>711.9</v>
      </c>
      <c r="H8167" s="7" t="s">
        <v>206</v>
      </c>
    </row>
    <row r="8168" spans="1:8" x14ac:dyDescent="0.25">
      <c r="A8168" s="7" t="s">
        <v>79</v>
      </c>
      <c r="B8168" s="7" t="s">
        <v>5</v>
      </c>
      <c r="C8168" s="7" t="s">
        <v>5</v>
      </c>
      <c r="D8168" s="7" t="s">
        <v>235</v>
      </c>
      <c r="E8168" s="7">
        <v>2022</v>
      </c>
      <c r="F8168" s="7">
        <v>19</v>
      </c>
      <c r="G8168">
        <v>434.6</v>
      </c>
      <c r="H8168" s="7" t="s">
        <v>206</v>
      </c>
    </row>
    <row r="8169" spans="1:8" x14ac:dyDescent="0.25">
      <c r="A8169" s="7" t="s">
        <v>79</v>
      </c>
      <c r="B8169" s="7" t="s">
        <v>5</v>
      </c>
      <c r="C8169" s="7" t="s">
        <v>5</v>
      </c>
      <c r="D8169" s="7" t="s">
        <v>235</v>
      </c>
      <c r="E8169" s="7">
        <v>2022</v>
      </c>
      <c r="F8169" s="7">
        <v>19</v>
      </c>
      <c r="G8169">
        <v>1.56</v>
      </c>
      <c r="H8169" s="7" t="s">
        <v>98</v>
      </c>
    </row>
    <row r="8170" spans="1:8" x14ac:dyDescent="0.25">
      <c r="A8170" s="7" t="s">
        <v>79</v>
      </c>
      <c r="B8170" s="7" t="s">
        <v>5</v>
      </c>
      <c r="C8170" s="7" t="s">
        <v>5</v>
      </c>
      <c r="D8170" s="7" t="s">
        <v>235</v>
      </c>
      <c r="E8170" s="7">
        <v>2022</v>
      </c>
      <c r="F8170" s="7">
        <v>23</v>
      </c>
      <c r="G8170">
        <v>997.4</v>
      </c>
      <c r="H8170" s="7" t="s">
        <v>92</v>
      </c>
    </row>
    <row r="8171" spans="1:8" x14ac:dyDescent="0.25">
      <c r="A8171" s="7" t="s">
        <v>79</v>
      </c>
      <c r="B8171" s="7" t="s">
        <v>5</v>
      </c>
      <c r="C8171" s="7" t="s">
        <v>5</v>
      </c>
      <c r="D8171" s="7" t="s">
        <v>235</v>
      </c>
      <c r="E8171" s="7">
        <v>2022</v>
      </c>
      <c r="F8171" s="7">
        <v>24</v>
      </c>
      <c r="G8171">
        <v>984.91</v>
      </c>
      <c r="H8171" s="7" t="s">
        <v>92</v>
      </c>
    </row>
    <row r="8172" spans="1:8" x14ac:dyDescent="0.25">
      <c r="A8172" s="7" t="s">
        <v>79</v>
      </c>
      <c r="B8172" s="7" t="s">
        <v>5</v>
      </c>
      <c r="C8172" s="7" t="s">
        <v>5</v>
      </c>
      <c r="D8172" s="7" t="s">
        <v>235</v>
      </c>
      <c r="E8172" s="7">
        <v>2022</v>
      </c>
      <c r="F8172" s="7">
        <v>28</v>
      </c>
      <c r="G8172">
        <v>2290.71</v>
      </c>
      <c r="H8172" s="7" t="s">
        <v>205</v>
      </c>
    </row>
    <row r="8173" spans="1:8" x14ac:dyDescent="0.25">
      <c r="A8173" s="7" t="s">
        <v>79</v>
      </c>
      <c r="B8173" s="7" t="s">
        <v>5</v>
      </c>
      <c r="C8173" s="7" t="s">
        <v>5</v>
      </c>
      <c r="D8173" s="7" t="s">
        <v>235</v>
      </c>
      <c r="E8173" s="7">
        <v>2022</v>
      </c>
      <c r="F8173" s="7">
        <v>29</v>
      </c>
      <c r="G8173">
        <v>2126.58</v>
      </c>
      <c r="H8173" s="7" t="s">
        <v>205</v>
      </c>
    </row>
    <row r="8174" spans="1:8" x14ac:dyDescent="0.25">
      <c r="A8174" s="7" t="s">
        <v>79</v>
      </c>
      <c r="B8174" s="7" t="s">
        <v>5</v>
      </c>
      <c r="C8174" s="7" t="s">
        <v>5</v>
      </c>
      <c r="D8174" s="7" t="s">
        <v>235</v>
      </c>
      <c r="E8174" s="7">
        <v>2022</v>
      </c>
      <c r="F8174" s="7">
        <v>30</v>
      </c>
      <c r="G8174">
        <v>149.43</v>
      </c>
      <c r="H8174" s="7" t="s">
        <v>95</v>
      </c>
    </row>
    <row r="8175" spans="1:8" x14ac:dyDescent="0.25">
      <c r="A8175" s="7" t="s">
        <v>79</v>
      </c>
      <c r="B8175" s="7" t="s">
        <v>5</v>
      </c>
      <c r="C8175" s="7" t="s">
        <v>5</v>
      </c>
      <c r="D8175" s="7" t="s">
        <v>235</v>
      </c>
      <c r="E8175" s="7">
        <v>2022</v>
      </c>
      <c r="F8175" s="7">
        <v>31</v>
      </c>
      <c r="G8175">
        <v>0.69</v>
      </c>
      <c r="H8175" s="7" t="s">
        <v>466</v>
      </c>
    </row>
    <row r="8176" spans="1:8" x14ac:dyDescent="0.25">
      <c r="A8176" s="7" t="s">
        <v>79</v>
      </c>
      <c r="B8176" s="7" t="s">
        <v>5</v>
      </c>
      <c r="C8176" s="7" t="s">
        <v>5</v>
      </c>
      <c r="D8176" s="7" t="s">
        <v>235</v>
      </c>
      <c r="E8176" s="7">
        <v>2022</v>
      </c>
      <c r="F8176" s="7">
        <v>31</v>
      </c>
      <c r="G8176">
        <v>175.24</v>
      </c>
      <c r="H8176" s="7" t="s">
        <v>95</v>
      </c>
    </row>
    <row r="8177" spans="1:8" x14ac:dyDescent="0.25">
      <c r="A8177" s="7" t="s">
        <v>79</v>
      </c>
      <c r="B8177" s="7" t="s">
        <v>5</v>
      </c>
      <c r="C8177" s="7" t="s">
        <v>5</v>
      </c>
      <c r="D8177" s="7" t="s">
        <v>235</v>
      </c>
      <c r="E8177" s="7">
        <v>2022</v>
      </c>
      <c r="F8177" s="7">
        <v>32</v>
      </c>
      <c r="G8177">
        <v>117.72</v>
      </c>
      <c r="H8177" s="7" t="s">
        <v>95</v>
      </c>
    </row>
    <row r="8178" spans="1:8" x14ac:dyDescent="0.25">
      <c r="A8178" s="7" t="s">
        <v>79</v>
      </c>
      <c r="B8178" s="7" t="s">
        <v>5</v>
      </c>
      <c r="C8178" s="7" t="s">
        <v>5</v>
      </c>
      <c r="D8178" s="7" t="s">
        <v>235</v>
      </c>
      <c r="E8178" s="7">
        <v>2022</v>
      </c>
      <c r="F8178" s="7">
        <v>35</v>
      </c>
      <c r="G8178">
        <v>629.49</v>
      </c>
      <c r="H8178" s="7" t="s">
        <v>206</v>
      </c>
    </row>
    <row r="8179" spans="1:8" x14ac:dyDescent="0.25">
      <c r="A8179" s="7" t="s">
        <v>79</v>
      </c>
      <c r="B8179" s="7" t="s">
        <v>5</v>
      </c>
      <c r="C8179" s="7" t="s">
        <v>5</v>
      </c>
      <c r="D8179" s="7" t="s">
        <v>235</v>
      </c>
      <c r="E8179" s="7">
        <v>2022</v>
      </c>
      <c r="F8179" s="7">
        <v>36</v>
      </c>
      <c r="G8179">
        <v>10.79</v>
      </c>
      <c r="H8179" s="7" t="s">
        <v>95</v>
      </c>
    </row>
    <row r="8180" spans="1:8" x14ac:dyDescent="0.25">
      <c r="A8180" s="7" t="s">
        <v>79</v>
      </c>
      <c r="B8180" s="7" t="s">
        <v>5</v>
      </c>
      <c r="C8180" s="7" t="s">
        <v>5</v>
      </c>
      <c r="D8180" s="7" t="s">
        <v>247</v>
      </c>
      <c r="E8180" s="7">
        <v>2022</v>
      </c>
      <c r="F8180" s="7">
        <v>30</v>
      </c>
      <c r="G8180">
        <v>96.81</v>
      </c>
      <c r="H8180" s="7" t="s">
        <v>170</v>
      </c>
    </row>
    <row r="8181" spans="1:8" x14ac:dyDescent="0.25">
      <c r="A8181" s="7" t="s">
        <v>79</v>
      </c>
      <c r="B8181" s="7" t="s">
        <v>5</v>
      </c>
      <c r="C8181" s="7" t="s">
        <v>5</v>
      </c>
      <c r="D8181" s="7" t="s">
        <v>247</v>
      </c>
      <c r="E8181" s="7">
        <v>2022</v>
      </c>
      <c r="F8181" s="7">
        <v>36</v>
      </c>
      <c r="G8181">
        <v>99.1</v>
      </c>
      <c r="H8181" s="7" t="s">
        <v>170</v>
      </c>
    </row>
    <row r="8182" spans="1:8" x14ac:dyDescent="0.25">
      <c r="A8182" s="7" t="s">
        <v>79</v>
      </c>
      <c r="B8182" s="7" t="s">
        <v>5</v>
      </c>
      <c r="C8182" s="7" t="s">
        <v>5</v>
      </c>
      <c r="D8182" s="7" t="s">
        <v>238</v>
      </c>
      <c r="E8182" s="7">
        <v>2022</v>
      </c>
      <c r="F8182" s="7">
        <v>18</v>
      </c>
      <c r="G8182">
        <v>964.72</v>
      </c>
      <c r="H8182" s="7" t="s">
        <v>102</v>
      </c>
    </row>
    <row r="8183" spans="1:8" x14ac:dyDescent="0.25">
      <c r="A8183" s="7" t="s">
        <v>79</v>
      </c>
      <c r="B8183" s="7" t="s">
        <v>5</v>
      </c>
      <c r="C8183" s="7" t="s">
        <v>5</v>
      </c>
      <c r="D8183" s="7" t="s">
        <v>238</v>
      </c>
      <c r="E8183" s="7">
        <v>2022</v>
      </c>
      <c r="F8183" s="7">
        <v>19</v>
      </c>
      <c r="G8183">
        <v>1426.69</v>
      </c>
      <c r="H8183" s="7" t="s">
        <v>102</v>
      </c>
    </row>
    <row r="8184" spans="1:8" x14ac:dyDescent="0.25">
      <c r="A8184" s="7" t="s">
        <v>79</v>
      </c>
      <c r="B8184" s="7" t="s">
        <v>5</v>
      </c>
      <c r="C8184" s="7" t="s">
        <v>5</v>
      </c>
      <c r="D8184" s="7" t="s">
        <v>238</v>
      </c>
      <c r="E8184" s="7">
        <v>2022</v>
      </c>
      <c r="F8184" s="7">
        <v>21</v>
      </c>
      <c r="G8184">
        <v>59.9</v>
      </c>
      <c r="H8184" s="7" t="s">
        <v>145</v>
      </c>
    </row>
    <row r="8185" spans="1:8" x14ac:dyDescent="0.25">
      <c r="A8185" s="7" t="s">
        <v>79</v>
      </c>
      <c r="B8185" s="7" t="s">
        <v>5</v>
      </c>
      <c r="C8185" s="7" t="s">
        <v>5</v>
      </c>
      <c r="D8185" s="7" t="s">
        <v>238</v>
      </c>
      <c r="E8185" s="7">
        <v>2022</v>
      </c>
      <c r="F8185" s="7">
        <v>23</v>
      </c>
      <c r="G8185">
        <v>124.29</v>
      </c>
      <c r="H8185" s="7" t="s">
        <v>101</v>
      </c>
    </row>
    <row r="8186" spans="1:8" x14ac:dyDescent="0.25">
      <c r="A8186" s="7" t="s">
        <v>79</v>
      </c>
      <c r="B8186" s="7" t="s">
        <v>5</v>
      </c>
      <c r="C8186" s="7" t="s">
        <v>5</v>
      </c>
      <c r="D8186" s="7" t="s">
        <v>238</v>
      </c>
      <c r="E8186" s="7">
        <v>2022</v>
      </c>
      <c r="F8186" s="7">
        <v>23</v>
      </c>
      <c r="G8186">
        <v>1868.39</v>
      </c>
      <c r="H8186" s="7" t="s">
        <v>102</v>
      </c>
    </row>
    <row r="8187" spans="1:8" x14ac:dyDescent="0.25">
      <c r="A8187" s="7" t="s">
        <v>79</v>
      </c>
      <c r="B8187" s="7" t="s">
        <v>5</v>
      </c>
      <c r="C8187" s="7" t="s">
        <v>5</v>
      </c>
      <c r="D8187" s="7" t="s">
        <v>238</v>
      </c>
      <c r="E8187" s="7">
        <v>2022</v>
      </c>
      <c r="F8187" s="7">
        <v>24</v>
      </c>
      <c r="G8187">
        <v>164.87</v>
      </c>
      <c r="H8187" s="7" t="s">
        <v>102</v>
      </c>
    </row>
    <row r="8188" spans="1:8" x14ac:dyDescent="0.25">
      <c r="A8188" s="7" t="s">
        <v>79</v>
      </c>
      <c r="B8188" s="7" t="s">
        <v>5</v>
      </c>
      <c r="C8188" s="7" t="s">
        <v>5</v>
      </c>
      <c r="D8188" s="7" t="s">
        <v>238</v>
      </c>
      <c r="E8188" s="7">
        <v>2022</v>
      </c>
      <c r="F8188" s="7">
        <v>27</v>
      </c>
      <c r="G8188">
        <v>27.49</v>
      </c>
      <c r="H8188" s="7" t="s">
        <v>101</v>
      </c>
    </row>
    <row r="8189" spans="1:8" x14ac:dyDescent="0.25">
      <c r="A8189" s="7" t="s">
        <v>79</v>
      </c>
      <c r="B8189" s="7" t="s">
        <v>5</v>
      </c>
      <c r="C8189" s="7" t="s">
        <v>5</v>
      </c>
      <c r="D8189" s="7" t="s">
        <v>238</v>
      </c>
      <c r="E8189" s="7">
        <v>2022</v>
      </c>
      <c r="F8189" s="7">
        <v>35</v>
      </c>
      <c r="G8189">
        <v>0</v>
      </c>
      <c r="H8189" s="7" t="s">
        <v>102</v>
      </c>
    </row>
    <row r="8190" spans="1:8" x14ac:dyDescent="0.25">
      <c r="A8190" s="7" t="s">
        <v>79</v>
      </c>
      <c r="B8190" s="7" t="s">
        <v>5</v>
      </c>
      <c r="C8190" s="7" t="s">
        <v>5</v>
      </c>
      <c r="D8190" s="7" t="s">
        <v>239</v>
      </c>
      <c r="E8190" s="7">
        <v>2022</v>
      </c>
      <c r="F8190" s="7">
        <v>14</v>
      </c>
      <c r="G8190">
        <v>22.9</v>
      </c>
      <c r="H8190" s="7" t="s">
        <v>209</v>
      </c>
    </row>
    <row r="8191" spans="1:8" x14ac:dyDescent="0.25">
      <c r="A8191" s="7" t="s">
        <v>79</v>
      </c>
      <c r="B8191" s="7" t="s">
        <v>5</v>
      </c>
      <c r="C8191" s="7" t="s">
        <v>5</v>
      </c>
      <c r="D8191" s="7" t="s">
        <v>239</v>
      </c>
      <c r="E8191" s="7">
        <v>2022</v>
      </c>
      <c r="F8191" s="7">
        <v>31</v>
      </c>
      <c r="G8191">
        <v>922.2</v>
      </c>
      <c r="H8191" s="7" t="s">
        <v>107</v>
      </c>
    </row>
    <row r="8192" spans="1:8" x14ac:dyDescent="0.25">
      <c r="A8192" s="7" t="s">
        <v>79</v>
      </c>
      <c r="B8192" s="7" t="s">
        <v>5</v>
      </c>
      <c r="C8192" s="7" t="s">
        <v>5</v>
      </c>
      <c r="D8192" s="7" t="s">
        <v>239</v>
      </c>
      <c r="E8192" s="7">
        <v>2022</v>
      </c>
      <c r="F8192" s="7">
        <v>31</v>
      </c>
      <c r="G8192">
        <v>1854.41</v>
      </c>
      <c r="H8192" s="7" t="s">
        <v>116</v>
      </c>
    </row>
    <row r="8193" spans="1:8" x14ac:dyDescent="0.25">
      <c r="A8193" s="7" t="s">
        <v>79</v>
      </c>
      <c r="B8193" s="7" t="s">
        <v>5</v>
      </c>
      <c r="C8193" s="7" t="s">
        <v>5</v>
      </c>
      <c r="D8193" s="7" t="s">
        <v>239</v>
      </c>
      <c r="E8193" s="7">
        <v>2022</v>
      </c>
      <c r="F8193" s="7">
        <v>32</v>
      </c>
      <c r="G8193">
        <v>140.5</v>
      </c>
      <c r="H8193" s="7" t="s">
        <v>138</v>
      </c>
    </row>
    <row r="8194" spans="1:8" x14ac:dyDescent="0.25">
      <c r="A8194" s="7" t="s">
        <v>79</v>
      </c>
      <c r="B8194" s="7" t="s">
        <v>5</v>
      </c>
      <c r="C8194" s="7" t="s">
        <v>5</v>
      </c>
      <c r="D8194" s="7" t="s">
        <v>239</v>
      </c>
      <c r="E8194" s="7">
        <v>2022</v>
      </c>
      <c r="F8194" s="7">
        <v>36</v>
      </c>
      <c r="G8194">
        <v>16088.34</v>
      </c>
      <c r="H8194" s="7" t="s">
        <v>106</v>
      </c>
    </row>
    <row r="8195" spans="1:8" x14ac:dyDescent="0.25">
      <c r="A8195" s="7" t="s">
        <v>79</v>
      </c>
      <c r="B8195" s="7" t="s">
        <v>5</v>
      </c>
      <c r="C8195" s="7" t="s">
        <v>5</v>
      </c>
      <c r="D8195" s="7" t="s">
        <v>239</v>
      </c>
      <c r="E8195" s="7">
        <v>2022</v>
      </c>
      <c r="F8195" s="7">
        <v>36</v>
      </c>
      <c r="G8195">
        <v>6433.13</v>
      </c>
      <c r="H8195" s="7" t="s">
        <v>116</v>
      </c>
    </row>
    <row r="8196" spans="1:8" x14ac:dyDescent="0.25">
      <c r="A8196" s="7" t="s">
        <v>262</v>
      </c>
      <c r="B8196" s="7" t="s">
        <v>5</v>
      </c>
      <c r="C8196" s="7" t="s">
        <v>5</v>
      </c>
      <c r="D8196" s="7" t="s">
        <v>235</v>
      </c>
      <c r="E8196" s="7">
        <v>2022</v>
      </c>
      <c r="F8196" s="7">
        <v>26</v>
      </c>
      <c r="G8196">
        <v>17.29</v>
      </c>
      <c r="H8196" s="7" t="s">
        <v>96</v>
      </c>
    </row>
    <row r="8197" spans="1:8" x14ac:dyDescent="0.25">
      <c r="A8197" s="7" t="s">
        <v>262</v>
      </c>
      <c r="B8197" s="7" t="s">
        <v>5</v>
      </c>
      <c r="C8197" s="7" t="s">
        <v>5</v>
      </c>
      <c r="D8197" s="7" t="s">
        <v>244</v>
      </c>
      <c r="E8197" s="7">
        <v>2022</v>
      </c>
      <c r="F8197" s="7">
        <v>27</v>
      </c>
      <c r="G8197">
        <v>577.01</v>
      </c>
      <c r="H8197" s="7" t="s">
        <v>154</v>
      </c>
    </row>
    <row r="8198" spans="1:8" x14ac:dyDescent="0.25">
      <c r="A8198" s="7" t="s">
        <v>440</v>
      </c>
      <c r="B8198" s="7" t="s">
        <v>8</v>
      </c>
      <c r="C8198" s="7" t="s">
        <v>250</v>
      </c>
      <c r="D8198" s="7" t="s">
        <v>235</v>
      </c>
      <c r="E8198" s="7">
        <v>2022</v>
      </c>
      <c r="F8198" s="7">
        <v>14</v>
      </c>
      <c r="G8198">
        <v>28.29</v>
      </c>
      <c r="H8198" s="7" t="s">
        <v>122</v>
      </c>
    </row>
    <row r="8199" spans="1:8" x14ac:dyDescent="0.25">
      <c r="A8199" s="7" t="s">
        <v>440</v>
      </c>
      <c r="B8199" s="7" t="s">
        <v>8</v>
      </c>
      <c r="C8199" s="7" t="s">
        <v>250</v>
      </c>
      <c r="D8199" s="7" t="s">
        <v>235</v>
      </c>
      <c r="E8199" s="7">
        <v>2022</v>
      </c>
      <c r="F8199" s="7">
        <v>17</v>
      </c>
      <c r="G8199">
        <v>18.5</v>
      </c>
      <c r="H8199" s="7" t="s">
        <v>128</v>
      </c>
    </row>
    <row r="8200" spans="1:8" x14ac:dyDescent="0.25">
      <c r="A8200" s="7" t="s">
        <v>440</v>
      </c>
      <c r="B8200" s="7" t="s">
        <v>8</v>
      </c>
      <c r="C8200" s="7" t="s">
        <v>250</v>
      </c>
      <c r="D8200" s="7" t="s">
        <v>235</v>
      </c>
      <c r="E8200" s="7">
        <v>2022</v>
      </c>
      <c r="F8200" s="7">
        <v>18</v>
      </c>
      <c r="G8200">
        <v>40.43</v>
      </c>
      <c r="H8200" s="7" t="s">
        <v>121</v>
      </c>
    </row>
    <row r="8201" spans="1:8" x14ac:dyDescent="0.25">
      <c r="A8201" s="7" t="s">
        <v>440</v>
      </c>
      <c r="B8201" s="7" t="s">
        <v>8</v>
      </c>
      <c r="C8201" s="7" t="s">
        <v>250</v>
      </c>
      <c r="D8201" s="7" t="s">
        <v>235</v>
      </c>
      <c r="E8201" s="7">
        <v>2022</v>
      </c>
      <c r="F8201" s="7">
        <v>19</v>
      </c>
      <c r="G8201">
        <v>54.73</v>
      </c>
      <c r="H8201" s="7" t="s">
        <v>121</v>
      </c>
    </row>
    <row r="8202" spans="1:8" x14ac:dyDescent="0.25">
      <c r="A8202" s="7" t="s">
        <v>440</v>
      </c>
      <c r="B8202" s="7" t="s">
        <v>8</v>
      </c>
      <c r="C8202" s="7" t="s">
        <v>250</v>
      </c>
      <c r="D8202" s="7" t="s">
        <v>235</v>
      </c>
      <c r="E8202" s="7">
        <v>2022</v>
      </c>
      <c r="F8202" s="7">
        <v>22</v>
      </c>
      <c r="G8202">
        <v>0.82</v>
      </c>
      <c r="H8202" s="7" t="s">
        <v>128</v>
      </c>
    </row>
    <row r="8203" spans="1:8" x14ac:dyDescent="0.25">
      <c r="A8203" s="7" t="s">
        <v>440</v>
      </c>
      <c r="B8203" s="7" t="s">
        <v>8</v>
      </c>
      <c r="C8203" s="7" t="s">
        <v>250</v>
      </c>
      <c r="D8203" s="7" t="s">
        <v>235</v>
      </c>
      <c r="E8203" s="7">
        <v>2022</v>
      </c>
      <c r="F8203" s="7">
        <v>27</v>
      </c>
      <c r="G8203">
        <v>44.2</v>
      </c>
      <c r="H8203" s="7" t="s">
        <v>96</v>
      </c>
    </row>
    <row r="8204" spans="1:8" x14ac:dyDescent="0.25">
      <c r="A8204" s="7" t="s">
        <v>440</v>
      </c>
      <c r="B8204" s="7" t="s">
        <v>8</v>
      </c>
      <c r="C8204" s="7" t="s">
        <v>250</v>
      </c>
      <c r="D8204" s="7" t="s">
        <v>235</v>
      </c>
      <c r="E8204" s="7">
        <v>2022</v>
      </c>
      <c r="F8204" s="7">
        <v>28</v>
      </c>
      <c r="G8204">
        <v>17.690000000000001</v>
      </c>
      <c r="H8204" s="7" t="s">
        <v>89</v>
      </c>
    </row>
    <row r="8205" spans="1:8" x14ac:dyDescent="0.25">
      <c r="A8205" s="7" t="s">
        <v>440</v>
      </c>
      <c r="B8205" s="7" t="s">
        <v>8</v>
      </c>
      <c r="C8205" s="7" t="s">
        <v>250</v>
      </c>
      <c r="D8205" s="7" t="s">
        <v>235</v>
      </c>
      <c r="E8205" s="7">
        <v>2022</v>
      </c>
      <c r="F8205" s="7">
        <v>33</v>
      </c>
      <c r="G8205">
        <v>170.1</v>
      </c>
      <c r="H8205" s="7" t="s">
        <v>120</v>
      </c>
    </row>
    <row r="8206" spans="1:8" x14ac:dyDescent="0.25">
      <c r="A8206" s="7" t="s">
        <v>440</v>
      </c>
      <c r="B8206" s="7" t="s">
        <v>8</v>
      </c>
      <c r="C8206" s="7" t="s">
        <v>250</v>
      </c>
      <c r="D8206" s="7" t="s">
        <v>235</v>
      </c>
      <c r="E8206" s="7">
        <v>2022</v>
      </c>
      <c r="F8206" s="7">
        <v>34</v>
      </c>
      <c r="G8206">
        <v>1166.57</v>
      </c>
      <c r="H8206" s="7" t="s">
        <v>120</v>
      </c>
    </row>
    <row r="8207" spans="1:8" x14ac:dyDescent="0.25">
      <c r="A8207" s="7" t="s">
        <v>440</v>
      </c>
      <c r="B8207" s="7" t="s">
        <v>8</v>
      </c>
      <c r="C8207" s="7" t="s">
        <v>250</v>
      </c>
      <c r="D8207" s="7" t="s">
        <v>235</v>
      </c>
      <c r="E8207" s="7">
        <v>2022</v>
      </c>
      <c r="F8207" s="7">
        <v>35</v>
      </c>
      <c r="G8207">
        <v>266.99</v>
      </c>
      <c r="H8207" s="7" t="s">
        <v>121</v>
      </c>
    </row>
    <row r="8208" spans="1:8" x14ac:dyDescent="0.25">
      <c r="A8208" s="7" t="s">
        <v>440</v>
      </c>
      <c r="B8208" s="7" t="s">
        <v>8</v>
      </c>
      <c r="C8208" s="7" t="s">
        <v>250</v>
      </c>
      <c r="D8208" s="7" t="s">
        <v>236</v>
      </c>
      <c r="E8208" s="7">
        <v>2022</v>
      </c>
      <c r="F8208" s="7">
        <v>14</v>
      </c>
      <c r="G8208">
        <v>6.6</v>
      </c>
      <c r="H8208" s="7" t="s">
        <v>87</v>
      </c>
    </row>
    <row r="8209" spans="1:8" x14ac:dyDescent="0.25">
      <c r="A8209" s="7" t="s">
        <v>440</v>
      </c>
      <c r="B8209" s="7" t="s">
        <v>8</v>
      </c>
      <c r="C8209" s="7" t="s">
        <v>250</v>
      </c>
      <c r="D8209" s="7" t="s">
        <v>240</v>
      </c>
      <c r="E8209" s="7">
        <v>2022</v>
      </c>
      <c r="F8209" s="7">
        <v>16</v>
      </c>
      <c r="G8209">
        <v>277.27999999999997</v>
      </c>
      <c r="H8209" s="7" t="s">
        <v>1</v>
      </c>
    </row>
    <row r="8210" spans="1:8" x14ac:dyDescent="0.25">
      <c r="A8210" s="7" t="s">
        <v>440</v>
      </c>
      <c r="B8210" s="7" t="s">
        <v>8</v>
      </c>
      <c r="C8210" s="7" t="s">
        <v>250</v>
      </c>
      <c r="D8210" s="7" t="s">
        <v>238</v>
      </c>
      <c r="E8210" s="7">
        <v>2022</v>
      </c>
      <c r="F8210" s="7">
        <v>15</v>
      </c>
      <c r="G8210">
        <v>18.309999999999999</v>
      </c>
      <c r="H8210" s="7" t="s">
        <v>100</v>
      </c>
    </row>
    <row r="8211" spans="1:8" x14ac:dyDescent="0.25">
      <c r="A8211" s="7" t="s">
        <v>440</v>
      </c>
      <c r="B8211" s="7" t="s">
        <v>8</v>
      </c>
      <c r="C8211" s="7" t="s">
        <v>250</v>
      </c>
      <c r="D8211" s="7" t="s">
        <v>238</v>
      </c>
      <c r="E8211" s="7">
        <v>2022</v>
      </c>
      <c r="F8211" s="7">
        <v>15</v>
      </c>
      <c r="G8211">
        <v>6.63</v>
      </c>
      <c r="H8211" s="7" t="s">
        <v>123</v>
      </c>
    </row>
    <row r="8212" spans="1:8" x14ac:dyDescent="0.25">
      <c r="A8212" s="7" t="s">
        <v>458</v>
      </c>
      <c r="B8212" s="7" t="s">
        <v>5</v>
      </c>
      <c r="C8212" s="7" t="s">
        <v>5</v>
      </c>
      <c r="D8212" s="7" t="s">
        <v>235</v>
      </c>
      <c r="E8212" s="7">
        <v>2022</v>
      </c>
      <c r="F8212" s="7">
        <v>34</v>
      </c>
      <c r="G8212">
        <v>1020.99</v>
      </c>
      <c r="H8212" s="7" t="s">
        <v>97</v>
      </c>
    </row>
    <row r="8213" spans="1:8" x14ac:dyDescent="0.25">
      <c r="A8213" s="7" t="s">
        <v>458</v>
      </c>
      <c r="B8213" s="7" t="s">
        <v>5</v>
      </c>
      <c r="C8213" s="7" t="s">
        <v>5</v>
      </c>
      <c r="D8213" s="7" t="s">
        <v>239</v>
      </c>
      <c r="E8213" s="7">
        <v>2022</v>
      </c>
      <c r="F8213" s="7">
        <v>14</v>
      </c>
      <c r="G8213">
        <v>2.69</v>
      </c>
      <c r="H8213" s="7" t="s">
        <v>115</v>
      </c>
    </row>
    <row r="8214" spans="1:8" x14ac:dyDescent="0.25">
      <c r="A8214" s="7" t="s">
        <v>459</v>
      </c>
      <c r="B8214" s="7" t="s">
        <v>5</v>
      </c>
      <c r="C8214" s="7" t="s">
        <v>5</v>
      </c>
      <c r="D8214" s="7" t="s">
        <v>235</v>
      </c>
      <c r="E8214" s="7">
        <v>2022</v>
      </c>
      <c r="F8214" s="7">
        <v>14</v>
      </c>
      <c r="G8214">
        <v>6.3</v>
      </c>
      <c r="H8214" s="7" t="s">
        <v>139</v>
      </c>
    </row>
    <row r="8215" spans="1:8" x14ac:dyDescent="0.25">
      <c r="A8215" s="7" t="s">
        <v>459</v>
      </c>
      <c r="B8215" s="7" t="s">
        <v>5</v>
      </c>
      <c r="C8215" s="7" t="s">
        <v>5</v>
      </c>
      <c r="D8215" s="7" t="s">
        <v>235</v>
      </c>
      <c r="E8215" s="7">
        <v>2022</v>
      </c>
      <c r="F8215" s="7">
        <v>20</v>
      </c>
      <c r="G8215">
        <v>103.93</v>
      </c>
      <c r="H8215" s="7" t="s">
        <v>354</v>
      </c>
    </row>
    <row r="8216" spans="1:8" x14ac:dyDescent="0.25">
      <c r="A8216" s="7" t="s">
        <v>459</v>
      </c>
      <c r="B8216" s="7" t="s">
        <v>5</v>
      </c>
      <c r="C8216" s="7" t="s">
        <v>5</v>
      </c>
      <c r="D8216" s="7" t="s">
        <v>235</v>
      </c>
      <c r="E8216" s="7">
        <v>2022</v>
      </c>
      <c r="F8216" s="7">
        <v>21</v>
      </c>
      <c r="G8216">
        <v>105.8</v>
      </c>
      <c r="H8216" s="7" t="s">
        <v>354</v>
      </c>
    </row>
    <row r="8217" spans="1:8" x14ac:dyDescent="0.25">
      <c r="A8217" s="7" t="s">
        <v>459</v>
      </c>
      <c r="B8217" s="7" t="s">
        <v>5</v>
      </c>
      <c r="C8217" s="7" t="s">
        <v>5</v>
      </c>
      <c r="D8217" s="7" t="s">
        <v>235</v>
      </c>
      <c r="E8217" s="7">
        <v>2022</v>
      </c>
      <c r="F8217" s="7">
        <v>26</v>
      </c>
      <c r="G8217">
        <v>103.82</v>
      </c>
      <c r="H8217" s="7" t="s">
        <v>354</v>
      </c>
    </row>
    <row r="8218" spans="1:8" x14ac:dyDescent="0.25">
      <c r="A8218" s="7" t="s">
        <v>459</v>
      </c>
      <c r="B8218" s="7" t="s">
        <v>5</v>
      </c>
      <c r="C8218" s="7" t="s">
        <v>5</v>
      </c>
      <c r="D8218" s="7" t="s">
        <v>235</v>
      </c>
      <c r="E8218" s="7">
        <v>2022</v>
      </c>
      <c r="F8218" s="7">
        <v>36</v>
      </c>
      <c r="G8218">
        <v>6.08</v>
      </c>
      <c r="H8218" s="7" t="s">
        <v>195</v>
      </c>
    </row>
    <row r="8219" spans="1:8" x14ac:dyDescent="0.25">
      <c r="A8219" s="7" t="s">
        <v>459</v>
      </c>
      <c r="B8219" s="7" t="s">
        <v>5</v>
      </c>
      <c r="C8219" s="7" t="s">
        <v>5</v>
      </c>
      <c r="D8219" s="7" t="s">
        <v>236</v>
      </c>
      <c r="E8219" s="7">
        <v>2022</v>
      </c>
      <c r="F8219" s="7">
        <v>16</v>
      </c>
      <c r="G8219">
        <v>56.67</v>
      </c>
      <c r="H8219" s="7" t="s">
        <v>87</v>
      </c>
    </row>
    <row r="8220" spans="1:8" x14ac:dyDescent="0.25">
      <c r="A8220" s="7" t="s">
        <v>459</v>
      </c>
      <c r="B8220" s="7" t="s">
        <v>5</v>
      </c>
      <c r="C8220" s="7" t="s">
        <v>5</v>
      </c>
      <c r="D8220" s="7" t="s">
        <v>236</v>
      </c>
      <c r="E8220" s="7">
        <v>2022</v>
      </c>
      <c r="F8220" s="7">
        <v>30</v>
      </c>
      <c r="G8220">
        <v>29.09</v>
      </c>
      <c r="H8220" s="7" t="s">
        <v>87</v>
      </c>
    </row>
    <row r="8221" spans="1:8" x14ac:dyDescent="0.25">
      <c r="A8221" s="7" t="s">
        <v>459</v>
      </c>
      <c r="B8221" s="7" t="s">
        <v>5</v>
      </c>
      <c r="C8221" s="7" t="s">
        <v>5</v>
      </c>
      <c r="D8221" s="7" t="s">
        <v>236</v>
      </c>
      <c r="E8221" s="7">
        <v>2022</v>
      </c>
      <c r="F8221" s="7">
        <v>31</v>
      </c>
      <c r="G8221">
        <v>47.21</v>
      </c>
      <c r="H8221" s="7" t="s">
        <v>87</v>
      </c>
    </row>
    <row r="8222" spans="1:8" x14ac:dyDescent="0.25">
      <c r="A8222" s="7" t="s">
        <v>459</v>
      </c>
      <c r="B8222" s="7" t="s">
        <v>5</v>
      </c>
      <c r="C8222" s="7" t="s">
        <v>5</v>
      </c>
      <c r="D8222" s="7" t="s">
        <v>236</v>
      </c>
      <c r="E8222" s="7">
        <v>2022</v>
      </c>
      <c r="F8222" s="7">
        <v>32</v>
      </c>
      <c r="G8222">
        <v>52.07</v>
      </c>
      <c r="H8222" s="7" t="s">
        <v>87</v>
      </c>
    </row>
    <row r="8223" spans="1:8" x14ac:dyDescent="0.25">
      <c r="A8223" s="7" t="s">
        <v>459</v>
      </c>
      <c r="B8223" s="7" t="s">
        <v>5</v>
      </c>
      <c r="C8223" s="7" t="s">
        <v>5</v>
      </c>
      <c r="D8223" s="7" t="s">
        <v>238</v>
      </c>
      <c r="E8223" s="7">
        <v>2022</v>
      </c>
      <c r="F8223" s="7">
        <v>27</v>
      </c>
      <c r="G8223">
        <v>1995.19</v>
      </c>
      <c r="H8223" s="7" t="s">
        <v>100</v>
      </c>
    </row>
    <row r="8224" spans="1:8" x14ac:dyDescent="0.25">
      <c r="A8224" s="7" t="s">
        <v>459</v>
      </c>
      <c r="B8224" s="7" t="s">
        <v>5</v>
      </c>
      <c r="C8224" s="7" t="s">
        <v>5</v>
      </c>
      <c r="D8224" s="7" t="s">
        <v>241</v>
      </c>
      <c r="E8224" s="7">
        <v>2022</v>
      </c>
      <c r="F8224" s="7">
        <v>14</v>
      </c>
      <c r="G8224">
        <v>6053.88</v>
      </c>
      <c r="H8224" s="7" t="s">
        <v>84</v>
      </c>
    </row>
    <row r="8225" spans="1:8" x14ac:dyDescent="0.25">
      <c r="A8225" s="7" t="s">
        <v>459</v>
      </c>
      <c r="B8225" s="7" t="s">
        <v>5</v>
      </c>
      <c r="C8225" s="7" t="s">
        <v>5</v>
      </c>
      <c r="D8225" s="7" t="s">
        <v>241</v>
      </c>
      <c r="E8225" s="7">
        <v>2022</v>
      </c>
      <c r="F8225" s="7">
        <v>22</v>
      </c>
      <c r="G8225">
        <v>1236.18</v>
      </c>
      <c r="H8225" s="7" t="s">
        <v>85</v>
      </c>
    </row>
    <row r="8226" spans="1:8" x14ac:dyDescent="0.25">
      <c r="A8226" s="7" t="s">
        <v>459</v>
      </c>
      <c r="B8226" s="7" t="s">
        <v>5</v>
      </c>
      <c r="C8226" s="7" t="s">
        <v>5</v>
      </c>
      <c r="D8226" s="7" t="s">
        <v>239</v>
      </c>
      <c r="E8226" s="7">
        <v>2022</v>
      </c>
      <c r="F8226" s="7">
        <v>14</v>
      </c>
      <c r="G8226">
        <v>1370.18</v>
      </c>
      <c r="H8226" s="7" t="s">
        <v>113</v>
      </c>
    </row>
    <row r="8227" spans="1:8" x14ac:dyDescent="0.25">
      <c r="A8227" s="7" t="s">
        <v>459</v>
      </c>
      <c r="B8227" s="7" t="s">
        <v>5</v>
      </c>
      <c r="C8227" s="7" t="s">
        <v>5</v>
      </c>
      <c r="D8227" s="7" t="s">
        <v>239</v>
      </c>
      <c r="E8227" s="7">
        <v>2022</v>
      </c>
      <c r="F8227" s="7">
        <v>15</v>
      </c>
      <c r="G8227">
        <v>209.34</v>
      </c>
      <c r="H8227" s="7" t="s">
        <v>111</v>
      </c>
    </row>
    <row r="8228" spans="1:8" x14ac:dyDescent="0.25">
      <c r="A8228" s="7" t="s">
        <v>459</v>
      </c>
      <c r="B8228" s="7" t="s">
        <v>5</v>
      </c>
      <c r="C8228" s="7" t="s">
        <v>5</v>
      </c>
      <c r="D8228" s="7" t="s">
        <v>239</v>
      </c>
      <c r="E8228" s="7">
        <v>2022</v>
      </c>
      <c r="F8228" s="7">
        <v>21</v>
      </c>
      <c r="G8228">
        <v>174.74</v>
      </c>
      <c r="H8228" s="7" t="s">
        <v>112</v>
      </c>
    </row>
    <row r="8229" spans="1:8" x14ac:dyDescent="0.25">
      <c r="A8229" s="7" t="s">
        <v>459</v>
      </c>
      <c r="B8229" s="7" t="s">
        <v>5</v>
      </c>
      <c r="C8229" s="7" t="s">
        <v>5</v>
      </c>
      <c r="D8229" s="7" t="s">
        <v>239</v>
      </c>
      <c r="E8229" s="7">
        <v>2022</v>
      </c>
      <c r="F8229" s="7">
        <v>22</v>
      </c>
      <c r="G8229">
        <v>112.93</v>
      </c>
      <c r="H8229" s="7" t="s">
        <v>112</v>
      </c>
    </row>
    <row r="8230" spans="1:8" x14ac:dyDescent="0.25">
      <c r="A8230" s="7" t="s">
        <v>459</v>
      </c>
      <c r="B8230" s="7" t="s">
        <v>5</v>
      </c>
      <c r="C8230" s="7" t="s">
        <v>5</v>
      </c>
      <c r="D8230" s="7" t="s">
        <v>239</v>
      </c>
      <c r="E8230" s="7">
        <v>2022</v>
      </c>
      <c r="F8230" s="7">
        <v>27</v>
      </c>
      <c r="G8230">
        <v>15.85</v>
      </c>
      <c r="H8230" s="7" t="s">
        <v>115</v>
      </c>
    </row>
    <row r="8231" spans="1:8" x14ac:dyDescent="0.25">
      <c r="A8231" s="7" t="s">
        <v>459</v>
      </c>
      <c r="B8231" s="7" t="s">
        <v>5</v>
      </c>
      <c r="C8231" s="7" t="s">
        <v>5</v>
      </c>
      <c r="D8231" s="7" t="s">
        <v>239</v>
      </c>
      <c r="E8231" s="7">
        <v>2022</v>
      </c>
      <c r="F8231" s="7">
        <v>34</v>
      </c>
      <c r="G8231">
        <v>26.55</v>
      </c>
      <c r="H8231" s="7" t="s">
        <v>113</v>
      </c>
    </row>
    <row r="8232" spans="1:8" x14ac:dyDescent="0.25">
      <c r="A8232" s="7" t="s">
        <v>459</v>
      </c>
      <c r="B8232" s="7" t="s">
        <v>5</v>
      </c>
      <c r="C8232" s="7" t="s">
        <v>5</v>
      </c>
      <c r="D8232" s="7" t="s">
        <v>244</v>
      </c>
      <c r="E8232" s="7">
        <v>2022</v>
      </c>
      <c r="F8232" s="7">
        <v>34</v>
      </c>
      <c r="G8232">
        <v>32.96</v>
      </c>
      <c r="H8232" s="7" t="s">
        <v>105</v>
      </c>
    </row>
    <row r="8233" spans="1:8" x14ac:dyDescent="0.25">
      <c r="A8233" s="7" t="s">
        <v>460</v>
      </c>
      <c r="B8233" s="7" t="s">
        <v>5</v>
      </c>
      <c r="C8233" s="7" t="s">
        <v>5</v>
      </c>
      <c r="D8233" s="7" t="s">
        <v>235</v>
      </c>
      <c r="E8233" s="7">
        <v>2022</v>
      </c>
      <c r="F8233" s="7">
        <v>19</v>
      </c>
      <c r="G8233">
        <v>408.38</v>
      </c>
      <c r="H8233" s="7" t="s">
        <v>92</v>
      </c>
    </row>
    <row r="8234" spans="1:8" x14ac:dyDescent="0.25">
      <c r="A8234" s="7" t="s">
        <v>460</v>
      </c>
      <c r="B8234" s="7" t="s">
        <v>5</v>
      </c>
      <c r="C8234" s="7" t="s">
        <v>5</v>
      </c>
      <c r="D8234" s="7" t="s">
        <v>235</v>
      </c>
      <c r="E8234" s="7">
        <v>2022</v>
      </c>
      <c r="F8234" s="7">
        <v>19</v>
      </c>
      <c r="G8234">
        <v>25.45</v>
      </c>
      <c r="H8234" s="7" t="s">
        <v>93</v>
      </c>
    </row>
    <row r="8235" spans="1:8" x14ac:dyDescent="0.25">
      <c r="A8235" s="7" t="s">
        <v>460</v>
      </c>
      <c r="B8235" s="7" t="s">
        <v>5</v>
      </c>
      <c r="C8235" s="7" t="s">
        <v>5</v>
      </c>
      <c r="D8235" s="7" t="s">
        <v>235</v>
      </c>
      <c r="E8235" s="7">
        <v>2022</v>
      </c>
      <c r="F8235" s="7">
        <v>23</v>
      </c>
      <c r="G8235">
        <v>160.46</v>
      </c>
      <c r="H8235" s="7" t="s">
        <v>97</v>
      </c>
    </row>
    <row r="8236" spans="1:8" x14ac:dyDescent="0.25">
      <c r="A8236" s="7" t="s">
        <v>460</v>
      </c>
      <c r="B8236" s="7" t="s">
        <v>5</v>
      </c>
      <c r="C8236" s="7" t="s">
        <v>5</v>
      </c>
      <c r="D8236" s="7" t="s">
        <v>235</v>
      </c>
      <c r="E8236" s="7">
        <v>2022</v>
      </c>
      <c r="F8236" s="7">
        <v>24</v>
      </c>
      <c r="G8236">
        <v>27.39</v>
      </c>
      <c r="H8236" s="7" t="s">
        <v>91</v>
      </c>
    </row>
    <row r="8237" spans="1:8" x14ac:dyDescent="0.25">
      <c r="A8237" s="7" t="s">
        <v>460</v>
      </c>
      <c r="B8237" s="7" t="s">
        <v>5</v>
      </c>
      <c r="C8237" s="7" t="s">
        <v>5</v>
      </c>
      <c r="D8237" s="7" t="s">
        <v>235</v>
      </c>
      <c r="E8237" s="7">
        <v>2022</v>
      </c>
      <c r="F8237" s="7">
        <v>24</v>
      </c>
      <c r="G8237">
        <v>127.02</v>
      </c>
      <c r="H8237" s="7" t="s">
        <v>97</v>
      </c>
    </row>
    <row r="8238" spans="1:8" x14ac:dyDescent="0.25">
      <c r="A8238" s="7" t="s">
        <v>460</v>
      </c>
      <c r="B8238" s="7" t="s">
        <v>5</v>
      </c>
      <c r="C8238" s="7" t="s">
        <v>5</v>
      </c>
      <c r="D8238" s="7" t="s">
        <v>235</v>
      </c>
      <c r="E8238" s="7">
        <v>2022</v>
      </c>
      <c r="F8238" s="7">
        <v>31</v>
      </c>
      <c r="G8238">
        <v>34.4</v>
      </c>
      <c r="H8238" s="7" t="s">
        <v>98</v>
      </c>
    </row>
    <row r="8239" spans="1:8" x14ac:dyDescent="0.25">
      <c r="A8239" s="7" t="s">
        <v>460</v>
      </c>
      <c r="B8239" s="7" t="s">
        <v>5</v>
      </c>
      <c r="C8239" s="7" t="s">
        <v>5</v>
      </c>
      <c r="D8239" s="7" t="s">
        <v>235</v>
      </c>
      <c r="E8239" s="7">
        <v>2022</v>
      </c>
      <c r="F8239" s="7">
        <v>35</v>
      </c>
      <c r="G8239">
        <v>10.51</v>
      </c>
      <c r="H8239" s="7" t="s">
        <v>93</v>
      </c>
    </row>
    <row r="8240" spans="1:8" x14ac:dyDescent="0.25">
      <c r="A8240" s="7" t="s">
        <v>460</v>
      </c>
      <c r="B8240" s="7" t="s">
        <v>5</v>
      </c>
      <c r="C8240" s="7" t="s">
        <v>5</v>
      </c>
      <c r="D8240" s="7" t="s">
        <v>235</v>
      </c>
      <c r="E8240" s="7">
        <v>2022</v>
      </c>
      <c r="F8240" s="7">
        <v>36</v>
      </c>
      <c r="G8240">
        <v>0.11</v>
      </c>
      <c r="H8240" s="7" t="s">
        <v>98</v>
      </c>
    </row>
    <row r="8241" spans="1:8" x14ac:dyDescent="0.25">
      <c r="A8241" s="7" t="s">
        <v>460</v>
      </c>
      <c r="B8241" s="7" t="s">
        <v>5</v>
      </c>
      <c r="C8241" s="7" t="s">
        <v>5</v>
      </c>
      <c r="D8241" s="7" t="s">
        <v>237</v>
      </c>
      <c r="E8241" s="7">
        <v>2022</v>
      </c>
      <c r="F8241" s="7">
        <v>32</v>
      </c>
      <c r="G8241">
        <v>1119.69</v>
      </c>
      <c r="H8241" s="7" t="s">
        <v>6</v>
      </c>
    </row>
    <row r="8242" spans="1:8" x14ac:dyDescent="0.25">
      <c r="A8242" s="7" t="s">
        <v>460</v>
      </c>
      <c r="B8242" s="7" t="s">
        <v>5</v>
      </c>
      <c r="C8242" s="7" t="s">
        <v>5</v>
      </c>
      <c r="D8242" s="7" t="s">
        <v>238</v>
      </c>
      <c r="E8242" s="7">
        <v>2022</v>
      </c>
      <c r="F8242" s="7">
        <v>14</v>
      </c>
      <c r="G8242">
        <v>9.15</v>
      </c>
      <c r="H8242" s="7" t="s">
        <v>100</v>
      </c>
    </row>
    <row r="8243" spans="1:8" x14ac:dyDescent="0.25">
      <c r="A8243" s="7" t="s">
        <v>460</v>
      </c>
      <c r="B8243" s="7" t="s">
        <v>5</v>
      </c>
      <c r="C8243" s="7" t="s">
        <v>5</v>
      </c>
      <c r="D8243" s="7" t="s">
        <v>238</v>
      </c>
      <c r="E8243" s="7">
        <v>2022</v>
      </c>
      <c r="F8243" s="7">
        <v>19</v>
      </c>
      <c r="G8243">
        <v>27.61</v>
      </c>
      <c r="H8243" s="7" t="s">
        <v>101</v>
      </c>
    </row>
    <row r="8244" spans="1:8" x14ac:dyDescent="0.25">
      <c r="A8244" s="7" t="s">
        <v>460</v>
      </c>
      <c r="B8244" s="7" t="s">
        <v>5</v>
      </c>
      <c r="C8244" s="7" t="s">
        <v>5</v>
      </c>
      <c r="D8244" s="7" t="s">
        <v>238</v>
      </c>
      <c r="E8244" s="7">
        <v>2022</v>
      </c>
      <c r="F8244" s="7">
        <v>30</v>
      </c>
      <c r="G8244">
        <v>9.1199999999999992</v>
      </c>
      <c r="H8244" s="7" t="s">
        <v>102</v>
      </c>
    </row>
    <row r="8245" spans="1:8" x14ac:dyDescent="0.25">
      <c r="A8245" s="7" t="s">
        <v>461</v>
      </c>
      <c r="B8245" s="7" t="s">
        <v>5</v>
      </c>
      <c r="C8245" s="7" t="s">
        <v>5</v>
      </c>
      <c r="D8245" s="7" t="s">
        <v>235</v>
      </c>
      <c r="E8245" s="7">
        <v>2022</v>
      </c>
      <c r="F8245" s="7">
        <v>17</v>
      </c>
      <c r="G8245">
        <v>103.7</v>
      </c>
      <c r="H8245" s="7" t="s">
        <v>97</v>
      </c>
    </row>
    <row r="8246" spans="1:8" x14ac:dyDescent="0.25">
      <c r="A8246" s="7" t="s">
        <v>461</v>
      </c>
      <c r="B8246" s="7" t="s">
        <v>5</v>
      </c>
      <c r="C8246" s="7" t="s">
        <v>5</v>
      </c>
      <c r="D8246" s="7" t="s">
        <v>235</v>
      </c>
      <c r="E8246" s="7">
        <v>2022</v>
      </c>
      <c r="F8246" s="7">
        <v>22</v>
      </c>
      <c r="G8246">
        <v>177.31</v>
      </c>
      <c r="H8246" s="7" t="s">
        <v>97</v>
      </c>
    </row>
    <row r="8247" spans="1:8" x14ac:dyDescent="0.25">
      <c r="A8247" s="7" t="s">
        <v>461</v>
      </c>
      <c r="B8247" s="7" t="s">
        <v>5</v>
      </c>
      <c r="C8247" s="7" t="s">
        <v>5</v>
      </c>
      <c r="D8247" s="7" t="s">
        <v>235</v>
      </c>
      <c r="E8247" s="7">
        <v>2022</v>
      </c>
      <c r="F8247" s="7">
        <v>33</v>
      </c>
      <c r="G8247">
        <v>8.5299999999999994</v>
      </c>
      <c r="H8247" s="7" t="s">
        <v>91</v>
      </c>
    </row>
    <row r="8248" spans="1:8" x14ac:dyDescent="0.25">
      <c r="A8248" s="7" t="s">
        <v>461</v>
      </c>
      <c r="B8248" s="7" t="s">
        <v>5</v>
      </c>
      <c r="C8248" s="7" t="s">
        <v>5</v>
      </c>
      <c r="D8248" s="7" t="s">
        <v>235</v>
      </c>
      <c r="E8248" s="7">
        <v>2022</v>
      </c>
      <c r="F8248" s="7">
        <v>33</v>
      </c>
      <c r="G8248">
        <v>112.03</v>
      </c>
      <c r="H8248" s="7" t="s">
        <v>97</v>
      </c>
    </row>
    <row r="8249" spans="1:8" x14ac:dyDescent="0.25">
      <c r="A8249" s="7" t="s">
        <v>461</v>
      </c>
      <c r="B8249" s="7" t="s">
        <v>5</v>
      </c>
      <c r="C8249" s="7" t="s">
        <v>5</v>
      </c>
      <c r="D8249" s="7" t="s">
        <v>235</v>
      </c>
      <c r="E8249" s="7">
        <v>2022</v>
      </c>
      <c r="F8249" s="7">
        <v>34</v>
      </c>
      <c r="G8249">
        <v>12.83</v>
      </c>
      <c r="H8249" s="7" t="s">
        <v>91</v>
      </c>
    </row>
    <row r="8250" spans="1:8" x14ac:dyDescent="0.25">
      <c r="A8250" s="7" t="s">
        <v>461</v>
      </c>
      <c r="B8250" s="7" t="s">
        <v>5</v>
      </c>
      <c r="C8250" s="7" t="s">
        <v>5</v>
      </c>
      <c r="D8250" s="7" t="s">
        <v>238</v>
      </c>
      <c r="E8250" s="7">
        <v>2022</v>
      </c>
      <c r="F8250" s="7">
        <v>27</v>
      </c>
      <c r="G8250">
        <v>5.89</v>
      </c>
      <c r="H8250" s="7" t="s">
        <v>101</v>
      </c>
    </row>
    <row r="8251" spans="1:8" x14ac:dyDescent="0.25">
      <c r="A8251" s="7" t="s">
        <v>462</v>
      </c>
      <c r="B8251" s="7" t="s">
        <v>5</v>
      </c>
      <c r="C8251" s="7" t="s">
        <v>5</v>
      </c>
      <c r="D8251" s="7" t="s">
        <v>235</v>
      </c>
      <c r="E8251" s="7">
        <v>2022</v>
      </c>
      <c r="F8251" s="7">
        <v>22</v>
      </c>
      <c r="G8251">
        <v>5.47</v>
      </c>
      <c r="H8251" s="7" t="s">
        <v>91</v>
      </c>
    </row>
    <row r="8252" spans="1:8" x14ac:dyDescent="0.25">
      <c r="A8252" s="7" t="s">
        <v>462</v>
      </c>
      <c r="B8252" s="7" t="s">
        <v>5</v>
      </c>
      <c r="C8252" s="7" t="s">
        <v>5</v>
      </c>
      <c r="D8252" s="7" t="s">
        <v>236</v>
      </c>
      <c r="E8252" s="7">
        <v>2022</v>
      </c>
      <c r="F8252" s="7">
        <v>31</v>
      </c>
      <c r="G8252">
        <v>11.29</v>
      </c>
      <c r="H8252" s="7" t="s">
        <v>87</v>
      </c>
    </row>
    <row r="8253" spans="1:8" x14ac:dyDescent="0.25">
      <c r="A8253" s="7" t="s">
        <v>462</v>
      </c>
      <c r="B8253" s="7" t="s">
        <v>5</v>
      </c>
      <c r="C8253" s="7" t="s">
        <v>5</v>
      </c>
      <c r="D8253" s="7" t="s">
        <v>236</v>
      </c>
      <c r="E8253" s="7">
        <v>2022</v>
      </c>
      <c r="F8253" s="7">
        <v>32</v>
      </c>
      <c r="G8253">
        <v>20.420000000000002</v>
      </c>
      <c r="H8253" s="7" t="s">
        <v>87</v>
      </c>
    </row>
    <row r="8254" spans="1:8" x14ac:dyDescent="0.25">
      <c r="A8254" s="7" t="s">
        <v>462</v>
      </c>
      <c r="B8254" s="7" t="s">
        <v>5</v>
      </c>
      <c r="C8254" s="7" t="s">
        <v>5</v>
      </c>
      <c r="D8254" s="7" t="s">
        <v>238</v>
      </c>
      <c r="E8254" s="7">
        <v>2022</v>
      </c>
      <c r="F8254" s="7">
        <v>17</v>
      </c>
      <c r="G8254">
        <v>8.7799999999999994</v>
      </c>
      <c r="H8254" s="7" t="s">
        <v>100</v>
      </c>
    </row>
    <row r="8255" spans="1:8" x14ac:dyDescent="0.25">
      <c r="A8255" s="7" t="s">
        <v>462</v>
      </c>
      <c r="B8255" s="7" t="s">
        <v>5</v>
      </c>
      <c r="C8255" s="7" t="s">
        <v>5</v>
      </c>
      <c r="D8255" s="7" t="s">
        <v>238</v>
      </c>
      <c r="E8255" s="7">
        <v>2022</v>
      </c>
      <c r="F8255" s="7">
        <v>22</v>
      </c>
      <c r="G8255">
        <v>12.33</v>
      </c>
      <c r="H8255" s="7" t="s">
        <v>100</v>
      </c>
    </row>
    <row r="8256" spans="1:8" x14ac:dyDescent="0.25">
      <c r="A8256" s="7" t="s">
        <v>462</v>
      </c>
      <c r="B8256" s="7" t="s">
        <v>5</v>
      </c>
      <c r="C8256" s="7" t="s">
        <v>5</v>
      </c>
      <c r="D8256" s="7" t="s">
        <v>238</v>
      </c>
      <c r="E8256" s="7">
        <v>2022</v>
      </c>
      <c r="F8256" s="7">
        <v>28</v>
      </c>
      <c r="G8256">
        <v>0.09</v>
      </c>
      <c r="H8256" s="7" t="s">
        <v>102</v>
      </c>
    </row>
    <row r="8257" spans="1:8" x14ac:dyDescent="0.25">
      <c r="A8257" s="7" t="s">
        <v>462</v>
      </c>
      <c r="B8257" s="7" t="s">
        <v>5</v>
      </c>
      <c r="C8257" s="7" t="s">
        <v>5</v>
      </c>
      <c r="D8257" s="7" t="s">
        <v>238</v>
      </c>
      <c r="E8257" s="7">
        <v>2022</v>
      </c>
      <c r="F8257" s="7">
        <v>33</v>
      </c>
      <c r="G8257">
        <v>0</v>
      </c>
      <c r="H8257" s="7" t="s">
        <v>100</v>
      </c>
    </row>
    <row r="8258" spans="1:8" x14ac:dyDescent="0.25">
      <c r="A8258" s="7" t="s">
        <v>462</v>
      </c>
      <c r="B8258" s="7" t="s">
        <v>5</v>
      </c>
      <c r="C8258" s="7" t="s">
        <v>5</v>
      </c>
      <c r="D8258" s="7" t="s">
        <v>238</v>
      </c>
      <c r="E8258" s="7">
        <v>2022</v>
      </c>
      <c r="F8258" s="7">
        <v>37</v>
      </c>
      <c r="G8258">
        <v>1.91</v>
      </c>
      <c r="H8258" s="7" t="s">
        <v>100</v>
      </c>
    </row>
    <row r="8259" spans="1:8" x14ac:dyDescent="0.25">
      <c r="A8259" s="7" t="s">
        <v>80</v>
      </c>
      <c r="B8259" s="7" t="s">
        <v>5</v>
      </c>
      <c r="C8259" s="7" t="s">
        <v>5</v>
      </c>
      <c r="D8259" s="7" t="s">
        <v>235</v>
      </c>
      <c r="E8259" s="7">
        <v>2022</v>
      </c>
      <c r="F8259" s="7">
        <v>14</v>
      </c>
      <c r="G8259">
        <v>5.03</v>
      </c>
      <c r="H8259" s="7" t="s">
        <v>92</v>
      </c>
    </row>
    <row r="8260" spans="1:8" x14ac:dyDescent="0.25">
      <c r="A8260" s="7" t="s">
        <v>80</v>
      </c>
      <c r="B8260" s="7" t="s">
        <v>5</v>
      </c>
      <c r="C8260" s="7" t="s">
        <v>5</v>
      </c>
      <c r="D8260" s="7" t="s">
        <v>235</v>
      </c>
      <c r="E8260" s="7">
        <v>2022</v>
      </c>
      <c r="F8260" s="7">
        <v>14</v>
      </c>
      <c r="G8260">
        <v>808.96</v>
      </c>
      <c r="H8260" s="7" t="s">
        <v>150</v>
      </c>
    </row>
    <row r="8261" spans="1:8" x14ac:dyDescent="0.25">
      <c r="A8261" s="7" t="s">
        <v>80</v>
      </c>
      <c r="B8261" s="7" t="s">
        <v>5</v>
      </c>
      <c r="C8261" s="7" t="s">
        <v>5</v>
      </c>
      <c r="D8261" s="7" t="s">
        <v>235</v>
      </c>
      <c r="E8261" s="7">
        <v>2022</v>
      </c>
      <c r="F8261" s="7">
        <v>17</v>
      </c>
      <c r="G8261">
        <v>93.6</v>
      </c>
      <c r="H8261" s="7" t="s">
        <v>211</v>
      </c>
    </row>
    <row r="8262" spans="1:8" x14ac:dyDescent="0.25">
      <c r="A8262" s="7" t="s">
        <v>80</v>
      </c>
      <c r="B8262" s="7" t="s">
        <v>5</v>
      </c>
      <c r="C8262" s="7" t="s">
        <v>5</v>
      </c>
      <c r="D8262" s="7" t="s">
        <v>235</v>
      </c>
      <c r="E8262" s="7">
        <v>2022</v>
      </c>
      <c r="F8262" s="7">
        <v>25</v>
      </c>
      <c r="G8262">
        <v>23.04</v>
      </c>
      <c r="H8262" s="7" t="s">
        <v>133</v>
      </c>
    </row>
    <row r="8263" spans="1:8" x14ac:dyDescent="0.25">
      <c r="A8263" s="7" t="s">
        <v>80</v>
      </c>
      <c r="B8263" s="7" t="s">
        <v>5</v>
      </c>
      <c r="C8263" s="7" t="s">
        <v>5</v>
      </c>
      <c r="D8263" s="7" t="s">
        <v>235</v>
      </c>
      <c r="E8263" s="7">
        <v>2022</v>
      </c>
      <c r="F8263" s="7">
        <v>34</v>
      </c>
      <c r="G8263">
        <v>666.77</v>
      </c>
      <c r="H8263" s="7" t="s">
        <v>150</v>
      </c>
    </row>
    <row r="8264" spans="1:8" x14ac:dyDescent="0.25">
      <c r="A8264" s="7" t="s">
        <v>80</v>
      </c>
      <c r="B8264" s="7" t="s">
        <v>5</v>
      </c>
      <c r="C8264" s="7" t="s">
        <v>5</v>
      </c>
      <c r="D8264" s="7" t="s">
        <v>238</v>
      </c>
      <c r="E8264" s="7">
        <v>2022</v>
      </c>
      <c r="F8264" s="7">
        <v>17</v>
      </c>
      <c r="G8264">
        <v>878.48</v>
      </c>
      <c r="H8264" s="7" t="s">
        <v>101</v>
      </c>
    </row>
    <row r="8265" spans="1:8" x14ac:dyDescent="0.25">
      <c r="A8265" s="7" t="s">
        <v>80</v>
      </c>
      <c r="B8265" s="7" t="s">
        <v>5</v>
      </c>
      <c r="C8265" s="7" t="s">
        <v>5</v>
      </c>
      <c r="D8265" s="7" t="s">
        <v>238</v>
      </c>
      <c r="E8265" s="7">
        <v>2022</v>
      </c>
      <c r="F8265" s="7">
        <v>30</v>
      </c>
      <c r="G8265">
        <v>39.25</v>
      </c>
      <c r="H8265" s="7" t="s">
        <v>100</v>
      </c>
    </row>
    <row r="8266" spans="1:8" x14ac:dyDescent="0.25">
      <c r="A8266" s="7" t="s">
        <v>80</v>
      </c>
      <c r="B8266" s="7" t="s">
        <v>5</v>
      </c>
      <c r="C8266" s="7" t="s">
        <v>5</v>
      </c>
      <c r="D8266" s="7" t="s">
        <v>238</v>
      </c>
      <c r="E8266" s="7">
        <v>2022</v>
      </c>
      <c r="F8266" s="7">
        <v>33</v>
      </c>
      <c r="G8266">
        <v>15.32</v>
      </c>
      <c r="H8266" s="7" t="s">
        <v>101</v>
      </c>
    </row>
    <row r="8267" spans="1:8" x14ac:dyDescent="0.25">
      <c r="A8267" s="7" t="s">
        <v>80</v>
      </c>
      <c r="B8267" s="7" t="s">
        <v>5</v>
      </c>
      <c r="C8267" s="7" t="s">
        <v>5</v>
      </c>
      <c r="D8267" s="7" t="s">
        <v>238</v>
      </c>
      <c r="E8267" s="7">
        <v>2022</v>
      </c>
      <c r="F8267" s="7">
        <v>34</v>
      </c>
      <c r="G8267">
        <v>0</v>
      </c>
      <c r="H8267" s="7" t="s">
        <v>101</v>
      </c>
    </row>
    <row r="8268" spans="1:8" x14ac:dyDescent="0.25">
      <c r="A8268" s="7" t="s">
        <v>80</v>
      </c>
      <c r="B8268" s="7" t="s">
        <v>5</v>
      </c>
      <c r="C8268" s="7" t="s">
        <v>5</v>
      </c>
      <c r="D8268" s="7" t="s">
        <v>238</v>
      </c>
      <c r="E8268" s="7">
        <v>2022</v>
      </c>
      <c r="F8268" s="7">
        <v>36</v>
      </c>
      <c r="G8268">
        <v>2.17</v>
      </c>
      <c r="H8268" s="7" t="s">
        <v>100</v>
      </c>
    </row>
    <row r="8269" spans="1:8" x14ac:dyDescent="0.25">
      <c r="A8269" s="7" t="s">
        <v>80</v>
      </c>
      <c r="B8269" s="7" t="s">
        <v>5</v>
      </c>
      <c r="C8269" s="7" t="s">
        <v>5</v>
      </c>
      <c r="D8269" s="7" t="s">
        <v>239</v>
      </c>
      <c r="E8269" s="7">
        <v>2022</v>
      </c>
      <c r="F8269" s="7">
        <v>18</v>
      </c>
      <c r="G8269">
        <v>83.87</v>
      </c>
      <c r="H8269" s="7" t="s">
        <v>164</v>
      </c>
    </row>
    <row r="8270" spans="1:8" x14ac:dyDescent="0.25">
      <c r="A8270" s="7" t="s">
        <v>80</v>
      </c>
      <c r="B8270" s="7" t="s">
        <v>5</v>
      </c>
      <c r="C8270" s="7" t="s">
        <v>5</v>
      </c>
      <c r="D8270" s="7" t="s">
        <v>239</v>
      </c>
      <c r="E8270" s="7">
        <v>2022</v>
      </c>
      <c r="F8270" s="7">
        <v>25</v>
      </c>
      <c r="G8270">
        <v>138.94</v>
      </c>
      <c r="H8270" s="7" t="s">
        <v>106</v>
      </c>
    </row>
    <row r="8271" spans="1:8" x14ac:dyDescent="0.25">
      <c r="A8271" s="7" t="s">
        <v>80</v>
      </c>
      <c r="B8271" s="7" t="s">
        <v>5</v>
      </c>
      <c r="C8271" s="7" t="s">
        <v>5</v>
      </c>
      <c r="D8271" s="7" t="s">
        <v>248</v>
      </c>
      <c r="E8271" s="7">
        <v>2022</v>
      </c>
      <c r="F8271" s="7">
        <v>18</v>
      </c>
      <c r="G8271">
        <v>1895.28</v>
      </c>
      <c r="H8271" s="7" t="s">
        <v>501</v>
      </c>
    </row>
    <row r="8272" spans="1:8" x14ac:dyDescent="0.25">
      <c r="A8272" s="7" t="s">
        <v>437</v>
      </c>
      <c r="B8272" s="7" t="s">
        <v>5</v>
      </c>
      <c r="C8272" s="7" t="s">
        <v>5</v>
      </c>
      <c r="D8272" s="7" t="s">
        <v>235</v>
      </c>
      <c r="E8272" s="7">
        <v>2022</v>
      </c>
      <c r="F8272" s="7">
        <v>15</v>
      </c>
      <c r="G8272">
        <v>3055.37</v>
      </c>
      <c r="H8272" s="7" t="s">
        <v>215</v>
      </c>
    </row>
    <row r="8273" spans="1:8" x14ac:dyDescent="0.25">
      <c r="A8273" s="7" t="s">
        <v>437</v>
      </c>
      <c r="B8273" s="7" t="s">
        <v>5</v>
      </c>
      <c r="C8273" s="7" t="s">
        <v>5</v>
      </c>
      <c r="D8273" s="7" t="s">
        <v>235</v>
      </c>
      <c r="E8273" s="7">
        <v>2022</v>
      </c>
      <c r="F8273" s="7">
        <v>16</v>
      </c>
      <c r="G8273">
        <v>475.36</v>
      </c>
      <c r="H8273" s="7" t="s">
        <v>218</v>
      </c>
    </row>
    <row r="8274" spans="1:8" x14ac:dyDescent="0.25">
      <c r="A8274" s="7" t="s">
        <v>437</v>
      </c>
      <c r="B8274" s="7" t="s">
        <v>5</v>
      </c>
      <c r="C8274" s="7" t="s">
        <v>5</v>
      </c>
      <c r="D8274" s="7" t="s">
        <v>235</v>
      </c>
      <c r="E8274" s="7">
        <v>2022</v>
      </c>
      <c r="F8274" s="7">
        <v>16</v>
      </c>
      <c r="G8274">
        <v>34.380000000000003</v>
      </c>
      <c r="H8274" s="7" t="s">
        <v>221</v>
      </c>
    </row>
    <row r="8275" spans="1:8" x14ac:dyDescent="0.25">
      <c r="A8275" s="7" t="s">
        <v>437</v>
      </c>
      <c r="B8275" s="7" t="s">
        <v>5</v>
      </c>
      <c r="C8275" s="7" t="s">
        <v>5</v>
      </c>
      <c r="D8275" s="7" t="s">
        <v>235</v>
      </c>
      <c r="E8275" s="7">
        <v>2022</v>
      </c>
      <c r="F8275" s="7">
        <v>18</v>
      </c>
      <c r="G8275">
        <v>4463.67</v>
      </c>
      <c r="H8275" s="7" t="s">
        <v>215</v>
      </c>
    </row>
    <row r="8276" spans="1:8" x14ac:dyDescent="0.25">
      <c r="A8276" s="7" t="s">
        <v>437</v>
      </c>
      <c r="B8276" s="7" t="s">
        <v>5</v>
      </c>
      <c r="C8276" s="7" t="s">
        <v>5</v>
      </c>
      <c r="D8276" s="7" t="s">
        <v>235</v>
      </c>
      <c r="E8276" s="7">
        <v>2022</v>
      </c>
      <c r="F8276" s="7">
        <v>19</v>
      </c>
      <c r="G8276">
        <v>2711.34</v>
      </c>
      <c r="H8276" s="7" t="s">
        <v>215</v>
      </c>
    </row>
    <row r="8277" spans="1:8" x14ac:dyDescent="0.25">
      <c r="A8277" s="7" t="s">
        <v>437</v>
      </c>
      <c r="B8277" s="7" t="s">
        <v>5</v>
      </c>
      <c r="C8277" s="7" t="s">
        <v>5</v>
      </c>
      <c r="D8277" s="7" t="s">
        <v>235</v>
      </c>
      <c r="E8277" s="7">
        <v>2022</v>
      </c>
      <c r="F8277" s="7">
        <v>20</v>
      </c>
      <c r="G8277">
        <v>18.34</v>
      </c>
      <c r="H8277" s="7" t="s">
        <v>99</v>
      </c>
    </row>
    <row r="8278" spans="1:8" x14ac:dyDescent="0.25">
      <c r="A8278" s="7" t="s">
        <v>437</v>
      </c>
      <c r="B8278" s="7" t="s">
        <v>5</v>
      </c>
      <c r="C8278" s="7" t="s">
        <v>5</v>
      </c>
      <c r="D8278" s="7" t="s">
        <v>235</v>
      </c>
      <c r="E8278" s="7">
        <v>2022</v>
      </c>
      <c r="F8278" s="7">
        <v>22</v>
      </c>
      <c r="G8278">
        <v>25.49</v>
      </c>
      <c r="H8278" s="7" t="s">
        <v>212</v>
      </c>
    </row>
    <row r="8279" spans="1:8" x14ac:dyDescent="0.25">
      <c r="A8279" s="7" t="s">
        <v>437</v>
      </c>
      <c r="B8279" s="7" t="s">
        <v>5</v>
      </c>
      <c r="C8279" s="7" t="s">
        <v>5</v>
      </c>
      <c r="D8279" s="7" t="s">
        <v>235</v>
      </c>
      <c r="E8279" s="7">
        <v>2022</v>
      </c>
      <c r="F8279" s="7">
        <v>23</v>
      </c>
      <c r="G8279">
        <v>61.86</v>
      </c>
      <c r="H8279" s="7" t="s">
        <v>216</v>
      </c>
    </row>
    <row r="8280" spans="1:8" x14ac:dyDescent="0.25">
      <c r="A8280" s="7" t="s">
        <v>437</v>
      </c>
      <c r="B8280" s="7" t="s">
        <v>5</v>
      </c>
      <c r="C8280" s="7" t="s">
        <v>5</v>
      </c>
      <c r="D8280" s="7" t="s">
        <v>235</v>
      </c>
      <c r="E8280" s="7">
        <v>2022</v>
      </c>
      <c r="F8280" s="7">
        <v>24</v>
      </c>
      <c r="G8280">
        <v>339.5</v>
      </c>
      <c r="H8280" s="7" t="s">
        <v>216</v>
      </c>
    </row>
    <row r="8281" spans="1:8" x14ac:dyDescent="0.25">
      <c r="A8281" s="7" t="s">
        <v>437</v>
      </c>
      <c r="B8281" s="7" t="s">
        <v>5</v>
      </c>
      <c r="C8281" s="7" t="s">
        <v>5</v>
      </c>
      <c r="D8281" s="7" t="s">
        <v>235</v>
      </c>
      <c r="E8281" s="7">
        <v>2022</v>
      </c>
      <c r="F8281" s="7">
        <v>25</v>
      </c>
      <c r="G8281">
        <v>27.81</v>
      </c>
      <c r="H8281" s="7" t="s">
        <v>224</v>
      </c>
    </row>
    <row r="8282" spans="1:8" x14ac:dyDescent="0.25">
      <c r="A8282" s="7" t="s">
        <v>437</v>
      </c>
      <c r="B8282" s="7" t="s">
        <v>5</v>
      </c>
      <c r="C8282" s="7" t="s">
        <v>5</v>
      </c>
      <c r="D8282" s="7" t="s">
        <v>235</v>
      </c>
      <c r="E8282" s="7">
        <v>2022</v>
      </c>
      <c r="F8282" s="7">
        <v>28</v>
      </c>
      <c r="G8282">
        <v>211.29</v>
      </c>
      <c r="H8282" s="7" t="s">
        <v>214</v>
      </c>
    </row>
    <row r="8283" spans="1:8" x14ac:dyDescent="0.25">
      <c r="A8283" s="7" t="s">
        <v>437</v>
      </c>
      <c r="B8283" s="7" t="s">
        <v>5</v>
      </c>
      <c r="C8283" s="7" t="s">
        <v>5</v>
      </c>
      <c r="D8283" s="7" t="s">
        <v>235</v>
      </c>
      <c r="E8283" s="7">
        <v>2022</v>
      </c>
      <c r="F8283" s="7">
        <v>28</v>
      </c>
      <c r="G8283">
        <v>250.61</v>
      </c>
      <c r="H8283" s="7" t="s">
        <v>217</v>
      </c>
    </row>
    <row r="8284" spans="1:8" x14ac:dyDescent="0.25">
      <c r="A8284" s="7" t="s">
        <v>437</v>
      </c>
      <c r="B8284" s="7" t="s">
        <v>5</v>
      </c>
      <c r="C8284" s="7" t="s">
        <v>5</v>
      </c>
      <c r="D8284" s="7" t="s">
        <v>235</v>
      </c>
      <c r="E8284" s="7">
        <v>2022</v>
      </c>
      <c r="F8284" s="7">
        <v>28</v>
      </c>
      <c r="G8284">
        <v>333.07</v>
      </c>
      <c r="H8284" s="7" t="s">
        <v>220</v>
      </c>
    </row>
    <row r="8285" spans="1:8" x14ac:dyDescent="0.25">
      <c r="A8285" s="7" t="s">
        <v>437</v>
      </c>
      <c r="B8285" s="7" t="s">
        <v>5</v>
      </c>
      <c r="C8285" s="7" t="s">
        <v>5</v>
      </c>
      <c r="D8285" s="7" t="s">
        <v>235</v>
      </c>
      <c r="E8285" s="7">
        <v>2022</v>
      </c>
      <c r="F8285" s="7">
        <v>29</v>
      </c>
      <c r="G8285">
        <v>232.07</v>
      </c>
      <c r="H8285" s="7" t="s">
        <v>214</v>
      </c>
    </row>
    <row r="8286" spans="1:8" x14ac:dyDescent="0.25">
      <c r="A8286" s="7" t="s">
        <v>437</v>
      </c>
      <c r="B8286" s="7" t="s">
        <v>5</v>
      </c>
      <c r="C8286" s="7" t="s">
        <v>5</v>
      </c>
      <c r="D8286" s="7" t="s">
        <v>235</v>
      </c>
      <c r="E8286" s="7">
        <v>2022</v>
      </c>
      <c r="F8286" s="7">
        <v>29</v>
      </c>
      <c r="G8286">
        <v>336.75</v>
      </c>
      <c r="H8286" s="7" t="s">
        <v>217</v>
      </c>
    </row>
    <row r="8287" spans="1:8" x14ac:dyDescent="0.25">
      <c r="A8287" s="7" t="s">
        <v>437</v>
      </c>
      <c r="B8287" s="7" t="s">
        <v>5</v>
      </c>
      <c r="C8287" s="7" t="s">
        <v>5</v>
      </c>
      <c r="D8287" s="7" t="s">
        <v>235</v>
      </c>
      <c r="E8287" s="7">
        <v>2022</v>
      </c>
      <c r="F8287" s="7">
        <v>29</v>
      </c>
      <c r="G8287">
        <v>342.81</v>
      </c>
      <c r="H8287" s="7" t="s">
        <v>220</v>
      </c>
    </row>
    <row r="8288" spans="1:8" x14ac:dyDescent="0.25">
      <c r="A8288" s="7" t="s">
        <v>437</v>
      </c>
      <c r="B8288" s="7" t="s">
        <v>5</v>
      </c>
      <c r="C8288" s="7" t="s">
        <v>5</v>
      </c>
      <c r="D8288" s="7" t="s">
        <v>235</v>
      </c>
      <c r="E8288" s="7">
        <v>2022</v>
      </c>
      <c r="F8288" s="7">
        <v>30</v>
      </c>
      <c r="G8288">
        <v>483.73</v>
      </c>
      <c r="H8288" s="7" t="s">
        <v>218</v>
      </c>
    </row>
    <row r="8289" spans="1:8" x14ac:dyDescent="0.25">
      <c r="A8289" s="7" t="s">
        <v>437</v>
      </c>
      <c r="B8289" s="7" t="s">
        <v>5</v>
      </c>
      <c r="C8289" s="7" t="s">
        <v>5</v>
      </c>
      <c r="D8289" s="7" t="s">
        <v>235</v>
      </c>
      <c r="E8289" s="7">
        <v>2022</v>
      </c>
      <c r="F8289" s="7">
        <v>30</v>
      </c>
      <c r="G8289">
        <v>134.83000000000001</v>
      </c>
      <c r="H8289" s="7" t="s">
        <v>95</v>
      </c>
    </row>
    <row r="8290" spans="1:8" x14ac:dyDescent="0.25">
      <c r="A8290" s="7" t="s">
        <v>437</v>
      </c>
      <c r="B8290" s="7" t="s">
        <v>5</v>
      </c>
      <c r="C8290" s="7" t="s">
        <v>5</v>
      </c>
      <c r="D8290" s="7" t="s">
        <v>235</v>
      </c>
      <c r="E8290" s="7">
        <v>2022</v>
      </c>
      <c r="F8290" s="7">
        <v>30</v>
      </c>
      <c r="G8290">
        <v>791.49</v>
      </c>
      <c r="H8290" s="7" t="s">
        <v>224</v>
      </c>
    </row>
    <row r="8291" spans="1:8" x14ac:dyDescent="0.25">
      <c r="A8291" s="7" t="s">
        <v>437</v>
      </c>
      <c r="B8291" s="7" t="s">
        <v>5</v>
      </c>
      <c r="C8291" s="7" t="s">
        <v>5</v>
      </c>
      <c r="D8291" s="7" t="s">
        <v>235</v>
      </c>
      <c r="E8291" s="7">
        <v>2022</v>
      </c>
      <c r="F8291" s="7">
        <v>31</v>
      </c>
      <c r="G8291">
        <v>589.85</v>
      </c>
      <c r="H8291" s="7" t="s">
        <v>218</v>
      </c>
    </row>
    <row r="8292" spans="1:8" x14ac:dyDescent="0.25">
      <c r="A8292" s="7" t="s">
        <v>437</v>
      </c>
      <c r="B8292" s="7" t="s">
        <v>5</v>
      </c>
      <c r="C8292" s="7" t="s">
        <v>5</v>
      </c>
      <c r="D8292" s="7" t="s">
        <v>235</v>
      </c>
      <c r="E8292" s="7">
        <v>2022</v>
      </c>
      <c r="F8292" s="7">
        <v>31</v>
      </c>
      <c r="G8292">
        <v>97.84</v>
      </c>
      <c r="H8292" s="7" t="s">
        <v>95</v>
      </c>
    </row>
    <row r="8293" spans="1:8" x14ac:dyDescent="0.25">
      <c r="A8293" s="7" t="s">
        <v>437</v>
      </c>
      <c r="B8293" s="7" t="s">
        <v>5</v>
      </c>
      <c r="C8293" s="7" t="s">
        <v>5</v>
      </c>
      <c r="D8293" s="7" t="s">
        <v>235</v>
      </c>
      <c r="E8293" s="7">
        <v>2022</v>
      </c>
      <c r="F8293" s="7">
        <v>31</v>
      </c>
      <c r="G8293">
        <v>895.46</v>
      </c>
      <c r="H8293" s="7" t="s">
        <v>224</v>
      </c>
    </row>
    <row r="8294" spans="1:8" x14ac:dyDescent="0.25">
      <c r="A8294" s="7" t="s">
        <v>437</v>
      </c>
      <c r="B8294" s="7" t="s">
        <v>5</v>
      </c>
      <c r="C8294" s="7" t="s">
        <v>5</v>
      </c>
      <c r="D8294" s="7" t="s">
        <v>235</v>
      </c>
      <c r="E8294" s="7">
        <v>2022</v>
      </c>
      <c r="F8294" s="7">
        <v>32</v>
      </c>
      <c r="G8294">
        <v>142.32</v>
      </c>
      <c r="H8294" s="7" t="s">
        <v>218</v>
      </c>
    </row>
    <row r="8295" spans="1:8" x14ac:dyDescent="0.25">
      <c r="A8295" s="7" t="s">
        <v>437</v>
      </c>
      <c r="B8295" s="7" t="s">
        <v>5</v>
      </c>
      <c r="C8295" s="7" t="s">
        <v>5</v>
      </c>
      <c r="D8295" s="7" t="s">
        <v>235</v>
      </c>
      <c r="E8295" s="7">
        <v>2022</v>
      </c>
      <c r="F8295" s="7">
        <v>32</v>
      </c>
      <c r="G8295">
        <v>358.99</v>
      </c>
      <c r="H8295" s="7" t="s">
        <v>221</v>
      </c>
    </row>
    <row r="8296" spans="1:8" x14ac:dyDescent="0.25">
      <c r="A8296" s="7" t="s">
        <v>437</v>
      </c>
      <c r="B8296" s="7" t="s">
        <v>5</v>
      </c>
      <c r="C8296" s="7" t="s">
        <v>5</v>
      </c>
      <c r="D8296" s="7" t="s">
        <v>235</v>
      </c>
      <c r="E8296" s="7">
        <v>2022</v>
      </c>
      <c r="F8296" s="7">
        <v>32</v>
      </c>
      <c r="G8296">
        <v>758.75</v>
      </c>
      <c r="H8296" s="7" t="s">
        <v>224</v>
      </c>
    </row>
    <row r="8297" spans="1:8" x14ac:dyDescent="0.25">
      <c r="A8297" s="7" t="s">
        <v>437</v>
      </c>
      <c r="B8297" s="7" t="s">
        <v>5</v>
      </c>
      <c r="C8297" s="7" t="s">
        <v>5</v>
      </c>
      <c r="D8297" s="7" t="s">
        <v>235</v>
      </c>
      <c r="E8297" s="7">
        <v>2022</v>
      </c>
      <c r="F8297" s="7">
        <v>33</v>
      </c>
      <c r="G8297">
        <v>200.93</v>
      </c>
      <c r="H8297" s="7" t="s">
        <v>496</v>
      </c>
    </row>
    <row r="8298" spans="1:8" x14ac:dyDescent="0.25">
      <c r="A8298" s="7" t="s">
        <v>437</v>
      </c>
      <c r="B8298" s="7" t="s">
        <v>5</v>
      </c>
      <c r="C8298" s="7" t="s">
        <v>5</v>
      </c>
      <c r="D8298" s="7" t="s">
        <v>235</v>
      </c>
      <c r="E8298" s="7">
        <v>2022</v>
      </c>
      <c r="F8298" s="7">
        <v>34</v>
      </c>
      <c r="G8298">
        <v>126.04</v>
      </c>
      <c r="H8298" s="7" t="s">
        <v>496</v>
      </c>
    </row>
    <row r="8299" spans="1:8" x14ac:dyDescent="0.25">
      <c r="A8299" s="7" t="s">
        <v>437</v>
      </c>
      <c r="B8299" s="7" t="s">
        <v>5</v>
      </c>
      <c r="C8299" s="7" t="s">
        <v>5</v>
      </c>
      <c r="D8299" s="7" t="s">
        <v>235</v>
      </c>
      <c r="E8299" s="7">
        <v>2022</v>
      </c>
      <c r="F8299" s="7">
        <v>36</v>
      </c>
      <c r="G8299">
        <v>28.76</v>
      </c>
      <c r="H8299" s="7" t="s">
        <v>218</v>
      </c>
    </row>
    <row r="8300" spans="1:8" x14ac:dyDescent="0.25">
      <c r="A8300" s="7" t="s">
        <v>437</v>
      </c>
      <c r="B8300" s="7" t="s">
        <v>5</v>
      </c>
      <c r="C8300" s="7" t="s">
        <v>5</v>
      </c>
      <c r="D8300" s="7" t="s">
        <v>235</v>
      </c>
      <c r="E8300" s="7">
        <v>2022</v>
      </c>
      <c r="F8300" s="7">
        <v>36</v>
      </c>
      <c r="G8300">
        <v>92.41</v>
      </c>
      <c r="H8300" s="7" t="s">
        <v>95</v>
      </c>
    </row>
    <row r="8301" spans="1:8" x14ac:dyDescent="0.25">
      <c r="A8301" s="7" t="s">
        <v>437</v>
      </c>
      <c r="B8301" s="7" t="s">
        <v>5</v>
      </c>
      <c r="C8301" s="7" t="s">
        <v>5</v>
      </c>
      <c r="D8301" s="7" t="s">
        <v>235</v>
      </c>
      <c r="E8301" s="7">
        <v>2022</v>
      </c>
      <c r="F8301" s="7">
        <v>36</v>
      </c>
      <c r="G8301">
        <v>164.62</v>
      </c>
      <c r="H8301" s="7" t="s">
        <v>224</v>
      </c>
    </row>
    <row r="8302" spans="1:8" x14ac:dyDescent="0.25">
      <c r="A8302" s="7" t="s">
        <v>437</v>
      </c>
      <c r="B8302" s="7" t="s">
        <v>5</v>
      </c>
      <c r="C8302" s="7" t="s">
        <v>5</v>
      </c>
      <c r="D8302" s="7" t="s">
        <v>236</v>
      </c>
      <c r="E8302" s="7">
        <v>2022</v>
      </c>
      <c r="F8302" s="7">
        <v>15</v>
      </c>
      <c r="G8302">
        <v>32.520000000000003</v>
      </c>
      <c r="H8302" s="7" t="s">
        <v>87</v>
      </c>
    </row>
    <row r="8303" spans="1:8" x14ac:dyDescent="0.25">
      <c r="A8303" s="7" t="s">
        <v>437</v>
      </c>
      <c r="B8303" s="7" t="s">
        <v>5</v>
      </c>
      <c r="C8303" s="7" t="s">
        <v>5</v>
      </c>
      <c r="D8303" s="7" t="s">
        <v>238</v>
      </c>
      <c r="E8303" s="7">
        <v>2022</v>
      </c>
      <c r="F8303" s="7">
        <v>15</v>
      </c>
      <c r="G8303">
        <v>3221.12</v>
      </c>
      <c r="H8303" s="7" t="s">
        <v>103</v>
      </c>
    </row>
    <row r="8304" spans="1:8" x14ac:dyDescent="0.25">
      <c r="A8304" s="7" t="s">
        <v>437</v>
      </c>
      <c r="B8304" s="7" t="s">
        <v>5</v>
      </c>
      <c r="C8304" s="7" t="s">
        <v>5</v>
      </c>
      <c r="D8304" s="7" t="s">
        <v>238</v>
      </c>
      <c r="E8304" s="7">
        <v>2022</v>
      </c>
      <c r="F8304" s="7">
        <v>18</v>
      </c>
      <c r="G8304">
        <v>71.150000000000006</v>
      </c>
      <c r="H8304" s="7" t="s">
        <v>102</v>
      </c>
    </row>
    <row r="8305" spans="1:8" x14ac:dyDescent="0.25">
      <c r="A8305" s="7" t="s">
        <v>437</v>
      </c>
      <c r="B8305" s="7" t="s">
        <v>5</v>
      </c>
      <c r="C8305" s="7" t="s">
        <v>5</v>
      </c>
      <c r="D8305" s="7" t="s">
        <v>238</v>
      </c>
      <c r="E8305" s="7">
        <v>2022</v>
      </c>
      <c r="F8305" s="7">
        <v>19</v>
      </c>
      <c r="G8305">
        <v>16.87</v>
      </c>
      <c r="H8305" s="7" t="s">
        <v>102</v>
      </c>
    </row>
    <row r="8306" spans="1:8" x14ac:dyDescent="0.25">
      <c r="A8306" s="7" t="s">
        <v>437</v>
      </c>
      <c r="B8306" s="7" t="s">
        <v>5</v>
      </c>
      <c r="C8306" s="7" t="s">
        <v>5</v>
      </c>
      <c r="D8306" s="7" t="s">
        <v>238</v>
      </c>
      <c r="E8306" s="7">
        <v>2022</v>
      </c>
      <c r="F8306" s="7">
        <v>35</v>
      </c>
      <c r="G8306">
        <v>0</v>
      </c>
      <c r="H8306" s="7" t="s">
        <v>102</v>
      </c>
    </row>
    <row r="8307" spans="1:8" x14ac:dyDescent="0.25">
      <c r="A8307" s="7" t="s">
        <v>437</v>
      </c>
      <c r="B8307" s="7" t="s">
        <v>5</v>
      </c>
      <c r="C8307" s="7" t="s">
        <v>5</v>
      </c>
      <c r="D8307" s="7" t="s">
        <v>239</v>
      </c>
      <c r="E8307" s="7">
        <v>2022</v>
      </c>
      <c r="F8307" s="7">
        <v>36</v>
      </c>
      <c r="G8307">
        <v>199.68</v>
      </c>
      <c r="H8307" s="7" t="s">
        <v>106</v>
      </c>
    </row>
    <row r="8308" spans="1:8" x14ac:dyDescent="0.25">
      <c r="A8308" s="7" t="s">
        <v>437</v>
      </c>
      <c r="B8308" s="7" t="s">
        <v>5</v>
      </c>
      <c r="C8308" s="7" t="s">
        <v>5</v>
      </c>
      <c r="D8308" s="7" t="s">
        <v>239</v>
      </c>
      <c r="E8308" s="7">
        <v>2022</v>
      </c>
      <c r="F8308" s="7">
        <v>36</v>
      </c>
      <c r="G8308">
        <v>17553.62</v>
      </c>
      <c r="H8308" s="7" t="s">
        <v>117</v>
      </c>
    </row>
    <row r="8309" spans="1:8" x14ac:dyDescent="0.25">
      <c r="A8309" s="7" t="s">
        <v>437</v>
      </c>
      <c r="B8309" s="7" t="s">
        <v>5</v>
      </c>
      <c r="C8309" s="7" t="s">
        <v>5</v>
      </c>
      <c r="D8309" s="7" t="s">
        <v>248</v>
      </c>
      <c r="E8309" s="7">
        <v>2022</v>
      </c>
      <c r="F8309" s="7">
        <v>14</v>
      </c>
      <c r="G8309">
        <v>366.42</v>
      </c>
      <c r="H8309" s="7" t="s">
        <v>81</v>
      </c>
    </row>
    <row r="8310" spans="1:8" x14ac:dyDescent="0.25">
      <c r="A8310" s="7" t="s">
        <v>438</v>
      </c>
      <c r="B8310" s="7" t="s">
        <v>5</v>
      </c>
      <c r="C8310" s="7" t="s">
        <v>5</v>
      </c>
      <c r="D8310" s="7" t="s">
        <v>235</v>
      </c>
      <c r="E8310" s="7">
        <v>2022</v>
      </c>
      <c r="F8310" s="7">
        <v>14</v>
      </c>
      <c r="G8310">
        <v>88.17</v>
      </c>
      <c r="H8310" s="7" t="s">
        <v>212</v>
      </c>
    </row>
    <row r="8311" spans="1:8" x14ac:dyDescent="0.25">
      <c r="A8311" s="7" t="s">
        <v>439</v>
      </c>
      <c r="B8311" s="7" t="s">
        <v>5</v>
      </c>
      <c r="C8311" s="7" t="s">
        <v>5</v>
      </c>
      <c r="D8311" s="7" t="s">
        <v>235</v>
      </c>
      <c r="E8311" s="7">
        <v>2022</v>
      </c>
      <c r="F8311" s="7">
        <v>14</v>
      </c>
      <c r="G8311">
        <v>599.16999999999996</v>
      </c>
      <c r="H8311" s="7" t="s">
        <v>216</v>
      </c>
    </row>
    <row r="8312" spans="1:8" x14ac:dyDescent="0.25">
      <c r="A8312" s="7" t="s">
        <v>439</v>
      </c>
      <c r="B8312" s="7" t="s">
        <v>5</v>
      </c>
      <c r="C8312" s="7" t="s">
        <v>5</v>
      </c>
      <c r="D8312" s="7" t="s">
        <v>235</v>
      </c>
      <c r="E8312" s="7">
        <v>2022</v>
      </c>
      <c r="F8312" s="7">
        <v>15</v>
      </c>
      <c r="G8312">
        <v>2.19</v>
      </c>
      <c r="H8312" s="7" t="s">
        <v>98</v>
      </c>
    </row>
    <row r="8313" spans="1:8" x14ac:dyDescent="0.25">
      <c r="A8313" s="7" t="s">
        <v>439</v>
      </c>
      <c r="B8313" s="7" t="s">
        <v>5</v>
      </c>
      <c r="C8313" s="7" t="s">
        <v>5</v>
      </c>
      <c r="D8313" s="7" t="s">
        <v>235</v>
      </c>
      <c r="E8313" s="7">
        <v>2022</v>
      </c>
      <c r="F8313" s="7">
        <v>15</v>
      </c>
      <c r="G8313">
        <v>507.81</v>
      </c>
      <c r="H8313" s="7" t="s">
        <v>222</v>
      </c>
    </row>
    <row r="8314" spans="1:8" x14ac:dyDescent="0.25">
      <c r="A8314" s="7" t="s">
        <v>439</v>
      </c>
      <c r="B8314" s="7" t="s">
        <v>5</v>
      </c>
      <c r="C8314" s="7" t="s">
        <v>5</v>
      </c>
      <c r="D8314" s="7" t="s">
        <v>235</v>
      </c>
      <c r="E8314" s="7">
        <v>2022</v>
      </c>
      <c r="F8314" s="7">
        <v>16</v>
      </c>
      <c r="G8314">
        <v>222.55</v>
      </c>
      <c r="H8314" s="7" t="s">
        <v>99</v>
      </c>
    </row>
    <row r="8315" spans="1:8" x14ac:dyDescent="0.25">
      <c r="A8315" s="7" t="s">
        <v>439</v>
      </c>
      <c r="B8315" s="7" t="s">
        <v>5</v>
      </c>
      <c r="C8315" s="7" t="s">
        <v>5</v>
      </c>
      <c r="D8315" s="7" t="s">
        <v>235</v>
      </c>
      <c r="E8315" s="7">
        <v>2022</v>
      </c>
      <c r="F8315" s="7">
        <v>18</v>
      </c>
      <c r="G8315">
        <v>272.04000000000002</v>
      </c>
      <c r="H8315" s="7" t="s">
        <v>192</v>
      </c>
    </row>
    <row r="8316" spans="1:8" x14ac:dyDescent="0.25">
      <c r="A8316" s="7" t="s">
        <v>439</v>
      </c>
      <c r="B8316" s="7" t="s">
        <v>5</v>
      </c>
      <c r="C8316" s="7" t="s">
        <v>5</v>
      </c>
      <c r="D8316" s="7" t="s">
        <v>235</v>
      </c>
      <c r="E8316" s="7">
        <v>2022</v>
      </c>
      <c r="F8316" s="7">
        <v>18</v>
      </c>
      <c r="G8316">
        <v>37.86</v>
      </c>
      <c r="H8316" s="7" t="s">
        <v>98</v>
      </c>
    </row>
    <row r="8317" spans="1:8" x14ac:dyDescent="0.25">
      <c r="A8317" s="7" t="s">
        <v>439</v>
      </c>
      <c r="B8317" s="7" t="s">
        <v>5</v>
      </c>
      <c r="C8317" s="7" t="s">
        <v>5</v>
      </c>
      <c r="D8317" s="7" t="s">
        <v>235</v>
      </c>
      <c r="E8317" s="7">
        <v>2022</v>
      </c>
      <c r="F8317" s="7">
        <v>18</v>
      </c>
      <c r="G8317">
        <v>1344.75</v>
      </c>
      <c r="H8317" s="7" t="s">
        <v>223</v>
      </c>
    </row>
    <row r="8318" spans="1:8" x14ac:dyDescent="0.25">
      <c r="A8318" s="7" t="s">
        <v>439</v>
      </c>
      <c r="B8318" s="7" t="s">
        <v>5</v>
      </c>
      <c r="C8318" s="7" t="s">
        <v>5</v>
      </c>
      <c r="D8318" s="7" t="s">
        <v>235</v>
      </c>
      <c r="E8318" s="7">
        <v>2022</v>
      </c>
      <c r="F8318" s="7">
        <v>19</v>
      </c>
      <c r="G8318">
        <v>373.65</v>
      </c>
      <c r="H8318" s="7" t="s">
        <v>192</v>
      </c>
    </row>
    <row r="8319" spans="1:8" x14ac:dyDescent="0.25">
      <c r="A8319" s="7" t="s">
        <v>439</v>
      </c>
      <c r="B8319" s="7" t="s">
        <v>5</v>
      </c>
      <c r="C8319" s="7" t="s">
        <v>5</v>
      </c>
      <c r="D8319" s="7" t="s">
        <v>235</v>
      </c>
      <c r="E8319" s="7">
        <v>2022</v>
      </c>
      <c r="F8319" s="7">
        <v>19</v>
      </c>
      <c r="G8319">
        <v>37.549999999999997</v>
      </c>
      <c r="H8319" s="7" t="s">
        <v>98</v>
      </c>
    </row>
    <row r="8320" spans="1:8" x14ac:dyDescent="0.25">
      <c r="A8320" s="7" t="s">
        <v>439</v>
      </c>
      <c r="B8320" s="7" t="s">
        <v>5</v>
      </c>
      <c r="C8320" s="7" t="s">
        <v>5</v>
      </c>
      <c r="D8320" s="7" t="s">
        <v>235</v>
      </c>
      <c r="E8320" s="7">
        <v>2022</v>
      </c>
      <c r="F8320" s="7">
        <v>22</v>
      </c>
      <c r="G8320">
        <v>37.32</v>
      </c>
      <c r="H8320" s="7" t="s">
        <v>212</v>
      </c>
    </row>
    <row r="8321" spans="1:8" x14ac:dyDescent="0.25">
      <c r="A8321" s="7" t="s">
        <v>470</v>
      </c>
      <c r="B8321" s="7" t="s">
        <v>5</v>
      </c>
      <c r="C8321" s="7" t="s">
        <v>5</v>
      </c>
      <c r="D8321" s="7" t="s">
        <v>245</v>
      </c>
      <c r="E8321" s="7">
        <v>2022</v>
      </c>
      <c r="F8321" s="7">
        <v>14</v>
      </c>
      <c r="G8321">
        <v>24916.92</v>
      </c>
      <c r="H8321" s="7" t="s">
        <v>153</v>
      </c>
    </row>
    <row r="8322" spans="1:8" x14ac:dyDescent="0.25">
      <c r="A8322" s="7" t="s">
        <v>470</v>
      </c>
      <c r="B8322" s="7" t="s">
        <v>5</v>
      </c>
      <c r="C8322" s="7" t="s">
        <v>5</v>
      </c>
      <c r="D8322" s="7" t="s">
        <v>246</v>
      </c>
      <c r="E8322" s="7">
        <v>2022</v>
      </c>
      <c r="F8322" s="7">
        <v>23</v>
      </c>
      <c r="G8322">
        <v>11880</v>
      </c>
      <c r="H8322" s="7" t="s">
        <v>154</v>
      </c>
    </row>
    <row r="8323" spans="1:8" x14ac:dyDescent="0.25">
      <c r="A8323" s="7" t="s">
        <v>470</v>
      </c>
      <c r="B8323" s="7" t="s">
        <v>5</v>
      </c>
      <c r="C8323" s="7" t="s">
        <v>5</v>
      </c>
      <c r="D8323" s="7" t="s">
        <v>244</v>
      </c>
      <c r="E8323" s="7">
        <v>2022</v>
      </c>
      <c r="F8323" s="7">
        <v>19</v>
      </c>
      <c r="G8323">
        <v>0.51</v>
      </c>
      <c r="H8323" s="7" t="s">
        <v>263</v>
      </c>
    </row>
    <row r="8324" spans="1:8" x14ac:dyDescent="0.25">
      <c r="A8324" s="7" t="s">
        <v>71</v>
      </c>
      <c r="B8324" s="7" t="s">
        <v>5</v>
      </c>
      <c r="C8324" s="7" t="s">
        <v>5</v>
      </c>
      <c r="D8324" s="7" t="s">
        <v>245</v>
      </c>
      <c r="E8324" s="7">
        <v>2022</v>
      </c>
      <c r="F8324" s="7">
        <v>34</v>
      </c>
      <c r="G8324">
        <v>2325.16</v>
      </c>
      <c r="H8324" s="7" t="s">
        <v>184</v>
      </c>
    </row>
    <row r="8325" spans="1:8" x14ac:dyDescent="0.25">
      <c r="A8325" s="7" t="s">
        <v>72</v>
      </c>
      <c r="B8325" s="7" t="s">
        <v>5</v>
      </c>
      <c r="C8325" s="7" t="s">
        <v>5</v>
      </c>
      <c r="D8325" s="7" t="s">
        <v>235</v>
      </c>
      <c r="E8325" s="7">
        <v>2022</v>
      </c>
      <c r="F8325" s="7">
        <v>14</v>
      </c>
      <c r="G8325">
        <v>122.62</v>
      </c>
      <c r="H8325" s="7" t="s">
        <v>98</v>
      </c>
    </row>
    <row r="8326" spans="1:8" x14ac:dyDescent="0.25">
      <c r="A8326" s="7" t="s">
        <v>72</v>
      </c>
      <c r="B8326" s="7" t="s">
        <v>5</v>
      </c>
      <c r="C8326" s="7" t="s">
        <v>5</v>
      </c>
      <c r="D8326" s="7" t="s">
        <v>235</v>
      </c>
      <c r="E8326" s="7">
        <v>2022</v>
      </c>
      <c r="F8326" s="7">
        <v>15</v>
      </c>
      <c r="G8326">
        <v>45.34</v>
      </c>
      <c r="H8326" s="7" t="s">
        <v>192</v>
      </c>
    </row>
    <row r="8327" spans="1:8" x14ac:dyDescent="0.25">
      <c r="A8327" s="7" t="s">
        <v>72</v>
      </c>
      <c r="B8327" s="7" t="s">
        <v>5</v>
      </c>
      <c r="C8327" s="7" t="s">
        <v>5</v>
      </c>
      <c r="D8327" s="7" t="s">
        <v>235</v>
      </c>
      <c r="E8327" s="7">
        <v>2022</v>
      </c>
      <c r="F8327" s="7">
        <v>25</v>
      </c>
      <c r="G8327">
        <v>128.24</v>
      </c>
      <c r="H8327" s="7" t="s">
        <v>99</v>
      </c>
    </row>
    <row r="8328" spans="1:8" x14ac:dyDescent="0.25">
      <c r="A8328" s="7" t="s">
        <v>73</v>
      </c>
      <c r="B8328" s="7" t="s">
        <v>5</v>
      </c>
      <c r="C8328" s="7" t="s">
        <v>5</v>
      </c>
      <c r="D8328" s="7" t="s">
        <v>238</v>
      </c>
      <c r="E8328" s="7">
        <v>2022</v>
      </c>
      <c r="F8328" s="7">
        <v>33</v>
      </c>
      <c r="G8328">
        <v>0</v>
      </c>
      <c r="H8328" s="7" t="s">
        <v>147</v>
      </c>
    </row>
    <row r="8329" spans="1:8" x14ac:dyDescent="0.25">
      <c r="A8329" s="7" t="s">
        <v>73</v>
      </c>
      <c r="B8329" s="7" t="s">
        <v>5</v>
      </c>
      <c r="C8329" s="7" t="s">
        <v>5</v>
      </c>
      <c r="D8329" s="7" t="s">
        <v>239</v>
      </c>
      <c r="E8329" s="7">
        <v>2022</v>
      </c>
      <c r="F8329" s="7">
        <v>18</v>
      </c>
      <c r="G8329">
        <v>426.1</v>
      </c>
      <c r="H8329" s="7" t="s">
        <v>169</v>
      </c>
    </row>
    <row r="8330" spans="1:8" x14ac:dyDescent="0.25">
      <c r="A8330" s="7" t="s">
        <v>73</v>
      </c>
      <c r="B8330" s="7" t="s">
        <v>5</v>
      </c>
      <c r="C8330" s="7" t="s">
        <v>5</v>
      </c>
      <c r="D8330" s="7" t="s">
        <v>239</v>
      </c>
      <c r="E8330" s="7">
        <v>2022</v>
      </c>
      <c r="F8330" s="7">
        <v>19</v>
      </c>
      <c r="G8330">
        <v>202.22</v>
      </c>
      <c r="H8330" s="7" t="s">
        <v>169</v>
      </c>
    </row>
    <row r="8331" spans="1:8" x14ac:dyDescent="0.25">
      <c r="A8331" s="7" t="s">
        <v>73</v>
      </c>
      <c r="B8331" s="7" t="s">
        <v>5</v>
      </c>
      <c r="C8331" s="7" t="s">
        <v>5</v>
      </c>
      <c r="D8331" s="7" t="s">
        <v>239</v>
      </c>
      <c r="E8331" s="7">
        <v>2022</v>
      </c>
      <c r="F8331" s="7">
        <v>33</v>
      </c>
      <c r="G8331">
        <v>36.29</v>
      </c>
      <c r="H8331" s="7" t="s">
        <v>149</v>
      </c>
    </row>
    <row r="8332" spans="1:8" x14ac:dyDescent="0.25">
      <c r="A8332" s="7" t="s">
        <v>74</v>
      </c>
      <c r="B8332" s="7" t="s">
        <v>5</v>
      </c>
      <c r="C8332" s="7" t="s">
        <v>5</v>
      </c>
      <c r="D8332" s="7" t="s">
        <v>239</v>
      </c>
      <c r="E8332" s="7">
        <v>2022</v>
      </c>
      <c r="F8332" s="7">
        <v>22</v>
      </c>
      <c r="G8332">
        <v>617.23</v>
      </c>
      <c r="H8332" s="7" t="s">
        <v>113</v>
      </c>
    </row>
    <row r="8333" spans="1:8" x14ac:dyDescent="0.25">
      <c r="A8333" s="7" t="s">
        <v>75</v>
      </c>
      <c r="B8333" s="7" t="s">
        <v>5</v>
      </c>
      <c r="C8333" s="7" t="s">
        <v>5</v>
      </c>
      <c r="D8333" s="7" t="s">
        <v>238</v>
      </c>
      <c r="E8333" s="7">
        <v>2022</v>
      </c>
      <c r="F8333" s="7">
        <v>17</v>
      </c>
      <c r="G8333">
        <v>88.03</v>
      </c>
      <c r="H8333" s="7" t="s">
        <v>157</v>
      </c>
    </row>
    <row r="8334" spans="1:8" x14ac:dyDescent="0.25">
      <c r="A8334" s="7" t="s">
        <v>76</v>
      </c>
      <c r="B8334" s="7" t="s">
        <v>5</v>
      </c>
      <c r="C8334" s="7" t="s">
        <v>5</v>
      </c>
      <c r="D8334" s="7" t="s">
        <v>235</v>
      </c>
      <c r="E8334" s="7">
        <v>2022</v>
      </c>
      <c r="F8334" s="7">
        <v>14</v>
      </c>
      <c r="G8334">
        <v>4.13</v>
      </c>
      <c r="H8334" s="7" t="s">
        <v>96</v>
      </c>
    </row>
    <row r="8335" spans="1:8" x14ac:dyDescent="0.25">
      <c r="A8335" s="7" t="s">
        <v>76</v>
      </c>
      <c r="B8335" s="7" t="s">
        <v>5</v>
      </c>
      <c r="C8335" s="7" t="s">
        <v>5</v>
      </c>
      <c r="D8335" s="7" t="s">
        <v>238</v>
      </c>
      <c r="E8335" s="7">
        <v>2022</v>
      </c>
      <c r="F8335" s="7">
        <v>32</v>
      </c>
      <c r="G8335">
        <v>129.77000000000001</v>
      </c>
      <c r="H8335" s="7" t="s">
        <v>101</v>
      </c>
    </row>
    <row r="8336" spans="1:8" x14ac:dyDescent="0.25">
      <c r="A8336" s="7" t="s">
        <v>76</v>
      </c>
      <c r="B8336" s="7" t="s">
        <v>5</v>
      </c>
      <c r="C8336" s="7" t="s">
        <v>254</v>
      </c>
      <c r="D8336" s="7" t="s">
        <v>235</v>
      </c>
      <c r="E8336" s="7">
        <v>2022</v>
      </c>
      <c r="F8336" s="7">
        <v>27</v>
      </c>
      <c r="G8336">
        <v>1.55</v>
      </c>
      <c r="H8336" s="7" t="s">
        <v>98</v>
      </c>
    </row>
    <row r="8337" spans="1:8" x14ac:dyDescent="0.25">
      <c r="A8337" s="7" t="s">
        <v>76</v>
      </c>
      <c r="B8337" s="7" t="s">
        <v>255</v>
      </c>
      <c r="C8337" s="7" t="s">
        <v>5</v>
      </c>
      <c r="D8337" s="7" t="s">
        <v>235</v>
      </c>
      <c r="E8337" s="7">
        <v>2022</v>
      </c>
      <c r="F8337" s="7">
        <v>14</v>
      </c>
      <c r="G8337">
        <v>87.06</v>
      </c>
      <c r="H8337" s="7" t="s">
        <v>97</v>
      </c>
    </row>
    <row r="8338" spans="1:8" x14ac:dyDescent="0.25">
      <c r="A8338" s="7" t="s">
        <v>76</v>
      </c>
      <c r="B8338" s="7" t="s">
        <v>255</v>
      </c>
      <c r="C8338" s="7" t="s">
        <v>5</v>
      </c>
      <c r="D8338" s="7" t="s">
        <v>235</v>
      </c>
      <c r="E8338" s="7">
        <v>2022</v>
      </c>
      <c r="F8338" s="7">
        <v>17</v>
      </c>
      <c r="G8338">
        <v>8.4499999999999993</v>
      </c>
      <c r="H8338" s="7" t="s">
        <v>98</v>
      </c>
    </row>
    <row r="8339" spans="1:8" x14ac:dyDescent="0.25">
      <c r="A8339" s="7" t="s">
        <v>76</v>
      </c>
      <c r="B8339" s="7" t="s">
        <v>255</v>
      </c>
      <c r="C8339" s="7" t="s">
        <v>5</v>
      </c>
      <c r="D8339" s="7" t="s">
        <v>235</v>
      </c>
      <c r="E8339" s="7">
        <v>2022</v>
      </c>
      <c r="F8339" s="7">
        <v>22</v>
      </c>
      <c r="G8339">
        <v>12.69</v>
      </c>
      <c r="H8339" s="7" t="s">
        <v>203</v>
      </c>
    </row>
    <row r="8340" spans="1:8" x14ac:dyDescent="0.25">
      <c r="A8340" s="7" t="s">
        <v>76</v>
      </c>
      <c r="B8340" s="7" t="s">
        <v>255</v>
      </c>
      <c r="C8340" s="7" t="s">
        <v>5</v>
      </c>
      <c r="D8340" s="7" t="s">
        <v>235</v>
      </c>
      <c r="E8340" s="7">
        <v>2022</v>
      </c>
      <c r="F8340" s="7">
        <v>22</v>
      </c>
      <c r="G8340">
        <v>3.54</v>
      </c>
      <c r="H8340" s="7" t="s">
        <v>98</v>
      </c>
    </row>
    <row r="8341" spans="1:8" x14ac:dyDescent="0.25">
      <c r="A8341" s="7" t="s">
        <v>76</v>
      </c>
      <c r="B8341" s="7" t="s">
        <v>255</v>
      </c>
      <c r="C8341" s="7" t="s">
        <v>5</v>
      </c>
      <c r="D8341" s="7" t="s">
        <v>235</v>
      </c>
      <c r="E8341" s="7">
        <v>2022</v>
      </c>
      <c r="F8341" s="7">
        <v>23</v>
      </c>
      <c r="G8341">
        <v>112.33</v>
      </c>
      <c r="H8341" s="7" t="s">
        <v>89</v>
      </c>
    </row>
    <row r="8342" spans="1:8" x14ac:dyDescent="0.25">
      <c r="A8342" s="7" t="s">
        <v>76</v>
      </c>
      <c r="B8342" s="7" t="s">
        <v>255</v>
      </c>
      <c r="C8342" s="7" t="s">
        <v>5</v>
      </c>
      <c r="D8342" s="7" t="s">
        <v>235</v>
      </c>
      <c r="E8342" s="7">
        <v>2022</v>
      </c>
      <c r="F8342" s="7">
        <v>26</v>
      </c>
      <c r="G8342">
        <v>398.76</v>
      </c>
      <c r="H8342" s="7" t="s">
        <v>97</v>
      </c>
    </row>
    <row r="8343" spans="1:8" x14ac:dyDescent="0.25">
      <c r="A8343" s="7" t="s">
        <v>76</v>
      </c>
      <c r="B8343" s="7" t="s">
        <v>255</v>
      </c>
      <c r="C8343" s="7" t="s">
        <v>5</v>
      </c>
      <c r="D8343" s="7" t="s">
        <v>235</v>
      </c>
      <c r="E8343" s="7">
        <v>2022</v>
      </c>
      <c r="F8343" s="7">
        <v>27</v>
      </c>
      <c r="G8343">
        <v>228.35</v>
      </c>
      <c r="H8343" s="7" t="s">
        <v>122</v>
      </c>
    </row>
    <row r="8344" spans="1:8" x14ac:dyDescent="0.25">
      <c r="A8344" s="7" t="s">
        <v>76</v>
      </c>
      <c r="B8344" s="7" t="s">
        <v>255</v>
      </c>
      <c r="C8344" s="7" t="s">
        <v>5</v>
      </c>
      <c r="D8344" s="7" t="s">
        <v>235</v>
      </c>
      <c r="E8344" s="7">
        <v>2022</v>
      </c>
      <c r="F8344" s="7">
        <v>33</v>
      </c>
      <c r="G8344">
        <v>13.03</v>
      </c>
      <c r="H8344" s="7" t="s">
        <v>98</v>
      </c>
    </row>
    <row r="8345" spans="1:8" x14ac:dyDescent="0.25">
      <c r="A8345" s="7" t="s">
        <v>76</v>
      </c>
      <c r="B8345" s="7" t="s">
        <v>255</v>
      </c>
      <c r="C8345" s="7" t="s">
        <v>5</v>
      </c>
      <c r="D8345" s="7" t="s">
        <v>236</v>
      </c>
      <c r="E8345" s="7">
        <v>2022</v>
      </c>
      <c r="F8345" s="7">
        <v>28</v>
      </c>
      <c r="G8345">
        <v>2.04</v>
      </c>
      <c r="H8345" s="7" t="s">
        <v>87</v>
      </c>
    </row>
    <row r="8346" spans="1:8" x14ac:dyDescent="0.25">
      <c r="A8346" s="7" t="s">
        <v>76</v>
      </c>
      <c r="B8346" s="7" t="s">
        <v>25</v>
      </c>
      <c r="C8346" s="7" t="s">
        <v>5</v>
      </c>
      <c r="D8346" s="7" t="s">
        <v>235</v>
      </c>
      <c r="E8346" s="7">
        <v>2022</v>
      </c>
      <c r="F8346" s="7">
        <v>14</v>
      </c>
      <c r="G8346">
        <v>1.27</v>
      </c>
      <c r="H8346" s="7" t="s">
        <v>88</v>
      </c>
    </row>
    <row r="8347" spans="1:8" x14ac:dyDescent="0.25">
      <c r="A8347" s="7" t="s">
        <v>76</v>
      </c>
      <c r="B8347" s="7" t="s">
        <v>25</v>
      </c>
      <c r="C8347" s="7" t="s">
        <v>5</v>
      </c>
      <c r="D8347" s="7" t="s">
        <v>235</v>
      </c>
      <c r="E8347" s="7">
        <v>2022</v>
      </c>
      <c r="F8347" s="7">
        <v>22</v>
      </c>
      <c r="G8347">
        <v>137.13999999999999</v>
      </c>
      <c r="H8347" s="7" t="s">
        <v>99</v>
      </c>
    </row>
    <row r="8348" spans="1:8" x14ac:dyDescent="0.25">
      <c r="A8348" s="7" t="s">
        <v>76</v>
      </c>
      <c r="B8348" s="7" t="s">
        <v>25</v>
      </c>
      <c r="C8348" s="7" t="s">
        <v>5</v>
      </c>
      <c r="D8348" s="7" t="s">
        <v>235</v>
      </c>
      <c r="E8348" s="7">
        <v>2022</v>
      </c>
      <c r="F8348" s="7">
        <v>25</v>
      </c>
      <c r="G8348">
        <v>36.47</v>
      </c>
      <c r="H8348" s="7" t="s">
        <v>121</v>
      </c>
    </row>
    <row r="8349" spans="1:8" x14ac:dyDescent="0.25">
      <c r="A8349" s="7" t="s">
        <v>76</v>
      </c>
      <c r="B8349" s="7" t="s">
        <v>25</v>
      </c>
      <c r="C8349" s="7" t="s">
        <v>5</v>
      </c>
      <c r="D8349" s="7" t="s">
        <v>235</v>
      </c>
      <c r="E8349" s="7">
        <v>2022</v>
      </c>
      <c r="F8349" s="7">
        <v>27</v>
      </c>
      <c r="G8349">
        <v>1.1100000000000001</v>
      </c>
      <c r="H8349" s="7" t="s">
        <v>93</v>
      </c>
    </row>
    <row r="8350" spans="1:8" x14ac:dyDescent="0.25">
      <c r="A8350" s="7" t="s">
        <v>76</v>
      </c>
      <c r="B8350" s="7" t="s">
        <v>25</v>
      </c>
      <c r="C8350" s="7" t="s">
        <v>5</v>
      </c>
      <c r="D8350" s="7" t="s">
        <v>235</v>
      </c>
      <c r="E8350" s="7">
        <v>2022</v>
      </c>
      <c r="F8350" s="7">
        <v>33</v>
      </c>
      <c r="G8350">
        <v>132.22</v>
      </c>
      <c r="H8350" s="7" t="s">
        <v>131</v>
      </c>
    </row>
    <row r="8351" spans="1:8" x14ac:dyDescent="0.25">
      <c r="A8351" s="7" t="s">
        <v>76</v>
      </c>
      <c r="B8351" s="7" t="s">
        <v>25</v>
      </c>
      <c r="C8351" s="7" t="s">
        <v>5</v>
      </c>
      <c r="D8351" s="7" t="s">
        <v>235</v>
      </c>
      <c r="E8351" s="7">
        <v>2022</v>
      </c>
      <c r="F8351" s="7">
        <v>34</v>
      </c>
      <c r="G8351">
        <v>24.37</v>
      </c>
      <c r="H8351" s="7" t="s">
        <v>128</v>
      </c>
    </row>
    <row r="8352" spans="1:8" x14ac:dyDescent="0.25">
      <c r="A8352" s="7" t="s">
        <v>76</v>
      </c>
      <c r="B8352" s="7" t="s">
        <v>256</v>
      </c>
      <c r="C8352" s="7" t="s">
        <v>257</v>
      </c>
      <c r="D8352" s="7" t="s">
        <v>235</v>
      </c>
      <c r="E8352" s="7">
        <v>2022</v>
      </c>
      <c r="F8352" s="7">
        <v>18</v>
      </c>
      <c r="G8352">
        <v>22.57</v>
      </c>
      <c r="H8352" s="7" t="s">
        <v>128</v>
      </c>
    </row>
    <row r="8353" spans="1:8" x14ac:dyDescent="0.25">
      <c r="A8353" s="7" t="s">
        <v>76</v>
      </c>
      <c r="B8353" s="7" t="s">
        <v>256</v>
      </c>
      <c r="C8353" s="7" t="s">
        <v>257</v>
      </c>
      <c r="D8353" s="7" t="s">
        <v>235</v>
      </c>
      <c r="E8353" s="7">
        <v>2022</v>
      </c>
      <c r="F8353" s="7">
        <v>20</v>
      </c>
      <c r="G8353">
        <v>87.83</v>
      </c>
      <c r="H8353" s="7" t="s">
        <v>97</v>
      </c>
    </row>
    <row r="8354" spans="1:8" x14ac:dyDescent="0.25">
      <c r="A8354" s="7" t="s">
        <v>76</v>
      </c>
      <c r="B8354" s="7" t="s">
        <v>256</v>
      </c>
      <c r="C8354" s="7" t="s">
        <v>257</v>
      </c>
      <c r="D8354" s="7" t="s">
        <v>235</v>
      </c>
      <c r="E8354" s="7">
        <v>2022</v>
      </c>
      <c r="F8354" s="7">
        <v>21</v>
      </c>
      <c r="G8354">
        <v>89.4</v>
      </c>
      <c r="H8354" s="7" t="s">
        <v>97</v>
      </c>
    </row>
    <row r="8355" spans="1:8" x14ac:dyDescent="0.25">
      <c r="A8355" s="7" t="s">
        <v>76</v>
      </c>
      <c r="B8355" s="7" t="s">
        <v>256</v>
      </c>
      <c r="C8355" s="7" t="s">
        <v>257</v>
      </c>
      <c r="D8355" s="7" t="s">
        <v>235</v>
      </c>
      <c r="E8355" s="7">
        <v>2022</v>
      </c>
      <c r="F8355" s="7">
        <v>23</v>
      </c>
      <c r="G8355">
        <v>36.33</v>
      </c>
      <c r="H8355" s="7" t="s">
        <v>122</v>
      </c>
    </row>
    <row r="8356" spans="1:8" x14ac:dyDescent="0.25">
      <c r="A8356" s="7" t="s">
        <v>76</v>
      </c>
      <c r="B8356" s="7" t="s">
        <v>256</v>
      </c>
      <c r="C8356" s="7" t="s">
        <v>257</v>
      </c>
      <c r="D8356" s="7" t="s">
        <v>235</v>
      </c>
      <c r="E8356" s="7">
        <v>2022</v>
      </c>
      <c r="F8356" s="7">
        <v>24</v>
      </c>
      <c r="G8356">
        <v>26.58</v>
      </c>
      <c r="H8356" s="7" t="s">
        <v>89</v>
      </c>
    </row>
    <row r="8357" spans="1:8" x14ac:dyDescent="0.25">
      <c r="A8357" s="7" t="s">
        <v>76</v>
      </c>
      <c r="B8357" s="7" t="s">
        <v>256</v>
      </c>
      <c r="C8357" s="7" t="s">
        <v>257</v>
      </c>
      <c r="D8357" s="7" t="s">
        <v>235</v>
      </c>
      <c r="E8357" s="7">
        <v>2022</v>
      </c>
      <c r="F8357" s="7">
        <v>24</v>
      </c>
      <c r="G8357">
        <v>123.65</v>
      </c>
      <c r="H8357" s="7" t="s">
        <v>122</v>
      </c>
    </row>
    <row r="8358" spans="1:8" x14ac:dyDescent="0.25">
      <c r="A8358" s="7" t="s">
        <v>76</v>
      </c>
      <c r="B8358" s="7" t="s">
        <v>256</v>
      </c>
      <c r="C8358" s="7" t="s">
        <v>257</v>
      </c>
      <c r="D8358" s="7" t="s">
        <v>235</v>
      </c>
      <c r="E8358" s="7">
        <v>2022</v>
      </c>
      <c r="F8358" s="7">
        <v>26</v>
      </c>
      <c r="G8358">
        <v>44.02</v>
      </c>
      <c r="H8358" s="7" t="s">
        <v>97</v>
      </c>
    </row>
    <row r="8359" spans="1:8" x14ac:dyDescent="0.25">
      <c r="A8359" s="7" t="s">
        <v>76</v>
      </c>
      <c r="B8359" s="7" t="s">
        <v>256</v>
      </c>
      <c r="C8359" s="7" t="s">
        <v>257</v>
      </c>
      <c r="D8359" s="7" t="s">
        <v>235</v>
      </c>
      <c r="E8359" s="7">
        <v>2022</v>
      </c>
      <c r="F8359" s="7">
        <v>27</v>
      </c>
      <c r="G8359">
        <v>3.53</v>
      </c>
      <c r="H8359" s="7" t="s">
        <v>90</v>
      </c>
    </row>
    <row r="8360" spans="1:8" x14ac:dyDescent="0.25">
      <c r="A8360" s="7" t="s">
        <v>76</v>
      </c>
      <c r="B8360" s="7" t="s">
        <v>256</v>
      </c>
      <c r="C8360" s="7" t="s">
        <v>257</v>
      </c>
      <c r="D8360" s="7" t="s">
        <v>235</v>
      </c>
      <c r="E8360" s="7">
        <v>2022</v>
      </c>
      <c r="F8360" s="7">
        <v>27</v>
      </c>
      <c r="G8360">
        <v>3.73</v>
      </c>
      <c r="H8360" s="7" t="s">
        <v>120</v>
      </c>
    </row>
    <row r="8361" spans="1:8" x14ac:dyDescent="0.25">
      <c r="A8361" s="7" t="s">
        <v>76</v>
      </c>
      <c r="B8361" s="7" t="s">
        <v>256</v>
      </c>
      <c r="C8361" s="7" t="s">
        <v>257</v>
      </c>
      <c r="D8361" s="7" t="s">
        <v>235</v>
      </c>
      <c r="E8361" s="7">
        <v>2022</v>
      </c>
      <c r="F8361" s="7">
        <v>27</v>
      </c>
      <c r="G8361">
        <v>10.74</v>
      </c>
      <c r="H8361" s="7" t="s">
        <v>122</v>
      </c>
    </row>
    <row r="8362" spans="1:8" x14ac:dyDescent="0.25">
      <c r="A8362" s="7" t="s">
        <v>76</v>
      </c>
      <c r="B8362" s="7" t="s">
        <v>256</v>
      </c>
      <c r="C8362" s="7" t="s">
        <v>257</v>
      </c>
      <c r="D8362" s="7" t="s">
        <v>235</v>
      </c>
      <c r="E8362" s="7">
        <v>2022</v>
      </c>
      <c r="F8362" s="7">
        <v>33</v>
      </c>
      <c r="G8362">
        <v>2.06</v>
      </c>
      <c r="H8362" s="7" t="s">
        <v>98</v>
      </c>
    </row>
    <row r="8363" spans="1:8" x14ac:dyDescent="0.25">
      <c r="A8363" s="7" t="s">
        <v>76</v>
      </c>
      <c r="B8363" s="7" t="s">
        <v>256</v>
      </c>
      <c r="C8363" s="7" t="s">
        <v>257</v>
      </c>
      <c r="D8363" s="7" t="s">
        <v>236</v>
      </c>
      <c r="E8363" s="7">
        <v>2022</v>
      </c>
      <c r="F8363" s="7">
        <v>29</v>
      </c>
      <c r="G8363">
        <v>21.07</v>
      </c>
      <c r="H8363" s="7" t="s">
        <v>87</v>
      </c>
    </row>
    <row r="8364" spans="1:8" x14ac:dyDescent="0.25">
      <c r="A8364" s="7" t="s">
        <v>76</v>
      </c>
      <c r="B8364" s="7" t="s">
        <v>48</v>
      </c>
      <c r="C8364" s="7" t="s">
        <v>258</v>
      </c>
      <c r="D8364" s="7" t="s">
        <v>235</v>
      </c>
      <c r="E8364" s="7">
        <v>2022</v>
      </c>
      <c r="F8364" s="7">
        <v>19</v>
      </c>
      <c r="G8364">
        <v>6.91</v>
      </c>
      <c r="H8364" s="7" t="s">
        <v>98</v>
      </c>
    </row>
    <row r="8365" spans="1:8" x14ac:dyDescent="0.25">
      <c r="A8365" s="7" t="s">
        <v>76</v>
      </c>
      <c r="B8365" s="7" t="s">
        <v>48</v>
      </c>
      <c r="C8365" s="7" t="s">
        <v>258</v>
      </c>
      <c r="D8365" s="7" t="s">
        <v>235</v>
      </c>
      <c r="E8365" s="7">
        <v>2022</v>
      </c>
      <c r="F8365" s="7">
        <v>26</v>
      </c>
      <c r="G8365">
        <v>26.27</v>
      </c>
      <c r="H8365" s="7" t="s">
        <v>135</v>
      </c>
    </row>
    <row r="8366" spans="1:8" x14ac:dyDescent="0.25">
      <c r="A8366" s="7" t="s">
        <v>76</v>
      </c>
      <c r="B8366" s="7" t="s">
        <v>48</v>
      </c>
      <c r="C8366" s="7" t="s">
        <v>258</v>
      </c>
      <c r="D8366" s="7" t="s">
        <v>235</v>
      </c>
      <c r="E8366" s="7">
        <v>2022</v>
      </c>
      <c r="F8366" s="7">
        <v>36</v>
      </c>
      <c r="G8366">
        <v>1.49</v>
      </c>
      <c r="H8366" s="7" t="s">
        <v>122</v>
      </c>
    </row>
    <row r="8367" spans="1:8" x14ac:dyDescent="0.25">
      <c r="A8367" s="7" t="s">
        <v>76</v>
      </c>
      <c r="B8367" s="7" t="s">
        <v>48</v>
      </c>
      <c r="C8367" s="7" t="s">
        <v>258</v>
      </c>
      <c r="D8367" s="7" t="s">
        <v>236</v>
      </c>
      <c r="E8367" s="7">
        <v>2022</v>
      </c>
      <c r="F8367" s="7">
        <v>14</v>
      </c>
      <c r="G8367">
        <v>2.08</v>
      </c>
      <c r="H8367" s="7" t="s">
        <v>87</v>
      </c>
    </row>
    <row r="8368" spans="1:8" x14ac:dyDescent="0.25">
      <c r="A8368" s="7" t="s">
        <v>77</v>
      </c>
      <c r="B8368" s="7" t="s">
        <v>5</v>
      </c>
      <c r="C8368" s="7" t="s">
        <v>5</v>
      </c>
      <c r="D8368" s="7" t="s">
        <v>235</v>
      </c>
      <c r="E8368" s="7">
        <v>2022</v>
      </c>
      <c r="F8368" s="7">
        <v>15</v>
      </c>
      <c r="G8368">
        <v>941.55</v>
      </c>
      <c r="H8368" s="7" t="s">
        <v>99</v>
      </c>
    </row>
    <row r="8369" spans="1:8" x14ac:dyDescent="0.25">
      <c r="A8369" s="7" t="s">
        <v>77</v>
      </c>
      <c r="B8369" s="7" t="s">
        <v>5</v>
      </c>
      <c r="C8369" s="7" t="s">
        <v>5</v>
      </c>
      <c r="D8369" s="7" t="s">
        <v>235</v>
      </c>
      <c r="E8369" s="7">
        <v>2022</v>
      </c>
      <c r="F8369" s="7">
        <v>16</v>
      </c>
      <c r="G8369">
        <v>3655.65</v>
      </c>
      <c r="H8369" s="7" t="s">
        <v>195</v>
      </c>
    </row>
    <row r="8370" spans="1:8" x14ac:dyDescent="0.25">
      <c r="A8370" s="7" t="s">
        <v>77</v>
      </c>
      <c r="B8370" s="7" t="s">
        <v>5</v>
      </c>
      <c r="C8370" s="7" t="s">
        <v>5</v>
      </c>
      <c r="D8370" s="7" t="s">
        <v>236</v>
      </c>
      <c r="E8370" s="7">
        <v>2022</v>
      </c>
      <c r="F8370" s="7">
        <v>15</v>
      </c>
      <c r="G8370">
        <v>52.27</v>
      </c>
      <c r="H8370" s="7" t="s">
        <v>87</v>
      </c>
    </row>
    <row r="8371" spans="1:8" x14ac:dyDescent="0.25">
      <c r="A8371" s="7" t="s">
        <v>77</v>
      </c>
      <c r="B8371" s="7" t="s">
        <v>5</v>
      </c>
      <c r="C8371" s="7" t="s">
        <v>5</v>
      </c>
      <c r="D8371" s="7" t="s">
        <v>239</v>
      </c>
      <c r="E8371" s="7">
        <v>2022</v>
      </c>
      <c r="F8371" s="7">
        <v>31</v>
      </c>
      <c r="G8371">
        <v>41.4</v>
      </c>
      <c r="H8371" s="7" t="s">
        <v>116</v>
      </c>
    </row>
    <row r="8372" spans="1:8" x14ac:dyDescent="0.25">
      <c r="A8372" s="7" t="s">
        <v>77</v>
      </c>
      <c r="B8372" s="7" t="s">
        <v>5</v>
      </c>
      <c r="C8372" s="7" t="s">
        <v>5</v>
      </c>
      <c r="D8372" s="7" t="s">
        <v>239</v>
      </c>
      <c r="E8372" s="7">
        <v>2022</v>
      </c>
      <c r="F8372" s="7">
        <v>36</v>
      </c>
      <c r="G8372">
        <v>465.13</v>
      </c>
      <c r="H8372" s="7" t="s">
        <v>109</v>
      </c>
    </row>
    <row r="8373" spans="1:8" x14ac:dyDescent="0.25">
      <c r="A8373" s="7" t="s">
        <v>78</v>
      </c>
      <c r="B8373" s="7" t="s">
        <v>5</v>
      </c>
      <c r="C8373" s="7" t="s">
        <v>5</v>
      </c>
      <c r="D8373" s="7" t="s">
        <v>235</v>
      </c>
      <c r="E8373" s="7">
        <v>2022</v>
      </c>
      <c r="F8373" s="7">
        <v>17</v>
      </c>
      <c r="G8373">
        <v>47.65</v>
      </c>
      <c r="H8373" s="7" t="s">
        <v>199</v>
      </c>
    </row>
    <row r="8374" spans="1:8" x14ac:dyDescent="0.25">
      <c r="A8374" s="7" t="s">
        <v>78</v>
      </c>
      <c r="B8374" s="7" t="s">
        <v>5</v>
      </c>
      <c r="C8374" s="7" t="s">
        <v>5</v>
      </c>
      <c r="D8374" s="7" t="s">
        <v>235</v>
      </c>
      <c r="E8374" s="7">
        <v>2022</v>
      </c>
      <c r="F8374" s="7">
        <v>20</v>
      </c>
      <c r="G8374">
        <v>44.12</v>
      </c>
      <c r="H8374" s="7" t="s">
        <v>201</v>
      </c>
    </row>
    <row r="8375" spans="1:8" x14ac:dyDescent="0.25">
      <c r="A8375" s="7" t="s">
        <v>78</v>
      </c>
      <c r="B8375" s="7" t="s">
        <v>5</v>
      </c>
      <c r="C8375" s="7" t="s">
        <v>5</v>
      </c>
      <c r="D8375" s="7" t="s">
        <v>235</v>
      </c>
      <c r="E8375" s="7">
        <v>2022</v>
      </c>
      <c r="F8375" s="7">
        <v>27</v>
      </c>
      <c r="G8375">
        <v>43.91</v>
      </c>
      <c r="H8375" s="7" t="s">
        <v>204</v>
      </c>
    </row>
    <row r="8376" spans="1:8" x14ac:dyDescent="0.25">
      <c r="A8376" s="7" t="s">
        <v>259</v>
      </c>
      <c r="B8376" s="7" t="s">
        <v>5</v>
      </c>
      <c r="C8376" s="7" t="s">
        <v>5</v>
      </c>
      <c r="D8376" s="7" t="s">
        <v>235</v>
      </c>
      <c r="E8376" s="7">
        <v>2022</v>
      </c>
      <c r="F8376" s="7">
        <v>18</v>
      </c>
      <c r="G8376">
        <v>15.52</v>
      </c>
      <c r="H8376" s="7" t="s">
        <v>91</v>
      </c>
    </row>
    <row r="8377" spans="1:8" x14ac:dyDescent="0.25">
      <c r="A8377" s="7" t="s">
        <v>259</v>
      </c>
      <c r="B8377" s="7" t="s">
        <v>5</v>
      </c>
      <c r="C8377" s="7" t="s">
        <v>5</v>
      </c>
      <c r="D8377" s="7" t="s">
        <v>235</v>
      </c>
      <c r="E8377" s="7">
        <v>2022</v>
      </c>
      <c r="F8377" s="7">
        <v>18</v>
      </c>
      <c r="G8377">
        <v>8.33</v>
      </c>
      <c r="H8377" s="7" t="s">
        <v>98</v>
      </c>
    </row>
    <row r="8378" spans="1:8" x14ac:dyDescent="0.25">
      <c r="A8378" s="7" t="s">
        <v>259</v>
      </c>
      <c r="B8378" s="7" t="s">
        <v>5</v>
      </c>
      <c r="C8378" s="7" t="s">
        <v>5</v>
      </c>
      <c r="D8378" s="7" t="s">
        <v>235</v>
      </c>
      <c r="E8378" s="7">
        <v>2022</v>
      </c>
      <c r="F8378" s="7">
        <v>24</v>
      </c>
      <c r="G8378">
        <v>24.72</v>
      </c>
      <c r="H8378" s="7" t="s">
        <v>195</v>
      </c>
    </row>
    <row r="8379" spans="1:8" x14ac:dyDescent="0.25">
      <c r="A8379" s="7" t="s">
        <v>259</v>
      </c>
      <c r="B8379" s="7" t="s">
        <v>5</v>
      </c>
      <c r="C8379" s="7" t="s">
        <v>5</v>
      </c>
      <c r="D8379" s="7" t="s">
        <v>236</v>
      </c>
      <c r="E8379" s="7">
        <v>2022</v>
      </c>
      <c r="F8379" s="7">
        <v>34</v>
      </c>
      <c r="G8379">
        <v>1.74</v>
      </c>
      <c r="H8379" s="7" t="s">
        <v>87</v>
      </c>
    </row>
    <row r="8380" spans="1:8" x14ac:dyDescent="0.25">
      <c r="A8380" s="7" t="s">
        <v>259</v>
      </c>
      <c r="B8380" s="7" t="s">
        <v>5</v>
      </c>
      <c r="C8380" s="7" t="s">
        <v>5</v>
      </c>
      <c r="D8380" s="7" t="s">
        <v>239</v>
      </c>
      <c r="E8380" s="7">
        <v>2022</v>
      </c>
      <c r="F8380" s="7">
        <v>31</v>
      </c>
      <c r="G8380">
        <v>7.65</v>
      </c>
      <c r="H8380" s="7" t="s">
        <v>117</v>
      </c>
    </row>
    <row r="8381" spans="1:8" x14ac:dyDescent="0.25">
      <c r="A8381" s="7" t="s">
        <v>259</v>
      </c>
      <c r="B8381" s="7" t="s">
        <v>5</v>
      </c>
      <c r="C8381" s="7" t="s">
        <v>5</v>
      </c>
      <c r="D8381" s="7" t="s">
        <v>239</v>
      </c>
      <c r="E8381" s="7">
        <v>2022</v>
      </c>
      <c r="F8381" s="7">
        <v>38</v>
      </c>
      <c r="G8381">
        <v>822.2</v>
      </c>
      <c r="H8381" s="7" t="s">
        <v>107</v>
      </c>
    </row>
    <row r="8382" spans="1:8" x14ac:dyDescent="0.25">
      <c r="A8382" s="7" t="s">
        <v>260</v>
      </c>
      <c r="B8382" s="7" t="s">
        <v>5</v>
      </c>
      <c r="C8382" s="7" t="s">
        <v>5</v>
      </c>
      <c r="D8382" s="7" t="s">
        <v>235</v>
      </c>
      <c r="E8382" s="7">
        <v>2022</v>
      </c>
      <c r="F8382" s="7">
        <v>16</v>
      </c>
      <c r="G8382">
        <v>66.540000000000006</v>
      </c>
      <c r="H8382" s="7" t="s">
        <v>92</v>
      </c>
    </row>
    <row r="8383" spans="1:8" x14ac:dyDescent="0.25">
      <c r="A8383" s="7" t="s">
        <v>260</v>
      </c>
      <c r="B8383" s="7" t="s">
        <v>5</v>
      </c>
      <c r="C8383" s="7" t="s">
        <v>5</v>
      </c>
      <c r="D8383" s="7" t="s">
        <v>238</v>
      </c>
      <c r="E8383" s="7">
        <v>2022</v>
      </c>
      <c r="F8383" s="7">
        <v>17</v>
      </c>
      <c r="G8383">
        <v>19.02</v>
      </c>
      <c r="H8383" s="7" t="s">
        <v>261</v>
      </c>
    </row>
    <row r="8384" spans="1:8" x14ac:dyDescent="0.25">
      <c r="A8384" s="7" t="s">
        <v>260</v>
      </c>
      <c r="B8384" s="7" t="s">
        <v>5</v>
      </c>
      <c r="C8384" s="7" t="s">
        <v>5</v>
      </c>
      <c r="D8384" s="7" t="s">
        <v>238</v>
      </c>
      <c r="E8384" s="7">
        <v>2022</v>
      </c>
      <c r="F8384" s="7">
        <v>19</v>
      </c>
      <c r="G8384">
        <v>5.03</v>
      </c>
      <c r="H8384" s="7" t="s">
        <v>146</v>
      </c>
    </row>
    <row r="8385" spans="1:8" x14ac:dyDescent="0.25">
      <c r="A8385" s="7" t="s">
        <v>260</v>
      </c>
      <c r="B8385" s="7" t="s">
        <v>5</v>
      </c>
      <c r="C8385" s="7" t="s">
        <v>5</v>
      </c>
      <c r="D8385" s="7" t="s">
        <v>238</v>
      </c>
      <c r="E8385" s="7">
        <v>2022</v>
      </c>
      <c r="F8385" s="7">
        <v>22</v>
      </c>
      <c r="G8385">
        <v>20.12</v>
      </c>
      <c r="H8385" s="7" t="s">
        <v>144</v>
      </c>
    </row>
    <row r="8386" spans="1:8" x14ac:dyDescent="0.25">
      <c r="A8386" s="7" t="s">
        <v>260</v>
      </c>
      <c r="B8386" s="7" t="s">
        <v>5</v>
      </c>
      <c r="C8386" s="7" t="s">
        <v>5</v>
      </c>
      <c r="D8386" s="7" t="s">
        <v>239</v>
      </c>
      <c r="E8386" s="7">
        <v>2022</v>
      </c>
      <c r="F8386" s="7">
        <v>14</v>
      </c>
      <c r="G8386">
        <v>18.54</v>
      </c>
      <c r="H8386" s="7" t="s">
        <v>117</v>
      </c>
    </row>
    <row r="8387" spans="1:8" x14ac:dyDescent="0.25">
      <c r="A8387" s="7" t="s">
        <v>260</v>
      </c>
      <c r="B8387" s="7" t="s">
        <v>5</v>
      </c>
      <c r="C8387" s="7" t="s">
        <v>5</v>
      </c>
      <c r="D8387" s="7" t="s">
        <v>239</v>
      </c>
      <c r="E8387" s="7">
        <v>2022</v>
      </c>
      <c r="F8387" s="7">
        <v>17</v>
      </c>
      <c r="G8387">
        <v>18.350000000000001</v>
      </c>
      <c r="H8387" s="7" t="s">
        <v>106</v>
      </c>
    </row>
    <row r="8388" spans="1:8" x14ac:dyDescent="0.25">
      <c r="A8388" s="7" t="s">
        <v>260</v>
      </c>
      <c r="B8388" s="7" t="s">
        <v>5</v>
      </c>
      <c r="C8388" s="7" t="s">
        <v>5</v>
      </c>
      <c r="D8388" s="7" t="s">
        <v>239</v>
      </c>
      <c r="E8388" s="7">
        <v>2022</v>
      </c>
      <c r="F8388" s="7">
        <v>31</v>
      </c>
      <c r="G8388">
        <v>683.3</v>
      </c>
      <c r="H8388" s="7" t="s">
        <v>114</v>
      </c>
    </row>
    <row r="8389" spans="1:8" x14ac:dyDescent="0.25">
      <c r="A8389" s="7" t="s">
        <v>260</v>
      </c>
      <c r="B8389" s="7" t="s">
        <v>5</v>
      </c>
      <c r="C8389" s="7" t="s">
        <v>5</v>
      </c>
      <c r="D8389" s="7" t="s">
        <v>244</v>
      </c>
      <c r="E8389" s="7">
        <v>2022</v>
      </c>
      <c r="F8389" s="7">
        <v>22</v>
      </c>
      <c r="G8389">
        <v>3480.18</v>
      </c>
      <c r="H8389" s="7" t="s">
        <v>154</v>
      </c>
    </row>
    <row r="8390" spans="1:8" x14ac:dyDescent="0.25">
      <c r="A8390" s="7" t="s">
        <v>79</v>
      </c>
      <c r="B8390" s="7" t="s">
        <v>5</v>
      </c>
      <c r="C8390" s="7" t="s">
        <v>5</v>
      </c>
      <c r="D8390" s="7" t="s">
        <v>235</v>
      </c>
      <c r="E8390" s="7">
        <v>2022</v>
      </c>
      <c r="F8390" s="7">
        <v>14</v>
      </c>
      <c r="G8390">
        <v>168.48</v>
      </c>
      <c r="H8390" s="7" t="s">
        <v>474</v>
      </c>
    </row>
    <row r="8391" spans="1:8" x14ac:dyDescent="0.25">
      <c r="A8391" s="7" t="s">
        <v>79</v>
      </c>
      <c r="B8391" s="7" t="s">
        <v>5</v>
      </c>
      <c r="C8391" s="7" t="s">
        <v>5</v>
      </c>
      <c r="D8391" s="7" t="s">
        <v>235</v>
      </c>
      <c r="E8391" s="7">
        <v>2022</v>
      </c>
      <c r="F8391" s="7">
        <v>16</v>
      </c>
      <c r="G8391">
        <v>235.51</v>
      </c>
      <c r="H8391" s="7" t="s">
        <v>95</v>
      </c>
    </row>
    <row r="8392" spans="1:8" x14ac:dyDescent="0.25">
      <c r="A8392" s="7" t="s">
        <v>79</v>
      </c>
      <c r="B8392" s="7" t="s">
        <v>5</v>
      </c>
      <c r="C8392" s="7" t="s">
        <v>5</v>
      </c>
      <c r="D8392" s="7" t="s">
        <v>235</v>
      </c>
      <c r="E8392" s="7">
        <v>2022</v>
      </c>
      <c r="F8392" s="7">
        <v>21</v>
      </c>
      <c r="G8392">
        <v>89.74</v>
      </c>
      <c r="H8392" s="7" t="s">
        <v>98</v>
      </c>
    </row>
    <row r="8393" spans="1:8" x14ac:dyDescent="0.25">
      <c r="A8393" s="7" t="s">
        <v>79</v>
      </c>
      <c r="B8393" s="7" t="s">
        <v>5</v>
      </c>
      <c r="C8393" s="7" t="s">
        <v>5</v>
      </c>
      <c r="D8393" s="7" t="s">
        <v>235</v>
      </c>
      <c r="E8393" s="7">
        <v>2022</v>
      </c>
      <c r="F8393" s="7">
        <v>22</v>
      </c>
      <c r="G8393">
        <v>125.39</v>
      </c>
      <c r="H8393" s="7" t="s">
        <v>98</v>
      </c>
    </row>
    <row r="8394" spans="1:8" x14ac:dyDescent="0.25">
      <c r="A8394" s="7" t="s">
        <v>79</v>
      </c>
      <c r="B8394" s="7" t="s">
        <v>5</v>
      </c>
      <c r="C8394" s="7" t="s">
        <v>5</v>
      </c>
      <c r="D8394" s="7" t="s">
        <v>235</v>
      </c>
      <c r="E8394" s="7">
        <v>2022</v>
      </c>
      <c r="F8394" s="7">
        <v>27</v>
      </c>
      <c r="G8394">
        <v>53.15</v>
      </c>
      <c r="H8394" s="7" t="s">
        <v>467</v>
      </c>
    </row>
    <row r="8395" spans="1:8" x14ac:dyDescent="0.25">
      <c r="A8395" s="7" t="s">
        <v>79</v>
      </c>
      <c r="B8395" s="7" t="s">
        <v>5</v>
      </c>
      <c r="C8395" s="7" t="s">
        <v>5</v>
      </c>
      <c r="D8395" s="7" t="s">
        <v>235</v>
      </c>
      <c r="E8395" s="7">
        <v>2022</v>
      </c>
      <c r="F8395" s="7">
        <v>33</v>
      </c>
      <c r="G8395">
        <v>1666.19</v>
      </c>
      <c r="H8395" s="7" t="s">
        <v>205</v>
      </c>
    </row>
    <row r="8396" spans="1:8" x14ac:dyDescent="0.25">
      <c r="A8396" s="7" t="s">
        <v>79</v>
      </c>
      <c r="B8396" s="7" t="s">
        <v>5</v>
      </c>
      <c r="C8396" s="7" t="s">
        <v>5</v>
      </c>
      <c r="D8396" s="7" t="s">
        <v>235</v>
      </c>
      <c r="E8396" s="7">
        <v>2022</v>
      </c>
      <c r="F8396" s="7">
        <v>34</v>
      </c>
      <c r="G8396">
        <v>1776.37</v>
      </c>
      <c r="H8396" s="7" t="s">
        <v>205</v>
      </c>
    </row>
    <row r="8397" spans="1:8" x14ac:dyDescent="0.25">
      <c r="A8397" s="7" t="s">
        <v>79</v>
      </c>
      <c r="B8397" s="7" t="s">
        <v>5</v>
      </c>
      <c r="C8397" s="7" t="s">
        <v>5</v>
      </c>
      <c r="D8397" s="7" t="s">
        <v>247</v>
      </c>
      <c r="E8397" s="7">
        <v>2022</v>
      </c>
      <c r="F8397" s="7">
        <v>16</v>
      </c>
      <c r="G8397">
        <v>150.65</v>
      </c>
      <c r="H8397" s="7" t="s">
        <v>170</v>
      </c>
    </row>
    <row r="8398" spans="1:8" x14ac:dyDescent="0.25">
      <c r="A8398" s="7" t="s">
        <v>79</v>
      </c>
      <c r="B8398" s="7" t="s">
        <v>5</v>
      </c>
      <c r="C8398" s="7" t="s">
        <v>5</v>
      </c>
      <c r="D8398" s="7" t="s">
        <v>247</v>
      </c>
      <c r="E8398" s="7">
        <v>2022</v>
      </c>
      <c r="F8398" s="7">
        <v>31</v>
      </c>
      <c r="G8398">
        <v>-254.16</v>
      </c>
      <c r="H8398" s="7" t="s">
        <v>170</v>
      </c>
    </row>
    <row r="8399" spans="1:8" x14ac:dyDescent="0.25">
      <c r="A8399" s="7" t="s">
        <v>79</v>
      </c>
      <c r="B8399" s="7" t="s">
        <v>5</v>
      </c>
      <c r="C8399" s="7" t="s">
        <v>5</v>
      </c>
      <c r="D8399" s="7" t="s">
        <v>247</v>
      </c>
      <c r="E8399" s="7">
        <v>2022</v>
      </c>
      <c r="F8399" s="7">
        <v>32</v>
      </c>
      <c r="G8399">
        <v>80.819999999999993</v>
      </c>
      <c r="H8399" s="7" t="s">
        <v>170</v>
      </c>
    </row>
    <row r="8400" spans="1:8" x14ac:dyDescent="0.25">
      <c r="A8400" s="7" t="s">
        <v>79</v>
      </c>
      <c r="B8400" s="7" t="s">
        <v>5</v>
      </c>
      <c r="C8400" s="7" t="s">
        <v>5</v>
      </c>
      <c r="D8400" s="7" t="s">
        <v>238</v>
      </c>
      <c r="E8400" s="7">
        <v>2022</v>
      </c>
      <c r="F8400" s="7">
        <v>16</v>
      </c>
      <c r="G8400">
        <v>40.99</v>
      </c>
      <c r="H8400" s="7" t="s">
        <v>145</v>
      </c>
    </row>
    <row r="8401" spans="1:8" x14ac:dyDescent="0.25">
      <c r="A8401" s="7" t="s">
        <v>79</v>
      </c>
      <c r="B8401" s="7" t="s">
        <v>5</v>
      </c>
      <c r="C8401" s="7" t="s">
        <v>5</v>
      </c>
      <c r="D8401" s="7" t="s">
        <v>238</v>
      </c>
      <c r="E8401" s="7">
        <v>2022</v>
      </c>
      <c r="F8401" s="7">
        <v>28</v>
      </c>
      <c r="G8401">
        <v>108.47</v>
      </c>
      <c r="H8401" s="7" t="s">
        <v>103</v>
      </c>
    </row>
    <row r="8402" spans="1:8" x14ac:dyDescent="0.25">
      <c r="A8402" s="7" t="s">
        <v>79</v>
      </c>
      <c r="B8402" s="7" t="s">
        <v>5</v>
      </c>
      <c r="C8402" s="7" t="s">
        <v>5</v>
      </c>
      <c r="D8402" s="7" t="s">
        <v>238</v>
      </c>
      <c r="E8402" s="7">
        <v>2022</v>
      </c>
      <c r="F8402" s="7">
        <v>36</v>
      </c>
      <c r="G8402">
        <v>94.73</v>
      </c>
      <c r="H8402" s="7" t="s">
        <v>145</v>
      </c>
    </row>
    <row r="8403" spans="1:8" x14ac:dyDescent="0.25">
      <c r="A8403" s="7" t="s">
        <v>79</v>
      </c>
      <c r="B8403" s="7" t="s">
        <v>5</v>
      </c>
      <c r="C8403" s="7" t="s">
        <v>5</v>
      </c>
      <c r="D8403" s="7" t="s">
        <v>238</v>
      </c>
      <c r="E8403" s="7">
        <v>2022</v>
      </c>
      <c r="F8403" s="7">
        <v>37</v>
      </c>
      <c r="G8403">
        <v>114.3</v>
      </c>
      <c r="H8403" s="7" t="s">
        <v>102</v>
      </c>
    </row>
    <row r="8404" spans="1:8" x14ac:dyDescent="0.25">
      <c r="A8404" s="7" t="s">
        <v>79</v>
      </c>
      <c r="B8404" s="7" t="s">
        <v>5</v>
      </c>
      <c r="C8404" s="7" t="s">
        <v>5</v>
      </c>
      <c r="D8404" s="7" t="s">
        <v>239</v>
      </c>
      <c r="E8404" s="7">
        <v>2022</v>
      </c>
      <c r="F8404" s="7">
        <v>15</v>
      </c>
      <c r="G8404">
        <v>147.69</v>
      </c>
      <c r="H8404" s="7" t="s">
        <v>138</v>
      </c>
    </row>
    <row r="8405" spans="1:8" x14ac:dyDescent="0.25">
      <c r="A8405" s="7" t="s">
        <v>79</v>
      </c>
      <c r="B8405" s="7" t="s">
        <v>5</v>
      </c>
      <c r="C8405" s="7" t="s">
        <v>5</v>
      </c>
      <c r="D8405" s="7" t="s">
        <v>239</v>
      </c>
      <c r="E8405" s="7">
        <v>2022</v>
      </c>
      <c r="F8405" s="7">
        <v>18</v>
      </c>
      <c r="G8405">
        <v>16143.18</v>
      </c>
      <c r="H8405" s="7" t="s">
        <v>6</v>
      </c>
    </row>
    <row r="8406" spans="1:8" x14ac:dyDescent="0.25">
      <c r="A8406" s="7" t="s">
        <v>79</v>
      </c>
      <c r="B8406" s="7" t="s">
        <v>5</v>
      </c>
      <c r="C8406" s="7" t="s">
        <v>5</v>
      </c>
      <c r="D8406" s="7" t="s">
        <v>239</v>
      </c>
      <c r="E8406" s="7">
        <v>2022</v>
      </c>
      <c r="F8406" s="7">
        <v>32</v>
      </c>
      <c r="G8406">
        <v>86.56</v>
      </c>
      <c r="H8406" s="7" t="s">
        <v>116</v>
      </c>
    </row>
    <row r="8407" spans="1:8" x14ac:dyDescent="0.25">
      <c r="A8407" s="7" t="s">
        <v>262</v>
      </c>
      <c r="B8407" s="7" t="s">
        <v>5</v>
      </c>
      <c r="C8407" s="7" t="s">
        <v>5</v>
      </c>
      <c r="D8407" s="7" t="s">
        <v>235</v>
      </c>
      <c r="E8407" s="7">
        <v>2022</v>
      </c>
      <c r="F8407" s="7">
        <v>31</v>
      </c>
      <c r="G8407">
        <v>1.35</v>
      </c>
      <c r="H8407" s="7" t="s">
        <v>195</v>
      </c>
    </row>
    <row r="8408" spans="1:8" x14ac:dyDescent="0.25">
      <c r="A8408" s="7" t="s">
        <v>262</v>
      </c>
      <c r="B8408" s="7" t="s">
        <v>5</v>
      </c>
      <c r="C8408" s="7" t="s">
        <v>5</v>
      </c>
      <c r="D8408" s="7" t="s">
        <v>239</v>
      </c>
      <c r="E8408" s="7">
        <v>2022</v>
      </c>
      <c r="F8408" s="7">
        <v>31</v>
      </c>
      <c r="G8408">
        <v>2078.98</v>
      </c>
      <c r="H8408" s="7" t="s">
        <v>116</v>
      </c>
    </row>
    <row r="8409" spans="1:8" x14ac:dyDescent="0.25">
      <c r="A8409" s="7" t="s">
        <v>262</v>
      </c>
      <c r="B8409" s="7" t="s">
        <v>5</v>
      </c>
      <c r="C8409" s="7" t="s">
        <v>5</v>
      </c>
      <c r="D8409" s="7" t="s">
        <v>244</v>
      </c>
      <c r="E8409" s="7">
        <v>2022</v>
      </c>
      <c r="F8409" s="7">
        <v>14</v>
      </c>
      <c r="G8409">
        <v>1554.51</v>
      </c>
      <c r="H8409" s="7" t="s">
        <v>154</v>
      </c>
    </row>
    <row r="8410" spans="1:8" x14ac:dyDescent="0.25">
      <c r="A8410" s="7" t="s">
        <v>440</v>
      </c>
      <c r="B8410" s="7" t="s">
        <v>8</v>
      </c>
      <c r="C8410" s="7" t="s">
        <v>250</v>
      </c>
      <c r="D8410" s="7" t="s">
        <v>235</v>
      </c>
      <c r="E8410" s="7">
        <v>2022</v>
      </c>
      <c r="F8410" s="7">
        <v>14</v>
      </c>
      <c r="G8410">
        <v>268.3</v>
      </c>
      <c r="H8410" s="7" t="s">
        <v>96</v>
      </c>
    </row>
    <row r="8411" spans="1:8" x14ac:dyDescent="0.25">
      <c r="A8411" s="7" t="s">
        <v>440</v>
      </c>
      <c r="B8411" s="7" t="s">
        <v>8</v>
      </c>
      <c r="C8411" s="7" t="s">
        <v>250</v>
      </c>
      <c r="D8411" s="7" t="s">
        <v>235</v>
      </c>
      <c r="E8411" s="7">
        <v>2022</v>
      </c>
      <c r="F8411" s="7">
        <v>18</v>
      </c>
      <c r="G8411">
        <v>1.21</v>
      </c>
      <c r="H8411" s="7" t="s">
        <v>98</v>
      </c>
    </row>
    <row r="8412" spans="1:8" x14ac:dyDescent="0.25">
      <c r="A8412" s="7" t="s">
        <v>440</v>
      </c>
      <c r="B8412" s="7" t="s">
        <v>8</v>
      </c>
      <c r="C8412" s="7" t="s">
        <v>250</v>
      </c>
      <c r="D8412" s="7" t="s">
        <v>235</v>
      </c>
      <c r="E8412" s="7">
        <v>2022</v>
      </c>
      <c r="F8412" s="7">
        <v>36</v>
      </c>
      <c r="G8412">
        <v>51.3</v>
      </c>
      <c r="H8412" s="7" t="s">
        <v>120</v>
      </c>
    </row>
    <row r="8413" spans="1:8" x14ac:dyDescent="0.25">
      <c r="A8413" s="7" t="s">
        <v>440</v>
      </c>
      <c r="B8413" s="7" t="s">
        <v>8</v>
      </c>
      <c r="C8413" s="7" t="s">
        <v>250</v>
      </c>
      <c r="D8413" s="7" t="s">
        <v>240</v>
      </c>
      <c r="E8413" s="7">
        <v>2022</v>
      </c>
      <c r="F8413" s="7">
        <v>17</v>
      </c>
      <c r="G8413">
        <v>1940.97</v>
      </c>
      <c r="H8413" s="7" t="s">
        <v>1</v>
      </c>
    </row>
    <row r="8414" spans="1:8" x14ac:dyDescent="0.25">
      <c r="A8414" s="7" t="s">
        <v>440</v>
      </c>
      <c r="B8414" s="7" t="s">
        <v>8</v>
      </c>
      <c r="C8414" s="7" t="s">
        <v>250</v>
      </c>
      <c r="D8414" s="7" t="s">
        <v>240</v>
      </c>
      <c r="E8414" s="7">
        <v>2022</v>
      </c>
      <c r="F8414" s="7">
        <v>22</v>
      </c>
      <c r="G8414">
        <v>138.68</v>
      </c>
      <c r="H8414" s="7" t="s">
        <v>1</v>
      </c>
    </row>
    <row r="8415" spans="1:8" x14ac:dyDescent="0.25">
      <c r="A8415" s="7" t="s">
        <v>440</v>
      </c>
      <c r="B8415" s="7" t="s">
        <v>8</v>
      </c>
      <c r="C8415" s="7" t="s">
        <v>250</v>
      </c>
      <c r="D8415" s="7" t="s">
        <v>243</v>
      </c>
      <c r="E8415" s="7">
        <v>2022</v>
      </c>
      <c r="F8415" s="7">
        <v>18</v>
      </c>
      <c r="G8415">
        <v>412.59</v>
      </c>
      <c r="H8415" s="7" t="s">
        <v>0</v>
      </c>
    </row>
    <row r="8416" spans="1:8" x14ac:dyDescent="0.25">
      <c r="A8416" s="7" t="s">
        <v>440</v>
      </c>
      <c r="B8416" s="7" t="s">
        <v>8</v>
      </c>
      <c r="C8416" s="7" t="s">
        <v>250</v>
      </c>
      <c r="D8416" s="7" t="s">
        <v>238</v>
      </c>
      <c r="E8416" s="7">
        <v>2022</v>
      </c>
      <c r="F8416" s="7">
        <v>17</v>
      </c>
      <c r="G8416">
        <v>4.4000000000000004</v>
      </c>
      <c r="H8416" s="7" t="s">
        <v>123</v>
      </c>
    </row>
    <row r="8417" spans="1:8" x14ac:dyDescent="0.25">
      <c r="A8417" s="7" t="s">
        <v>440</v>
      </c>
      <c r="B8417" s="7" t="s">
        <v>8</v>
      </c>
      <c r="C8417" s="7" t="s">
        <v>250</v>
      </c>
      <c r="D8417" s="7" t="s">
        <v>238</v>
      </c>
      <c r="E8417" s="7">
        <v>2022</v>
      </c>
      <c r="F8417" s="7">
        <v>28</v>
      </c>
      <c r="G8417">
        <v>10.220000000000001</v>
      </c>
      <c r="H8417" s="7" t="s">
        <v>100</v>
      </c>
    </row>
    <row r="8418" spans="1:8" x14ac:dyDescent="0.25">
      <c r="A8418" s="7" t="s">
        <v>440</v>
      </c>
      <c r="B8418" s="7" t="s">
        <v>8</v>
      </c>
      <c r="C8418" s="7" t="s">
        <v>250</v>
      </c>
      <c r="D8418" s="7" t="s">
        <v>238</v>
      </c>
      <c r="E8418" s="7">
        <v>2022</v>
      </c>
      <c r="F8418" s="7">
        <v>29</v>
      </c>
      <c r="G8418">
        <v>15.04</v>
      </c>
      <c r="H8418" s="7" t="s">
        <v>100</v>
      </c>
    </row>
    <row r="8419" spans="1:8" x14ac:dyDescent="0.25">
      <c r="A8419" s="7" t="s">
        <v>458</v>
      </c>
      <c r="B8419" s="7" t="s">
        <v>5</v>
      </c>
      <c r="C8419" s="7" t="s">
        <v>5</v>
      </c>
      <c r="D8419" s="7" t="s">
        <v>239</v>
      </c>
      <c r="E8419" s="7">
        <v>2022</v>
      </c>
      <c r="F8419" s="7">
        <v>21</v>
      </c>
      <c r="G8419">
        <v>99.73</v>
      </c>
      <c r="H8419" s="7" t="s">
        <v>106</v>
      </c>
    </row>
    <row r="8420" spans="1:8" x14ac:dyDescent="0.25">
      <c r="A8420" s="7" t="s">
        <v>459</v>
      </c>
      <c r="B8420" s="7" t="s">
        <v>5</v>
      </c>
      <c r="C8420" s="7" t="s">
        <v>5</v>
      </c>
      <c r="D8420" s="7" t="s">
        <v>235</v>
      </c>
      <c r="E8420" s="7">
        <v>2022</v>
      </c>
      <c r="F8420" s="7">
        <v>15</v>
      </c>
      <c r="G8420">
        <v>10.130000000000001</v>
      </c>
      <c r="H8420" s="7" t="s">
        <v>468</v>
      </c>
    </row>
    <row r="8421" spans="1:8" x14ac:dyDescent="0.25">
      <c r="A8421" s="7" t="s">
        <v>459</v>
      </c>
      <c r="B8421" s="7" t="s">
        <v>5</v>
      </c>
      <c r="C8421" s="7" t="s">
        <v>5</v>
      </c>
      <c r="D8421" s="7" t="s">
        <v>235</v>
      </c>
      <c r="E8421" s="7">
        <v>2022</v>
      </c>
      <c r="F8421" s="7">
        <v>15</v>
      </c>
      <c r="G8421">
        <v>273.76</v>
      </c>
      <c r="H8421" s="7" t="s">
        <v>92</v>
      </c>
    </row>
    <row r="8422" spans="1:8" x14ac:dyDescent="0.25">
      <c r="A8422" s="7" t="s">
        <v>459</v>
      </c>
      <c r="B8422" s="7" t="s">
        <v>5</v>
      </c>
      <c r="C8422" s="7" t="s">
        <v>5</v>
      </c>
      <c r="D8422" s="7" t="s">
        <v>235</v>
      </c>
      <c r="E8422" s="7">
        <v>2022</v>
      </c>
      <c r="F8422" s="7">
        <v>16</v>
      </c>
      <c r="G8422">
        <v>190.49</v>
      </c>
      <c r="H8422" s="7" t="s">
        <v>93</v>
      </c>
    </row>
    <row r="8423" spans="1:8" x14ac:dyDescent="0.25">
      <c r="A8423" s="7" t="s">
        <v>459</v>
      </c>
      <c r="B8423" s="7" t="s">
        <v>5</v>
      </c>
      <c r="C8423" s="7" t="s">
        <v>5</v>
      </c>
      <c r="D8423" s="7" t="s">
        <v>235</v>
      </c>
      <c r="E8423" s="7">
        <v>2022</v>
      </c>
      <c r="F8423" s="7">
        <v>20</v>
      </c>
      <c r="G8423">
        <v>19.29</v>
      </c>
      <c r="H8423" s="7" t="s">
        <v>150</v>
      </c>
    </row>
    <row r="8424" spans="1:8" x14ac:dyDescent="0.25">
      <c r="A8424" s="7" t="s">
        <v>459</v>
      </c>
      <c r="B8424" s="7" t="s">
        <v>5</v>
      </c>
      <c r="C8424" s="7" t="s">
        <v>5</v>
      </c>
      <c r="D8424" s="7" t="s">
        <v>235</v>
      </c>
      <c r="E8424" s="7">
        <v>2022</v>
      </c>
      <c r="F8424" s="7">
        <v>22</v>
      </c>
      <c r="G8424">
        <v>29.81</v>
      </c>
      <c r="H8424" s="7" t="s">
        <v>195</v>
      </c>
    </row>
    <row r="8425" spans="1:8" x14ac:dyDescent="0.25">
      <c r="A8425" s="7" t="s">
        <v>459</v>
      </c>
      <c r="B8425" s="7" t="s">
        <v>5</v>
      </c>
      <c r="C8425" s="7" t="s">
        <v>5</v>
      </c>
      <c r="D8425" s="7" t="s">
        <v>235</v>
      </c>
      <c r="E8425" s="7">
        <v>2022</v>
      </c>
      <c r="F8425" s="7">
        <v>23</v>
      </c>
      <c r="G8425">
        <v>903.82</v>
      </c>
      <c r="H8425" s="7" t="s">
        <v>97</v>
      </c>
    </row>
    <row r="8426" spans="1:8" x14ac:dyDescent="0.25">
      <c r="A8426" s="7" t="s">
        <v>459</v>
      </c>
      <c r="B8426" s="7" t="s">
        <v>5</v>
      </c>
      <c r="C8426" s="7" t="s">
        <v>5</v>
      </c>
      <c r="D8426" s="7" t="s">
        <v>235</v>
      </c>
      <c r="E8426" s="7">
        <v>2022</v>
      </c>
      <c r="F8426" s="7">
        <v>24</v>
      </c>
      <c r="G8426">
        <v>104.05</v>
      </c>
      <c r="H8426" s="7" t="s">
        <v>354</v>
      </c>
    </row>
    <row r="8427" spans="1:8" x14ac:dyDescent="0.25">
      <c r="A8427" s="7" t="s">
        <v>459</v>
      </c>
      <c r="B8427" s="7" t="s">
        <v>5</v>
      </c>
      <c r="C8427" s="7" t="s">
        <v>5</v>
      </c>
      <c r="D8427" s="7" t="s">
        <v>235</v>
      </c>
      <c r="E8427" s="7">
        <v>2022</v>
      </c>
      <c r="F8427" s="7">
        <v>27</v>
      </c>
      <c r="G8427">
        <v>1178.47</v>
      </c>
      <c r="H8427" s="7" t="s">
        <v>97</v>
      </c>
    </row>
    <row r="8428" spans="1:8" x14ac:dyDescent="0.25">
      <c r="A8428" s="7" t="s">
        <v>459</v>
      </c>
      <c r="B8428" s="7" t="s">
        <v>5</v>
      </c>
      <c r="C8428" s="7" t="s">
        <v>5</v>
      </c>
      <c r="D8428" s="7" t="s">
        <v>235</v>
      </c>
      <c r="E8428" s="7">
        <v>2022</v>
      </c>
      <c r="F8428" s="7">
        <v>35</v>
      </c>
      <c r="G8428">
        <v>178.68</v>
      </c>
      <c r="H8428" s="7" t="s">
        <v>92</v>
      </c>
    </row>
    <row r="8429" spans="1:8" x14ac:dyDescent="0.25">
      <c r="A8429" s="7" t="s">
        <v>459</v>
      </c>
      <c r="B8429" s="7" t="s">
        <v>5</v>
      </c>
      <c r="C8429" s="7" t="s">
        <v>5</v>
      </c>
      <c r="D8429" s="7" t="s">
        <v>235</v>
      </c>
      <c r="E8429" s="7">
        <v>2022</v>
      </c>
      <c r="F8429" s="7">
        <v>35</v>
      </c>
      <c r="G8429">
        <v>134.9</v>
      </c>
      <c r="H8429" s="7" t="s">
        <v>97</v>
      </c>
    </row>
    <row r="8430" spans="1:8" x14ac:dyDescent="0.25">
      <c r="A8430" s="7" t="s">
        <v>459</v>
      </c>
      <c r="B8430" s="7" t="s">
        <v>5</v>
      </c>
      <c r="C8430" s="7" t="s">
        <v>5</v>
      </c>
      <c r="D8430" s="7" t="s">
        <v>237</v>
      </c>
      <c r="E8430" s="7">
        <v>2022</v>
      </c>
      <c r="F8430" s="7">
        <v>28</v>
      </c>
      <c r="G8430">
        <v>198.11</v>
      </c>
      <c r="H8430" s="7" t="s">
        <v>6</v>
      </c>
    </row>
    <row r="8431" spans="1:8" x14ac:dyDescent="0.25">
      <c r="A8431" s="7" t="s">
        <v>459</v>
      </c>
      <c r="B8431" s="7" t="s">
        <v>5</v>
      </c>
      <c r="C8431" s="7" t="s">
        <v>5</v>
      </c>
      <c r="D8431" s="7" t="s">
        <v>238</v>
      </c>
      <c r="E8431" s="7">
        <v>2022</v>
      </c>
      <c r="F8431" s="7">
        <v>14</v>
      </c>
      <c r="G8431">
        <v>816.45</v>
      </c>
      <c r="H8431" s="7" t="s">
        <v>102</v>
      </c>
    </row>
    <row r="8432" spans="1:8" x14ac:dyDescent="0.25">
      <c r="A8432" s="7" t="s">
        <v>459</v>
      </c>
      <c r="B8432" s="7" t="s">
        <v>5</v>
      </c>
      <c r="C8432" s="7" t="s">
        <v>5</v>
      </c>
      <c r="D8432" s="7" t="s">
        <v>238</v>
      </c>
      <c r="E8432" s="7">
        <v>2022</v>
      </c>
      <c r="F8432" s="7">
        <v>23</v>
      </c>
      <c r="G8432">
        <v>1958.06</v>
      </c>
      <c r="H8432" s="7" t="s">
        <v>100</v>
      </c>
    </row>
    <row r="8433" spans="1:8" x14ac:dyDescent="0.25">
      <c r="A8433" s="7" t="s">
        <v>459</v>
      </c>
      <c r="B8433" s="7" t="s">
        <v>5</v>
      </c>
      <c r="C8433" s="7" t="s">
        <v>5</v>
      </c>
      <c r="D8433" s="7" t="s">
        <v>238</v>
      </c>
      <c r="E8433" s="7">
        <v>2022</v>
      </c>
      <c r="F8433" s="7">
        <v>24</v>
      </c>
      <c r="G8433">
        <v>1575.47</v>
      </c>
      <c r="H8433" s="7" t="s">
        <v>100</v>
      </c>
    </row>
    <row r="8434" spans="1:8" x14ac:dyDescent="0.25">
      <c r="A8434" s="7" t="s">
        <v>459</v>
      </c>
      <c r="B8434" s="7" t="s">
        <v>5</v>
      </c>
      <c r="C8434" s="7" t="s">
        <v>5</v>
      </c>
      <c r="D8434" s="7" t="s">
        <v>239</v>
      </c>
      <c r="E8434" s="7">
        <v>2022</v>
      </c>
      <c r="F8434" s="7">
        <v>22</v>
      </c>
      <c r="G8434">
        <v>21.56</v>
      </c>
      <c r="H8434" s="7" t="s">
        <v>116</v>
      </c>
    </row>
    <row r="8435" spans="1:8" x14ac:dyDescent="0.25">
      <c r="A8435" s="7" t="s">
        <v>459</v>
      </c>
      <c r="B8435" s="7" t="s">
        <v>5</v>
      </c>
      <c r="C8435" s="7" t="s">
        <v>5</v>
      </c>
      <c r="D8435" s="7" t="s">
        <v>239</v>
      </c>
      <c r="E8435" s="7">
        <v>2022</v>
      </c>
      <c r="F8435" s="7">
        <v>24</v>
      </c>
      <c r="G8435">
        <v>691.47</v>
      </c>
      <c r="H8435" s="7" t="s">
        <v>111</v>
      </c>
    </row>
    <row r="8436" spans="1:8" x14ac:dyDescent="0.25">
      <c r="A8436" s="7" t="s">
        <v>459</v>
      </c>
      <c r="B8436" s="7" t="s">
        <v>5</v>
      </c>
      <c r="C8436" s="7" t="s">
        <v>5</v>
      </c>
      <c r="D8436" s="7" t="s">
        <v>239</v>
      </c>
      <c r="E8436" s="7">
        <v>2022</v>
      </c>
      <c r="F8436" s="7">
        <v>25</v>
      </c>
      <c r="G8436">
        <v>183.99</v>
      </c>
      <c r="H8436" s="7" t="s">
        <v>117</v>
      </c>
    </row>
    <row r="8437" spans="1:8" x14ac:dyDescent="0.25">
      <c r="A8437" s="7" t="s">
        <v>459</v>
      </c>
      <c r="B8437" s="7" t="s">
        <v>5</v>
      </c>
      <c r="C8437" s="7" t="s">
        <v>5</v>
      </c>
      <c r="D8437" s="7" t="s">
        <v>239</v>
      </c>
      <c r="E8437" s="7">
        <v>2022</v>
      </c>
      <c r="F8437" s="7">
        <v>27</v>
      </c>
      <c r="G8437">
        <v>586.73</v>
      </c>
      <c r="H8437" s="7" t="s">
        <v>112</v>
      </c>
    </row>
    <row r="8438" spans="1:8" x14ac:dyDescent="0.25">
      <c r="A8438" s="7" t="s">
        <v>459</v>
      </c>
      <c r="B8438" s="7" t="s">
        <v>5</v>
      </c>
      <c r="C8438" s="7" t="s">
        <v>5</v>
      </c>
      <c r="D8438" s="7" t="s">
        <v>239</v>
      </c>
      <c r="E8438" s="7">
        <v>2022</v>
      </c>
      <c r="F8438" s="7">
        <v>29</v>
      </c>
      <c r="G8438">
        <v>1045.8</v>
      </c>
      <c r="H8438" s="7" t="s">
        <v>115</v>
      </c>
    </row>
    <row r="8439" spans="1:8" x14ac:dyDescent="0.25">
      <c r="A8439" s="7" t="s">
        <v>459</v>
      </c>
      <c r="B8439" s="7" t="s">
        <v>5</v>
      </c>
      <c r="C8439" s="7" t="s">
        <v>5</v>
      </c>
      <c r="D8439" s="7" t="s">
        <v>239</v>
      </c>
      <c r="E8439" s="7">
        <v>2022</v>
      </c>
      <c r="F8439" s="7">
        <v>31</v>
      </c>
      <c r="G8439">
        <v>382.97</v>
      </c>
      <c r="H8439" s="7" t="s">
        <v>117</v>
      </c>
    </row>
    <row r="8440" spans="1:8" x14ac:dyDescent="0.25">
      <c r="A8440" s="7" t="s">
        <v>459</v>
      </c>
      <c r="B8440" s="7" t="s">
        <v>5</v>
      </c>
      <c r="C8440" s="7" t="s">
        <v>5</v>
      </c>
      <c r="D8440" s="7" t="s">
        <v>239</v>
      </c>
      <c r="E8440" s="7">
        <v>2022</v>
      </c>
      <c r="F8440" s="7">
        <v>36</v>
      </c>
      <c r="G8440">
        <v>2651.3</v>
      </c>
      <c r="H8440" s="7" t="s">
        <v>117</v>
      </c>
    </row>
    <row r="8441" spans="1:8" x14ac:dyDescent="0.25">
      <c r="A8441" s="7" t="s">
        <v>460</v>
      </c>
      <c r="B8441" s="7" t="s">
        <v>5</v>
      </c>
      <c r="C8441" s="7" t="s">
        <v>5</v>
      </c>
      <c r="D8441" s="7" t="s">
        <v>235</v>
      </c>
      <c r="E8441" s="7">
        <v>2022</v>
      </c>
      <c r="F8441" s="7">
        <v>17</v>
      </c>
      <c r="G8441">
        <v>7.64</v>
      </c>
      <c r="H8441" s="7" t="s">
        <v>96</v>
      </c>
    </row>
    <row r="8442" spans="1:8" x14ac:dyDescent="0.25">
      <c r="A8442" s="7" t="s">
        <v>460</v>
      </c>
      <c r="B8442" s="7" t="s">
        <v>5</v>
      </c>
      <c r="C8442" s="7" t="s">
        <v>5</v>
      </c>
      <c r="D8442" s="7" t="s">
        <v>235</v>
      </c>
      <c r="E8442" s="7">
        <v>2022</v>
      </c>
      <c r="F8442" s="7">
        <v>24</v>
      </c>
      <c r="G8442">
        <v>52.3</v>
      </c>
      <c r="H8442" s="7" t="s">
        <v>93</v>
      </c>
    </row>
    <row r="8443" spans="1:8" x14ac:dyDescent="0.25">
      <c r="A8443" s="7" t="s">
        <v>460</v>
      </c>
      <c r="B8443" s="7" t="s">
        <v>5</v>
      </c>
      <c r="C8443" s="7" t="s">
        <v>5</v>
      </c>
      <c r="D8443" s="7" t="s">
        <v>235</v>
      </c>
      <c r="E8443" s="7">
        <v>2022</v>
      </c>
      <c r="F8443" s="7">
        <v>25</v>
      </c>
      <c r="G8443">
        <v>13.37</v>
      </c>
      <c r="H8443" s="7" t="s">
        <v>91</v>
      </c>
    </row>
    <row r="8444" spans="1:8" x14ac:dyDescent="0.25">
      <c r="A8444" s="7" t="s">
        <v>460</v>
      </c>
      <c r="B8444" s="7" t="s">
        <v>5</v>
      </c>
      <c r="C8444" s="7" t="s">
        <v>5</v>
      </c>
      <c r="D8444" s="7" t="s">
        <v>235</v>
      </c>
      <c r="E8444" s="7">
        <v>2022</v>
      </c>
      <c r="F8444" s="7">
        <v>29</v>
      </c>
      <c r="G8444">
        <v>12.02</v>
      </c>
      <c r="H8444" s="7" t="s">
        <v>91</v>
      </c>
    </row>
    <row r="8445" spans="1:8" x14ac:dyDescent="0.25">
      <c r="A8445" s="7" t="s">
        <v>460</v>
      </c>
      <c r="B8445" s="7" t="s">
        <v>5</v>
      </c>
      <c r="C8445" s="7" t="s">
        <v>5</v>
      </c>
      <c r="D8445" s="7" t="s">
        <v>238</v>
      </c>
      <c r="E8445" s="7">
        <v>2022</v>
      </c>
      <c r="F8445" s="7">
        <v>18</v>
      </c>
      <c r="G8445">
        <v>561.04</v>
      </c>
      <c r="H8445" s="7" t="s">
        <v>102</v>
      </c>
    </row>
    <row r="8446" spans="1:8" x14ac:dyDescent="0.25">
      <c r="A8446" s="7" t="s">
        <v>460</v>
      </c>
      <c r="B8446" s="7" t="s">
        <v>5</v>
      </c>
      <c r="C8446" s="7" t="s">
        <v>5</v>
      </c>
      <c r="D8446" s="7" t="s">
        <v>238</v>
      </c>
      <c r="E8446" s="7">
        <v>2022</v>
      </c>
      <c r="F8446" s="7">
        <v>28</v>
      </c>
      <c r="G8446">
        <v>10.220000000000001</v>
      </c>
      <c r="H8446" s="7" t="s">
        <v>100</v>
      </c>
    </row>
    <row r="8447" spans="1:8" x14ac:dyDescent="0.25">
      <c r="A8447" s="7" t="s">
        <v>460</v>
      </c>
      <c r="B8447" s="7" t="s">
        <v>5</v>
      </c>
      <c r="C8447" s="7" t="s">
        <v>5</v>
      </c>
      <c r="D8447" s="7" t="s">
        <v>239</v>
      </c>
      <c r="E8447" s="7">
        <v>2022</v>
      </c>
      <c r="F8447" s="7">
        <v>22</v>
      </c>
      <c r="G8447">
        <v>18.29</v>
      </c>
      <c r="H8447" s="7" t="s">
        <v>115</v>
      </c>
    </row>
    <row r="8448" spans="1:8" x14ac:dyDescent="0.25">
      <c r="A8448" s="7" t="s">
        <v>461</v>
      </c>
      <c r="B8448" s="7" t="s">
        <v>5</v>
      </c>
      <c r="C8448" s="7" t="s">
        <v>5</v>
      </c>
      <c r="D8448" s="7" t="s">
        <v>235</v>
      </c>
      <c r="E8448" s="7">
        <v>2022</v>
      </c>
      <c r="F8448" s="7">
        <v>15</v>
      </c>
      <c r="G8448">
        <v>113.3</v>
      </c>
      <c r="H8448" s="7" t="s">
        <v>97</v>
      </c>
    </row>
    <row r="8449" spans="1:8" x14ac:dyDescent="0.25">
      <c r="A8449" s="7" t="s">
        <v>461</v>
      </c>
      <c r="B8449" s="7" t="s">
        <v>5</v>
      </c>
      <c r="C8449" s="7" t="s">
        <v>5</v>
      </c>
      <c r="D8449" s="7" t="s">
        <v>235</v>
      </c>
      <c r="E8449" s="7">
        <v>2022</v>
      </c>
      <c r="F8449" s="7">
        <v>17</v>
      </c>
      <c r="G8449">
        <v>171.06</v>
      </c>
      <c r="H8449" s="7" t="s">
        <v>93</v>
      </c>
    </row>
    <row r="8450" spans="1:8" x14ac:dyDescent="0.25">
      <c r="A8450" s="7" t="s">
        <v>461</v>
      </c>
      <c r="B8450" s="7" t="s">
        <v>5</v>
      </c>
      <c r="C8450" s="7" t="s">
        <v>5</v>
      </c>
      <c r="D8450" s="7" t="s">
        <v>235</v>
      </c>
      <c r="E8450" s="7">
        <v>2022</v>
      </c>
      <c r="F8450" s="7">
        <v>18</v>
      </c>
      <c r="G8450">
        <v>12.06</v>
      </c>
      <c r="H8450" s="7" t="s">
        <v>91</v>
      </c>
    </row>
    <row r="8451" spans="1:8" x14ac:dyDescent="0.25">
      <c r="A8451" s="7" t="s">
        <v>461</v>
      </c>
      <c r="B8451" s="7" t="s">
        <v>5</v>
      </c>
      <c r="C8451" s="7" t="s">
        <v>5</v>
      </c>
      <c r="D8451" s="7" t="s">
        <v>235</v>
      </c>
      <c r="E8451" s="7">
        <v>2022</v>
      </c>
      <c r="F8451" s="7">
        <v>18</v>
      </c>
      <c r="G8451">
        <v>0.91</v>
      </c>
      <c r="H8451" s="7" t="s">
        <v>98</v>
      </c>
    </row>
    <row r="8452" spans="1:8" x14ac:dyDescent="0.25">
      <c r="A8452" s="7" t="s">
        <v>461</v>
      </c>
      <c r="B8452" s="7" t="s">
        <v>5</v>
      </c>
      <c r="C8452" s="7" t="s">
        <v>5</v>
      </c>
      <c r="D8452" s="7" t="s">
        <v>235</v>
      </c>
      <c r="E8452" s="7">
        <v>2022</v>
      </c>
      <c r="F8452" s="7">
        <v>23</v>
      </c>
      <c r="G8452">
        <v>56.11</v>
      </c>
      <c r="H8452" s="7" t="s">
        <v>195</v>
      </c>
    </row>
    <row r="8453" spans="1:8" x14ac:dyDescent="0.25">
      <c r="A8453" s="7" t="s">
        <v>461</v>
      </c>
      <c r="B8453" s="7" t="s">
        <v>5</v>
      </c>
      <c r="C8453" s="7" t="s">
        <v>5</v>
      </c>
      <c r="D8453" s="7" t="s">
        <v>236</v>
      </c>
      <c r="E8453" s="7">
        <v>2022</v>
      </c>
      <c r="F8453" s="7">
        <v>14</v>
      </c>
      <c r="G8453">
        <v>6.6</v>
      </c>
      <c r="H8453" s="7" t="s">
        <v>87</v>
      </c>
    </row>
    <row r="8454" spans="1:8" x14ac:dyDescent="0.25">
      <c r="A8454" s="7" t="s">
        <v>461</v>
      </c>
      <c r="B8454" s="7" t="s">
        <v>5</v>
      </c>
      <c r="C8454" s="7" t="s">
        <v>5</v>
      </c>
      <c r="D8454" s="7" t="s">
        <v>236</v>
      </c>
      <c r="E8454" s="7">
        <v>2022</v>
      </c>
      <c r="F8454" s="7">
        <v>34</v>
      </c>
      <c r="G8454">
        <v>0.47</v>
      </c>
      <c r="H8454" s="7" t="s">
        <v>87</v>
      </c>
    </row>
    <row r="8455" spans="1:8" x14ac:dyDescent="0.25">
      <c r="A8455" s="7" t="s">
        <v>462</v>
      </c>
      <c r="B8455" s="7" t="s">
        <v>5</v>
      </c>
      <c r="C8455" s="7" t="s">
        <v>5</v>
      </c>
      <c r="D8455" s="7" t="s">
        <v>236</v>
      </c>
      <c r="E8455" s="7">
        <v>2022</v>
      </c>
      <c r="F8455" s="7">
        <v>36</v>
      </c>
      <c r="G8455">
        <v>19.8</v>
      </c>
      <c r="H8455" s="7" t="s">
        <v>87</v>
      </c>
    </row>
    <row r="8456" spans="1:8" x14ac:dyDescent="0.25">
      <c r="A8456" s="7" t="s">
        <v>462</v>
      </c>
      <c r="B8456" s="7" t="s">
        <v>5</v>
      </c>
      <c r="C8456" s="7" t="s">
        <v>5</v>
      </c>
      <c r="D8456" s="7" t="s">
        <v>238</v>
      </c>
      <c r="E8456" s="7">
        <v>2022</v>
      </c>
      <c r="F8456" s="7">
        <v>16</v>
      </c>
      <c r="G8456">
        <v>46.26</v>
      </c>
      <c r="H8456" s="7" t="s">
        <v>102</v>
      </c>
    </row>
    <row r="8457" spans="1:8" x14ac:dyDescent="0.25">
      <c r="A8457" s="7" t="s">
        <v>462</v>
      </c>
      <c r="B8457" s="7" t="s">
        <v>5</v>
      </c>
      <c r="C8457" s="7" t="s">
        <v>5</v>
      </c>
      <c r="D8457" s="7" t="s">
        <v>238</v>
      </c>
      <c r="E8457" s="7">
        <v>2022</v>
      </c>
      <c r="F8457" s="7">
        <v>20</v>
      </c>
      <c r="G8457">
        <v>7.33</v>
      </c>
      <c r="H8457" s="7" t="s">
        <v>100</v>
      </c>
    </row>
    <row r="8458" spans="1:8" x14ac:dyDescent="0.25">
      <c r="A8458" s="7" t="s">
        <v>462</v>
      </c>
      <c r="B8458" s="7" t="s">
        <v>5</v>
      </c>
      <c r="C8458" s="7" t="s">
        <v>5</v>
      </c>
      <c r="D8458" s="7" t="s">
        <v>238</v>
      </c>
      <c r="E8458" s="7">
        <v>2022</v>
      </c>
      <c r="F8458" s="7">
        <v>21</v>
      </c>
      <c r="G8458">
        <v>9.07</v>
      </c>
      <c r="H8458" s="7" t="s">
        <v>100</v>
      </c>
    </row>
    <row r="8459" spans="1:8" x14ac:dyDescent="0.25">
      <c r="A8459" s="7" t="s">
        <v>462</v>
      </c>
      <c r="B8459" s="7" t="s">
        <v>5</v>
      </c>
      <c r="C8459" s="7" t="s">
        <v>5</v>
      </c>
      <c r="D8459" s="7" t="s">
        <v>238</v>
      </c>
      <c r="E8459" s="7">
        <v>2022</v>
      </c>
      <c r="F8459" s="7">
        <v>21</v>
      </c>
      <c r="G8459">
        <v>136.53</v>
      </c>
      <c r="H8459" s="7" t="s">
        <v>101</v>
      </c>
    </row>
    <row r="8460" spans="1:8" x14ac:dyDescent="0.25">
      <c r="A8460" s="7" t="s">
        <v>462</v>
      </c>
      <c r="B8460" s="7" t="s">
        <v>5</v>
      </c>
      <c r="C8460" s="7" t="s">
        <v>5</v>
      </c>
      <c r="D8460" s="7" t="s">
        <v>238</v>
      </c>
      <c r="E8460" s="7">
        <v>2022</v>
      </c>
      <c r="F8460" s="7">
        <v>22</v>
      </c>
      <c r="G8460">
        <v>369.35</v>
      </c>
      <c r="H8460" s="7" t="s">
        <v>101</v>
      </c>
    </row>
    <row r="8461" spans="1:8" x14ac:dyDescent="0.25">
      <c r="A8461" s="7" t="s">
        <v>462</v>
      </c>
      <c r="B8461" s="7" t="s">
        <v>5</v>
      </c>
      <c r="C8461" s="7" t="s">
        <v>5</v>
      </c>
      <c r="D8461" s="7" t="s">
        <v>238</v>
      </c>
      <c r="E8461" s="7">
        <v>2022</v>
      </c>
      <c r="F8461" s="7">
        <v>26</v>
      </c>
      <c r="G8461">
        <v>12.15</v>
      </c>
      <c r="H8461" s="7" t="s">
        <v>100</v>
      </c>
    </row>
    <row r="8462" spans="1:8" x14ac:dyDescent="0.25">
      <c r="A8462" s="7" t="s">
        <v>462</v>
      </c>
      <c r="B8462" s="7" t="s">
        <v>5</v>
      </c>
      <c r="C8462" s="7" t="s">
        <v>5</v>
      </c>
      <c r="D8462" s="7" t="s">
        <v>238</v>
      </c>
      <c r="E8462" s="7">
        <v>2022</v>
      </c>
      <c r="F8462" s="7">
        <v>32</v>
      </c>
      <c r="G8462">
        <v>0.31</v>
      </c>
      <c r="H8462" s="7" t="s">
        <v>102</v>
      </c>
    </row>
    <row r="8463" spans="1:8" x14ac:dyDescent="0.25">
      <c r="A8463" s="7" t="s">
        <v>80</v>
      </c>
      <c r="B8463" s="7" t="s">
        <v>5</v>
      </c>
      <c r="C8463" s="7" t="s">
        <v>5</v>
      </c>
      <c r="D8463" s="7" t="s">
        <v>235</v>
      </c>
      <c r="E8463" s="7">
        <v>2022</v>
      </c>
      <c r="F8463" s="7">
        <v>16</v>
      </c>
      <c r="G8463">
        <v>95.48</v>
      </c>
      <c r="H8463" s="7" t="s">
        <v>211</v>
      </c>
    </row>
    <row r="8464" spans="1:8" x14ac:dyDescent="0.25">
      <c r="A8464" s="7" t="s">
        <v>80</v>
      </c>
      <c r="B8464" s="7" t="s">
        <v>5</v>
      </c>
      <c r="C8464" s="7" t="s">
        <v>5</v>
      </c>
      <c r="D8464" s="7" t="s">
        <v>235</v>
      </c>
      <c r="E8464" s="7">
        <v>2022</v>
      </c>
      <c r="F8464" s="7">
        <v>25</v>
      </c>
      <c r="G8464">
        <v>1143.49</v>
      </c>
      <c r="H8464" s="7" t="s">
        <v>139</v>
      </c>
    </row>
    <row r="8465" spans="1:8" x14ac:dyDescent="0.25">
      <c r="A8465" s="7" t="s">
        <v>80</v>
      </c>
      <c r="B8465" s="7" t="s">
        <v>5</v>
      </c>
      <c r="C8465" s="7" t="s">
        <v>5</v>
      </c>
      <c r="D8465" s="7" t="s">
        <v>235</v>
      </c>
      <c r="E8465" s="7">
        <v>2022</v>
      </c>
      <c r="F8465" s="7">
        <v>31</v>
      </c>
      <c r="G8465">
        <v>4.0999999999999996</v>
      </c>
      <c r="H8465" s="7" t="s">
        <v>133</v>
      </c>
    </row>
    <row r="8466" spans="1:8" x14ac:dyDescent="0.25">
      <c r="A8466" s="7" t="s">
        <v>80</v>
      </c>
      <c r="B8466" s="7" t="s">
        <v>5</v>
      </c>
      <c r="C8466" s="7" t="s">
        <v>5</v>
      </c>
      <c r="D8466" s="7" t="s">
        <v>235</v>
      </c>
      <c r="E8466" s="7">
        <v>2022</v>
      </c>
      <c r="F8466" s="7">
        <v>36</v>
      </c>
      <c r="G8466">
        <v>0.33</v>
      </c>
      <c r="H8466" s="7" t="s">
        <v>96</v>
      </c>
    </row>
    <row r="8467" spans="1:8" x14ac:dyDescent="0.25">
      <c r="A8467" s="7" t="s">
        <v>80</v>
      </c>
      <c r="B8467" s="7" t="s">
        <v>5</v>
      </c>
      <c r="C8467" s="7" t="s">
        <v>5</v>
      </c>
      <c r="D8467" s="7" t="s">
        <v>236</v>
      </c>
      <c r="E8467" s="7">
        <v>2022</v>
      </c>
      <c r="F8467" s="7">
        <v>16</v>
      </c>
      <c r="G8467">
        <v>20.76</v>
      </c>
      <c r="H8467" s="7" t="s">
        <v>87</v>
      </c>
    </row>
    <row r="8468" spans="1:8" x14ac:dyDescent="0.25">
      <c r="A8468" s="7" t="s">
        <v>80</v>
      </c>
      <c r="B8468" s="7" t="s">
        <v>5</v>
      </c>
      <c r="C8468" s="7" t="s">
        <v>5</v>
      </c>
      <c r="D8468" s="7" t="s">
        <v>238</v>
      </c>
      <c r="E8468" s="7">
        <v>2022</v>
      </c>
      <c r="F8468" s="7">
        <v>23</v>
      </c>
      <c r="G8468">
        <v>58.9</v>
      </c>
      <c r="H8468" s="7" t="s">
        <v>101</v>
      </c>
    </row>
    <row r="8469" spans="1:8" x14ac:dyDescent="0.25">
      <c r="A8469" s="7" t="s">
        <v>80</v>
      </c>
      <c r="B8469" s="7" t="s">
        <v>5</v>
      </c>
      <c r="C8469" s="7" t="s">
        <v>5</v>
      </c>
      <c r="D8469" s="7" t="s">
        <v>238</v>
      </c>
      <c r="E8469" s="7">
        <v>2022</v>
      </c>
      <c r="F8469" s="7">
        <v>24</v>
      </c>
      <c r="G8469">
        <v>29.94</v>
      </c>
      <c r="H8469" s="7" t="s">
        <v>101</v>
      </c>
    </row>
    <row r="8470" spans="1:8" x14ac:dyDescent="0.25">
      <c r="A8470" s="7" t="s">
        <v>80</v>
      </c>
      <c r="B8470" s="7" t="s">
        <v>5</v>
      </c>
      <c r="C8470" s="7" t="s">
        <v>5</v>
      </c>
      <c r="D8470" s="7" t="s">
        <v>238</v>
      </c>
      <c r="E8470" s="7">
        <v>2022</v>
      </c>
      <c r="F8470" s="7">
        <v>27</v>
      </c>
      <c r="G8470">
        <v>15.33</v>
      </c>
      <c r="H8470" s="7" t="s">
        <v>100</v>
      </c>
    </row>
    <row r="8471" spans="1:8" x14ac:dyDescent="0.25">
      <c r="A8471" s="7" t="s">
        <v>80</v>
      </c>
      <c r="B8471" s="7" t="s">
        <v>5</v>
      </c>
      <c r="C8471" s="7" t="s">
        <v>5</v>
      </c>
      <c r="D8471" s="7" t="s">
        <v>239</v>
      </c>
      <c r="E8471" s="7">
        <v>2022</v>
      </c>
      <c r="F8471" s="7">
        <v>28</v>
      </c>
      <c r="G8471">
        <v>1.52</v>
      </c>
      <c r="H8471" s="7" t="s">
        <v>117</v>
      </c>
    </row>
    <row r="8472" spans="1:8" x14ac:dyDescent="0.25">
      <c r="A8472" s="7" t="s">
        <v>437</v>
      </c>
      <c r="B8472" s="7" t="s">
        <v>5</v>
      </c>
      <c r="C8472" s="7" t="s">
        <v>5</v>
      </c>
      <c r="D8472" s="7" t="s">
        <v>235</v>
      </c>
      <c r="E8472" s="7">
        <v>2022</v>
      </c>
      <c r="F8472" s="7">
        <v>16</v>
      </c>
      <c r="G8472">
        <v>922.37</v>
      </c>
      <c r="H8472" s="7" t="s">
        <v>192</v>
      </c>
    </row>
    <row r="8473" spans="1:8" x14ac:dyDescent="0.25">
      <c r="A8473" s="7" t="s">
        <v>437</v>
      </c>
      <c r="B8473" s="7" t="s">
        <v>5</v>
      </c>
      <c r="C8473" s="7" t="s">
        <v>5</v>
      </c>
      <c r="D8473" s="7" t="s">
        <v>235</v>
      </c>
      <c r="E8473" s="7">
        <v>2022</v>
      </c>
      <c r="F8473" s="7">
        <v>17</v>
      </c>
      <c r="G8473">
        <v>43.17</v>
      </c>
      <c r="H8473" s="7" t="s">
        <v>212</v>
      </c>
    </row>
    <row r="8474" spans="1:8" x14ac:dyDescent="0.25">
      <c r="A8474" s="7" t="s">
        <v>437</v>
      </c>
      <c r="B8474" s="7" t="s">
        <v>5</v>
      </c>
      <c r="C8474" s="7" t="s">
        <v>5</v>
      </c>
      <c r="D8474" s="7" t="s">
        <v>235</v>
      </c>
      <c r="E8474" s="7">
        <v>2022</v>
      </c>
      <c r="F8474" s="7">
        <v>20</v>
      </c>
      <c r="G8474">
        <v>1601.96</v>
      </c>
      <c r="H8474" s="7" t="s">
        <v>215</v>
      </c>
    </row>
    <row r="8475" spans="1:8" x14ac:dyDescent="0.25">
      <c r="A8475" s="7" t="s">
        <v>437</v>
      </c>
      <c r="B8475" s="7" t="s">
        <v>5</v>
      </c>
      <c r="C8475" s="7" t="s">
        <v>5</v>
      </c>
      <c r="D8475" s="7" t="s">
        <v>235</v>
      </c>
      <c r="E8475" s="7">
        <v>2022</v>
      </c>
      <c r="F8475" s="7">
        <v>21</v>
      </c>
      <c r="G8475">
        <v>1493.48</v>
      </c>
      <c r="H8475" s="7" t="s">
        <v>215</v>
      </c>
    </row>
    <row r="8476" spans="1:8" x14ac:dyDescent="0.25">
      <c r="A8476" s="7" t="s">
        <v>437</v>
      </c>
      <c r="B8476" s="7" t="s">
        <v>5</v>
      </c>
      <c r="C8476" s="7" t="s">
        <v>5</v>
      </c>
      <c r="D8476" s="7" t="s">
        <v>235</v>
      </c>
      <c r="E8476" s="7">
        <v>2022</v>
      </c>
      <c r="F8476" s="7">
        <v>22</v>
      </c>
      <c r="G8476">
        <v>2632.02</v>
      </c>
      <c r="H8476" s="7" t="s">
        <v>215</v>
      </c>
    </row>
    <row r="8477" spans="1:8" x14ac:dyDescent="0.25">
      <c r="A8477" s="7" t="s">
        <v>437</v>
      </c>
      <c r="B8477" s="7" t="s">
        <v>5</v>
      </c>
      <c r="C8477" s="7" t="s">
        <v>5</v>
      </c>
      <c r="D8477" s="7" t="s">
        <v>235</v>
      </c>
      <c r="E8477" s="7">
        <v>2022</v>
      </c>
      <c r="F8477" s="7">
        <v>26</v>
      </c>
      <c r="G8477">
        <v>6880.39</v>
      </c>
      <c r="H8477" s="7" t="s">
        <v>215</v>
      </c>
    </row>
    <row r="8478" spans="1:8" x14ac:dyDescent="0.25">
      <c r="A8478" s="7" t="s">
        <v>437</v>
      </c>
      <c r="B8478" s="7" t="s">
        <v>5</v>
      </c>
      <c r="C8478" s="7" t="s">
        <v>5</v>
      </c>
      <c r="D8478" s="7" t="s">
        <v>235</v>
      </c>
      <c r="E8478" s="7">
        <v>2022</v>
      </c>
      <c r="F8478" s="7">
        <v>26</v>
      </c>
      <c r="G8478">
        <v>703.29</v>
      </c>
      <c r="H8478" s="7" t="s">
        <v>216</v>
      </c>
    </row>
    <row r="8479" spans="1:8" x14ac:dyDescent="0.25">
      <c r="A8479" s="7" t="s">
        <v>437</v>
      </c>
      <c r="B8479" s="7" t="s">
        <v>5</v>
      </c>
      <c r="C8479" s="7" t="s">
        <v>5</v>
      </c>
      <c r="D8479" s="7" t="s">
        <v>235</v>
      </c>
      <c r="E8479" s="7">
        <v>2022</v>
      </c>
      <c r="F8479" s="7">
        <v>27</v>
      </c>
      <c r="G8479">
        <v>1.77</v>
      </c>
      <c r="H8479" s="7" t="s">
        <v>219</v>
      </c>
    </row>
    <row r="8480" spans="1:8" x14ac:dyDescent="0.25">
      <c r="A8480" s="7" t="s">
        <v>437</v>
      </c>
      <c r="B8480" s="7" t="s">
        <v>5</v>
      </c>
      <c r="C8480" s="7" t="s">
        <v>5</v>
      </c>
      <c r="D8480" s="7" t="s">
        <v>235</v>
      </c>
      <c r="E8480" s="7">
        <v>2022</v>
      </c>
      <c r="F8480" s="7">
        <v>27</v>
      </c>
      <c r="G8480">
        <v>495.41</v>
      </c>
      <c r="H8480" s="7" t="s">
        <v>224</v>
      </c>
    </row>
    <row r="8481" spans="1:8" x14ac:dyDescent="0.25">
      <c r="A8481" s="7" t="s">
        <v>437</v>
      </c>
      <c r="B8481" s="7" t="s">
        <v>5</v>
      </c>
      <c r="C8481" s="7" t="s">
        <v>5</v>
      </c>
      <c r="D8481" s="7" t="s">
        <v>235</v>
      </c>
      <c r="E8481" s="7">
        <v>2022</v>
      </c>
      <c r="F8481" s="7">
        <v>30</v>
      </c>
      <c r="G8481">
        <v>635.51</v>
      </c>
      <c r="H8481" s="7" t="s">
        <v>221</v>
      </c>
    </row>
    <row r="8482" spans="1:8" x14ac:dyDescent="0.25">
      <c r="A8482" s="7" t="s">
        <v>437</v>
      </c>
      <c r="B8482" s="7" t="s">
        <v>5</v>
      </c>
      <c r="C8482" s="7" t="s">
        <v>5</v>
      </c>
      <c r="D8482" s="7" t="s">
        <v>235</v>
      </c>
      <c r="E8482" s="7">
        <v>2022</v>
      </c>
      <c r="F8482" s="7">
        <v>31</v>
      </c>
      <c r="G8482">
        <v>558.91999999999996</v>
      </c>
      <c r="H8482" s="7" t="s">
        <v>221</v>
      </c>
    </row>
    <row r="8483" spans="1:8" x14ac:dyDescent="0.25">
      <c r="A8483" s="7" t="s">
        <v>437</v>
      </c>
      <c r="B8483" s="7" t="s">
        <v>5</v>
      </c>
      <c r="C8483" s="7" t="s">
        <v>5</v>
      </c>
      <c r="D8483" s="7" t="s">
        <v>235</v>
      </c>
      <c r="E8483" s="7">
        <v>2022</v>
      </c>
      <c r="F8483" s="7">
        <v>34</v>
      </c>
      <c r="G8483">
        <v>121.56</v>
      </c>
      <c r="H8483" s="7" t="s">
        <v>217</v>
      </c>
    </row>
    <row r="8484" spans="1:8" x14ac:dyDescent="0.25">
      <c r="A8484" s="7" t="s">
        <v>437</v>
      </c>
      <c r="B8484" s="7" t="s">
        <v>5</v>
      </c>
      <c r="C8484" s="7" t="s">
        <v>5</v>
      </c>
      <c r="D8484" s="7" t="s">
        <v>235</v>
      </c>
      <c r="E8484" s="7">
        <v>2022</v>
      </c>
      <c r="F8484" s="7">
        <v>36</v>
      </c>
      <c r="G8484">
        <v>42.39</v>
      </c>
      <c r="H8484" s="7" t="s">
        <v>221</v>
      </c>
    </row>
    <row r="8485" spans="1:8" x14ac:dyDescent="0.25">
      <c r="A8485" s="7" t="s">
        <v>437</v>
      </c>
      <c r="B8485" s="7" t="s">
        <v>5</v>
      </c>
      <c r="C8485" s="7" t="s">
        <v>5</v>
      </c>
      <c r="D8485" s="7" t="s">
        <v>236</v>
      </c>
      <c r="E8485" s="7">
        <v>2022</v>
      </c>
      <c r="F8485" s="7">
        <v>27</v>
      </c>
      <c r="G8485">
        <v>33.85</v>
      </c>
      <c r="H8485" s="7" t="s">
        <v>87</v>
      </c>
    </row>
    <row r="8486" spans="1:8" x14ac:dyDescent="0.25">
      <c r="A8486" s="7" t="s">
        <v>437</v>
      </c>
      <c r="B8486" s="7" t="s">
        <v>5</v>
      </c>
      <c r="C8486" s="7" t="s">
        <v>5</v>
      </c>
      <c r="D8486" s="7" t="s">
        <v>238</v>
      </c>
      <c r="E8486" s="7">
        <v>2022</v>
      </c>
      <c r="F8486" s="7">
        <v>15</v>
      </c>
      <c r="G8486">
        <v>7.8</v>
      </c>
      <c r="H8486" s="7" t="s">
        <v>102</v>
      </c>
    </row>
    <row r="8487" spans="1:8" x14ac:dyDescent="0.25">
      <c r="A8487" s="7" t="s">
        <v>437</v>
      </c>
      <c r="B8487" s="7" t="s">
        <v>5</v>
      </c>
      <c r="C8487" s="7" t="s">
        <v>5</v>
      </c>
      <c r="D8487" s="7" t="s">
        <v>238</v>
      </c>
      <c r="E8487" s="7">
        <v>2022</v>
      </c>
      <c r="F8487" s="7">
        <v>17</v>
      </c>
      <c r="G8487">
        <v>4662.66</v>
      </c>
      <c r="H8487" s="7" t="s">
        <v>103</v>
      </c>
    </row>
    <row r="8488" spans="1:8" x14ac:dyDescent="0.25">
      <c r="A8488" s="7" t="s">
        <v>437</v>
      </c>
      <c r="B8488" s="7" t="s">
        <v>5</v>
      </c>
      <c r="C8488" s="7" t="s">
        <v>5</v>
      </c>
      <c r="D8488" s="7" t="s">
        <v>238</v>
      </c>
      <c r="E8488" s="7">
        <v>2022</v>
      </c>
      <c r="F8488" s="7">
        <v>18</v>
      </c>
      <c r="G8488">
        <v>1725.79</v>
      </c>
      <c r="H8488" s="7" t="s">
        <v>207</v>
      </c>
    </row>
    <row r="8489" spans="1:8" x14ac:dyDescent="0.25">
      <c r="A8489" s="7" t="s">
        <v>437</v>
      </c>
      <c r="B8489" s="7" t="s">
        <v>5</v>
      </c>
      <c r="C8489" s="7" t="s">
        <v>5</v>
      </c>
      <c r="D8489" s="7" t="s">
        <v>238</v>
      </c>
      <c r="E8489" s="7">
        <v>2022</v>
      </c>
      <c r="F8489" s="7">
        <v>25</v>
      </c>
      <c r="G8489">
        <v>1239.97</v>
      </c>
      <c r="H8489" s="7" t="s">
        <v>100</v>
      </c>
    </row>
    <row r="8490" spans="1:8" x14ac:dyDescent="0.25">
      <c r="A8490" s="7" t="s">
        <v>437</v>
      </c>
      <c r="B8490" s="7" t="s">
        <v>5</v>
      </c>
      <c r="C8490" s="7" t="s">
        <v>5</v>
      </c>
      <c r="D8490" s="7" t="s">
        <v>238</v>
      </c>
      <c r="E8490" s="7">
        <v>2022</v>
      </c>
      <c r="F8490" s="7">
        <v>27</v>
      </c>
      <c r="G8490">
        <v>2431.25</v>
      </c>
      <c r="H8490" s="7" t="s">
        <v>207</v>
      </c>
    </row>
    <row r="8491" spans="1:8" x14ac:dyDescent="0.25">
      <c r="A8491" s="7" t="s">
        <v>437</v>
      </c>
      <c r="B8491" s="7" t="s">
        <v>5</v>
      </c>
      <c r="C8491" s="7" t="s">
        <v>5</v>
      </c>
      <c r="D8491" s="7" t="s">
        <v>238</v>
      </c>
      <c r="E8491" s="7">
        <v>2022</v>
      </c>
      <c r="F8491" s="7">
        <v>29</v>
      </c>
      <c r="G8491">
        <v>1449.05</v>
      </c>
      <c r="H8491" s="7" t="s">
        <v>100</v>
      </c>
    </row>
    <row r="8492" spans="1:8" x14ac:dyDescent="0.25">
      <c r="A8492" s="7" t="s">
        <v>437</v>
      </c>
      <c r="B8492" s="7" t="s">
        <v>5</v>
      </c>
      <c r="C8492" s="7" t="s">
        <v>5</v>
      </c>
      <c r="D8492" s="7" t="s">
        <v>238</v>
      </c>
      <c r="E8492" s="7">
        <v>2022</v>
      </c>
      <c r="F8492" s="7">
        <v>33</v>
      </c>
      <c r="G8492">
        <v>0</v>
      </c>
      <c r="H8492" s="7" t="s">
        <v>103</v>
      </c>
    </row>
    <row r="8493" spans="1:8" x14ac:dyDescent="0.25">
      <c r="A8493" s="7" t="s">
        <v>437</v>
      </c>
      <c r="B8493" s="7" t="s">
        <v>5</v>
      </c>
      <c r="C8493" s="7" t="s">
        <v>5</v>
      </c>
      <c r="D8493" s="7" t="s">
        <v>238</v>
      </c>
      <c r="E8493" s="7">
        <v>2022</v>
      </c>
      <c r="F8493" s="7">
        <v>34</v>
      </c>
      <c r="G8493">
        <v>0</v>
      </c>
      <c r="H8493" s="7" t="s">
        <v>103</v>
      </c>
    </row>
    <row r="8494" spans="1:8" x14ac:dyDescent="0.25">
      <c r="A8494" s="7" t="s">
        <v>437</v>
      </c>
      <c r="B8494" s="7" t="s">
        <v>5</v>
      </c>
      <c r="C8494" s="7" t="s">
        <v>5</v>
      </c>
      <c r="D8494" s="7" t="s">
        <v>248</v>
      </c>
      <c r="E8494" s="7">
        <v>2022</v>
      </c>
      <c r="F8494" s="7">
        <v>37</v>
      </c>
      <c r="G8494">
        <v>8337.1</v>
      </c>
      <c r="H8494" s="7" t="s">
        <v>81</v>
      </c>
    </row>
    <row r="8495" spans="1:8" x14ac:dyDescent="0.25">
      <c r="A8495" s="7" t="s">
        <v>438</v>
      </c>
      <c r="B8495" s="7" t="s">
        <v>5</v>
      </c>
      <c r="C8495" s="7" t="s">
        <v>5</v>
      </c>
      <c r="D8495" s="7" t="s">
        <v>235</v>
      </c>
      <c r="E8495" s="7">
        <v>2022</v>
      </c>
      <c r="F8495" s="7">
        <v>25</v>
      </c>
      <c r="G8495">
        <v>44.64</v>
      </c>
      <c r="H8495" s="7" t="s">
        <v>98</v>
      </c>
    </row>
    <row r="8496" spans="1:8" x14ac:dyDescent="0.25">
      <c r="A8496" s="7" t="s">
        <v>438</v>
      </c>
      <c r="B8496" s="7" t="s">
        <v>5</v>
      </c>
      <c r="C8496" s="7" t="s">
        <v>5</v>
      </c>
      <c r="D8496" s="7" t="s">
        <v>247</v>
      </c>
      <c r="E8496" s="7">
        <v>2022</v>
      </c>
      <c r="F8496" s="7">
        <v>19</v>
      </c>
      <c r="G8496">
        <v>51.75</v>
      </c>
      <c r="H8496" s="7" t="s">
        <v>170</v>
      </c>
    </row>
    <row r="8497" spans="1:8" x14ac:dyDescent="0.25">
      <c r="A8497" s="7" t="s">
        <v>439</v>
      </c>
      <c r="B8497" s="7" t="s">
        <v>5</v>
      </c>
      <c r="C8497" s="7" t="s">
        <v>5</v>
      </c>
      <c r="D8497" s="7" t="s">
        <v>235</v>
      </c>
      <c r="E8497" s="7">
        <v>2022</v>
      </c>
      <c r="F8497" s="7">
        <v>18</v>
      </c>
      <c r="G8497">
        <v>1376.53</v>
      </c>
      <c r="H8497" s="7" t="s">
        <v>222</v>
      </c>
    </row>
    <row r="8498" spans="1:8" x14ac:dyDescent="0.25">
      <c r="A8498" s="7" t="s">
        <v>439</v>
      </c>
      <c r="B8498" s="7" t="s">
        <v>5</v>
      </c>
      <c r="C8498" s="7" t="s">
        <v>5</v>
      </c>
      <c r="D8498" s="7" t="s">
        <v>235</v>
      </c>
      <c r="E8498" s="7">
        <v>2022</v>
      </c>
      <c r="F8498" s="7">
        <v>19</v>
      </c>
      <c r="G8498">
        <v>859.85</v>
      </c>
      <c r="H8498" s="7" t="s">
        <v>222</v>
      </c>
    </row>
    <row r="8499" spans="1:8" x14ac:dyDescent="0.25">
      <c r="A8499" s="7" t="s">
        <v>67</v>
      </c>
      <c r="B8499" s="7" t="s">
        <v>5</v>
      </c>
      <c r="C8499" s="7" t="s">
        <v>5</v>
      </c>
      <c r="D8499" s="7" t="s">
        <v>235</v>
      </c>
      <c r="E8499" s="7">
        <v>2022</v>
      </c>
      <c r="F8499" s="7">
        <v>34</v>
      </c>
      <c r="G8499">
        <v>473.17</v>
      </c>
      <c r="H8499" s="7" t="s">
        <v>465</v>
      </c>
    </row>
    <row r="8500" spans="1:8" x14ac:dyDescent="0.25">
      <c r="A8500" s="7" t="s">
        <v>67</v>
      </c>
      <c r="B8500" s="7" t="s">
        <v>5</v>
      </c>
      <c r="C8500" s="7" t="s">
        <v>5</v>
      </c>
      <c r="D8500" s="7" t="s">
        <v>238</v>
      </c>
      <c r="E8500" s="7">
        <v>2022</v>
      </c>
      <c r="F8500" s="7">
        <v>18</v>
      </c>
      <c r="G8500">
        <v>14.14</v>
      </c>
      <c r="H8500" s="7" t="s">
        <v>147</v>
      </c>
    </row>
    <row r="8501" spans="1:8" x14ac:dyDescent="0.25">
      <c r="A8501" s="7" t="s">
        <v>67</v>
      </c>
      <c r="B8501" s="7" t="s">
        <v>5</v>
      </c>
      <c r="C8501" s="7" t="s">
        <v>5</v>
      </c>
      <c r="D8501" s="7" t="s">
        <v>238</v>
      </c>
      <c r="E8501" s="7">
        <v>2022</v>
      </c>
      <c r="F8501" s="7">
        <v>19</v>
      </c>
      <c r="G8501">
        <v>30.78</v>
      </c>
      <c r="H8501" s="7" t="s">
        <v>147</v>
      </c>
    </row>
    <row r="8502" spans="1:8" x14ac:dyDescent="0.25">
      <c r="A8502" s="7" t="s">
        <v>67</v>
      </c>
      <c r="B8502" s="7" t="s">
        <v>5</v>
      </c>
      <c r="C8502" s="7" t="s">
        <v>5</v>
      </c>
      <c r="D8502" s="7" t="s">
        <v>238</v>
      </c>
      <c r="E8502" s="7">
        <v>2022</v>
      </c>
      <c r="F8502" s="7">
        <v>23</v>
      </c>
      <c r="G8502">
        <v>3.59</v>
      </c>
      <c r="H8502" s="7" t="s">
        <v>146</v>
      </c>
    </row>
    <row r="8503" spans="1:8" x14ac:dyDescent="0.25">
      <c r="A8503" s="7" t="s">
        <v>67</v>
      </c>
      <c r="B8503" s="7" t="s">
        <v>5</v>
      </c>
      <c r="C8503" s="7" t="s">
        <v>5</v>
      </c>
      <c r="D8503" s="7" t="s">
        <v>238</v>
      </c>
      <c r="E8503" s="7">
        <v>2022</v>
      </c>
      <c r="F8503" s="7">
        <v>24</v>
      </c>
      <c r="G8503">
        <v>4.4000000000000004</v>
      </c>
      <c r="H8503" s="7" t="s">
        <v>146</v>
      </c>
    </row>
    <row r="8504" spans="1:8" x14ac:dyDescent="0.25">
      <c r="A8504" s="7" t="s">
        <v>67</v>
      </c>
      <c r="B8504" s="7" t="s">
        <v>5</v>
      </c>
      <c r="C8504" s="7" t="s">
        <v>5</v>
      </c>
      <c r="D8504" s="7" t="s">
        <v>238</v>
      </c>
      <c r="E8504" s="7">
        <v>2022</v>
      </c>
      <c r="F8504" s="7">
        <v>35</v>
      </c>
      <c r="G8504">
        <v>0</v>
      </c>
      <c r="H8504" s="7" t="s">
        <v>146</v>
      </c>
    </row>
    <row r="8505" spans="1:8" x14ac:dyDescent="0.25">
      <c r="A8505" s="7" t="s">
        <v>67</v>
      </c>
      <c r="B8505" s="7" t="s">
        <v>5</v>
      </c>
      <c r="C8505" s="7" t="s">
        <v>5</v>
      </c>
      <c r="D8505" s="7" t="s">
        <v>238</v>
      </c>
      <c r="E8505" s="7">
        <v>2022</v>
      </c>
      <c r="F8505" s="7">
        <v>35</v>
      </c>
      <c r="G8505">
        <v>0</v>
      </c>
      <c r="H8505" s="7" t="s">
        <v>147</v>
      </c>
    </row>
    <row r="8506" spans="1:8" x14ac:dyDescent="0.25">
      <c r="A8506" s="7" t="s">
        <v>67</v>
      </c>
      <c r="B8506" s="7" t="s">
        <v>5</v>
      </c>
      <c r="C8506" s="7" t="s">
        <v>5</v>
      </c>
      <c r="D8506" s="7" t="s">
        <v>239</v>
      </c>
      <c r="E8506" s="7">
        <v>2022</v>
      </c>
      <c r="F8506" s="7">
        <v>33</v>
      </c>
      <c r="G8506">
        <v>27.48</v>
      </c>
      <c r="H8506" s="7" t="s">
        <v>115</v>
      </c>
    </row>
    <row r="8507" spans="1:8" x14ac:dyDescent="0.25">
      <c r="A8507" s="7" t="s">
        <v>68</v>
      </c>
      <c r="B8507" s="7" t="s">
        <v>5</v>
      </c>
      <c r="C8507" s="7" t="s">
        <v>5</v>
      </c>
      <c r="D8507" s="7" t="s">
        <v>239</v>
      </c>
      <c r="E8507" s="7">
        <v>2022</v>
      </c>
      <c r="F8507" s="7">
        <v>32</v>
      </c>
      <c r="G8507">
        <v>12151</v>
      </c>
      <c r="H8507" s="7" t="s">
        <v>179</v>
      </c>
    </row>
    <row r="8508" spans="1:8" x14ac:dyDescent="0.25">
      <c r="A8508" s="7" t="s">
        <v>71</v>
      </c>
      <c r="B8508" s="7" t="s">
        <v>5</v>
      </c>
      <c r="C8508" s="7" t="s">
        <v>5</v>
      </c>
      <c r="D8508" s="7" t="s">
        <v>245</v>
      </c>
      <c r="E8508" s="7">
        <v>2022</v>
      </c>
      <c r="F8508" s="7">
        <v>18</v>
      </c>
      <c r="G8508">
        <v>2153.0100000000002</v>
      </c>
      <c r="H8508" s="7" t="s">
        <v>183</v>
      </c>
    </row>
    <row r="8509" spans="1:8" x14ac:dyDescent="0.25">
      <c r="A8509" s="7" t="s">
        <v>71</v>
      </c>
      <c r="B8509" s="7" t="s">
        <v>5</v>
      </c>
      <c r="C8509" s="7" t="s">
        <v>5</v>
      </c>
      <c r="D8509" s="7" t="s">
        <v>245</v>
      </c>
      <c r="E8509" s="7">
        <v>2022</v>
      </c>
      <c r="F8509" s="7">
        <v>18</v>
      </c>
      <c r="G8509">
        <v>30565.98</v>
      </c>
      <c r="H8509" s="7" t="s">
        <v>186</v>
      </c>
    </row>
    <row r="8510" spans="1:8" x14ac:dyDescent="0.25">
      <c r="A8510" s="7" t="s">
        <v>71</v>
      </c>
      <c r="B8510" s="7" t="s">
        <v>5</v>
      </c>
      <c r="C8510" s="7" t="s">
        <v>5</v>
      </c>
      <c r="D8510" s="7" t="s">
        <v>245</v>
      </c>
      <c r="E8510" s="7">
        <v>2022</v>
      </c>
      <c r="F8510" s="7">
        <v>19</v>
      </c>
      <c r="G8510">
        <v>12068.83</v>
      </c>
      <c r="H8510" s="7" t="s">
        <v>186</v>
      </c>
    </row>
    <row r="8511" spans="1:8" x14ac:dyDescent="0.25">
      <c r="A8511" s="7" t="s">
        <v>71</v>
      </c>
      <c r="B8511" s="7" t="s">
        <v>5</v>
      </c>
      <c r="C8511" s="7" t="s">
        <v>5</v>
      </c>
      <c r="D8511" s="7" t="s">
        <v>245</v>
      </c>
      <c r="E8511" s="7">
        <v>2022</v>
      </c>
      <c r="F8511" s="7">
        <v>23</v>
      </c>
      <c r="G8511">
        <v>497.91</v>
      </c>
      <c r="H8511" s="7" t="s">
        <v>184</v>
      </c>
    </row>
    <row r="8512" spans="1:8" x14ac:dyDescent="0.25">
      <c r="A8512" s="7" t="s">
        <v>71</v>
      </c>
      <c r="B8512" s="7" t="s">
        <v>5</v>
      </c>
      <c r="C8512" s="7" t="s">
        <v>5</v>
      </c>
      <c r="D8512" s="7" t="s">
        <v>245</v>
      </c>
      <c r="E8512" s="7">
        <v>2022</v>
      </c>
      <c r="F8512" s="7">
        <v>27</v>
      </c>
      <c r="G8512">
        <v>81644.789999999994</v>
      </c>
      <c r="H8512" s="7" t="s">
        <v>184</v>
      </c>
    </row>
    <row r="8513" spans="1:8" x14ac:dyDescent="0.25">
      <c r="A8513" s="7" t="s">
        <v>71</v>
      </c>
      <c r="B8513" s="7" t="s">
        <v>5</v>
      </c>
      <c r="C8513" s="7" t="s">
        <v>5</v>
      </c>
      <c r="D8513" s="7" t="s">
        <v>245</v>
      </c>
      <c r="E8513" s="7">
        <v>2022</v>
      </c>
      <c r="F8513" s="7">
        <v>38</v>
      </c>
      <c r="G8513">
        <v>544.80999999999995</v>
      </c>
      <c r="H8513" s="7" t="s">
        <v>186</v>
      </c>
    </row>
    <row r="8514" spans="1:8" x14ac:dyDescent="0.25">
      <c r="A8514" s="7" t="s">
        <v>71</v>
      </c>
      <c r="B8514" s="7" t="s">
        <v>5</v>
      </c>
      <c r="C8514" s="7" t="s">
        <v>5</v>
      </c>
      <c r="D8514" s="7" t="s">
        <v>246</v>
      </c>
      <c r="E8514" s="7">
        <v>2022</v>
      </c>
      <c r="F8514" s="7">
        <v>15</v>
      </c>
      <c r="G8514">
        <v>98.55</v>
      </c>
      <c r="H8514" s="7" t="s">
        <v>187</v>
      </c>
    </row>
    <row r="8515" spans="1:8" x14ac:dyDescent="0.25">
      <c r="A8515" s="7" t="s">
        <v>71</v>
      </c>
      <c r="B8515" s="7" t="s">
        <v>5</v>
      </c>
      <c r="C8515" s="7" t="s">
        <v>5</v>
      </c>
      <c r="D8515" s="7" t="s">
        <v>239</v>
      </c>
      <c r="E8515" s="7">
        <v>2022</v>
      </c>
      <c r="F8515" s="7">
        <v>25</v>
      </c>
      <c r="G8515">
        <v>292.85000000000002</v>
      </c>
      <c r="H8515" s="7" t="s">
        <v>189</v>
      </c>
    </row>
    <row r="8516" spans="1:8" x14ac:dyDescent="0.25">
      <c r="A8516" s="7" t="s">
        <v>71</v>
      </c>
      <c r="B8516" s="7" t="s">
        <v>5</v>
      </c>
      <c r="C8516" s="7" t="s">
        <v>5</v>
      </c>
      <c r="D8516" s="7" t="s">
        <v>239</v>
      </c>
      <c r="E8516" s="7">
        <v>2022</v>
      </c>
      <c r="F8516" s="7">
        <v>30</v>
      </c>
      <c r="G8516">
        <v>2794.7</v>
      </c>
      <c r="H8516" s="7" t="s">
        <v>189</v>
      </c>
    </row>
    <row r="8517" spans="1:8" x14ac:dyDescent="0.25">
      <c r="A8517" s="7" t="s">
        <v>71</v>
      </c>
      <c r="B8517" s="7" t="s">
        <v>5</v>
      </c>
      <c r="C8517" s="7" t="s">
        <v>5</v>
      </c>
      <c r="D8517" s="7" t="s">
        <v>239</v>
      </c>
      <c r="E8517" s="7">
        <v>2022</v>
      </c>
      <c r="F8517" s="7">
        <v>31</v>
      </c>
      <c r="G8517">
        <v>1721.32</v>
      </c>
      <c r="H8517" s="7" t="s">
        <v>189</v>
      </c>
    </row>
    <row r="8518" spans="1:8" x14ac:dyDescent="0.25">
      <c r="A8518" s="7" t="s">
        <v>71</v>
      </c>
      <c r="B8518" s="7" t="s">
        <v>5</v>
      </c>
      <c r="C8518" s="7" t="s">
        <v>5</v>
      </c>
      <c r="D8518" s="7" t="s">
        <v>239</v>
      </c>
      <c r="E8518" s="7">
        <v>2022</v>
      </c>
      <c r="F8518" s="7">
        <v>32</v>
      </c>
      <c r="G8518">
        <v>434.71</v>
      </c>
      <c r="H8518" s="7" t="s">
        <v>189</v>
      </c>
    </row>
    <row r="8519" spans="1:8" x14ac:dyDescent="0.25">
      <c r="A8519" s="7" t="s">
        <v>71</v>
      </c>
      <c r="B8519" s="7" t="s">
        <v>5</v>
      </c>
      <c r="C8519" s="7" t="s">
        <v>5</v>
      </c>
      <c r="D8519" s="7" t="s">
        <v>239</v>
      </c>
      <c r="E8519" s="7">
        <v>2022</v>
      </c>
      <c r="F8519" s="7">
        <v>36</v>
      </c>
      <c r="G8519">
        <v>2888.58</v>
      </c>
      <c r="H8519" s="7" t="s">
        <v>189</v>
      </c>
    </row>
    <row r="8520" spans="1:8" x14ac:dyDescent="0.25">
      <c r="A8520" s="7" t="s">
        <v>72</v>
      </c>
      <c r="B8520" s="7" t="s">
        <v>5</v>
      </c>
      <c r="C8520" s="7" t="s">
        <v>5</v>
      </c>
      <c r="D8520" s="7" t="s">
        <v>235</v>
      </c>
      <c r="E8520" s="7">
        <v>2022</v>
      </c>
      <c r="F8520" s="7">
        <v>18</v>
      </c>
      <c r="G8520">
        <v>207.95</v>
      </c>
      <c r="H8520" s="7" t="s">
        <v>190</v>
      </c>
    </row>
    <row r="8521" spans="1:8" x14ac:dyDescent="0.25">
      <c r="A8521" s="7" t="s">
        <v>72</v>
      </c>
      <c r="B8521" s="7" t="s">
        <v>5</v>
      </c>
      <c r="C8521" s="7" t="s">
        <v>5</v>
      </c>
      <c r="D8521" s="7" t="s">
        <v>235</v>
      </c>
      <c r="E8521" s="7">
        <v>2022</v>
      </c>
      <c r="F8521" s="7">
        <v>20</v>
      </c>
      <c r="G8521">
        <v>132.87</v>
      </c>
      <c r="H8521" s="7" t="s">
        <v>193</v>
      </c>
    </row>
    <row r="8522" spans="1:8" x14ac:dyDescent="0.25">
      <c r="A8522" s="7" t="s">
        <v>72</v>
      </c>
      <c r="B8522" s="7" t="s">
        <v>5</v>
      </c>
      <c r="C8522" s="7" t="s">
        <v>5</v>
      </c>
      <c r="D8522" s="7" t="s">
        <v>235</v>
      </c>
      <c r="E8522" s="7">
        <v>2022</v>
      </c>
      <c r="F8522" s="7">
        <v>21</v>
      </c>
      <c r="G8522">
        <v>9.3000000000000007</v>
      </c>
      <c r="H8522" s="7" t="s">
        <v>191</v>
      </c>
    </row>
    <row r="8523" spans="1:8" x14ac:dyDescent="0.25">
      <c r="A8523" s="7" t="s">
        <v>72</v>
      </c>
      <c r="B8523" s="7" t="s">
        <v>5</v>
      </c>
      <c r="C8523" s="7" t="s">
        <v>5</v>
      </c>
      <c r="D8523" s="7" t="s">
        <v>235</v>
      </c>
      <c r="E8523" s="7">
        <v>2022</v>
      </c>
      <c r="F8523" s="7">
        <v>21</v>
      </c>
      <c r="G8523">
        <v>30.36</v>
      </c>
      <c r="H8523" s="7" t="s">
        <v>98</v>
      </c>
    </row>
    <row r="8524" spans="1:8" x14ac:dyDescent="0.25">
      <c r="A8524" s="7" t="s">
        <v>72</v>
      </c>
      <c r="B8524" s="7" t="s">
        <v>5</v>
      </c>
      <c r="C8524" s="7" t="s">
        <v>5</v>
      </c>
      <c r="D8524" s="7" t="s">
        <v>235</v>
      </c>
      <c r="E8524" s="7">
        <v>2022</v>
      </c>
      <c r="F8524" s="7">
        <v>21</v>
      </c>
      <c r="G8524">
        <v>106.19</v>
      </c>
      <c r="H8524" s="7" t="s">
        <v>193</v>
      </c>
    </row>
    <row r="8525" spans="1:8" x14ac:dyDescent="0.25">
      <c r="A8525" s="7" t="s">
        <v>72</v>
      </c>
      <c r="B8525" s="7" t="s">
        <v>5</v>
      </c>
      <c r="C8525" s="7" t="s">
        <v>5</v>
      </c>
      <c r="D8525" s="7" t="s">
        <v>235</v>
      </c>
      <c r="E8525" s="7">
        <v>2022</v>
      </c>
      <c r="F8525" s="7">
        <v>22</v>
      </c>
      <c r="G8525">
        <v>33.43</v>
      </c>
      <c r="H8525" s="7" t="s">
        <v>191</v>
      </c>
    </row>
    <row r="8526" spans="1:8" x14ac:dyDescent="0.25">
      <c r="A8526" s="7" t="s">
        <v>72</v>
      </c>
      <c r="B8526" s="7" t="s">
        <v>5</v>
      </c>
      <c r="C8526" s="7" t="s">
        <v>5</v>
      </c>
      <c r="D8526" s="7" t="s">
        <v>235</v>
      </c>
      <c r="E8526" s="7">
        <v>2022</v>
      </c>
      <c r="F8526" s="7">
        <v>22</v>
      </c>
      <c r="G8526">
        <v>36.46</v>
      </c>
      <c r="H8526" s="7" t="s">
        <v>98</v>
      </c>
    </row>
    <row r="8527" spans="1:8" x14ac:dyDescent="0.25">
      <c r="A8527" s="7" t="s">
        <v>72</v>
      </c>
      <c r="B8527" s="7" t="s">
        <v>5</v>
      </c>
      <c r="C8527" s="7" t="s">
        <v>5</v>
      </c>
      <c r="D8527" s="7" t="s">
        <v>235</v>
      </c>
      <c r="E8527" s="7">
        <v>2022</v>
      </c>
      <c r="F8527" s="7">
        <v>26</v>
      </c>
      <c r="G8527">
        <v>195.35</v>
      </c>
      <c r="H8527" s="7" t="s">
        <v>193</v>
      </c>
    </row>
    <row r="8528" spans="1:8" x14ac:dyDescent="0.25">
      <c r="A8528" s="7" t="s">
        <v>72</v>
      </c>
      <c r="B8528" s="7" t="s">
        <v>5</v>
      </c>
      <c r="C8528" s="7" t="s">
        <v>5</v>
      </c>
      <c r="D8528" s="7" t="s">
        <v>235</v>
      </c>
      <c r="E8528" s="7">
        <v>2022</v>
      </c>
      <c r="F8528" s="7">
        <v>34</v>
      </c>
      <c r="G8528">
        <v>453.24</v>
      </c>
      <c r="H8528" s="7" t="s">
        <v>192</v>
      </c>
    </row>
    <row r="8529" spans="1:8" x14ac:dyDescent="0.25">
      <c r="A8529" s="7" t="s">
        <v>72</v>
      </c>
      <c r="B8529" s="7" t="s">
        <v>5</v>
      </c>
      <c r="C8529" s="7" t="s">
        <v>5</v>
      </c>
      <c r="D8529" s="7" t="s">
        <v>239</v>
      </c>
      <c r="E8529" s="7">
        <v>2022</v>
      </c>
      <c r="F8529" s="7">
        <v>17</v>
      </c>
      <c r="G8529">
        <v>117.43</v>
      </c>
      <c r="H8529" s="7" t="s">
        <v>164</v>
      </c>
    </row>
    <row r="8530" spans="1:8" x14ac:dyDescent="0.25">
      <c r="A8530" s="7" t="s">
        <v>72</v>
      </c>
      <c r="B8530" s="7" t="s">
        <v>5</v>
      </c>
      <c r="C8530" s="7" t="s">
        <v>5</v>
      </c>
      <c r="D8530" s="7" t="s">
        <v>239</v>
      </c>
      <c r="E8530" s="7">
        <v>2022</v>
      </c>
      <c r="F8530" s="7">
        <v>33</v>
      </c>
      <c r="G8530">
        <v>4093.97</v>
      </c>
      <c r="H8530" s="7" t="s">
        <v>164</v>
      </c>
    </row>
    <row r="8531" spans="1:8" x14ac:dyDescent="0.25">
      <c r="A8531" s="7" t="s">
        <v>73</v>
      </c>
      <c r="B8531" s="7" t="s">
        <v>5</v>
      </c>
      <c r="C8531" s="7" t="s">
        <v>5</v>
      </c>
      <c r="D8531" s="7" t="s">
        <v>238</v>
      </c>
      <c r="E8531" s="7">
        <v>2022</v>
      </c>
      <c r="F8531" s="7">
        <v>24</v>
      </c>
      <c r="G8531">
        <v>7.27</v>
      </c>
      <c r="H8531" s="7" t="s">
        <v>145</v>
      </c>
    </row>
    <row r="8532" spans="1:8" x14ac:dyDescent="0.25">
      <c r="A8532" s="7" t="s">
        <v>73</v>
      </c>
      <c r="B8532" s="7" t="s">
        <v>5</v>
      </c>
      <c r="C8532" s="7" t="s">
        <v>5</v>
      </c>
      <c r="D8532" s="7" t="s">
        <v>238</v>
      </c>
      <c r="E8532" s="7">
        <v>2022</v>
      </c>
      <c r="F8532" s="7">
        <v>25</v>
      </c>
      <c r="G8532">
        <v>12.93</v>
      </c>
      <c r="H8532" s="7" t="s">
        <v>101</v>
      </c>
    </row>
    <row r="8533" spans="1:8" x14ac:dyDescent="0.25">
      <c r="A8533" s="7" t="s">
        <v>73</v>
      </c>
      <c r="B8533" s="7" t="s">
        <v>5</v>
      </c>
      <c r="C8533" s="7" t="s">
        <v>5</v>
      </c>
      <c r="D8533" s="7" t="s">
        <v>239</v>
      </c>
      <c r="E8533" s="7">
        <v>2022</v>
      </c>
      <c r="F8533" s="7">
        <v>15</v>
      </c>
      <c r="G8533">
        <v>28.26</v>
      </c>
      <c r="H8533" s="7" t="s">
        <v>149</v>
      </c>
    </row>
    <row r="8534" spans="1:8" x14ac:dyDescent="0.25">
      <c r="A8534" s="7" t="s">
        <v>73</v>
      </c>
      <c r="B8534" s="7" t="s">
        <v>5</v>
      </c>
      <c r="C8534" s="7" t="s">
        <v>5</v>
      </c>
      <c r="D8534" s="7" t="s">
        <v>239</v>
      </c>
      <c r="E8534" s="7">
        <v>2022</v>
      </c>
      <c r="F8534" s="7">
        <v>28</v>
      </c>
      <c r="G8534">
        <v>624.71</v>
      </c>
      <c r="H8534" s="7" t="s">
        <v>169</v>
      </c>
    </row>
    <row r="8535" spans="1:8" x14ac:dyDescent="0.25">
      <c r="A8535" s="7" t="s">
        <v>74</v>
      </c>
      <c r="B8535" s="7" t="s">
        <v>5</v>
      </c>
      <c r="C8535" s="7" t="s">
        <v>5</v>
      </c>
      <c r="D8535" s="7" t="s">
        <v>239</v>
      </c>
      <c r="E8535" s="7">
        <v>2022</v>
      </c>
      <c r="F8535" s="7">
        <v>14</v>
      </c>
      <c r="G8535">
        <v>129.62</v>
      </c>
      <c r="H8535" s="7" t="s">
        <v>106</v>
      </c>
    </row>
    <row r="8536" spans="1:8" x14ac:dyDescent="0.25">
      <c r="A8536" s="7" t="s">
        <v>74</v>
      </c>
      <c r="B8536" s="7" t="s">
        <v>5</v>
      </c>
      <c r="C8536" s="7" t="s">
        <v>5</v>
      </c>
      <c r="D8536" s="7" t="s">
        <v>239</v>
      </c>
      <c r="E8536" s="7">
        <v>2022</v>
      </c>
      <c r="F8536" s="7">
        <v>34</v>
      </c>
      <c r="G8536">
        <v>381.1</v>
      </c>
      <c r="H8536" s="7" t="s">
        <v>113</v>
      </c>
    </row>
    <row r="8537" spans="1:8" x14ac:dyDescent="0.25">
      <c r="A8537" s="7" t="s">
        <v>74</v>
      </c>
      <c r="B8537" s="7" t="s">
        <v>5</v>
      </c>
      <c r="C8537" s="7" t="s">
        <v>5</v>
      </c>
      <c r="D8537" s="7" t="s">
        <v>244</v>
      </c>
      <c r="E8537" s="7">
        <v>2022</v>
      </c>
      <c r="F8537" s="7">
        <v>22</v>
      </c>
      <c r="G8537">
        <v>124.58</v>
      </c>
      <c r="H8537" s="7" t="s">
        <v>105</v>
      </c>
    </row>
    <row r="8538" spans="1:8" x14ac:dyDescent="0.25">
      <c r="A8538" s="7" t="s">
        <v>75</v>
      </c>
      <c r="B8538" s="7" t="s">
        <v>5</v>
      </c>
      <c r="C8538" s="7" t="s">
        <v>5</v>
      </c>
      <c r="D8538" s="7" t="s">
        <v>238</v>
      </c>
      <c r="E8538" s="7">
        <v>2022</v>
      </c>
      <c r="F8538" s="7">
        <v>15</v>
      </c>
      <c r="G8538">
        <v>30.05</v>
      </c>
      <c r="H8538" s="7" t="s">
        <v>145</v>
      </c>
    </row>
    <row r="8539" spans="1:8" x14ac:dyDescent="0.25">
      <c r="A8539" s="7" t="s">
        <v>75</v>
      </c>
      <c r="B8539" s="7" t="s">
        <v>5</v>
      </c>
      <c r="C8539" s="7" t="s">
        <v>5</v>
      </c>
      <c r="D8539" s="7" t="s">
        <v>238</v>
      </c>
      <c r="E8539" s="7">
        <v>2022</v>
      </c>
      <c r="F8539" s="7">
        <v>20</v>
      </c>
      <c r="G8539">
        <v>59.43</v>
      </c>
      <c r="H8539" s="7" t="s">
        <v>157</v>
      </c>
    </row>
    <row r="8540" spans="1:8" x14ac:dyDescent="0.25">
      <c r="A8540" s="7" t="s">
        <v>75</v>
      </c>
      <c r="B8540" s="7" t="s">
        <v>5</v>
      </c>
      <c r="C8540" s="7" t="s">
        <v>5</v>
      </c>
      <c r="D8540" s="7" t="s">
        <v>238</v>
      </c>
      <c r="E8540" s="7">
        <v>2022</v>
      </c>
      <c r="F8540" s="7">
        <v>25</v>
      </c>
      <c r="G8540">
        <v>7.0000000000000007E-2</v>
      </c>
      <c r="H8540" s="7" t="s">
        <v>101</v>
      </c>
    </row>
    <row r="8541" spans="1:8" x14ac:dyDescent="0.25">
      <c r="A8541" s="7" t="s">
        <v>75</v>
      </c>
      <c r="B8541" s="7" t="s">
        <v>5</v>
      </c>
      <c r="C8541" s="7" t="s">
        <v>5</v>
      </c>
      <c r="D8541" s="7" t="s">
        <v>238</v>
      </c>
      <c r="E8541" s="7">
        <v>2022</v>
      </c>
      <c r="F8541" s="7">
        <v>26</v>
      </c>
      <c r="G8541">
        <v>30.93</v>
      </c>
      <c r="H8541" s="7" t="s">
        <v>157</v>
      </c>
    </row>
    <row r="8542" spans="1:8" x14ac:dyDescent="0.25">
      <c r="A8542" s="7" t="s">
        <v>76</v>
      </c>
      <c r="B8542" s="7" t="s">
        <v>5</v>
      </c>
      <c r="C8542" s="7" t="s">
        <v>5</v>
      </c>
      <c r="D8542" s="7" t="s">
        <v>235</v>
      </c>
      <c r="E8542" s="7">
        <v>2022</v>
      </c>
      <c r="F8542" s="7">
        <v>35</v>
      </c>
      <c r="G8542">
        <v>43.68</v>
      </c>
      <c r="H8542" s="7" t="s">
        <v>93</v>
      </c>
    </row>
    <row r="8543" spans="1:8" x14ac:dyDescent="0.25">
      <c r="A8543" s="7" t="s">
        <v>76</v>
      </c>
      <c r="B8543" s="7" t="s">
        <v>5</v>
      </c>
      <c r="C8543" s="7" t="s">
        <v>5</v>
      </c>
      <c r="D8543" s="7" t="s">
        <v>235</v>
      </c>
      <c r="E8543" s="7">
        <v>2022</v>
      </c>
      <c r="F8543" s="7">
        <v>36</v>
      </c>
      <c r="G8543">
        <v>0.26</v>
      </c>
      <c r="H8543" s="7" t="s">
        <v>98</v>
      </c>
    </row>
    <row r="8544" spans="1:8" x14ac:dyDescent="0.25">
      <c r="A8544" s="7" t="s">
        <v>76</v>
      </c>
      <c r="B8544" s="7" t="s">
        <v>5</v>
      </c>
      <c r="C8544" s="7" t="s">
        <v>5</v>
      </c>
      <c r="D8544" s="7" t="s">
        <v>236</v>
      </c>
      <c r="E8544" s="7">
        <v>2022</v>
      </c>
      <c r="F8544" s="7">
        <v>29</v>
      </c>
      <c r="G8544">
        <v>7.38</v>
      </c>
      <c r="H8544" s="7" t="s">
        <v>87</v>
      </c>
    </row>
    <row r="8545" spans="1:8" x14ac:dyDescent="0.25">
      <c r="A8545" s="7" t="s">
        <v>76</v>
      </c>
      <c r="B8545" s="7" t="s">
        <v>5</v>
      </c>
      <c r="C8545" s="7" t="s">
        <v>254</v>
      </c>
      <c r="D8545" s="7" t="s">
        <v>239</v>
      </c>
      <c r="E8545" s="7">
        <v>2022</v>
      </c>
      <c r="F8545" s="7">
        <v>14</v>
      </c>
      <c r="G8545">
        <v>147.66999999999999</v>
      </c>
      <c r="H8545" s="7" t="s">
        <v>110</v>
      </c>
    </row>
    <row r="8546" spans="1:8" x14ac:dyDescent="0.25">
      <c r="A8546" s="7" t="s">
        <v>76</v>
      </c>
      <c r="B8546" s="7" t="s">
        <v>255</v>
      </c>
      <c r="C8546" s="7" t="s">
        <v>5</v>
      </c>
      <c r="D8546" s="7" t="s">
        <v>235</v>
      </c>
      <c r="E8546" s="7">
        <v>2022</v>
      </c>
      <c r="F8546" s="7">
        <v>18</v>
      </c>
      <c r="G8546">
        <v>111.9</v>
      </c>
      <c r="H8546" s="7" t="s">
        <v>96</v>
      </c>
    </row>
    <row r="8547" spans="1:8" x14ac:dyDescent="0.25">
      <c r="A8547" s="7" t="s">
        <v>76</v>
      </c>
      <c r="B8547" s="7" t="s">
        <v>255</v>
      </c>
      <c r="C8547" s="7" t="s">
        <v>5</v>
      </c>
      <c r="D8547" s="7" t="s">
        <v>235</v>
      </c>
      <c r="E8547" s="7">
        <v>2022</v>
      </c>
      <c r="F8547" s="7">
        <v>19</v>
      </c>
      <c r="G8547">
        <v>109.91</v>
      </c>
      <c r="H8547" s="7" t="s">
        <v>96</v>
      </c>
    </row>
    <row r="8548" spans="1:8" x14ac:dyDescent="0.25">
      <c r="A8548" s="7" t="s">
        <v>76</v>
      </c>
      <c r="B8548" s="7" t="s">
        <v>255</v>
      </c>
      <c r="C8548" s="7" t="s">
        <v>5</v>
      </c>
      <c r="D8548" s="7" t="s">
        <v>235</v>
      </c>
      <c r="E8548" s="7">
        <v>2022</v>
      </c>
      <c r="F8548" s="7">
        <v>19</v>
      </c>
      <c r="G8548">
        <v>47.61</v>
      </c>
      <c r="H8548" s="7" t="s">
        <v>98</v>
      </c>
    </row>
    <row r="8549" spans="1:8" x14ac:dyDescent="0.25">
      <c r="A8549" s="7" t="s">
        <v>76</v>
      </c>
      <c r="B8549" s="7" t="s">
        <v>255</v>
      </c>
      <c r="C8549" s="7" t="s">
        <v>5</v>
      </c>
      <c r="D8549" s="7" t="s">
        <v>235</v>
      </c>
      <c r="E8549" s="7">
        <v>2022</v>
      </c>
      <c r="F8549" s="7">
        <v>23</v>
      </c>
      <c r="G8549">
        <v>17.600000000000001</v>
      </c>
      <c r="H8549" s="7" t="s">
        <v>124</v>
      </c>
    </row>
    <row r="8550" spans="1:8" x14ac:dyDescent="0.25">
      <c r="A8550" s="7" t="s">
        <v>76</v>
      </c>
      <c r="B8550" s="7" t="s">
        <v>255</v>
      </c>
      <c r="C8550" s="7" t="s">
        <v>5</v>
      </c>
      <c r="D8550" s="7" t="s">
        <v>235</v>
      </c>
      <c r="E8550" s="7">
        <v>2022</v>
      </c>
      <c r="F8550" s="7">
        <v>28</v>
      </c>
      <c r="G8550">
        <v>459.07</v>
      </c>
      <c r="H8550" s="7" t="s">
        <v>97</v>
      </c>
    </row>
    <row r="8551" spans="1:8" x14ac:dyDescent="0.25">
      <c r="A8551" s="7" t="s">
        <v>76</v>
      </c>
      <c r="B8551" s="7" t="s">
        <v>255</v>
      </c>
      <c r="C8551" s="7" t="s">
        <v>5</v>
      </c>
      <c r="D8551" s="7" t="s">
        <v>235</v>
      </c>
      <c r="E8551" s="7">
        <v>2022</v>
      </c>
      <c r="F8551" s="7">
        <v>29</v>
      </c>
      <c r="G8551">
        <v>445.84</v>
      </c>
      <c r="H8551" s="7" t="s">
        <v>97</v>
      </c>
    </row>
    <row r="8552" spans="1:8" x14ac:dyDescent="0.25">
      <c r="A8552" s="7" t="s">
        <v>76</v>
      </c>
      <c r="B8552" s="7" t="s">
        <v>255</v>
      </c>
      <c r="C8552" s="7" t="s">
        <v>5</v>
      </c>
      <c r="D8552" s="7" t="s">
        <v>235</v>
      </c>
      <c r="E8552" s="7">
        <v>2022</v>
      </c>
      <c r="F8552" s="7">
        <v>36</v>
      </c>
      <c r="G8552">
        <v>150.87</v>
      </c>
      <c r="H8552" s="7" t="s">
        <v>97</v>
      </c>
    </row>
    <row r="8553" spans="1:8" x14ac:dyDescent="0.25">
      <c r="A8553" s="7" t="s">
        <v>76</v>
      </c>
      <c r="B8553" s="7" t="s">
        <v>255</v>
      </c>
      <c r="C8553" s="7" t="s">
        <v>5</v>
      </c>
      <c r="D8553" s="7" t="s">
        <v>236</v>
      </c>
      <c r="E8553" s="7">
        <v>2022</v>
      </c>
      <c r="F8553" s="7">
        <v>27</v>
      </c>
      <c r="G8553">
        <v>1.3</v>
      </c>
      <c r="H8553" s="7" t="s">
        <v>87</v>
      </c>
    </row>
    <row r="8554" spans="1:8" x14ac:dyDescent="0.25">
      <c r="A8554" s="7" t="s">
        <v>76</v>
      </c>
      <c r="B8554" s="7" t="s">
        <v>255</v>
      </c>
      <c r="C8554" s="7" t="s">
        <v>5</v>
      </c>
      <c r="D8554" s="7" t="s">
        <v>239</v>
      </c>
      <c r="E8554" s="7">
        <v>2022</v>
      </c>
      <c r="F8554" s="7">
        <v>19</v>
      </c>
      <c r="G8554">
        <v>137.44999999999999</v>
      </c>
      <c r="H8554" s="7" t="s">
        <v>117</v>
      </c>
    </row>
    <row r="8555" spans="1:8" x14ac:dyDescent="0.25">
      <c r="A8555" s="7" t="s">
        <v>76</v>
      </c>
      <c r="B8555" s="7" t="s">
        <v>25</v>
      </c>
      <c r="C8555" s="7" t="s">
        <v>5</v>
      </c>
      <c r="D8555" s="7" t="s">
        <v>235</v>
      </c>
      <c r="E8555" s="7">
        <v>2022</v>
      </c>
      <c r="F8555" s="7">
        <v>20</v>
      </c>
      <c r="G8555">
        <v>496.09</v>
      </c>
      <c r="H8555" s="7" t="s">
        <v>130</v>
      </c>
    </row>
    <row r="8556" spans="1:8" x14ac:dyDescent="0.25">
      <c r="A8556" s="7" t="s">
        <v>76</v>
      </c>
      <c r="B8556" s="7" t="s">
        <v>25</v>
      </c>
      <c r="C8556" s="7" t="s">
        <v>5</v>
      </c>
      <c r="D8556" s="7" t="s">
        <v>235</v>
      </c>
      <c r="E8556" s="7">
        <v>2022</v>
      </c>
      <c r="F8556" s="7">
        <v>20</v>
      </c>
      <c r="G8556">
        <v>43.91</v>
      </c>
      <c r="H8556" s="7" t="s">
        <v>97</v>
      </c>
    </row>
    <row r="8557" spans="1:8" x14ac:dyDescent="0.25">
      <c r="A8557" s="7" t="s">
        <v>76</v>
      </c>
      <c r="B8557" s="7" t="s">
        <v>25</v>
      </c>
      <c r="C8557" s="7" t="s">
        <v>5</v>
      </c>
      <c r="D8557" s="7" t="s">
        <v>235</v>
      </c>
      <c r="E8557" s="7">
        <v>2022</v>
      </c>
      <c r="F8557" s="7">
        <v>22</v>
      </c>
      <c r="G8557">
        <v>6.57</v>
      </c>
      <c r="H8557" s="7" t="s">
        <v>97</v>
      </c>
    </row>
    <row r="8558" spans="1:8" x14ac:dyDescent="0.25">
      <c r="A8558" s="7" t="s">
        <v>76</v>
      </c>
      <c r="B8558" s="7" t="s">
        <v>25</v>
      </c>
      <c r="C8558" s="7" t="s">
        <v>5</v>
      </c>
      <c r="D8558" s="7" t="s">
        <v>235</v>
      </c>
      <c r="E8558" s="7">
        <v>2022</v>
      </c>
      <c r="F8558" s="7">
        <v>22</v>
      </c>
      <c r="G8558">
        <v>400.19</v>
      </c>
      <c r="H8558" s="7" t="s">
        <v>131</v>
      </c>
    </row>
    <row r="8559" spans="1:8" x14ac:dyDescent="0.25">
      <c r="A8559" s="7" t="s">
        <v>76</v>
      </c>
      <c r="B8559" s="7" t="s">
        <v>25</v>
      </c>
      <c r="C8559" s="7" t="s">
        <v>5</v>
      </c>
      <c r="D8559" s="7" t="s">
        <v>235</v>
      </c>
      <c r="E8559" s="7">
        <v>2022</v>
      </c>
      <c r="F8559" s="7">
        <v>26</v>
      </c>
      <c r="G8559">
        <v>107.39</v>
      </c>
      <c r="H8559" s="7" t="s">
        <v>130</v>
      </c>
    </row>
    <row r="8560" spans="1:8" x14ac:dyDescent="0.25">
      <c r="A8560" s="7" t="s">
        <v>76</v>
      </c>
      <c r="B8560" s="7" t="s">
        <v>25</v>
      </c>
      <c r="C8560" s="7" t="s">
        <v>5</v>
      </c>
      <c r="D8560" s="7" t="s">
        <v>235</v>
      </c>
      <c r="E8560" s="7">
        <v>2022</v>
      </c>
      <c r="F8560" s="7">
        <v>27</v>
      </c>
      <c r="G8560">
        <v>279.58999999999997</v>
      </c>
      <c r="H8560" s="7" t="s">
        <v>127</v>
      </c>
    </row>
    <row r="8561" spans="1:8" x14ac:dyDescent="0.25">
      <c r="A8561" s="7" t="s">
        <v>76</v>
      </c>
      <c r="B8561" s="7" t="s">
        <v>25</v>
      </c>
      <c r="C8561" s="7" t="s">
        <v>5</v>
      </c>
      <c r="D8561" s="7" t="s">
        <v>235</v>
      </c>
      <c r="E8561" s="7">
        <v>2022</v>
      </c>
      <c r="F8561" s="7">
        <v>28</v>
      </c>
      <c r="G8561">
        <v>111.29</v>
      </c>
      <c r="H8561" s="7" t="s">
        <v>120</v>
      </c>
    </row>
    <row r="8562" spans="1:8" x14ac:dyDescent="0.25">
      <c r="A8562" s="7" t="s">
        <v>76</v>
      </c>
      <c r="B8562" s="7" t="s">
        <v>25</v>
      </c>
      <c r="C8562" s="7" t="s">
        <v>5</v>
      </c>
      <c r="D8562" s="7" t="s">
        <v>235</v>
      </c>
      <c r="E8562" s="7">
        <v>2022</v>
      </c>
      <c r="F8562" s="7">
        <v>33</v>
      </c>
      <c r="G8562">
        <v>119.38</v>
      </c>
      <c r="H8562" s="7" t="s">
        <v>99</v>
      </c>
    </row>
    <row r="8563" spans="1:8" x14ac:dyDescent="0.25">
      <c r="A8563" s="7" t="s">
        <v>76</v>
      </c>
      <c r="B8563" s="7" t="s">
        <v>25</v>
      </c>
      <c r="C8563" s="7" t="s">
        <v>5</v>
      </c>
      <c r="D8563" s="7" t="s">
        <v>235</v>
      </c>
      <c r="E8563" s="7">
        <v>2022</v>
      </c>
      <c r="F8563" s="7">
        <v>36</v>
      </c>
      <c r="G8563">
        <v>94.72</v>
      </c>
      <c r="H8563" s="7" t="s">
        <v>122</v>
      </c>
    </row>
    <row r="8564" spans="1:8" x14ac:dyDescent="0.25">
      <c r="A8564" s="7" t="s">
        <v>76</v>
      </c>
      <c r="B8564" s="7" t="s">
        <v>256</v>
      </c>
      <c r="C8564" s="7" t="s">
        <v>257</v>
      </c>
      <c r="D8564" s="7" t="s">
        <v>235</v>
      </c>
      <c r="E8564" s="7">
        <v>2022</v>
      </c>
      <c r="F8564" s="7">
        <v>30</v>
      </c>
      <c r="G8564">
        <v>20.55</v>
      </c>
      <c r="H8564" s="7" t="s">
        <v>128</v>
      </c>
    </row>
    <row r="8565" spans="1:8" x14ac:dyDescent="0.25">
      <c r="A8565" s="7" t="s">
        <v>76</v>
      </c>
      <c r="B8565" s="7" t="s">
        <v>256</v>
      </c>
      <c r="C8565" s="7" t="s">
        <v>257</v>
      </c>
      <c r="D8565" s="7" t="s">
        <v>235</v>
      </c>
      <c r="E8565" s="7">
        <v>2022</v>
      </c>
      <c r="F8565" s="7">
        <v>31</v>
      </c>
      <c r="G8565">
        <v>4.04</v>
      </c>
      <c r="H8565" s="7" t="s">
        <v>128</v>
      </c>
    </row>
    <row r="8566" spans="1:8" x14ac:dyDescent="0.25">
      <c r="A8566" s="7" t="s">
        <v>76</v>
      </c>
      <c r="B8566" s="7" t="s">
        <v>256</v>
      </c>
      <c r="C8566" s="7" t="s">
        <v>257</v>
      </c>
      <c r="D8566" s="7" t="s">
        <v>235</v>
      </c>
      <c r="E8566" s="7">
        <v>2022</v>
      </c>
      <c r="F8566" s="7">
        <v>36</v>
      </c>
      <c r="G8566">
        <v>2.21</v>
      </c>
      <c r="H8566" s="7" t="s">
        <v>128</v>
      </c>
    </row>
    <row r="8567" spans="1:8" x14ac:dyDescent="0.25">
      <c r="A8567" s="7" t="s">
        <v>76</v>
      </c>
      <c r="B8567" s="7" t="s">
        <v>256</v>
      </c>
      <c r="C8567" s="7" t="s">
        <v>257</v>
      </c>
      <c r="D8567" s="7" t="s">
        <v>236</v>
      </c>
      <c r="E8567" s="7">
        <v>2022</v>
      </c>
      <c r="F8567" s="7">
        <v>20</v>
      </c>
      <c r="G8567">
        <v>1.49</v>
      </c>
      <c r="H8567" s="7" t="s">
        <v>87</v>
      </c>
    </row>
    <row r="8568" spans="1:8" x14ac:dyDescent="0.25">
      <c r="A8568" s="7" t="s">
        <v>76</v>
      </c>
      <c r="B8568" s="7" t="s">
        <v>256</v>
      </c>
      <c r="C8568" s="7" t="s">
        <v>257</v>
      </c>
      <c r="D8568" s="7" t="s">
        <v>236</v>
      </c>
      <c r="E8568" s="7">
        <v>2022</v>
      </c>
      <c r="F8568" s="7">
        <v>26</v>
      </c>
      <c r="G8568">
        <v>6.54</v>
      </c>
      <c r="H8568" s="7" t="s">
        <v>87</v>
      </c>
    </row>
    <row r="8569" spans="1:8" x14ac:dyDescent="0.25">
      <c r="A8569" s="7" t="s">
        <v>76</v>
      </c>
      <c r="B8569" s="7" t="s">
        <v>48</v>
      </c>
      <c r="C8569" s="7" t="s">
        <v>258</v>
      </c>
      <c r="D8569" s="7" t="s">
        <v>235</v>
      </c>
      <c r="E8569" s="7">
        <v>2022</v>
      </c>
      <c r="F8569" s="7">
        <v>14</v>
      </c>
      <c r="G8569">
        <v>35.53</v>
      </c>
      <c r="H8569" s="7" t="s">
        <v>124</v>
      </c>
    </row>
    <row r="8570" spans="1:8" x14ac:dyDescent="0.25">
      <c r="A8570" s="7" t="s">
        <v>76</v>
      </c>
      <c r="B8570" s="7" t="s">
        <v>48</v>
      </c>
      <c r="C8570" s="7" t="s">
        <v>258</v>
      </c>
      <c r="D8570" s="7" t="s">
        <v>235</v>
      </c>
      <c r="E8570" s="7">
        <v>2022</v>
      </c>
      <c r="F8570" s="7">
        <v>17</v>
      </c>
      <c r="G8570">
        <v>12.5</v>
      </c>
      <c r="H8570" s="7" t="s">
        <v>98</v>
      </c>
    </row>
    <row r="8571" spans="1:8" x14ac:dyDescent="0.25">
      <c r="A8571" s="7" t="s">
        <v>76</v>
      </c>
      <c r="B8571" s="7" t="s">
        <v>48</v>
      </c>
      <c r="C8571" s="7" t="s">
        <v>258</v>
      </c>
      <c r="D8571" s="7" t="s">
        <v>235</v>
      </c>
      <c r="E8571" s="7">
        <v>2022</v>
      </c>
      <c r="F8571" s="7">
        <v>18</v>
      </c>
      <c r="G8571">
        <v>67.52</v>
      </c>
      <c r="H8571" s="7" t="s">
        <v>97</v>
      </c>
    </row>
    <row r="8572" spans="1:8" x14ac:dyDescent="0.25">
      <c r="A8572" s="7" t="s">
        <v>76</v>
      </c>
      <c r="B8572" s="7" t="s">
        <v>48</v>
      </c>
      <c r="C8572" s="7" t="s">
        <v>258</v>
      </c>
      <c r="D8572" s="7" t="s">
        <v>236</v>
      </c>
      <c r="E8572" s="7">
        <v>2022</v>
      </c>
      <c r="F8572" s="7">
        <v>21</v>
      </c>
      <c r="G8572">
        <v>6.85</v>
      </c>
      <c r="H8572" s="7" t="s">
        <v>87</v>
      </c>
    </row>
    <row r="8573" spans="1:8" x14ac:dyDescent="0.25">
      <c r="A8573" s="7" t="s">
        <v>76</v>
      </c>
      <c r="B8573" s="7" t="s">
        <v>48</v>
      </c>
      <c r="C8573" s="7" t="s">
        <v>258</v>
      </c>
      <c r="D8573" s="7" t="s">
        <v>236</v>
      </c>
      <c r="E8573" s="7">
        <v>2022</v>
      </c>
      <c r="F8573" s="7">
        <v>22</v>
      </c>
      <c r="G8573">
        <v>0.57999999999999996</v>
      </c>
      <c r="H8573" s="7" t="s">
        <v>87</v>
      </c>
    </row>
    <row r="8574" spans="1:8" x14ac:dyDescent="0.25">
      <c r="A8574" s="7" t="s">
        <v>76</v>
      </c>
      <c r="B8574" s="7" t="s">
        <v>48</v>
      </c>
      <c r="C8574" s="7" t="s">
        <v>258</v>
      </c>
      <c r="D8574" s="7" t="s">
        <v>239</v>
      </c>
      <c r="E8574" s="7">
        <v>2022</v>
      </c>
      <c r="F8574" s="7">
        <v>24</v>
      </c>
      <c r="G8574">
        <v>106.5</v>
      </c>
      <c r="H8574" s="7" t="s">
        <v>117</v>
      </c>
    </row>
    <row r="8575" spans="1:8" x14ac:dyDescent="0.25">
      <c r="A8575" s="7" t="s">
        <v>77</v>
      </c>
      <c r="B8575" s="7" t="s">
        <v>5</v>
      </c>
      <c r="C8575" s="7" t="s">
        <v>5</v>
      </c>
      <c r="D8575" s="7" t="s">
        <v>235</v>
      </c>
      <c r="E8575" s="7">
        <v>2022</v>
      </c>
      <c r="F8575" s="7">
        <v>27</v>
      </c>
      <c r="G8575">
        <v>7.79</v>
      </c>
      <c r="H8575" s="7" t="s">
        <v>195</v>
      </c>
    </row>
    <row r="8576" spans="1:8" x14ac:dyDescent="0.25">
      <c r="A8576" s="7" t="s">
        <v>77</v>
      </c>
      <c r="B8576" s="7" t="s">
        <v>5</v>
      </c>
      <c r="C8576" s="7" t="s">
        <v>5</v>
      </c>
      <c r="D8576" s="7" t="s">
        <v>236</v>
      </c>
      <c r="E8576" s="7">
        <v>2022</v>
      </c>
      <c r="F8576" s="7">
        <v>14</v>
      </c>
      <c r="G8576">
        <v>72.31</v>
      </c>
      <c r="H8576" s="7" t="s">
        <v>87</v>
      </c>
    </row>
    <row r="8577" spans="1:8" x14ac:dyDescent="0.25">
      <c r="A8577" s="7" t="s">
        <v>78</v>
      </c>
      <c r="B8577" s="7" t="s">
        <v>5</v>
      </c>
      <c r="C8577" s="7" t="s">
        <v>5</v>
      </c>
      <c r="D8577" s="7" t="s">
        <v>235</v>
      </c>
      <c r="E8577" s="7">
        <v>2022</v>
      </c>
      <c r="F8577" s="7">
        <v>15</v>
      </c>
      <c r="G8577">
        <v>151.38</v>
      </c>
      <c r="H8577" s="7" t="s">
        <v>200</v>
      </c>
    </row>
    <row r="8578" spans="1:8" x14ac:dyDescent="0.25">
      <c r="A8578" s="7" t="s">
        <v>78</v>
      </c>
      <c r="B8578" s="7" t="s">
        <v>5</v>
      </c>
      <c r="C8578" s="7" t="s">
        <v>5</v>
      </c>
      <c r="D8578" s="7" t="s">
        <v>235</v>
      </c>
      <c r="E8578" s="7">
        <v>2022</v>
      </c>
      <c r="F8578" s="7">
        <v>36</v>
      </c>
      <c r="G8578">
        <v>8.7899999999999991</v>
      </c>
      <c r="H8578" s="7" t="s">
        <v>98</v>
      </c>
    </row>
    <row r="8579" spans="1:8" x14ac:dyDescent="0.25">
      <c r="A8579" s="7" t="s">
        <v>78</v>
      </c>
      <c r="B8579" s="7" t="s">
        <v>5</v>
      </c>
      <c r="C8579" s="7" t="s">
        <v>5</v>
      </c>
      <c r="D8579" s="7" t="s">
        <v>239</v>
      </c>
      <c r="E8579" s="7">
        <v>2022</v>
      </c>
      <c r="F8579" s="7">
        <v>31</v>
      </c>
      <c r="G8579">
        <v>873.32</v>
      </c>
      <c r="H8579" s="7" t="s">
        <v>117</v>
      </c>
    </row>
    <row r="8580" spans="1:8" x14ac:dyDescent="0.25">
      <c r="A8580" s="7" t="s">
        <v>78</v>
      </c>
      <c r="B8580" s="7" t="s">
        <v>5</v>
      </c>
      <c r="C8580" s="7" t="s">
        <v>5</v>
      </c>
      <c r="D8580" s="7" t="s">
        <v>239</v>
      </c>
      <c r="E8580" s="7">
        <v>2022</v>
      </c>
      <c r="F8580" s="7">
        <v>36</v>
      </c>
      <c r="G8580">
        <v>1449.05</v>
      </c>
      <c r="H8580" s="7" t="s">
        <v>117</v>
      </c>
    </row>
    <row r="8581" spans="1:8" x14ac:dyDescent="0.25">
      <c r="A8581" s="7" t="s">
        <v>259</v>
      </c>
      <c r="B8581" s="7" t="s">
        <v>5</v>
      </c>
      <c r="C8581" s="7" t="s">
        <v>5</v>
      </c>
      <c r="D8581" s="7" t="s">
        <v>235</v>
      </c>
      <c r="E8581" s="7">
        <v>2022</v>
      </c>
      <c r="F8581" s="7">
        <v>18</v>
      </c>
      <c r="G8581">
        <v>10.02</v>
      </c>
      <c r="H8581" s="7" t="s">
        <v>92</v>
      </c>
    </row>
    <row r="8582" spans="1:8" x14ac:dyDescent="0.25">
      <c r="A8582" s="7" t="s">
        <v>259</v>
      </c>
      <c r="B8582" s="7" t="s">
        <v>5</v>
      </c>
      <c r="C8582" s="7" t="s">
        <v>5</v>
      </c>
      <c r="D8582" s="7" t="s">
        <v>235</v>
      </c>
      <c r="E8582" s="7">
        <v>2022</v>
      </c>
      <c r="F8582" s="7">
        <v>23</v>
      </c>
      <c r="G8582">
        <v>9.85</v>
      </c>
      <c r="H8582" s="7" t="s">
        <v>91</v>
      </c>
    </row>
    <row r="8583" spans="1:8" x14ac:dyDescent="0.25">
      <c r="A8583" s="7" t="s">
        <v>259</v>
      </c>
      <c r="B8583" s="7" t="s">
        <v>5</v>
      </c>
      <c r="C8583" s="7" t="s">
        <v>5</v>
      </c>
      <c r="D8583" s="7" t="s">
        <v>235</v>
      </c>
      <c r="E8583" s="7">
        <v>2022</v>
      </c>
      <c r="F8583" s="7">
        <v>25</v>
      </c>
      <c r="G8583">
        <v>246.53</v>
      </c>
      <c r="H8583" s="7" t="s">
        <v>195</v>
      </c>
    </row>
    <row r="8584" spans="1:8" x14ac:dyDescent="0.25">
      <c r="A8584" s="7" t="s">
        <v>259</v>
      </c>
      <c r="B8584" s="7" t="s">
        <v>5</v>
      </c>
      <c r="C8584" s="7" t="s">
        <v>5</v>
      </c>
      <c r="D8584" s="7" t="s">
        <v>235</v>
      </c>
      <c r="E8584" s="7">
        <v>2022</v>
      </c>
      <c r="F8584" s="7">
        <v>36</v>
      </c>
      <c r="G8584">
        <v>2.5</v>
      </c>
      <c r="H8584" s="7" t="s">
        <v>98</v>
      </c>
    </row>
    <row r="8585" spans="1:8" x14ac:dyDescent="0.25">
      <c r="A8585" s="7" t="s">
        <v>259</v>
      </c>
      <c r="B8585" s="7" t="s">
        <v>5</v>
      </c>
      <c r="C8585" s="7" t="s">
        <v>5</v>
      </c>
      <c r="D8585" s="7" t="s">
        <v>236</v>
      </c>
      <c r="E8585" s="7">
        <v>2022</v>
      </c>
      <c r="F8585" s="7">
        <v>36</v>
      </c>
      <c r="G8585">
        <v>248.39</v>
      </c>
      <c r="H8585" s="7" t="s">
        <v>264</v>
      </c>
    </row>
    <row r="8586" spans="1:8" x14ac:dyDescent="0.25">
      <c r="A8586" s="7" t="s">
        <v>259</v>
      </c>
      <c r="B8586" s="7" t="s">
        <v>5</v>
      </c>
      <c r="C8586" s="7" t="s">
        <v>5</v>
      </c>
      <c r="D8586" s="7" t="s">
        <v>238</v>
      </c>
      <c r="E8586" s="7">
        <v>2022</v>
      </c>
      <c r="F8586" s="7">
        <v>15</v>
      </c>
      <c r="G8586">
        <v>174.97</v>
      </c>
      <c r="H8586" s="7" t="s">
        <v>101</v>
      </c>
    </row>
    <row r="8587" spans="1:8" x14ac:dyDescent="0.25">
      <c r="A8587" s="7" t="s">
        <v>259</v>
      </c>
      <c r="B8587" s="7" t="s">
        <v>5</v>
      </c>
      <c r="C8587" s="7" t="s">
        <v>5</v>
      </c>
      <c r="D8587" s="7" t="s">
        <v>238</v>
      </c>
      <c r="E8587" s="7">
        <v>2022</v>
      </c>
      <c r="F8587" s="7">
        <v>18</v>
      </c>
      <c r="G8587">
        <v>11.59</v>
      </c>
      <c r="H8587" s="7" t="s">
        <v>261</v>
      </c>
    </row>
    <row r="8588" spans="1:8" x14ac:dyDescent="0.25">
      <c r="A8588" s="7" t="s">
        <v>259</v>
      </c>
      <c r="B8588" s="7" t="s">
        <v>5</v>
      </c>
      <c r="C8588" s="7" t="s">
        <v>5</v>
      </c>
      <c r="D8588" s="7" t="s">
        <v>238</v>
      </c>
      <c r="E8588" s="7">
        <v>2022</v>
      </c>
      <c r="F8588" s="7">
        <v>19</v>
      </c>
      <c r="G8588">
        <v>4.63</v>
      </c>
      <c r="H8588" s="7" t="s">
        <v>261</v>
      </c>
    </row>
    <row r="8589" spans="1:8" x14ac:dyDescent="0.25">
      <c r="A8589" s="7" t="s">
        <v>259</v>
      </c>
      <c r="B8589" s="7" t="s">
        <v>5</v>
      </c>
      <c r="C8589" s="7" t="s">
        <v>5</v>
      </c>
      <c r="D8589" s="7" t="s">
        <v>238</v>
      </c>
      <c r="E8589" s="7">
        <v>2022</v>
      </c>
      <c r="F8589" s="7">
        <v>25</v>
      </c>
      <c r="G8589">
        <v>508.65</v>
      </c>
      <c r="H8589" s="7" t="s">
        <v>103</v>
      </c>
    </row>
    <row r="8590" spans="1:8" x14ac:dyDescent="0.25">
      <c r="A8590" s="7" t="s">
        <v>259</v>
      </c>
      <c r="B8590" s="7" t="s">
        <v>5</v>
      </c>
      <c r="C8590" s="7" t="s">
        <v>5</v>
      </c>
      <c r="D8590" s="7" t="s">
        <v>238</v>
      </c>
      <c r="E8590" s="7">
        <v>2022</v>
      </c>
      <c r="F8590" s="7">
        <v>29</v>
      </c>
      <c r="G8590">
        <v>2376.92</v>
      </c>
      <c r="H8590" s="7" t="s">
        <v>102</v>
      </c>
    </row>
    <row r="8591" spans="1:8" x14ac:dyDescent="0.25">
      <c r="A8591" s="7" t="s">
        <v>259</v>
      </c>
      <c r="B8591" s="7" t="s">
        <v>5</v>
      </c>
      <c r="C8591" s="7" t="s">
        <v>5</v>
      </c>
      <c r="D8591" s="7" t="s">
        <v>244</v>
      </c>
      <c r="E8591" s="7">
        <v>2022</v>
      </c>
      <c r="F8591" s="7">
        <v>14</v>
      </c>
      <c r="G8591">
        <v>20765.689999999999</v>
      </c>
      <c r="H8591" s="7" t="s">
        <v>154</v>
      </c>
    </row>
    <row r="8592" spans="1:8" x14ac:dyDescent="0.25">
      <c r="A8592" s="7" t="s">
        <v>260</v>
      </c>
      <c r="B8592" s="7" t="s">
        <v>5</v>
      </c>
      <c r="C8592" s="7" t="s">
        <v>5</v>
      </c>
      <c r="D8592" s="7" t="s">
        <v>235</v>
      </c>
      <c r="E8592" s="7">
        <v>2022</v>
      </c>
      <c r="F8592" s="7">
        <v>17</v>
      </c>
      <c r="G8592">
        <v>78.45</v>
      </c>
      <c r="H8592" s="7" t="s">
        <v>96</v>
      </c>
    </row>
    <row r="8593" spans="1:8" x14ac:dyDescent="0.25">
      <c r="A8593" s="7" t="s">
        <v>260</v>
      </c>
      <c r="B8593" s="7" t="s">
        <v>5</v>
      </c>
      <c r="C8593" s="7" t="s">
        <v>5</v>
      </c>
      <c r="D8593" s="7" t="s">
        <v>235</v>
      </c>
      <c r="E8593" s="7">
        <v>2022</v>
      </c>
      <c r="F8593" s="7">
        <v>17</v>
      </c>
      <c r="G8593">
        <v>45.08</v>
      </c>
      <c r="H8593" s="7" t="s">
        <v>98</v>
      </c>
    </row>
    <row r="8594" spans="1:8" x14ac:dyDescent="0.25">
      <c r="A8594" s="7" t="s">
        <v>260</v>
      </c>
      <c r="B8594" s="7" t="s">
        <v>5</v>
      </c>
      <c r="C8594" s="7" t="s">
        <v>5</v>
      </c>
      <c r="D8594" s="7" t="s">
        <v>235</v>
      </c>
      <c r="E8594" s="7">
        <v>2022</v>
      </c>
      <c r="F8594" s="7">
        <v>22</v>
      </c>
      <c r="G8594">
        <v>86.77</v>
      </c>
      <c r="H8594" s="7" t="s">
        <v>96</v>
      </c>
    </row>
    <row r="8595" spans="1:8" x14ac:dyDescent="0.25">
      <c r="A8595" s="7" t="s">
        <v>260</v>
      </c>
      <c r="B8595" s="7" t="s">
        <v>5</v>
      </c>
      <c r="C8595" s="7" t="s">
        <v>5</v>
      </c>
      <c r="D8595" s="7" t="s">
        <v>235</v>
      </c>
      <c r="E8595" s="7">
        <v>2022</v>
      </c>
      <c r="F8595" s="7">
        <v>22</v>
      </c>
      <c r="G8595">
        <v>8.67</v>
      </c>
      <c r="H8595" s="7" t="s">
        <v>98</v>
      </c>
    </row>
    <row r="8596" spans="1:8" x14ac:dyDescent="0.25">
      <c r="A8596" s="7" t="s">
        <v>260</v>
      </c>
      <c r="B8596" s="7" t="s">
        <v>5</v>
      </c>
      <c r="C8596" s="7" t="s">
        <v>5</v>
      </c>
      <c r="D8596" s="7" t="s">
        <v>235</v>
      </c>
      <c r="E8596" s="7">
        <v>2022</v>
      </c>
      <c r="F8596" s="7">
        <v>29</v>
      </c>
      <c r="G8596">
        <v>12.04</v>
      </c>
      <c r="H8596" s="7" t="s">
        <v>91</v>
      </c>
    </row>
    <row r="8597" spans="1:8" x14ac:dyDescent="0.25">
      <c r="A8597" s="7" t="s">
        <v>260</v>
      </c>
      <c r="B8597" s="7" t="s">
        <v>5</v>
      </c>
      <c r="C8597" s="7" t="s">
        <v>5</v>
      </c>
      <c r="D8597" s="7" t="s">
        <v>236</v>
      </c>
      <c r="E8597" s="7">
        <v>2022</v>
      </c>
      <c r="F8597" s="7">
        <v>17</v>
      </c>
      <c r="G8597">
        <v>45.72</v>
      </c>
      <c r="H8597" s="7" t="s">
        <v>87</v>
      </c>
    </row>
    <row r="8598" spans="1:8" x14ac:dyDescent="0.25">
      <c r="A8598" s="7" t="s">
        <v>260</v>
      </c>
      <c r="B8598" s="7" t="s">
        <v>5</v>
      </c>
      <c r="C8598" s="7" t="s">
        <v>5</v>
      </c>
      <c r="D8598" s="7" t="s">
        <v>239</v>
      </c>
      <c r="E8598" s="7">
        <v>2022</v>
      </c>
      <c r="F8598" s="7">
        <v>27</v>
      </c>
      <c r="G8598">
        <v>18.23</v>
      </c>
      <c r="H8598" s="7" t="s">
        <v>106</v>
      </c>
    </row>
    <row r="8599" spans="1:8" x14ac:dyDescent="0.25">
      <c r="A8599" s="7" t="s">
        <v>260</v>
      </c>
      <c r="B8599" s="7" t="s">
        <v>5</v>
      </c>
      <c r="C8599" s="7" t="s">
        <v>5</v>
      </c>
      <c r="D8599" s="7" t="s">
        <v>244</v>
      </c>
      <c r="E8599" s="7">
        <v>2022</v>
      </c>
      <c r="F8599" s="7">
        <v>18</v>
      </c>
      <c r="G8599">
        <v>2661.4</v>
      </c>
      <c r="H8599" s="7" t="s">
        <v>154</v>
      </c>
    </row>
    <row r="8600" spans="1:8" x14ac:dyDescent="0.25">
      <c r="A8600" s="7" t="s">
        <v>79</v>
      </c>
      <c r="B8600" s="7" t="s">
        <v>5</v>
      </c>
      <c r="C8600" s="7" t="s">
        <v>5</v>
      </c>
      <c r="D8600" s="7" t="s">
        <v>235</v>
      </c>
      <c r="E8600" s="7">
        <v>2022</v>
      </c>
      <c r="F8600" s="7">
        <v>15</v>
      </c>
      <c r="G8600">
        <v>576.41</v>
      </c>
      <c r="H8600" s="7" t="s">
        <v>205</v>
      </c>
    </row>
    <row r="8601" spans="1:8" x14ac:dyDescent="0.25">
      <c r="A8601" s="7" t="s">
        <v>79</v>
      </c>
      <c r="B8601" s="7" t="s">
        <v>5</v>
      </c>
      <c r="C8601" s="7" t="s">
        <v>5</v>
      </c>
      <c r="D8601" s="7" t="s">
        <v>235</v>
      </c>
      <c r="E8601" s="7">
        <v>2022</v>
      </c>
      <c r="F8601" s="7">
        <v>27</v>
      </c>
      <c r="G8601">
        <v>1199.5899999999999</v>
      </c>
      <c r="H8601" s="7" t="s">
        <v>92</v>
      </c>
    </row>
    <row r="8602" spans="1:8" x14ac:dyDescent="0.25">
      <c r="A8602" s="7" t="s">
        <v>79</v>
      </c>
      <c r="B8602" s="7" t="s">
        <v>5</v>
      </c>
      <c r="C8602" s="7" t="s">
        <v>5</v>
      </c>
      <c r="D8602" s="7" t="s">
        <v>236</v>
      </c>
      <c r="E8602" s="7">
        <v>2022</v>
      </c>
      <c r="F8602" s="7">
        <v>28</v>
      </c>
      <c r="G8602">
        <v>272.88</v>
      </c>
      <c r="H8602" s="7" t="s">
        <v>87</v>
      </c>
    </row>
    <row r="8603" spans="1:8" x14ac:dyDescent="0.25">
      <c r="A8603" s="7" t="s">
        <v>79</v>
      </c>
      <c r="B8603" s="7" t="s">
        <v>5</v>
      </c>
      <c r="C8603" s="7" t="s">
        <v>5</v>
      </c>
      <c r="D8603" s="7" t="s">
        <v>236</v>
      </c>
      <c r="E8603" s="7">
        <v>2022</v>
      </c>
      <c r="F8603" s="7">
        <v>29</v>
      </c>
      <c r="G8603">
        <v>269.85000000000002</v>
      </c>
      <c r="H8603" s="7" t="s">
        <v>87</v>
      </c>
    </row>
    <row r="8604" spans="1:8" x14ac:dyDescent="0.25">
      <c r="A8604" s="7" t="s">
        <v>79</v>
      </c>
      <c r="B8604" s="7" t="s">
        <v>5</v>
      </c>
      <c r="C8604" s="7" t="s">
        <v>5</v>
      </c>
      <c r="D8604" s="7" t="s">
        <v>238</v>
      </c>
      <c r="E8604" s="7">
        <v>2022</v>
      </c>
      <c r="F8604" s="7">
        <v>17</v>
      </c>
      <c r="G8604">
        <v>425.99</v>
      </c>
      <c r="H8604" s="7" t="s">
        <v>207</v>
      </c>
    </row>
    <row r="8605" spans="1:8" x14ac:dyDescent="0.25">
      <c r="A8605" s="7" t="s">
        <v>79</v>
      </c>
      <c r="B8605" s="7" t="s">
        <v>5</v>
      </c>
      <c r="C8605" s="7" t="s">
        <v>5</v>
      </c>
      <c r="D8605" s="7" t="s">
        <v>238</v>
      </c>
      <c r="E8605" s="7">
        <v>2022</v>
      </c>
      <c r="F8605" s="7">
        <v>24</v>
      </c>
      <c r="G8605">
        <v>37.99</v>
      </c>
      <c r="H8605" s="7" t="s">
        <v>101</v>
      </c>
    </row>
    <row r="8606" spans="1:8" x14ac:dyDescent="0.25">
      <c r="A8606" s="7" t="s">
        <v>79</v>
      </c>
      <c r="B8606" s="7" t="s">
        <v>5</v>
      </c>
      <c r="C8606" s="7" t="s">
        <v>5</v>
      </c>
      <c r="D8606" s="7" t="s">
        <v>238</v>
      </c>
      <c r="E8606" s="7">
        <v>2022</v>
      </c>
      <c r="F8606" s="7">
        <v>27</v>
      </c>
      <c r="G8606">
        <v>313.13</v>
      </c>
      <c r="H8606" s="7" t="s">
        <v>102</v>
      </c>
    </row>
    <row r="8607" spans="1:8" x14ac:dyDescent="0.25">
      <c r="A8607" s="7" t="s">
        <v>79</v>
      </c>
      <c r="B8607" s="7" t="s">
        <v>5</v>
      </c>
      <c r="C8607" s="7" t="s">
        <v>5</v>
      </c>
      <c r="D8607" s="7" t="s">
        <v>239</v>
      </c>
      <c r="E8607" s="7">
        <v>2022</v>
      </c>
      <c r="F8607" s="7">
        <v>36</v>
      </c>
      <c r="G8607">
        <v>141.96</v>
      </c>
      <c r="H8607" s="7" t="s">
        <v>138</v>
      </c>
    </row>
    <row r="8608" spans="1:8" x14ac:dyDescent="0.25">
      <c r="A8608" s="7" t="s">
        <v>262</v>
      </c>
      <c r="B8608" s="7" t="s">
        <v>5</v>
      </c>
      <c r="C8608" s="7" t="s">
        <v>5</v>
      </c>
      <c r="D8608" s="7" t="s">
        <v>239</v>
      </c>
      <c r="E8608" s="7">
        <v>2022</v>
      </c>
      <c r="F8608" s="7">
        <v>33</v>
      </c>
      <c r="G8608">
        <v>103.1</v>
      </c>
      <c r="H8608" s="7" t="s">
        <v>117</v>
      </c>
    </row>
    <row r="8609" spans="1:8" x14ac:dyDescent="0.25">
      <c r="A8609" s="7" t="s">
        <v>440</v>
      </c>
      <c r="B8609" s="7" t="s">
        <v>8</v>
      </c>
      <c r="C8609" s="7" t="s">
        <v>250</v>
      </c>
      <c r="D8609" s="7" t="s">
        <v>235</v>
      </c>
      <c r="E8609" s="7">
        <v>2022</v>
      </c>
      <c r="F8609" s="7">
        <v>14</v>
      </c>
      <c r="G8609">
        <v>137.63999999999999</v>
      </c>
      <c r="H8609" s="7" t="s">
        <v>120</v>
      </c>
    </row>
    <row r="8610" spans="1:8" x14ac:dyDescent="0.25">
      <c r="A8610" s="7" t="s">
        <v>440</v>
      </c>
      <c r="B8610" s="7" t="s">
        <v>8</v>
      </c>
      <c r="C8610" s="7" t="s">
        <v>250</v>
      </c>
      <c r="D8610" s="7" t="s">
        <v>235</v>
      </c>
      <c r="E8610" s="7">
        <v>2022</v>
      </c>
      <c r="F8610" s="7">
        <v>14</v>
      </c>
      <c r="G8610">
        <v>-0.59</v>
      </c>
      <c r="H8610" s="7" t="s">
        <v>128</v>
      </c>
    </row>
    <row r="8611" spans="1:8" x14ac:dyDescent="0.25">
      <c r="A8611" s="7" t="s">
        <v>440</v>
      </c>
      <c r="B8611" s="7" t="s">
        <v>8</v>
      </c>
      <c r="C8611" s="7" t="s">
        <v>250</v>
      </c>
      <c r="D8611" s="7" t="s">
        <v>235</v>
      </c>
      <c r="E8611" s="7">
        <v>2022</v>
      </c>
      <c r="F8611" s="7">
        <v>23</v>
      </c>
      <c r="G8611">
        <v>17.600000000000001</v>
      </c>
      <c r="H8611" s="7" t="s">
        <v>96</v>
      </c>
    </row>
    <row r="8612" spans="1:8" x14ac:dyDescent="0.25">
      <c r="A8612" s="7" t="s">
        <v>440</v>
      </c>
      <c r="B8612" s="7" t="s">
        <v>8</v>
      </c>
      <c r="C8612" s="7" t="s">
        <v>250</v>
      </c>
      <c r="D8612" s="7" t="s">
        <v>235</v>
      </c>
      <c r="E8612" s="7">
        <v>2022</v>
      </c>
      <c r="F8612" s="7">
        <v>36</v>
      </c>
      <c r="G8612">
        <v>513</v>
      </c>
      <c r="H8612" s="7" t="s">
        <v>127</v>
      </c>
    </row>
    <row r="8613" spans="1:8" x14ac:dyDescent="0.25">
      <c r="A8613" s="7" t="s">
        <v>440</v>
      </c>
      <c r="B8613" s="7" t="s">
        <v>8</v>
      </c>
      <c r="C8613" s="7" t="s">
        <v>250</v>
      </c>
      <c r="D8613" s="7" t="s">
        <v>236</v>
      </c>
      <c r="E8613" s="7">
        <v>2022</v>
      </c>
      <c r="F8613" s="7">
        <v>17</v>
      </c>
      <c r="G8613">
        <v>7.77</v>
      </c>
      <c r="H8613" s="7" t="s">
        <v>87</v>
      </c>
    </row>
    <row r="8614" spans="1:8" x14ac:dyDescent="0.25">
      <c r="A8614" s="7" t="s">
        <v>440</v>
      </c>
      <c r="B8614" s="7" t="s">
        <v>8</v>
      </c>
      <c r="C8614" s="7" t="s">
        <v>250</v>
      </c>
      <c r="D8614" s="7" t="s">
        <v>236</v>
      </c>
      <c r="E8614" s="7">
        <v>2022</v>
      </c>
      <c r="F8614" s="7">
        <v>21</v>
      </c>
      <c r="G8614">
        <v>3.23</v>
      </c>
      <c r="H8614" s="7" t="s">
        <v>87</v>
      </c>
    </row>
    <row r="8615" spans="1:8" x14ac:dyDescent="0.25">
      <c r="A8615" s="7" t="s">
        <v>440</v>
      </c>
      <c r="B8615" s="7" t="s">
        <v>8</v>
      </c>
      <c r="C8615" s="7" t="s">
        <v>250</v>
      </c>
      <c r="D8615" s="7" t="s">
        <v>236</v>
      </c>
      <c r="E8615" s="7">
        <v>2022</v>
      </c>
      <c r="F8615" s="7">
        <v>22</v>
      </c>
      <c r="G8615">
        <v>2.1800000000000002</v>
      </c>
      <c r="H8615" s="7" t="s">
        <v>87</v>
      </c>
    </row>
    <row r="8616" spans="1:8" x14ac:dyDescent="0.25">
      <c r="A8616" s="7" t="s">
        <v>440</v>
      </c>
      <c r="B8616" s="7" t="s">
        <v>8</v>
      </c>
      <c r="C8616" s="7" t="s">
        <v>250</v>
      </c>
      <c r="D8616" s="7" t="s">
        <v>240</v>
      </c>
      <c r="E8616" s="7">
        <v>2022</v>
      </c>
      <c r="F8616" s="7">
        <v>34</v>
      </c>
      <c r="G8616">
        <v>0</v>
      </c>
      <c r="H8616" s="7" t="s">
        <v>1</v>
      </c>
    </row>
    <row r="8617" spans="1:8" x14ac:dyDescent="0.25">
      <c r="A8617" s="7" t="s">
        <v>440</v>
      </c>
      <c r="B8617" s="7" t="s">
        <v>8</v>
      </c>
      <c r="C8617" s="7" t="s">
        <v>250</v>
      </c>
      <c r="D8617" s="7" t="s">
        <v>243</v>
      </c>
      <c r="E8617" s="7">
        <v>2022</v>
      </c>
      <c r="F8617" s="7">
        <v>16</v>
      </c>
      <c r="G8617">
        <v>44.08</v>
      </c>
      <c r="H8617" s="7" t="s">
        <v>0</v>
      </c>
    </row>
    <row r="8618" spans="1:8" x14ac:dyDescent="0.25">
      <c r="A8618" s="7" t="s">
        <v>440</v>
      </c>
      <c r="B8618" s="7" t="s">
        <v>8</v>
      </c>
      <c r="C8618" s="7" t="s">
        <v>250</v>
      </c>
      <c r="D8618" s="7" t="s">
        <v>238</v>
      </c>
      <c r="E8618" s="7">
        <v>2022</v>
      </c>
      <c r="F8618" s="7">
        <v>18</v>
      </c>
      <c r="G8618">
        <v>17.170000000000002</v>
      </c>
      <c r="H8618" s="7" t="s">
        <v>100</v>
      </c>
    </row>
    <row r="8619" spans="1:8" x14ac:dyDescent="0.25">
      <c r="A8619" s="7" t="s">
        <v>440</v>
      </c>
      <c r="B8619" s="7" t="s">
        <v>8</v>
      </c>
      <c r="C8619" s="7" t="s">
        <v>250</v>
      </c>
      <c r="D8619" s="7" t="s">
        <v>238</v>
      </c>
      <c r="E8619" s="7">
        <v>2022</v>
      </c>
      <c r="F8619" s="7">
        <v>18</v>
      </c>
      <c r="G8619">
        <v>14.58</v>
      </c>
      <c r="H8619" s="7" t="s">
        <v>123</v>
      </c>
    </row>
    <row r="8620" spans="1:8" x14ac:dyDescent="0.25">
      <c r="A8620" s="7" t="s">
        <v>440</v>
      </c>
      <c r="B8620" s="7" t="s">
        <v>8</v>
      </c>
      <c r="C8620" s="7" t="s">
        <v>250</v>
      </c>
      <c r="D8620" s="7" t="s">
        <v>244</v>
      </c>
      <c r="E8620" s="7">
        <v>2022</v>
      </c>
      <c r="F8620" s="7">
        <v>22</v>
      </c>
      <c r="G8620">
        <v>-18.899999999999999</v>
      </c>
      <c r="H8620" s="7" t="s">
        <v>7</v>
      </c>
    </row>
    <row r="8621" spans="1:8" x14ac:dyDescent="0.25">
      <c r="A8621" s="7" t="s">
        <v>459</v>
      </c>
      <c r="B8621" s="7" t="s">
        <v>5</v>
      </c>
      <c r="C8621" s="7" t="s">
        <v>5</v>
      </c>
      <c r="D8621" s="7" t="s">
        <v>235</v>
      </c>
      <c r="E8621" s="7">
        <v>2022</v>
      </c>
      <c r="F8621" s="7">
        <v>14</v>
      </c>
      <c r="G8621">
        <v>1066.98</v>
      </c>
      <c r="H8621" s="7" t="s">
        <v>97</v>
      </c>
    </row>
    <row r="8622" spans="1:8" x14ac:dyDescent="0.25">
      <c r="A8622" s="7" t="s">
        <v>459</v>
      </c>
      <c r="B8622" s="7" t="s">
        <v>5</v>
      </c>
      <c r="C8622" s="7" t="s">
        <v>5</v>
      </c>
      <c r="D8622" s="7" t="s">
        <v>235</v>
      </c>
      <c r="E8622" s="7">
        <v>2022</v>
      </c>
      <c r="F8622" s="7">
        <v>18</v>
      </c>
      <c r="G8622">
        <v>105.63</v>
      </c>
      <c r="H8622" s="7" t="s">
        <v>93</v>
      </c>
    </row>
    <row r="8623" spans="1:8" x14ac:dyDescent="0.25">
      <c r="A8623" s="7" t="s">
        <v>459</v>
      </c>
      <c r="B8623" s="7" t="s">
        <v>5</v>
      </c>
      <c r="C8623" s="7" t="s">
        <v>5</v>
      </c>
      <c r="D8623" s="7" t="s">
        <v>235</v>
      </c>
      <c r="E8623" s="7">
        <v>2022</v>
      </c>
      <c r="F8623" s="7">
        <v>19</v>
      </c>
      <c r="G8623">
        <v>68.8</v>
      </c>
      <c r="H8623" s="7" t="s">
        <v>93</v>
      </c>
    </row>
    <row r="8624" spans="1:8" x14ac:dyDescent="0.25">
      <c r="A8624" s="7" t="s">
        <v>459</v>
      </c>
      <c r="B8624" s="7" t="s">
        <v>5</v>
      </c>
      <c r="C8624" s="7" t="s">
        <v>5</v>
      </c>
      <c r="D8624" s="7" t="s">
        <v>235</v>
      </c>
      <c r="E8624" s="7">
        <v>2022</v>
      </c>
      <c r="F8624" s="7">
        <v>28</v>
      </c>
      <c r="G8624">
        <v>81.52</v>
      </c>
      <c r="H8624" s="7" t="s">
        <v>92</v>
      </c>
    </row>
    <row r="8625" spans="1:8" x14ac:dyDescent="0.25">
      <c r="A8625" s="7" t="s">
        <v>459</v>
      </c>
      <c r="B8625" s="7" t="s">
        <v>5</v>
      </c>
      <c r="C8625" s="7" t="s">
        <v>5</v>
      </c>
      <c r="D8625" s="7" t="s">
        <v>235</v>
      </c>
      <c r="E8625" s="7">
        <v>2022</v>
      </c>
      <c r="F8625" s="7">
        <v>29</v>
      </c>
      <c r="G8625">
        <v>295.14999999999998</v>
      </c>
      <c r="H8625" s="7" t="s">
        <v>92</v>
      </c>
    </row>
    <row r="8626" spans="1:8" x14ac:dyDescent="0.25">
      <c r="A8626" s="7" t="s">
        <v>459</v>
      </c>
      <c r="B8626" s="7" t="s">
        <v>5</v>
      </c>
      <c r="C8626" s="7" t="s">
        <v>5</v>
      </c>
      <c r="D8626" s="7" t="s">
        <v>235</v>
      </c>
      <c r="E8626" s="7">
        <v>2022</v>
      </c>
      <c r="F8626" s="7">
        <v>32</v>
      </c>
      <c r="G8626">
        <v>87.68</v>
      </c>
      <c r="H8626" s="7" t="s">
        <v>195</v>
      </c>
    </row>
    <row r="8627" spans="1:8" x14ac:dyDescent="0.25">
      <c r="A8627" s="7" t="s">
        <v>459</v>
      </c>
      <c r="B8627" s="7" t="s">
        <v>5</v>
      </c>
      <c r="C8627" s="7" t="s">
        <v>5</v>
      </c>
      <c r="D8627" s="7" t="s">
        <v>238</v>
      </c>
      <c r="E8627" s="7">
        <v>2022</v>
      </c>
      <c r="F8627" s="7">
        <v>14</v>
      </c>
      <c r="G8627">
        <v>2406.37</v>
      </c>
      <c r="H8627" s="7" t="s">
        <v>100</v>
      </c>
    </row>
    <row r="8628" spans="1:8" x14ac:dyDescent="0.25">
      <c r="A8628" s="7" t="s">
        <v>459</v>
      </c>
      <c r="B8628" s="7" t="s">
        <v>5</v>
      </c>
      <c r="C8628" s="7" t="s">
        <v>5</v>
      </c>
      <c r="D8628" s="7" t="s">
        <v>238</v>
      </c>
      <c r="E8628" s="7">
        <v>2022</v>
      </c>
      <c r="F8628" s="7">
        <v>15</v>
      </c>
      <c r="G8628">
        <v>3157.58</v>
      </c>
      <c r="H8628" s="7" t="s">
        <v>101</v>
      </c>
    </row>
    <row r="8629" spans="1:8" x14ac:dyDescent="0.25">
      <c r="A8629" s="7" t="s">
        <v>459</v>
      </c>
      <c r="B8629" s="7" t="s">
        <v>5</v>
      </c>
      <c r="C8629" s="7" t="s">
        <v>5</v>
      </c>
      <c r="D8629" s="7" t="s">
        <v>238</v>
      </c>
      <c r="E8629" s="7">
        <v>2022</v>
      </c>
      <c r="F8629" s="7">
        <v>19</v>
      </c>
      <c r="G8629">
        <v>9.36</v>
      </c>
      <c r="H8629" s="7" t="s">
        <v>101</v>
      </c>
    </row>
    <row r="8630" spans="1:8" x14ac:dyDescent="0.25">
      <c r="A8630" s="7" t="s">
        <v>459</v>
      </c>
      <c r="B8630" s="7" t="s">
        <v>5</v>
      </c>
      <c r="C8630" s="7" t="s">
        <v>5</v>
      </c>
      <c r="D8630" s="7" t="s">
        <v>238</v>
      </c>
      <c r="E8630" s="7">
        <v>2022</v>
      </c>
      <c r="F8630" s="7">
        <v>30</v>
      </c>
      <c r="G8630">
        <v>207.03</v>
      </c>
      <c r="H8630" s="7" t="s">
        <v>102</v>
      </c>
    </row>
    <row r="8631" spans="1:8" x14ac:dyDescent="0.25">
      <c r="A8631" s="7" t="s">
        <v>459</v>
      </c>
      <c r="B8631" s="7" t="s">
        <v>5</v>
      </c>
      <c r="C8631" s="7" t="s">
        <v>5</v>
      </c>
      <c r="D8631" s="7" t="s">
        <v>238</v>
      </c>
      <c r="E8631" s="7">
        <v>2022</v>
      </c>
      <c r="F8631" s="7">
        <v>35</v>
      </c>
      <c r="G8631">
        <v>3.94</v>
      </c>
      <c r="H8631" s="7" t="s">
        <v>101</v>
      </c>
    </row>
    <row r="8632" spans="1:8" x14ac:dyDescent="0.25">
      <c r="A8632" s="7" t="s">
        <v>459</v>
      </c>
      <c r="B8632" s="7" t="s">
        <v>5</v>
      </c>
      <c r="C8632" s="7" t="s">
        <v>5</v>
      </c>
      <c r="D8632" s="7" t="s">
        <v>238</v>
      </c>
      <c r="E8632" s="7">
        <v>2022</v>
      </c>
      <c r="F8632" s="7">
        <v>36</v>
      </c>
      <c r="G8632">
        <v>495.52</v>
      </c>
      <c r="H8632" s="7" t="s">
        <v>102</v>
      </c>
    </row>
    <row r="8633" spans="1:8" x14ac:dyDescent="0.25">
      <c r="A8633" s="7" t="s">
        <v>459</v>
      </c>
      <c r="B8633" s="7" t="s">
        <v>5</v>
      </c>
      <c r="C8633" s="7" t="s">
        <v>5</v>
      </c>
      <c r="D8633" s="7" t="s">
        <v>241</v>
      </c>
      <c r="E8633" s="7">
        <v>2022</v>
      </c>
      <c r="F8633" s="7">
        <v>14</v>
      </c>
      <c r="G8633">
        <v>1365.48</v>
      </c>
      <c r="H8633" s="7" t="s">
        <v>85</v>
      </c>
    </row>
    <row r="8634" spans="1:8" x14ac:dyDescent="0.25">
      <c r="A8634" s="7" t="s">
        <v>459</v>
      </c>
      <c r="B8634" s="7" t="s">
        <v>5</v>
      </c>
      <c r="C8634" s="7" t="s">
        <v>5</v>
      </c>
      <c r="D8634" s="7" t="s">
        <v>241</v>
      </c>
      <c r="E8634" s="7">
        <v>2022</v>
      </c>
      <c r="F8634" s="7">
        <v>22</v>
      </c>
      <c r="G8634">
        <v>5885.18</v>
      </c>
      <c r="H8634" s="7" t="s">
        <v>84</v>
      </c>
    </row>
    <row r="8635" spans="1:8" x14ac:dyDescent="0.25">
      <c r="A8635" s="7" t="s">
        <v>459</v>
      </c>
      <c r="B8635" s="7" t="s">
        <v>5</v>
      </c>
      <c r="C8635" s="7" t="s">
        <v>5</v>
      </c>
      <c r="D8635" s="7" t="s">
        <v>239</v>
      </c>
      <c r="E8635" s="7">
        <v>2022</v>
      </c>
      <c r="F8635" s="7">
        <v>14</v>
      </c>
      <c r="G8635">
        <v>20.6</v>
      </c>
      <c r="H8635" s="7" t="s">
        <v>106</v>
      </c>
    </row>
    <row r="8636" spans="1:8" x14ac:dyDescent="0.25">
      <c r="A8636" s="7" t="s">
        <v>459</v>
      </c>
      <c r="B8636" s="7" t="s">
        <v>5</v>
      </c>
      <c r="C8636" s="7" t="s">
        <v>5</v>
      </c>
      <c r="D8636" s="7" t="s">
        <v>239</v>
      </c>
      <c r="E8636" s="7">
        <v>2022</v>
      </c>
      <c r="F8636" s="7">
        <v>17</v>
      </c>
      <c r="G8636">
        <v>45.35</v>
      </c>
      <c r="H8636" s="7" t="s">
        <v>112</v>
      </c>
    </row>
    <row r="8637" spans="1:8" x14ac:dyDescent="0.25">
      <c r="A8637" s="7" t="s">
        <v>459</v>
      </c>
      <c r="B8637" s="7" t="s">
        <v>5</v>
      </c>
      <c r="C8637" s="7" t="s">
        <v>5</v>
      </c>
      <c r="D8637" s="7" t="s">
        <v>239</v>
      </c>
      <c r="E8637" s="7">
        <v>2022</v>
      </c>
      <c r="F8637" s="7">
        <v>17</v>
      </c>
      <c r="G8637">
        <v>482.77</v>
      </c>
      <c r="H8637" s="7" t="s">
        <v>113</v>
      </c>
    </row>
    <row r="8638" spans="1:8" x14ac:dyDescent="0.25">
      <c r="A8638" s="7" t="s">
        <v>459</v>
      </c>
      <c r="B8638" s="7" t="s">
        <v>5</v>
      </c>
      <c r="C8638" s="7" t="s">
        <v>5</v>
      </c>
      <c r="D8638" s="7" t="s">
        <v>239</v>
      </c>
      <c r="E8638" s="7">
        <v>2022</v>
      </c>
      <c r="F8638" s="7">
        <v>18</v>
      </c>
      <c r="G8638">
        <v>6272.73</v>
      </c>
      <c r="H8638" s="7" t="s">
        <v>111</v>
      </c>
    </row>
    <row r="8639" spans="1:8" x14ac:dyDescent="0.25">
      <c r="A8639" s="7" t="s">
        <v>459</v>
      </c>
      <c r="B8639" s="7" t="s">
        <v>5</v>
      </c>
      <c r="C8639" s="7" t="s">
        <v>5</v>
      </c>
      <c r="D8639" s="7" t="s">
        <v>239</v>
      </c>
      <c r="E8639" s="7">
        <v>2022</v>
      </c>
      <c r="F8639" s="7">
        <v>19</v>
      </c>
      <c r="G8639">
        <v>661.37</v>
      </c>
      <c r="H8639" s="7" t="s">
        <v>111</v>
      </c>
    </row>
    <row r="8640" spans="1:8" x14ac:dyDescent="0.25">
      <c r="A8640" s="7" t="s">
        <v>459</v>
      </c>
      <c r="B8640" s="7" t="s">
        <v>5</v>
      </c>
      <c r="C8640" s="7" t="s">
        <v>5</v>
      </c>
      <c r="D8640" s="7" t="s">
        <v>239</v>
      </c>
      <c r="E8640" s="7">
        <v>2022</v>
      </c>
      <c r="F8640" s="7">
        <v>20</v>
      </c>
      <c r="G8640">
        <v>122.54</v>
      </c>
      <c r="H8640" s="7" t="s">
        <v>117</v>
      </c>
    </row>
    <row r="8641" spans="1:8" x14ac:dyDescent="0.25">
      <c r="A8641" s="7" t="s">
        <v>459</v>
      </c>
      <c r="B8641" s="7" t="s">
        <v>5</v>
      </c>
      <c r="C8641" s="7" t="s">
        <v>5</v>
      </c>
      <c r="D8641" s="7" t="s">
        <v>239</v>
      </c>
      <c r="E8641" s="7">
        <v>2022</v>
      </c>
      <c r="F8641" s="7">
        <v>21</v>
      </c>
      <c r="G8641">
        <v>79.64</v>
      </c>
      <c r="H8641" s="7" t="s">
        <v>117</v>
      </c>
    </row>
    <row r="8642" spans="1:8" x14ac:dyDescent="0.25">
      <c r="A8642" s="7" t="s">
        <v>459</v>
      </c>
      <c r="B8642" s="7" t="s">
        <v>5</v>
      </c>
      <c r="C8642" s="7" t="s">
        <v>5</v>
      </c>
      <c r="D8642" s="7" t="s">
        <v>239</v>
      </c>
      <c r="E8642" s="7">
        <v>2022</v>
      </c>
      <c r="F8642" s="7">
        <v>22</v>
      </c>
      <c r="G8642">
        <v>65.489999999999995</v>
      </c>
      <c r="H8642" s="7" t="s">
        <v>113</v>
      </c>
    </row>
    <row r="8643" spans="1:8" x14ac:dyDescent="0.25">
      <c r="A8643" s="7" t="s">
        <v>459</v>
      </c>
      <c r="B8643" s="7" t="s">
        <v>5</v>
      </c>
      <c r="C8643" s="7" t="s">
        <v>5</v>
      </c>
      <c r="D8643" s="7" t="s">
        <v>239</v>
      </c>
      <c r="E8643" s="7">
        <v>2022</v>
      </c>
      <c r="F8643" s="7">
        <v>33</v>
      </c>
      <c r="G8643">
        <v>122.96</v>
      </c>
      <c r="H8643" s="7" t="s">
        <v>113</v>
      </c>
    </row>
    <row r="8644" spans="1:8" x14ac:dyDescent="0.25">
      <c r="A8644" s="7" t="s">
        <v>459</v>
      </c>
      <c r="B8644" s="7" t="s">
        <v>5</v>
      </c>
      <c r="C8644" s="7" t="s">
        <v>5</v>
      </c>
      <c r="D8644" s="7" t="s">
        <v>239</v>
      </c>
      <c r="E8644" s="7">
        <v>2022</v>
      </c>
      <c r="F8644" s="7">
        <v>34</v>
      </c>
      <c r="G8644">
        <v>145.72</v>
      </c>
      <c r="H8644" s="7" t="s">
        <v>112</v>
      </c>
    </row>
    <row r="8645" spans="1:8" x14ac:dyDescent="0.25">
      <c r="A8645" s="7" t="s">
        <v>460</v>
      </c>
      <c r="B8645" s="7" t="s">
        <v>5</v>
      </c>
      <c r="C8645" s="7" t="s">
        <v>5</v>
      </c>
      <c r="D8645" s="7" t="s">
        <v>235</v>
      </c>
      <c r="E8645" s="7">
        <v>2022</v>
      </c>
      <c r="F8645" s="7">
        <v>25</v>
      </c>
      <c r="G8645">
        <v>191.83</v>
      </c>
      <c r="H8645" s="7" t="s">
        <v>195</v>
      </c>
    </row>
    <row r="8646" spans="1:8" x14ac:dyDescent="0.25">
      <c r="A8646" s="7" t="s">
        <v>460</v>
      </c>
      <c r="B8646" s="7" t="s">
        <v>5</v>
      </c>
      <c r="C8646" s="7" t="s">
        <v>5</v>
      </c>
      <c r="D8646" s="7" t="s">
        <v>235</v>
      </c>
      <c r="E8646" s="7">
        <v>2022</v>
      </c>
      <c r="F8646" s="7">
        <v>27</v>
      </c>
      <c r="G8646">
        <v>15.76</v>
      </c>
      <c r="H8646" s="7" t="s">
        <v>91</v>
      </c>
    </row>
    <row r="8647" spans="1:8" x14ac:dyDescent="0.25">
      <c r="A8647" s="7" t="s">
        <v>460</v>
      </c>
      <c r="B8647" s="7" t="s">
        <v>5</v>
      </c>
      <c r="C8647" s="7" t="s">
        <v>5</v>
      </c>
      <c r="D8647" s="7" t="s">
        <v>235</v>
      </c>
      <c r="E8647" s="7">
        <v>2022</v>
      </c>
      <c r="F8647" s="7">
        <v>29</v>
      </c>
      <c r="G8647">
        <v>160.76</v>
      </c>
      <c r="H8647" s="7" t="s">
        <v>195</v>
      </c>
    </row>
    <row r="8648" spans="1:8" x14ac:dyDescent="0.25">
      <c r="A8648" s="7" t="s">
        <v>460</v>
      </c>
      <c r="B8648" s="7" t="s">
        <v>5</v>
      </c>
      <c r="C8648" s="7" t="s">
        <v>5</v>
      </c>
      <c r="D8648" s="7" t="s">
        <v>238</v>
      </c>
      <c r="E8648" s="7">
        <v>2022</v>
      </c>
      <c r="F8648" s="7">
        <v>28</v>
      </c>
      <c r="G8648">
        <v>12.09</v>
      </c>
      <c r="H8648" s="7" t="s">
        <v>102</v>
      </c>
    </row>
    <row r="8649" spans="1:8" x14ac:dyDescent="0.25">
      <c r="A8649" s="7" t="s">
        <v>461</v>
      </c>
      <c r="B8649" s="7" t="s">
        <v>5</v>
      </c>
      <c r="C8649" s="7" t="s">
        <v>5</v>
      </c>
      <c r="D8649" s="7" t="s">
        <v>235</v>
      </c>
      <c r="E8649" s="7">
        <v>2022</v>
      </c>
      <c r="F8649" s="7">
        <v>14</v>
      </c>
      <c r="G8649">
        <v>147.21</v>
      </c>
      <c r="H8649" s="7" t="s">
        <v>97</v>
      </c>
    </row>
    <row r="8650" spans="1:8" x14ac:dyDescent="0.25">
      <c r="A8650" s="7" t="s">
        <v>461</v>
      </c>
      <c r="B8650" s="7" t="s">
        <v>5</v>
      </c>
      <c r="C8650" s="7" t="s">
        <v>5</v>
      </c>
      <c r="D8650" s="7" t="s">
        <v>235</v>
      </c>
      <c r="E8650" s="7">
        <v>2022</v>
      </c>
      <c r="F8650" s="7">
        <v>22</v>
      </c>
      <c r="G8650">
        <v>33.1</v>
      </c>
      <c r="H8650" s="7" t="s">
        <v>91</v>
      </c>
    </row>
    <row r="8651" spans="1:8" x14ac:dyDescent="0.25">
      <c r="A8651" s="7" t="s">
        <v>461</v>
      </c>
      <c r="B8651" s="7" t="s">
        <v>5</v>
      </c>
      <c r="C8651" s="7" t="s">
        <v>5</v>
      </c>
      <c r="D8651" s="7" t="s">
        <v>238</v>
      </c>
      <c r="E8651" s="7">
        <v>2022</v>
      </c>
      <c r="F8651" s="7">
        <v>35</v>
      </c>
      <c r="G8651">
        <v>0</v>
      </c>
      <c r="H8651" s="7" t="s">
        <v>101</v>
      </c>
    </row>
    <row r="8652" spans="1:8" x14ac:dyDescent="0.25">
      <c r="A8652" s="7" t="s">
        <v>461</v>
      </c>
      <c r="B8652" s="7" t="s">
        <v>5</v>
      </c>
      <c r="C8652" s="7" t="s">
        <v>5</v>
      </c>
      <c r="D8652" s="7" t="s">
        <v>239</v>
      </c>
      <c r="E8652" s="7">
        <v>2022</v>
      </c>
      <c r="F8652" s="7">
        <v>27</v>
      </c>
      <c r="G8652">
        <v>1611.58</v>
      </c>
      <c r="H8652" s="7" t="s">
        <v>111</v>
      </c>
    </row>
    <row r="8653" spans="1:8" x14ac:dyDescent="0.25">
      <c r="A8653" s="7" t="s">
        <v>462</v>
      </c>
      <c r="B8653" s="7" t="s">
        <v>5</v>
      </c>
      <c r="C8653" s="7" t="s">
        <v>5</v>
      </c>
      <c r="D8653" s="7" t="s">
        <v>238</v>
      </c>
      <c r="E8653" s="7">
        <v>2022</v>
      </c>
      <c r="F8653" s="7">
        <v>14</v>
      </c>
      <c r="G8653">
        <v>11.23</v>
      </c>
      <c r="H8653" s="7" t="s">
        <v>100</v>
      </c>
    </row>
    <row r="8654" spans="1:8" x14ac:dyDescent="0.25">
      <c r="A8654" s="7" t="s">
        <v>462</v>
      </c>
      <c r="B8654" s="7" t="s">
        <v>5</v>
      </c>
      <c r="C8654" s="7" t="s">
        <v>5</v>
      </c>
      <c r="D8654" s="7" t="s">
        <v>238</v>
      </c>
      <c r="E8654" s="7">
        <v>2022</v>
      </c>
      <c r="F8654" s="7">
        <v>15</v>
      </c>
      <c r="G8654">
        <v>5.36</v>
      </c>
      <c r="H8654" s="7" t="s">
        <v>102</v>
      </c>
    </row>
    <row r="8655" spans="1:8" x14ac:dyDescent="0.25">
      <c r="A8655" s="7" t="s">
        <v>462</v>
      </c>
      <c r="B8655" s="7" t="s">
        <v>5</v>
      </c>
      <c r="C8655" s="7" t="s">
        <v>5</v>
      </c>
      <c r="D8655" s="7" t="s">
        <v>238</v>
      </c>
      <c r="E8655" s="7">
        <v>2022</v>
      </c>
      <c r="F8655" s="7">
        <v>18</v>
      </c>
      <c r="G8655">
        <v>198.34</v>
      </c>
      <c r="H8655" s="7" t="s">
        <v>101</v>
      </c>
    </row>
    <row r="8656" spans="1:8" x14ac:dyDescent="0.25">
      <c r="A8656" s="7" t="s">
        <v>462</v>
      </c>
      <c r="B8656" s="7" t="s">
        <v>5</v>
      </c>
      <c r="C8656" s="7" t="s">
        <v>5</v>
      </c>
      <c r="D8656" s="7" t="s">
        <v>238</v>
      </c>
      <c r="E8656" s="7">
        <v>2022</v>
      </c>
      <c r="F8656" s="7">
        <v>19</v>
      </c>
      <c r="G8656">
        <v>103.57</v>
      </c>
      <c r="H8656" s="7" t="s">
        <v>101</v>
      </c>
    </row>
    <row r="8657" spans="1:8" x14ac:dyDescent="0.25">
      <c r="A8657" s="7" t="s">
        <v>462</v>
      </c>
      <c r="B8657" s="7" t="s">
        <v>5</v>
      </c>
      <c r="C8657" s="7" t="s">
        <v>5</v>
      </c>
      <c r="D8657" s="7" t="s">
        <v>238</v>
      </c>
      <c r="E8657" s="7">
        <v>2022</v>
      </c>
      <c r="F8657" s="7">
        <v>34</v>
      </c>
      <c r="G8657">
        <v>0</v>
      </c>
      <c r="H8657" s="7" t="s">
        <v>100</v>
      </c>
    </row>
    <row r="8658" spans="1:8" x14ac:dyDescent="0.25">
      <c r="A8658" s="7" t="s">
        <v>462</v>
      </c>
      <c r="B8658" s="7" t="s">
        <v>5</v>
      </c>
      <c r="C8658" s="7" t="s">
        <v>5</v>
      </c>
      <c r="D8658" s="7" t="s">
        <v>238</v>
      </c>
      <c r="E8658" s="7">
        <v>2022</v>
      </c>
      <c r="F8658" s="7">
        <v>35</v>
      </c>
      <c r="G8658">
        <v>0</v>
      </c>
      <c r="H8658" s="7" t="s">
        <v>101</v>
      </c>
    </row>
    <row r="8659" spans="1:8" x14ac:dyDescent="0.25">
      <c r="A8659" s="7" t="s">
        <v>80</v>
      </c>
      <c r="B8659" s="7" t="s">
        <v>5</v>
      </c>
      <c r="C8659" s="7" t="s">
        <v>5</v>
      </c>
      <c r="D8659" s="7" t="s">
        <v>235</v>
      </c>
      <c r="E8659" s="7">
        <v>2022</v>
      </c>
      <c r="F8659" s="7">
        <v>17</v>
      </c>
      <c r="G8659">
        <v>729.83</v>
      </c>
      <c r="H8659" s="7" t="s">
        <v>150</v>
      </c>
    </row>
    <row r="8660" spans="1:8" x14ac:dyDescent="0.25">
      <c r="A8660" s="7" t="s">
        <v>80</v>
      </c>
      <c r="B8660" s="7" t="s">
        <v>5</v>
      </c>
      <c r="C8660" s="7" t="s">
        <v>5</v>
      </c>
      <c r="D8660" s="7" t="s">
        <v>235</v>
      </c>
      <c r="E8660" s="7">
        <v>2022</v>
      </c>
      <c r="F8660" s="7">
        <v>18</v>
      </c>
      <c r="G8660">
        <v>70.849999999999994</v>
      </c>
      <c r="H8660" s="7" t="s">
        <v>98</v>
      </c>
    </row>
    <row r="8661" spans="1:8" x14ac:dyDescent="0.25">
      <c r="A8661" s="7" t="s">
        <v>80</v>
      </c>
      <c r="B8661" s="7" t="s">
        <v>5</v>
      </c>
      <c r="C8661" s="7" t="s">
        <v>5</v>
      </c>
      <c r="D8661" s="7" t="s">
        <v>235</v>
      </c>
      <c r="E8661" s="7">
        <v>2022</v>
      </c>
      <c r="F8661" s="7">
        <v>22</v>
      </c>
      <c r="G8661">
        <v>999.74</v>
      </c>
      <c r="H8661" s="7" t="s">
        <v>150</v>
      </c>
    </row>
    <row r="8662" spans="1:8" x14ac:dyDescent="0.25">
      <c r="A8662" s="7" t="s">
        <v>80</v>
      </c>
      <c r="B8662" s="7" t="s">
        <v>5</v>
      </c>
      <c r="C8662" s="7" t="s">
        <v>5</v>
      </c>
      <c r="D8662" s="7" t="s">
        <v>235</v>
      </c>
      <c r="E8662" s="7">
        <v>2022</v>
      </c>
      <c r="F8662" s="7">
        <v>33</v>
      </c>
      <c r="G8662">
        <v>651.77</v>
      </c>
      <c r="H8662" s="7" t="s">
        <v>150</v>
      </c>
    </row>
    <row r="8663" spans="1:8" x14ac:dyDescent="0.25">
      <c r="A8663" s="7" t="s">
        <v>80</v>
      </c>
      <c r="B8663" s="7" t="s">
        <v>5</v>
      </c>
      <c r="C8663" s="7" t="s">
        <v>5</v>
      </c>
      <c r="D8663" s="7" t="s">
        <v>235</v>
      </c>
      <c r="E8663" s="7">
        <v>2022</v>
      </c>
      <c r="F8663" s="7">
        <v>35</v>
      </c>
      <c r="G8663">
        <v>-0.02</v>
      </c>
      <c r="H8663" s="7" t="s">
        <v>98</v>
      </c>
    </row>
    <row r="8664" spans="1:8" x14ac:dyDescent="0.25">
      <c r="A8664" s="7" t="s">
        <v>80</v>
      </c>
      <c r="B8664" s="7" t="s">
        <v>5</v>
      </c>
      <c r="C8664" s="7" t="s">
        <v>5</v>
      </c>
      <c r="D8664" s="7" t="s">
        <v>235</v>
      </c>
      <c r="E8664" s="7">
        <v>2022</v>
      </c>
      <c r="F8664" s="7">
        <v>36</v>
      </c>
      <c r="G8664">
        <v>499.87</v>
      </c>
      <c r="H8664" s="7" t="s">
        <v>139</v>
      </c>
    </row>
    <row r="8665" spans="1:8" x14ac:dyDescent="0.25">
      <c r="A8665" s="7" t="s">
        <v>80</v>
      </c>
      <c r="B8665" s="7" t="s">
        <v>5</v>
      </c>
      <c r="C8665" s="7" t="s">
        <v>5</v>
      </c>
      <c r="D8665" s="7" t="s">
        <v>236</v>
      </c>
      <c r="E8665" s="7">
        <v>2022</v>
      </c>
      <c r="F8665" s="7">
        <v>18</v>
      </c>
      <c r="G8665">
        <v>22.8</v>
      </c>
      <c r="H8665" s="7" t="s">
        <v>87</v>
      </c>
    </row>
    <row r="8666" spans="1:8" x14ac:dyDescent="0.25">
      <c r="A8666" s="7" t="s">
        <v>80</v>
      </c>
      <c r="B8666" s="7" t="s">
        <v>5</v>
      </c>
      <c r="C8666" s="7" t="s">
        <v>5</v>
      </c>
      <c r="D8666" s="7" t="s">
        <v>236</v>
      </c>
      <c r="E8666" s="7">
        <v>2022</v>
      </c>
      <c r="F8666" s="7">
        <v>19</v>
      </c>
      <c r="G8666">
        <v>22.75</v>
      </c>
      <c r="H8666" s="7" t="s">
        <v>87</v>
      </c>
    </row>
    <row r="8667" spans="1:8" x14ac:dyDescent="0.25">
      <c r="A8667" s="7" t="s">
        <v>80</v>
      </c>
      <c r="B8667" s="7" t="s">
        <v>5</v>
      </c>
      <c r="C8667" s="7" t="s">
        <v>5</v>
      </c>
      <c r="D8667" s="7" t="s">
        <v>238</v>
      </c>
      <c r="E8667" s="7">
        <v>2022</v>
      </c>
      <c r="F8667" s="7">
        <v>14</v>
      </c>
      <c r="G8667">
        <v>278.27</v>
      </c>
      <c r="H8667" s="7" t="s">
        <v>101</v>
      </c>
    </row>
    <row r="8668" spans="1:8" x14ac:dyDescent="0.25">
      <c r="A8668" s="7" t="s">
        <v>80</v>
      </c>
      <c r="B8668" s="7" t="s">
        <v>5</v>
      </c>
      <c r="C8668" s="7" t="s">
        <v>5</v>
      </c>
      <c r="D8668" s="7" t="s">
        <v>238</v>
      </c>
      <c r="E8668" s="7">
        <v>2022</v>
      </c>
      <c r="F8668" s="7">
        <v>16</v>
      </c>
      <c r="G8668">
        <v>4.3899999999999997</v>
      </c>
      <c r="H8668" s="7" t="s">
        <v>100</v>
      </c>
    </row>
    <row r="8669" spans="1:8" x14ac:dyDescent="0.25">
      <c r="A8669" s="7" t="s">
        <v>80</v>
      </c>
      <c r="B8669" s="7" t="s">
        <v>5</v>
      </c>
      <c r="C8669" s="7" t="s">
        <v>5</v>
      </c>
      <c r="D8669" s="7" t="s">
        <v>238</v>
      </c>
      <c r="E8669" s="7">
        <v>2022</v>
      </c>
      <c r="F8669" s="7">
        <v>24</v>
      </c>
      <c r="G8669">
        <v>154.47999999999999</v>
      </c>
      <c r="H8669" s="7" t="s">
        <v>103</v>
      </c>
    </row>
    <row r="8670" spans="1:8" x14ac:dyDescent="0.25">
      <c r="A8670" s="7" t="s">
        <v>80</v>
      </c>
      <c r="B8670" s="7" t="s">
        <v>5</v>
      </c>
      <c r="C8670" s="7" t="s">
        <v>5</v>
      </c>
      <c r="D8670" s="7" t="s">
        <v>238</v>
      </c>
      <c r="E8670" s="7">
        <v>2022</v>
      </c>
      <c r="F8670" s="7">
        <v>32</v>
      </c>
      <c r="G8670">
        <v>0</v>
      </c>
      <c r="H8670" s="7" t="s">
        <v>100</v>
      </c>
    </row>
    <row r="8671" spans="1:8" x14ac:dyDescent="0.25">
      <c r="A8671" s="7" t="s">
        <v>80</v>
      </c>
      <c r="B8671" s="7" t="s">
        <v>5</v>
      </c>
      <c r="C8671" s="7" t="s">
        <v>5</v>
      </c>
      <c r="D8671" s="7" t="s">
        <v>239</v>
      </c>
      <c r="E8671" s="7">
        <v>2022</v>
      </c>
      <c r="F8671" s="7">
        <v>15</v>
      </c>
      <c r="G8671">
        <v>84.49</v>
      </c>
      <c r="H8671" s="7" t="s">
        <v>164</v>
      </c>
    </row>
    <row r="8672" spans="1:8" x14ac:dyDescent="0.25">
      <c r="A8672" s="7" t="s">
        <v>80</v>
      </c>
      <c r="B8672" s="7" t="s">
        <v>5</v>
      </c>
      <c r="C8672" s="7" t="s">
        <v>5</v>
      </c>
      <c r="D8672" s="7" t="s">
        <v>239</v>
      </c>
      <c r="E8672" s="7">
        <v>2022</v>
      </c>
      <c r="F8672" s="7">
        <v>29</v>
      </c>
      <c r="G8672">
        <v>62.95</v>
      </c>
      <c r="H8672" s="7" t="s">
        <v>106</v>
      </c>
    </row>
    <row r="8673" spans="1:8" x14ac:dyDescent="0.25">
      <c r="A8673" s="7" t="s">
        <v>437</v>
      </c>
      <c r="B8673" s="7" t="s">
        <v>5</v>
      </c>
      <c r="C8673" s="7" t="s">
        <v>5</v>
      </c>
      <c r="D8673" s="7" t="s">
        <v>235</v>
      </c>
      <c r="E8673" s="7">
        <v>2022</v>
      </c>
      <c r="F8673" s="7">
        <v>15</v>
      </c>
      <c r="G8673">
        <v>84.5</v>
      </c>
      <c r="H8673" s="7" t="s">
        <v>214</v>
      </c>
    </row>
    <row r="8674" spans="1:8" x14ac:dyDescent="0.25">
      <c r="A8674" s="7" t="s">
        <v>437</v>
      </c>
      <c r="B8674" s="7" t="s">
        <v>5</v>
      </c>
      <c r="C8674" s="7" t="s">
        <v>5</v>
      </c>
      <c r="D8674" s="7" t="s">
        <v>235</v>
      </c>
      <c r="E8674" s="7">
        <v>2022</v>
      </c>
      <c r="F8674" s="7">
        <v>15</v>
      </c>
      <c r="G8674">
        <v>163.72999999999999</v>
      </c>
      <c r="H8674" s="7" t="s">
        <v>217</v>
      </c>
    </row>
    <row r="8675" spans="1:8" x14ac:dyDescent="0.25">
      <c r="A8675" s="7" t="s">
        <v>437</v>
      </c>
      <c r="B8675" s="7" t="s">
        <v>5</v>
      </c>
      <c r="C8675" s="7" t="s">
        <v>5</v>
      </c>
      <c r="D8675" s="7" t="s">
        <v>235</v>
      </c>
      <c r="E8675" s="7">
        <v>2022</v>
      </c>
      <c r="F8675" s="7">
        <v>15</v>
      </c>
      <c r="G8675">
        <v>190.13</v>
      </c>
      <c r="H8675" s="7" t="s">
        <v>220</v>
      </c>
    </row>
    <row r="8676" spans="1:8" x14ac:dyDescent="0.25">
      <c r="A8676" s="7" t="s">
        <v>437</v>
      </c>
      <c r="B8676" s="7" t="s">
        <v>5</v>
      </c>
      <c r="C8676" s="7" t="s">
        <v>5</v>
      </c>
      <c r="D8676" s="7" t="s">
        <v>235</v>
      </c>
      <c r="E8676" s="7">
        <v>2022</v>
      </c>
      <c r="F8676" s="7">
        <v>18</v>
      </c>
      <c r="G8676">
        <v>897.24</v>
      </c>
      <c r="H8676" s="7" t="s">
        <v>192</v>
      </c>
    </row>
    <row r="8677" spans="1:8" x14ac:dyDescent="0.25">
      <c r="A8677" s="7" t="s">
        <v>437</v>
      </c>
      <c r="B8677" s="7" t="s">
        <v>5</v>
      </c>
      <c r="C8677" s="7" t="s">
        <v>5</v>
      </c>
      <c r="D8677" s="7" t="s">
        <v>235</v>
      </c>
      <c r="E8677" s="7">
        <v>2022</v>
      </c>
      <c r="F8677" s="7">
        <v>19</v>
      </c>
      <c r="G8677">
        <v>689.02</v>
      </c>
      <c r="H8677" s="7" t="s">
        <v>192</v>
      </c>
    </row>
    <row r="8678" spans="1:8" x14ac:dyDescent="0.25">
      <c r="A8678" s="7" t="s">
        <v>437</v>
      </c>
      <c r="B8678" s="7" t="s">
        <v>5</v>
      </c>
      <c r="C8678" s="7" t="s">
        <v>5</v>
      </c>
      <c r="D8678" s="7" t="s">
        <v>235</v>
      </c>
      <c r="E8678" s="7">
        <v>2022</v>
      </c>
      <c r="F8678" s="7">
        <v>21</v>
      </c>
      <c r="G8678">
        <v>54.68</v>
      </c>
      <c r="H8678" s="7" t="s">
        <v>496</v>
      </c>
    </row>
    <row r="8679" spans="1:8" x14ac:dyDescent="0.25">
      <c r="A8679" s="7" t="s">
        <v>437</v>
      </c>
      <c r="B8679" s="7" t="s">
        <v>5</v>
      </c>
      <c r="C8679" s="7" t="s">
        <v>5</v>
      </c>
      <c r="D8679" s="7" t="s">
        <v>235</v>
      </c>
      <c r="E8679" s="7">
        <v>2022</v>
      </c>
      <c r="F8679" s="7">
        <v>22</v>
      </c>
      <c r="G8679">
        <v>94.29</v>
      </c>
      <c r="H8679" s="7" t="s">
        <v>496</v>
      </c>
    </row>
    <row r="8680" spans="1:8" x14ac:dyDescent="0.25">
      <c r="A8680" s="7" t="s">
        <v>437</v>
      </c>
      <c r="B8680" s="7" t="s">
        <v>5</v>
      </c>
      <c r="C8680" s="7" t="s">
        <v>5</v>
      </c>
      <c r="D8680" s="7" t="s">
        <v>235</v>
      </c>
      <c r="E8680" s="7">
        <v>2022</v>
      </c>
      <c r="F8680" s="7">
        <v>22</v>
      </c>
      <c r="G8680">
        <v>1.94</v>
      </c>
      <c r="H8680" s="7" t="s">
        <v>99</v>
      </c>
    </row>
    <row r="8681" spans="1:8" x14ac:dyDescent="0.25">
      <c r="A8681" s="7" t="s">
        <v>437</v>
      </c>
      <c r="B8681" s="7" t="s">
        <v>5</v>
      </c>
      <c r="C8681" s="7" t="s">
        <v>5</v>
      </c>
      <c r="D8681" s="7" t="s">
        <v>235</v>
      </c>
      <c r="E8681" s="7">
        <v>2022</v>
      </c>
      <c r="F8681" s="7">
        <v>26</v>
      </c>
      <c r="G8681">
        <v>34.83</v>
      </c>
      <c r="H8681" s="7" t="s">
        <v>497</v>
      </c>
    </row>
    <row r="8682" spans="1:8" x14ac:dyDescent="0.25">
      <c r="A8682" s="7" t="s">
        <v>437</v>
      </c>
      <c r="B8682" s="7" t="s">
        <v>5</v>
      </c>
      <c r="C8682" s="7" t="s">
        <v>5</v>
      </c>
      <c r="D8682" s="7" t="s">
        <v>235</v>
      </c>
      <c r="E8682" s="7">
        <v>2022</v>
      </c>
      <c r="F8682" s="7">
        <v>28</v>
      </c>
      <c r="G8682">
        <v>551.94000000000005</v>
      </c>
      <c r="H8682" s="7" t="s">
        <v>224</v>
      </c>
    </row>
    <row r="8683" spans="1:8" x14ac:dyDescent="0.25">
      <c r="A8683" s="7" t="s">
        <v>437</v>
      </c>
      <c r="B8683" s="7" t="s">
        <v>5</v>
      </c>
      <c r="C8683" s="7" t="s">
        <v>5</v>
      </c>
      <c r="D8683" s="7" t="s">
        <v>235</v>
      </c>
      <c r="E8683" s="7">
        <v>2022</v>
      </c>
      <c r="F8683" s="7">
        <v>29</v>
      </c>
      <c r="G8683">
        <v>907.38</v>
      </c>
      <c r="H8683" s="7" t="s">
        <v>224</v>
      </c>
    </row>
    <row r="8684" spans="1:8" x14ac:dyDescent="0.25">
      <c r="A8684" s="7" t="s">
        <v>437</v>
      </c>
      <c r="B8684" s="7" t="s">
        <v>5</v>
      </c>
      <c r="C8684" s="7" t="s">
        <v>5</v>
      </c>
      <c r="D8684" s="7" t="s">
        <v>235</v>
      </c>
      <c r="E8684" s="7">
        <v>2022</v>
      </c>
      <c r="F8684" s="7">
        <v>32</v>
      </c>
      <c r="G8684">
        <v>76.58</v>
      </c>
      <c r="H8684" s="7" t="s">
        <v>95</v>
      </c>
    </row>
    <row r="8685" spans="1:8" x14ac:dyDescent="0.25">
      <c r="A8685" s="7" t="s">
        <v>437</v>
      </c>
      <c r="B8685" s="7" t="s">
        <v>5</v>
      </c>
      <c r="C8685" s="7" t="s">
        <v>5</v>
      </c>
      <c r="D8685" s="7" t="s">
        <v>236</v>
      </c>
      <c r="E8685" s="7">
        <v>2022</v>
      </c>
      <c r="F8685" s="7">
        <v>28</v>
      </c>
      <c r="G8685">
        <v>35.53</v>
      </c>
      <c r="H8685" s="7" t="s">
        <v>87</v>
      </c>
    </row>
    <row r="8686" spans="1:8" x14ac:dyDescent="0.25">
      <c r="A8686" s="7" t="s">
        <v>437</v>
      </c>
      <c r="B8686" s="7" t="s">
        <v>5</v>
      </c>
      <c r="C8686" s="7" t="s">
        <v>5</v>
      </c>
      <c r="D8686" s="7" t="s">
        <v>236</v>
      </c>
      <c r="E8686" s="7">
        <v>2022</v>
      </c>
      <c r="F8686" s="7">
        <v>29</v>
      </c>
      <c r="G8686">
        <v>51.39</v>
      </c>
      <c r="H8686" s="7" t="s">
        <v>87</v>
      </c>
    </row>
    <row r="8687" spans="1:8" x14ac:dyDescent="0.25">
      <c r="A8687" s="7" t="s">
        <v>437</v>
      </c>
      <c r="B8687" s="7" t="s">
        <v>5</v>
      </c>
      <c r="C8687" s="7" t="s">
        <v>5</v>
      </c>
      <c r="D8687" s="7" t="s">
        <v>238</v>
      </c>
      <c r="E8687" s="7">
        <v>2022</v>
      </c>
      <c r="F8687" s="7">
        <v>18</v>
      </c>
      <c r="G8687">
        <v>2307.1</v>
      </c>
      <c r="H8687" s="7" t="s">
        <v>103</v>
      </c>
    </row>
    <row r="8688" spans="1:8" x14ac:dyDescent="0.25">
      <c r="A8688" s="7" t="s">
        <v>437</v>
      </c>
      <c r="B8688" s="7" t="s">
        <v>5</v>
      </c>
      <c r="C8688" s="7" t="s">
        <v>5</v>
      </c>
      <c r="D8688" s="7" t="s">
        <v>238</v>
      </c>
      <c r="E8688" s="7">
        <v>2022</v>
      </c>
      <c r="F8688" s="7">
        <v>19</v>
      </c>
      <c r="G8688">
        <v>1903.61</v>
      </c>
      <c r="H8688" s="7" t="s">
        <v>103</v>
      </c>
    </row>
    <row r="8689" spans="1:8" x14ac:dyDescent="0.25">
      <c r="A8689" s="7" t="s">
        <v>437</v>
      </c>
      <c r="B8689" s="7" t="s">
        <v>5</v>
      </c>
      <c r="C8689" s="7" t="s">
        <v>5</v>
      </c>
      <c r="D8689" s="7" t="s">
        <v>238</v>
      </c>
      <c r="E8689" s="7">
        <v>2022</v>
      </c>
      <c r="F8689" s="7">
        <v>20</v>
      </c>
      <c r="G8689">
        <v>1259.27</v>
      </c>
      <c r="H8689" s="7" t="s">
        <v>100</v>
      </c>
    </row>
    <row r="8690" spans="1:8" x14ac:dyDescent="0.25">
      <c r="A8690" s="7" t="s">
        <v>437</v>
      </c>
      <c r="B8690" s="7" t="s">
        <v>5</v>
      </c>
      <c r="C8690" s="7" t="s">
        <v>5</v>
      </c>
      <c r="D8690" s="7" t="s">
        <v>238</v>
      </c>
      <c r="E8690" s="7">
        <v>2022</v>
      </c>
      <c r="F8690" s="7">
        <v>21</v>
      </c>
      <c r="G8690">
        <v>651.63</v>
      </c>
      <c r="H8690" s="7" t="s">
        <v>100</v>
      </c>
    </row>
    <row r="8691" spans="1:8" x14ac:dyDescent="0.25">
      <c r="A8691" s="7" t="s">
        <v>437</v>
      </c>
      <c r="B8691" s="7" t="s">
        <v>5</v>
      </c>
      <c r="C8691" s="7" t="s">
        <v>5</v>
      </c>
      <c r="D8691" s="7" t="s">
        <v>238</v>
      </c>
      <c r="E8691" s="7">
        <v>2022</v>
      </c>
      <c r="F8691" s="7">
        <v>26</v>
      </c>
      <c r="G8691">
        <v>1846.15</v>
      </c>
      <c r="H8691" s="7" t="s">
        <v>100</v>
      </c>
    </row>
    <row r="8692" spans="1:8" x14ac:dyDescent="0.25">
      <c r="A8692" s="7" t="s">
        <v>437</v>
      </c>
      <c r="B8692" s="7" t="s">
        <v>5</v>
      </c>
      <c r="C8692" s="7" t="s">
        <v>5</v>
      </c>
      <c r="D8692" s="7" t="s">
        <v>238</v>
      </c>
      <c r="E8692" s="7">
        <v>2022</v>
      </c>
      <c r="F8692" s="7">
        <v>35</v>
      </c>
      <c r="G8692">
        <v>0</v>
      </c>
      <c r="H8692" s="7" t="s">
        <v>103</v>
      </c>
    </row>
    <row r="8693" spans="1:8" x14ac:dyDescent="0.25">
      <c r="A8693" s="7" t="s">
        <v>437</v>
      </c>
      <c r="B8693" s="7" t="s">
        <v>5</v>
      </c>
      <c r="C8693" s="7" t="s">
        <v>5</v>
      </c>
      <c r="D8693" s="7" t="s">
        <v>239</v>
      </c>
      <c r="E8693" s="7">
        <v>2022</v>
      </c>
      <c r="F8693" s="7">
        <v>28</v>
      </c>
      <c r="G8693">
        <v>139.63</v>
      </c>
      <c r="H8693" s="7" t="s">
        <v>117</v>
      </c>
    </row>
    <row r="8694" spans="1:8" x14ac:dyDescent="0.25">
      <c r="A8694" s="7" t="s">
        <v>437</v>
      </c>
      <c r="B8694" s="7" t="s">
        <v>5</v>
      </c>
      <c r="C8694" s="7" t="s">
        <v>5</v>
      </c>
      <c r="D8694" s="7" t="s">
        <v>248</v>
      </c>
      <c r="E8694" s="7">
        <v>2022</v>
      </c>
      <c r="F8694" s="7">
        <v>27</v>
      </c>
      <c r="G8694">
        <v>2349.9</v>
      </c>
      <c r="H8694" s="7" t="s">
        <v>81</v>
      </c>
    </row>
    <row r="8695" spans="1:8" x14ac:dyDescent="0.25">
      <c r="A8695" s="7" t="s">
        <v>438</v>
      </c>
      <c r="B8695" s="7" t="s">
        <v>5</v>
      </c>
      <c r="C8695" s="7" t="s">
        <v>5</v>
      </c>
      <c r="D8695" s="7" t="s">
        <v>235</v>
      </c>
      <c r="E8695" s="7">
        <v>2022</v>
      </c>
      <c r="F8695" s="7">
        <v>15</v>
      </c>
      <c r="G8695">
        <v>10.01</v>
      </c>
      <c r="H8695" s="7" t="s">
        <v>98</v>
      </c>
    </row>
    <row r="8696" spans="1:8" x14ac:dyDescent="0.25">
      <c r="A8696" s="7" t="s">
        <v>438</v>
      </c>
      <c r="B8696" s="7" t="s">
        <v>5</v>
      </c>
      <c r="C8696" s="7" t="s">
        <v>5</v>
      </c>
      <c r="D8696" s="7" t="s">
        <v>247</v>
      </c>
      <c r="E8696" s="7">
        <v>2022</v>
      </c>
      <c r="F8696" s="7">
        <v>30</v>
      </c>
      <c r="G8696">
        <v>-8.83</v>
      </c>
      <c r="H8696" s="7" t="s">
        <v>170</v>
      </c>
    </row>
    <row r="8697" spans="1:8" x14ac:dyDescent="0.25">
      <c r="A8697" s="7" t="s">
        <v>438</v>
      </c>
      <c r="B8697" s="7" t="s">
        <v>5</v>
      </c>
      <c r="C8697" s="7" t="s">
        <v>5</v>
      </c>
      <c r="D8697" s="7" t="s">
        <v>238</v>
      </c>
      <c r="E8697" s="7">
        <v>2022</v>
      </c>
      <c r="F8697" s="7">
        <v>18</v>
      </c>
      <c r="G8697">
        <v>67.349999999999994</v>
      </c>
      <c r="H8697" s="7" t="s">
        <v>101</v>
      </c>
    </row>
    <row r="8698" spans="1:8" x14ac:dyDescent="0.25">
      <c r="A8698" s="7" t="s">
        <v>439</v>
      </c>
      <c r="B8698" s="7" t="s">
        <v>5</v>
      </c>
      <c r="C8698" s="7" t="s">
        <v>5</v>
      </c>
      <c r="D8698" s="7" t="s">
        <v>235</v>
      </c>
      <c r="E8698" s="7">
        <v>2022</v>
      </c>
      <c r="F8698" s="7">
        <v>14</v>
      </c>
      <c r="G8698">
        <v>30.18</v>
      </c>
      <c r="H8698" s="7" t="s">
        <v>92</v>
      </c>
    </row>
    <row r="8699" spans="1:8" x14ac:dyDescent="0.25">
      <c r="A8699" s="7" t="s">
        <v>439</v>
      </c>
      <c r="B8699" s="7" t="s">
        <v>5</v>
      </c>
      <c r="C8699" s="7" t="s">
        <v>5</v>
      </c>
      <c r="D8699" s="7" t="s">
        <v>235</v>
      </c>
      <c r="E8699" s="7">
        <v>2022</v>
      </c>
      <c r="F8699" s="7">
        <v>15</v>
      </c>
      <c r="G8699">
        <v>525.85</v>
      </c>
      <c r="H8699" s="7" t="s">
        <v>223</v>
      </c>
    </row>
    <row r="8700" spans="1:8" x14ac:dyDescent="0.25">
      <c r="A8700" s="7" t="s">
        <v>439</v>
      </c>
      <c r="B8700" s="7" t="s">
        <v>5</v>
      </c>
      <c r="C8700" s="7" t="s">
        <v>5</v>
      </c>
      <c r="D8700" s="7" t="s">
        <v>235</v>
      </c>
      <c r="E8700" s="7">
        <v>2022</v>
      </c>
      <c r="F8700" s="7">
        <v>17</v>
      </c>
      <c r="G8700">
        <v>109.57</v>
      </c>
      <c r="H8700" s="7" t="s">
        <v>212</v>
      </c>
    </row>
    <row r="8701" spans="1:8" x14ac:dyDescent="0.25">
      <c r="A8701" s="7" t="s">
        <v>439</v>
      </c>
      <c r="B8701" s="7" t="s">
        <v>5</v>
      </c>
      <c r="C8701" s="7" t="s">
        <v>5</v>
      </c>
      <c r="D8701" s="7" t="s">
        <v>235</v>
      </c>
      <c r="E8701" s="7">
        <v>2022</v>
      </c>
      <c r="F8701" s="7">
        <v>17</v>
      </c>
      <c r="G8701">
        <v>449.57</v>
      </c>
      <c r="H8701" s="7" t="s">
        <v>216</v>
      </c>
    </row>
    <row r="8702" spans="1:8" x14ac:dyDescent="0.25">
      <c r="A8702" s="7" t="s">
        <v>439</v>
      </c>
      <c r="B8702" s="7" t="s">
        <v>5</v>
      </c>
      <c r="C8702" s="7" t="s">
        <v>5</v>
      </c>
      <c r="D8702" s="7" t="s">
        <v>235</v>
      </c>
      <c r="E8702" s="7">
        <v>2022</v>
      </c>
      <c r="F8702" s="7">
        <v>19</v>
      </c>
      <c r="G8702">
        <v>467.59</v>
      </c>
      <c r="H8702" s="7" t="s">
        <v>223</v>
      </c>
    </row>
    <row r="8703" spans="1:8" x14ac:dyDescent="0.25">
      <c r="A8703" s="7" t="s">
        <v>439</v>
      </c>
      <c r="B8703" s="7" t="s">
        <v>5</v>
      </c>
      <c r="C8703" s="7" t="s">
        <v>5</v>
      </c>
      <c r="D8703" s="7" t="s">
        <v>239</v>
      </c>
      <c r="E8703" s="7">
        <v>2022</v>
      </c>
      <c r="F8703" s="7">
        <v>36</v>
      </c>
      <c r="G8703">
        <v>900</v>
      </c>
      <c r="H8703" s="7" t="s">
        <v>107</v>
      </c>
    </row>
    <row r="8704" spans="1:8" x14ac:dyDescent="0.25">
      <c r="A8704" s="7" t="s">
        <v>439</v>
      </c>
      <c r="B8704" s="7" t="s">
        <v>5</v>
      </c>
      <c r="C8704" s="7" t="s">
        <v>5</v>
      </c>
      <c r="D8704" s="7" t="s">
        <v>248</v>
      </c>
      <c r="E8704" s="7">
        <v>2022</v>
      </c>
      <c r="F8704" s="7">
        <v>14</v>
      </c>
      <c r="G8704">
        <v>15221.08</v>
      </c>
      <c r="H8704" s="7" t="s">
        <v>81</v>
      </c>
    </row>
    <row r="8705" spans="1:8" x14ac:dyDescent="0.25">
      <c r="A8705" s="7" t="s">
        <v>67</v>
      </c>
      <c r="B8705" s="7" t="s">
        <v>5</v>
      </c>
      <c r="C8705" s="7" t="s">
        <v>5</v>
      </c>
      <c r="D8705" s="7" t="s">
        <v>235</v>
      </c>
      <c r="E8705" s="7">
        <v>2022</v>
      </c>
      <c r="F8705" s="7">
        <v>17</v>
      </c>
      <c r="G8705">
        <v>108.71</v>
      </c>
      <c r="H8705" s="7" t="s">
        <v>173</v>
      </c>
    </row>
    <row r="8706" spans="1:8" x14ac:dyDescent="0.25">
      <c r="A8706" s="7" t="s">
        <v>67</v>
      </c>
      <c r="B8706" s="7" t="s">
        <v>5</v>
      </c>
      <c r="C8706" s="7" t="s">
        <v>5</v>
      </c>
      <c r="D8706" s="7" t="s">
        <v>235</v>
      </c>
      <c r="E8706" s="7">
        <v>2022</v>
      </c>
      <c r="F8706" s="7">
        <v>17</v>
      </c>
      <c r="G8706">
        <v>341.69</v>
      </c>
      <c r="H8706" s="7" t="s">
        <v>176</v>
      </c>
    </row>
    <row r="8707" spans="1:8" x14ac:dyDescent="0.25">
      <c r="A8707" s="7" t="s">
        <v>67</v>
      </c>
      <c r="B8707" s="7" t="s">
        <v>5</v>
      </c>
      <c r="C8707" s="7" t="s">
        <v>5</v>
      </c>
      <c r="D8707" s="7" t="s">
        <v>235</v>
      </c>
      <c r="E8707" s="7">
        <v>2022</v>
      </c>
      <c r="F8707" s="7">
        <v>27</v>
      </c>
      <c r="G8707">
        <v>820.22</v>
      </c>
      <c r="H8707" s="7" t="s">
        <v>174</v>
      </c>
    </row>
    <row r="8708" spans="1:8" x14ac:dyDescent="0.25">
      <c r="A8708" s="7" t="s">
        <v>67</v>
      </c>
      <c r="B8708" s="7" t="s">
        <v>5</v>
      </c>
      <c r="C8708" s="7" t="s">
        <v>5</v>
      </c>
      <c r="D8708" s="7" t="s">
        <v>235</v>
      </c>
      <c r="E8708" s="7">
        <v>2022</v>
      </c>
      <c r="F8708" s="7">
        <v>33</v>
      </c>
      <c r="G8708">
        <v>775.44</v>
      </c>
      <c r="H8708" s="7" t="s">
        <v>171</v>
      </c>
    </row>
    <row r="8709" spans="1:8" x14ac:dyDescent="0.25">
      <c r="A8709" s="7" t="s">
        <v>67</v>
      </c>
      <c r="B8709" s="7" t="s">
        <v>5</v>
      </c>
      <c r="C8709" s="7" t="s">
        <v>5</v>
      </c>
      <c r="D8709" s="7" t="s">
        <v>235</v>
      </c>
      <c r="E8709" s="7">
        <v>2022</v>
      </c>
      <c r="F8709" s="7">
        <v>33</v>
      </c>
      <c r="G8709">
        <v>249.6</v>
      </c>
      <c r="H8709" s="7" t="s">
        <v>176</v>
      </c>
    </row>
    <row r="8710" spans="1:8" x14ac:dyDescent="0.25">
      <c r="A8710" s="7" t="s">
        <v>67</v>
      </c>
      <c r="B8710" s="7" t="s">
        <v>5</v>
      </c>
      <c r="C8710" s="7" t="s">
        <v>5</v>
      </c>
      <c r="D8710" s="7" t="s">
        <v>235</v>
      </c>
      <c r="E8710" s="7">
        <v>2022</v>
      </c>
      <c r="F8710" s="7">
        <v>34</v>
      </c>
      <c r="G8710">
        <v>776.01</v>
      </c>
      <c r="H8710" s="7" t="s">
        <v>171</v>
      </c>
    </row>
    <row r="8711" spans="1:8" x14ac:dyDescent="0.25">
      <c r="A8711" s="7" t="s">
        <v>67</v>
      </c>
      <c r="B8711" s="7" t="s">
        <v>5</v>
      </c>
      <c r="C8711" s="7" t="s">
        <v>5</v>
      </c>
      <c r="D8711" s="7" t="s">
        <v>235</v>
      </c>
      <c r="E8711" s="7">
        <v>2022</v>
      </c>
      <c r="F8711" s="7">
        <v>36</v>
      </c>
      <c r="G8711">
        <v>260.54000000000002</v>
      </c>
      <c r="H8711" s="7" t="s">
        <v>465</v>
      </c>
    </row>
    <row r="8712" spans="1:8" x14ac:dyDescent="0.25">
      <c r="A8712" s="7" t="s">
        <v>67</v>
      </c>
      <c r="B8712" s="7" t="s">
        <v>5</v>
      </c>
      <c r="C8712" s="7" t="s">
        <v>5</v>
      </c>
      <c r="D8712" s="7" t="s">
        <v>247</v>
      </c>
      <c r="E8712" s="7">
        <v>2022</v>
      </c>
      <c r="F8712" s="7">
        <v>28</v>
      </c>
      <c r="G8712">
        <v>105.71</v>
      </c>
      <c r="H8712" s="7" t="s">
        <v>170</v>
      </c>
    </row>
    <row r="8713" spans="1:8" x14ac:dyDescent="0.25">
      <c r="A8713" s="7" t="s">
        <v>67</v>
      </c>
      <c r="B8713" s="7" t="s">
        <v>5</v>
      </c>
      <c r="C8713" s="7" t="s">
        <v>5</v>
      </c>
      <c r="D8713" s="7" t="s">
        <v>247</v>
      </c>
      <c r="E8713" s="7">
        <v>2022</v>
      </c>
      <c r="F8713" s="7">
        <v>29</v>
      </c>
      <c r="G8713">
        <v>8.82</v>
      </c>
      <c r="H8713" s="7" t="s">
        <v>170</v>
      </c>
    </row>
    <row r="8714" spans="1:8" x14ac:dyDescent="0.25">
      <c r="A8714" s="7" t="s">
        <v>67</v>
      </c>
      <c r="B8714" s="7" t="s">
        <v>5</v>
      </c>
      <c r="C8714" s="7" t="s">
        <v>5</v>
      </c>
      <c r="D8714" s="7" t="s">
        <v>247</v>
      </c>
      <c r="E8714" s="7">
        <v>2022</v>
      </c>
      <c r="F8714" s="7">
        <v>30</v>
      </c>
      <c r="G8714">
        <v>20.329999999999998</v>
      </c>
      <c r="H8714" s="7" t="s">
        <v>170</v>
      </c>
    </row>
    <row r="8715" spans="1:8" x14ac:dyDescent="0.25">
      <c r="A8715" s="7" t="s">
        <v>67</v>
      </c>
      <c r="B8715" s="7" t="s">
        <v>5</v>
      </c>
      <c r="C8715" s="7" t="s">
        <v>5</v>
      </c>
      <c r="D8715" s="7" t="s">
        <v>247</v>
      </c>
      <c r="E8715" s="7">
        <v>2022</v>
      </c>
      <c r="F8715" s="7">
        <v>36</v>
      </c>
      <c r="G8715">
        <v>20.010000000000002</v>
      </c>
      <c r="H8715" s="7" t="s">
        <v>170</v>
      </c>
    </row>
    <row r="8716" spans="1:8" x14ac:dyDescent="0.25">
      <c r="A8716" s="7" t="s">
        <v>67</v>
      </c>
      <c r="B8716" s="7" t="s">
        <v>5</v>
      </c>
      <c r="C8716" s="7" t="s">
        <v>5</v>
      </c>
      <c r="D8716" s="7" t="s">
        <v>238</v>
      </c>
      <c r="E8716" s="7">
        <v>2022</v>
      </c>
      <c r="F8716" s="7">
        <v>27</v>
      </c>
      <c r="G8716">
        <v>4.87</v>
      </c>
      <c r="H8716" s="7" t="s">
        <v>147</v>
      </c>
    </row>
    <row r="8717" spans="1:8" x14ac:dyDescent="0.25">
      <c r="A8717" s="7" t="s">
        <v>67</v>
      </c>
      <c r="B8717" s="7" t="s">
        <v>5</v>
      </c>
      <c r="C8717" s="7" t="s">
        <v>5</v>
      </c>
      <c r="D8717" s="7" t="s">
        <v>239</v>
      </c>
      <c r="E8717" s="7">
        <v>2022</v>
      </c>
      <c r="F8717" s="7">
        <v>21</v>
      </c>
      <c r="G8717">
        <v>467.26</v>
      </c>
      <c r="H8717" s="7" t="s">
        <v>166</v>
      </c>
    </row>
    <row r="8718" spans="1:8" x14ac:dyDescent="0.25">
      <c r="A8718" s="7" t="s">
        <v>67</v>
      </c>
      <c r="B8718" s="7" t="s">
        <v>5</v>
      </c>
      <c r="C8718" s="7" t="s">
        <v>5</v>
      </c>
      <c r="D8718" s="7" t="s">
        <v>239</v>
      </c>
      <c r="E8718" s="7">
        <v>2022</v>
      </c>
      <c r="F8718" s="7">
        <v>22</v>
      </c>
      <c r="G8718">
        <v>-11.79</v>
      </c>
      <c r="H8718" s="7" t="s">
        <v>166</v>
      </c>
    </row>
    <row r="8719" spans="1:8" x14ac:dyDescent="0.25">
      <c r="A8719" s="7" t="s">
        <v>67</v>
      </c>
      <c r="B8719" s="7" t="s">
        <v>5</v>
      </c>
      <c r="C8719" s="7" t="s">
        <v>5</v>
      </c>
      <c r="D8719" s="7" t="s">
        <v>239</v>
      </c>
      <c r="E8719" s="7">
        <v>2022</v>
      </c>
      <c r="F8719" s="7">
        <v>31</v>
      </c>
      <c r="G8719">
        <v>150.32</v>
      </c>
      <c r="H8719" s="7" t="s">
        <v>116</v>
      </c>
    </row>
    <row r="8720" spans="1:8" x14ac:dyDescent="0.25">
      <c r="A8720" s="7" t="s">
        <v>67</v>
      </c>
      <c r="B8720" s="7" t="s">
        <v>5</v>
      </c>
      <c r="C8720" s="7" t="s">
        <v>5</v>
      </c>
      <c r="D8720" s="7" t="s">
        <v>239</v>
      </c>
      <c r="E8720" s="7">
        <v>2022</v>
      </c>
      <c r="F8720" s="7">
        <v>36</v>
      </c>
      <c r="G8720">
        <v>148.38999999999999</v>
      </c>
      <c r="H8720" s="7" t="s">
        <v>116</v>
      </c>
    </row>
    <row r="8721" spans="1:8" x14ac:dyDescent="0.25">
      <c r="A8721" s="7" t="s">
        <v>70</v>
      </c>
      <c r="B8721" s="7" t="s">
        <v>5</v>
      </c>
      <c r="C8721" s="7" t="s">
        <v>5</v>
      </c>
      <c r="D8721" s="7" t="s">
        <v>239</v>
      </c>
      <c r="E8721" s="7">
        <v>2022</v>
      </c>
      <c r="F8721" s="7">
        <v>23</v>
      </c>
      <c r="G8721">
        <v>832.82</v>
      </c>
      <c r="H8721" s="7" t="s">
        <v>182</v>
      </c>
    </row>
    <row r="8722" spans="1:8" x14ac:dyDescent="0.25">
      <c r="A8722" s="7" t="s">
        <v>70</v>
      </c>
      <c r="B8722" s="7" t="s">
        <v>5</v>
      </c>
      <c r="C8722" s="7" t="s">
        <v>5</v>
      </c>
      <c r="D8722" s="7" t="s">
        <v>239</v>
      </c>
      <c r="E8722" s="7">
        <v>2022</v>
      </c>
      <c r="F8722" s="7">
        <v>27</v>
      </c>
      <c r="G8722">
        <v>1240.76</v>
      </c>
      <c r="H8722" s="7" t="s">
        <v>182</v>
      </c>
    </row>
    <row r="8723" spans="1:8" x14ac:dyDescent="0.25">
      <c r="A8723" s="7" t="s">
        <v>70</v>
      </c>
      <c r="B8723" s="7" t="s">
        <v>5</v>
      </c>
      <c r="C8723" s="7" t="s">
        <v>5</v>
      </c>
      <c r="D8723" s="7" t="s">
        <v>244</v>
      </c>
      <c r="E8723" s="7">
        <v>2022</v>
      </c>
      <c r="F8723" s="7">
        <v>23</v>
      </c>
      <c r="G8723">
        <v>1908.67</v>
      </c>
      <c r="H8723" s="7" t="s">
        <v>158</v>
      </c>
    </row>
    <row r="8724" spans="1:8" x14ac:dyDescent="0.25">
      <c r="A8724" s="7" t="s">
        <v>71</v>
      </c>
      <c r="B8724" s="7" t="s">
        <v>5</v>
      </c>
      <c r="C8724" s="7" t="s">
        <v>5</v>
      </c>
      <c r="D8724" s="7" t="s">
        <v>245</v>
      </c>
      <c r="E8724" s="7">
        <v>2022</v>
      </c>
      <c r="F8724" s="7">
        <v>20</v>
      </c>
      <c r="G8724">
        <v>1007.2</v>
      </c>
      <c r="H8724" s="7" t="s">
        <v>184</v>
      </c>
    </row>
    <row r="8725" spans="1:8" x14ac:dyDescent="0.25">
      <c r="A8725" s="7" t="s">
        <v>71</v>
      </c>
      <c r="B8725" s="7" t="s">
        <v>5</v>
      </c>
      <c r="C8725" s="7" t="s">
        <v>5</v>
      </c>
      <c r="D8725" s="7" t="s">
        <v>245</v>
      </c>
      <c r="E8725" s="7">
        <v>2022</v>
      </c>
      <c r="F8725" s="7">
        <v>21</v>
      </c>
      <c r="G8725">
        <v>484.81</v>
      </c>
      <c r="H8725" s="7" t="s">
        <v>184</v>
      </c>
    </row>
    <row r="8726" spans="1:8" x14ac:dyDescent="0.25">
      <c r="A8726" s="7" t="s">
        <v>71</v>
      </c>
      <c r="B8726" s="7" t="s">
        <v>5</v>
      </c>
      <c r="C8726" s="7" t="s">
        <v>5</v>
      </c>
      <c r="D8726" s="7" t="s">
        <v>245</v>
      </c>
      <c r="E8726" s="7">
        <v>2022</v>
      </c>
      <c r="F8726" s="7">
        <v>22</v>
      </c>
      <c r="G8726">
        <v>12671.64</v>
      </c>
      <c r="H8726" s="7" t="s">
        <v>184</v>
      </c>
    </row>
    <row r="8727" spans="1:8" x14ac:dyDescent="0.25">
      <c r="A8727" s="7" t="s">
        <v>71</v>
      </c>
      <c r="B8727" s="7" t="s">
        <v>5</v>
      </c>
      <c r="C8727" s="7" t="s">
        <v>5</v>
      </c>
      <c r="D8727" s="7" t="s">
        <v>245</v>
      </c>
      <c r="E8727" s="7">
        <v>2022</v>
      </c>
      <c r="F8727" s="7">
        <v>25</v>
      </c>
      <c r="G8727">
        <v>420.99</v>
      </c>
      <c r="H8727" s="7" t="s">
        <v>183</v>
      </c>
    </row>
    <row r="8728" spans="1:8" x14ac:dyDescent="0.25">
      <c r="A8728" s="7" t="s">
        <v>71</v>
      </c>
      <c r="B8728" s="7" t="s">
        <v>5</v>
      </c>
      <c r="C8728" s="7" t="s">
        <v>5</v>
      </c>
      <c r="D8728" s="7" t="s">
        <v>245</v>
      </c>
      <c r="E8728" s="7">
        <v>2022</v>
      </c>
      <c r="F8728" s="7">
        <v>25</v>
      </c>
      <c r="G8728">
        <v>4971.46</v>
      </c>
      <c r="H8728" s="7" t="s">
        <v>186</v>
      </c>
    </row>
    <row r="8729" spans="1:8" x14ac:dyDescent="0.25">
      <c r="A8729" s="7" t="s">
        <v>71</v>
      </c>
      <c r="B8729" s="7" t="s">
        <v>5</v>
      </c>
      <c r="C8729" s="7" t="s">
        <v>5</v>
      </c>
      <c r="D8729" s="7" t="s">
        <v>245</v>
      </c>
      <c r="E8729" s="7">
        <v>2022</v>
      </c>
      <c r="F8729" s="7">
        <v>26</v>
      </c>
      <c r="G8729">
        <v>3593.83</v>
      </c>
      <c r="H8729" s="7" t="s">
        <v>184</v>
      </c>
    </row>
    <row r="8730" spans="1:8" x14ac:dyDescent="0.25">
      <c r="A8730" s="7" t="s">
        <v>71</v>
      </c>
      <c r="B8730" s="7" t="s">
        <v>5</v>
      </c>
      <c r="C8730" s="7" t="s">
        <v>5</v>
      </c>
      <c r="D8730" s="7" t="s">
        <v>245</v>
      </c>
      <c r="E8730" s="7">
        <v>2022</v>
      </c>
      <c r="F8730" s="7">
        <v>31</v>
      </c>
      <c r="G8730">
        <v>10154.74</v>
      </c>
      <c r="H8730" s="7" t="s">
        <v>183</v>
      </c>
    </row>
    <row r="8731" spans="1:8" x14ac:dyDescent="0.25">
      <c r="A8731" s="7" t="s">
        <v>71</v>
      </c>
      <c r="B8731" s="7" t="s">
        <v>5</v>
      </c>
      <c r="C8731" s="7" t="s">
        <v>5</v>
      </c>
      <c r="D8731" s="7" t="s">
        <v>245</v>
      </c>
      <c r="E8731" s="7">
        <v>2022</v>
      </c>
      <c r="F8731" s="7">
        <v>32</v>
      </c>
      <c r="G8731">
        <v>618.17999999999995</v>
      </c>
      <c r="H8731" s="7" t="s">
        <v>183</v>
      </c>
    </row>
    <row r="8732" spans="1:8" x14ac:dyDescent="0.25">
      <c r="A8732" s="7" t="s">
        <v>71</v>
      </c>
      <c r="B8732" s="7" t="s">
        <v>5</v>
      </c>
      <c r="C8732" s="7" t="s">
        <v>5</v>
      </c>
      <c r="D8732" s="7" t="s">
        <v>239</v>
      </c>
      <c r="E8732" s="7">
        <v>2022</v>
      </c>
      <c r="F8732" s="7">
        <v>33</v>
      </c>
      <c r="G8732">
        <v>1329.1</v>
      </c>
      <c r="H8732" s="7" t="s">
        <v>189</v>
      </c>
    </row>
    <row r="8733" spans="1:8" x14ac:dyDescent="0.25">
      <c r="A8733" s="7" t="s">
        <v>71</v>
      </c>
      <c r="B8733" s="7" t="s">
        <v>5</v>
      </c>
      <c r="C8733" s="7" t="s">
        <v>5</v>
      </c>
      <c r="D8733" s="7" t="s">
        <v>239</v>
      </c>
      <c r="E8733" s="7">
        <v>2022</v>
      </c>
      <c r="F8733" s="7">
        <v>37</v>
      </c>
      <c r="G8733">
        <v>98.7</v>
      </c>
      <c r="H8733" s="7" t="s">
        <v>189</v>
      </c>
    </row>
    <row r="8734" spans="1:8" x14ac:dyDescent="0.25">
      <c r="A8734" s="7" t="s">
        <v>71</v>
      </c>
      <c r="B8734" s="7" t="s">
        <v>5</v>
      </c>
      <c r="C8734" s="7" t="s">
        <v>5</v>
      </c>
      <c r="D8734" s="7" t="s">
        <v>244</v>
      </c>
      <c r="E8734" s="7">
        <v>2022</v>
      </c>
      <c r="F8734" s="7">
        <v>36</v>
      </c>
      <c r="G8734">
        <v>453.47</v>
      </c>
      <c r="H8734" s="7" t="s">
        <v>188</v>
      </c>
    </row>
    <row r="8735" spans="1:8" x14ac:dyDescent="0.25">
      <c r="A8735" s="7" t="s">
        <v>72</v>
      </c>
      <c r="B8735" s="7" t="s">
        <v>5</v>
      </c>
      <c r="C8735" s="7" t="s">
        <v>5</v>
      </c>
      <c r="D8735" s="7" t="s">
        <v>235</v>
      </c>
      <c r="E8735" s="7">
        <v>2022</v>
      </c>
      <c r="F8735" s="7">
        <v>14</v>
      </c>
      <c r="G8735">
        <v>158.30000000000001</v>
      </c>
      <c r="H8735" s="7" t="s">
        <v>190</v>
      </c>
    </row>
    <row r="8736" spans="1:8" x14ac:dyDescent="0.25">
      <c r="A8736" s="7" t="s">
        <v>72</v>
      </c>
      <c r="B8736" s="7" t="s">
        <v>5</v>
      </c>
      <c r="C8736" s="7" t="s">
        <v>5</v>
      </c>
      <c r="D8736" s="7" t="s">
        <v>235</v>
      </c>
      <c r="E8736" s="7">
        <v>2022</v>
      </c>
      <c r="F8736" s="7">
        <v>23</v>
      </c>
      <c r="G8736">
        <v>112.42</v>
      </c>
      <c r="H8736" s="7" t="s">
        <v>193</v>
      </c>
    </row>
    <row r="8737" spans="1:8" x14ac:dyDescent="0.25">
      <c r="A8737" s="7" t="s">
        <v>72</v>
      </c>
      <c r="B8737" s="7" t="s">
        <v>5</v>
      </c>
      <c r="C8737" s="7" t="s">
        <v>5</v>
      </c>
      <c r="D8737" s="7" t="s">
        <v>235</v>
      </c>
      <c r="E8737" s="7">
        <v>2022</v>
      </c>
      <c r="F8737" s="7">
        <v>24</v>
      </c>
      <c r="G8737">
        <v>24.54</v>
      </c>
      <c r="H8737" s="7" t="s">
        <v>191</v>
      </c>
    </row>
    <row r="8738" spans="1:8" x14ac:dyDescent="0.25">
      <c r="A8738" s="7" t="s">
        <v>72</v>
      </c>
      <c r="B8738" s="7" t="s">
        <v>5</v>
      </c>
      <c r="C8738" s="7" t="s">
        <v>5</v>
      </c>
      <c r="D8738" s="7" t="s">
        <v>235</v>
      </c>
      <c r="E8738" s="7">
        <v>2022</v>
      </c>
      <c r="F8738" s="7">
        <v>24</v>
      </c>
      <c r="G8738">
        <v>44.47</v>
      </c>
      <c r="H8738" s="7" t="s">
        <v>98</v>
      </c>
    </row>
    <row r="8739" spans="1:8" x14ac:dyDescent="0.25">
      <c r="A8739" s="7" t="s">
        <v>72</v>
      </c>
      <c r="B8739" s="7" t="s">
        <v>5</v>
      </c>
      <c r="C8739" s="7" t="s">
        <v>5</v>
      </c>
      <c r="D8739" s="7" t="s">
        <v>235</v>
      </c>
      <c r="E8739" s="7">
        <v>2022</v>
      </c>
      <c r="F8739" s="7">
        <v>27</v>
      </c>
      <c r="G8739">
        <v>172.6</v>
      </c>
      <c r="H8739" s="7" t="s">
        <v>193</v>
      </c>
    </row>
    <row r="8740" spans="1:8" x14ac:dyDescent="0.25">
      <c r="A8740" s="7" t="s">
        <v>72</v>
      </c>
      <c r="B8740" s="7" t="s">
        <v>5</v>
      </c>
      <c r="C8740" s="7" t="s">
        <v>5</v>
      </c>
      <c r="D8740" s="7" t="s">
        <v>235</v>
      </c>
      <c r="E8740" s="7">
        <v>2022</v>
      </c>
      <c r="F8740" s="7">
        <v>30</v>
      </c>
      <c r="G8740">
        <v>148.13</v>
      </c>
      <c r="H8740" s="7" t="s">
        <v>99</v>
      </c>
    </row>
    <row r="8741" spans="1:8" x14ac:dyDescent="0.25">
      <c r="A8741" s="7" t="s">
        <v>72</v>
      </c>
      <c r="B8741" s="7" t="s">
        <v>5</v>
      </c>
      <c r="C8741" s="7" t="s">
        <v>5</v>
      </c>
      <c r="D8741" s="7" t="s">
        <v>235</v>
      </c>
      <c r="E8741" s="7">
        <v>2022</v>
      </c>
      <c r="F8741" s="7">
        <v>36</v>
      </c>
      <c r="G8741">
        <v>37.81</v>
      </c>
      <c r="H8741" s="7" t="s">
        <v>99</v>
      </c>
    </row>
    <row r="8742" spans="1:8" x14ac:dyDescent="0.25">
      <c r="A8742" s="7" t="s">
        <v>72</v>
      </c>
      <c r="B8742" s="7" t="s">
        <v>5</v>
      </c>
      <c r="C8742" s="7" t="s">
        <v>5</v>
      </c>
      <c r="D8742" s="7" t="s">
        <v>239</v>
      </c>
      <c r="E8742" s="7">
        <v>2022</v>
      </c>
      <c r="F8742" s="7">
        <v>23</v>
      </c>
      <c r="G8742">
        <v>6184.37</v>
      </c>
      <c r="H8742" s="7" t="s">
        <v>179</v>
      </c>
    </row>
    <row r="8743" spans="1:8" x14ac:dyDescent="0.25">
      <c r="A8743" s="7" t="s">
        <v>73</v>
      </c>
      <c r="B8743" s="7" t="s">
        <v>5</v>
      </c>
      <c r="C8743" s="7" t="s">
        <v>5</v>
      </c>
      <c r="D8743" s="7" t="s">
        <v>238</v>
      </c>
      <c r="E8743" s="7">
        <v>2022</v>
      </c>
      <c r="F8743" s="7">
        <v>18</v>
      </c>
      <c r="G8743">
        <v>-403</v>
      </c>
      <c r="H8743" s="7" t="s">
        <v>101</v>
      </c>
    </row>
    <row r="8744" spans="1:8" x14ac:dyDescent="0.25">
      <c r="A8744" s="7" t="s">
        <v>73</v>
      </c>
      <c r="B8744" s="7" t="s">
        <v>5</v>
      </c>
      <c r="C8744" s="7" t="s">
        <v>5</v>
      </c>
      <c r="D8744" s="7" t="s">
        <v>238</v>
      </c>
      <c r="E8744" s="7">
        <v>2022</v>
      </c>
      <c r="F8744" s="7">
        <v>24</v>
      </c>
      <c r="G8744">
        <v>1.73</v>
      </c>
      <c r="H8744" s="7" t="s">
        <v>146</v>
      </c>
    </row>
    <row r="8745" spans="1:8" x14ac:dyDescent="0.25">
      <c r="A8745" s="7" t="s">
        <v>73</v>
      </c>
      <c r="B8745" s="7" t="s">
        <v>5</v>
      </c>
      <c r="C8745" s="7" t="s">
        <v>5</v>
      </c>
      <c r="D8745" s="7" t="s">
        <v>238</v>
      </c>
      <c r="E8745" s="7">
        <v>2022</v>
      </c>
      <c r="F8745" s="7">
        <v>35</v>
      </c>
      <c r="G8745">
        <v>0</v>
      </c>
      <c r="H8745" s="7" t="s">
        <v>146</v>
      </c>
    </row>
    <row r="8746" spans="1:8" x14ac:dyDescent="0.25">
      <c r="A8746" s="7" t="s">
        <v>73</v>
      </c>
      <c r="B8746" s="7" t="s">
        <v>5</v>
      </c>
      <c r="C8746" s="7" t="s">
        <v>5</v>
      </c>
      <c r="D8746" s="7" t="s">
        <v>238</v>
      </c>
      <c r="E8746" s="7">
        <v>2022</v>
      </c>
      <c r="F8746" s="7">
        <v>37</v>
      </c>
      <c r="G8746">
        <v>379.2</v>
      </c>
      <c r="H8746" s="7" t="s">
        <v>145</v>
      </c>
    </row>
    <row r="8747" spans="1:8" x14ac:dyDescent="0.25">
      <c r="A8747" s="7" t="s">
        <v>73</v>
      </c>
      <c r="B8747" s="7" t="s">
        <v>5</v>
      </c>
      <c r="C8747" s="7" t="s">
        <v>5</v>
      </c>
      <c r="D8747" s="7" t="s">
        <v>239</v>
      </c>
      <c r="E8747" s="7">
        <v>2022</v>
      </c>
      <c r="F8747" s="7">
        <v>23</v>
      </c>
      <c r="G8747">
        <v>593.48</v>
      </c>
      <c r="H8747" s="7" t="s">
        <v>194</v>
      </c>
    </row>
    <row r="8748" spans="1:8" x14ac:dyDescent="0.25">
      <c r="A8748" s="7" t="s">
        <v>73</v>
      </c>
      <c r="B8748" s="7" t="s">
        <v>5</v>
      </c>
      <c r="C8748" s="7" t="s">
        <v>5</v>
      </c>
      <c r="D8748" s="7" t="s">
        <v>239</v>
      </c>
      <c r="E8748" s="7">
        <v>2022</v>
      </c>
      <c r="F8748" s="7">
        <v>35</v>
      </c>
      <c r="G8748">
        <v>-39.450000000000003</v>
      </c>
      <c r="H8748" s="7" t="s">
        <v>194</v>
      </c>
    </row>
    <row r="8749" spans="1:8" x14ac:dyDescent="0.25">
      <c r="A8749" s="7" t="s">
        <v>75</v>
      </c>
      <c r="B8749" s="7" t="s">
        <v>5</v>
      </c>
      <c r="C8749" s="7" t="s">
        <v>5</v>
      </c>
      <c r="D8749" s="7" t="s">
        <v>235</v>
      </c>
      <c r="E8749" s="7">
        <v>2022</v>
      </c>
      <c r="F8749" s="7">
        <v>33</v>
      </c>
      <c r="G8749">
        <v>2368.96</v>
      </c>
      <c r="H8749" s="7" t="s">
        <v>469</v>
      </c>
    </row>
    <row r="8750" spans="1:8" x14ac:dyDescent="0.25">
      <c r="A8750" s="7" t="s">
        <v>75</v>
      </c>
      <c r="B8750" s="7" t="s">
        <v>5</v>
      </c>
      <c r="C8750" s="7" t="s">
        <v>5</v>
      </c>
      <c r="D8750" s="7" t="s">
        <v>235</v>
      </c>
      <c r="E8750" s="7">
        <v>2022</v>
      </c>
      <c r="F8750" s="7">
        <v>34</v>
      </c>
      <c r="G8750">
        <v>2775.61</v>
      </c>
      <c r="H8750" s="7" t="s">
        <v>469</v>
      </c>
    </row>
    <row r="8751" spans="1:8" x14ac:dyDescent="0.25">
      <c r="A8751" s="7" t="s">
        <v>75</v>
      </c>
      <c r="B8751" s="7" t="s">
        <v>5</v>
      </c>
      <c r="C8751" s="7" t="s">
        <v>5</v>
      </c>
      <c r="D8751" s="7" t="s">
        <v>238</v>
      </c>
      <c r="E8751" s="7">
        <v>2022</v>
      </c>
      <c r="F8751" s="7">
        <v>15</v>
      </c>
      <c r="G8751">
        <v>16.61</v>
      </c>
      <c r="H8751" s="7" t="s">
        <v>146</v>
      </c>
    </row>
    <row r="8752" spans="1:8" x14ac:dyDescent="0.25">
      <c r="A8752" s="7" t="s">
        <v>75</v>
      </c>
      <c r="B8752" s="7" t="s">
        <v>5</v>
      </c>
      <c r="C8752" s="7" t="s">
        <v>5</v>
      </c>
      <c r="D8752" s="7" t="s">
        <v>238</v>
      </c>
      <c r="E8752" s="7">
        <v>2022</v>
      </c>
      <c r="F8752" s="7">
        <v>19</v>
      </c>
      <c r="G8752">
        <v>1.07</v>
      </c>
      <c r="H8752" s="7" t="s">
        <v>146</v>
      </c>
    </row>
    <row r="8753" spans="1:8" x14ac:dyDescent="0.25">
      <c r="A8753" s="7" t="s">
        <v>76</v>
      </c>
      <c r="B8753" s="7" t="s">
        <v>5</v>
      </c>
      <c r="C8753" s="7" t="s">
        <v>5</v>
      </c>
      <c r="D8753" s="7" t="s">
        <v>239</v>
      </c>
      <c r="E8753" s="7">
        <v>2022</v>
      </c>
      <c r="F8753" s="7">
        <v>36</v>
      </c>
      <c r="G8753">
        <v>7954.88</v>
      </c>
      <c r="H8753" s="7" t="s">
        <v>110</v>
      </c>
    </row>
    <row r="8754" spans="1:8" x14ac:dyDescent="0.25">
      <c r="A8754" s="7" t="s">
        <v>76</v>
      </c>
      <c r="B8754" s="7" t="s">
        <v>5</v>
      </c>
      <c r="C8754" s="7" t="s">
        <v>254</v>
      </c>
      <c r="D8754" s="7" t="s">
        <v>235</v>
      </c>
      <c r="E8754" s="7">
        <v>2022</v>
      </c>
      <c r="F8754" s="7">
        <v>17</v>
      </c>
      <c r="G8754">
        <v>46.8</v>
      </c>
      <c r="H8754" s="7" t="s">
        <v>127</v>
      </c>
    </row>
    <row r="8755" spans="1:8" x14ac:dyDescent="0.25">
      <c r="A8755" s="7" t="s">
        <v>76</v>
      </c>
      <c r="B8755" s="7" t="s">
        <v>5</v>
      </c>
      <c r="C8755" s="7" t="s">
        <v>254</v>
      </c>
      <c r="D8755" s="7" t="s">
        <v>235</v>
      </c>
      <c r="E8755" s="7">
        <v>2022</v>
      </c>
      <c r="F8755" s="7">
        <v>27</v>
      </c>
      <c r="G8755">
        <v>10.62</v>
      </c>
      <c r="H8755" s="7" t="s">
        <v>97</v>
      </c>
    </row>
    <row r="8756" spans="1:8" x14ac:dyDescent="0.25">
      <c r="A8756" s="7" t="s">
        <v>76</v>
      </c>
      <c r="B8756" s="7" t="s">
        <v>5</v>
      </c>
      <c r="C8756" s="7" t="s">
        <v>254</v>
      </c>
      <c r="D8756" s="7" t="s">
        <v>239</v>
      </c>
      <c r="E8756" s="7">
        <v>2022</v>
      </c>
      <c r="F8756" s="7">
        <v>31</v>
      </c>
      <c r="G8756">
        <v>50.96</v>
      </c>
      <c r="H8756" s="7" t="s">
        <v>117</v>
      </c>
    </row>
    <row r="8757" spans="1:8" x14ac:dyDescent="0.25">
      <c r="A8757" s="7" t="s">
        <v>76</v>
      </c>
      <c r="B8757" s="7" t="s">
        <v>5</v>
      </c>
      <c r="C8757" s="7" t="s">
        <v>254</v>
      </c>
      <c r="D8757" s="7" t="s">
        <v>239</v>
      </c>
      <c r="E8757" s="7">
        <v>2022</v>
      </c>
      <c r="F8757" s="7">
        <v>36</v>
      </c>
      <c r="G8757">
        <v>379.74</v>
      </c>
      <c r="H8757" s="7" t="s">
        <v>117</v>
      </c>
    </row>
    <row r="8758" spans="1:8" x14ac:dyDescent="0.25">
      <c r="A8758" s="7" t="s">
        <v>76</v>
      </c>
      <c r="B8758" s="7" t="s">
        <v>255</v>
      </c>
      <c r="C8758" s="7" t="s">
        <v>5</v>
      </c>
      <c r="D8758" s="7" t="s">
        <v>235</v>
      </c>
      <c r="E8758" s="7">
        <v>2022</v>
      </c>
      <c r="F8758" s="7">
        <v>17</v>
      </c>
      <c r="G8758">
        <v>15.61</v>
      </c>
      <c r="H8758" s="7" t="s">
        <v>90</v>
      </c>
    </row>
    <row r="8759" spans="1:8" x14ac:dyDescent="0.25">
      <c r="A8759" s="7" t="s">
        <v>76</v>
      </c>
      <c r="B8759" s="7" t="s">
        <v>255</v>
      </c>
      <c r="C8759" s="7" t="s">
        <v>5</v>
      </c>
      <c r="D8759" s="7" t="s">
        <v>235</v>
      </c>
      <c r="E8759" s="7">
        <v>2022</v>
      </c>
      <c r="F8759" s="7">
        <v>17</v>
      </c>
      <c r="G8759">
        <v>270.32</v>
      </c>
      <c r="H8759" s="7" t="s">
        <v>120</v>
      </c>
    </row>
    <row r="8760" spans="1:8" x14ac:dyDescent="0.25">
      <c r="A8760" s="7" t="s">
        <v>76</v>
      </c>
      <c r="B8760" s="7" t="s">
        <v>255</v>
      </c>
      <c r="C8760" s="7" t="s">
        <v>5</v>
      </c>
      <c r="D8760" s="7" t="s">
        <v>235</v>
      </c>
      <c r="E8760" s="7">
        <v>2022</v>
      </c>
      <c r="F8760" s="7">
        <v>17</v>
      </c>
      <c r="G8760">
        <v>681.26</v>
      </c>
      <c r="H8760" s="7" t="s">
        <v>122</v>
      </c>
    </row>
    <row r="8761" spans="1:8" x14ac:dyDescent="0.25">
      <c r="A8761" s="7" t="s">
        <v>76</v>
      </c>
      <c r="B8761" s="7" t="s">
        <v>255</v>
      </c>
      <c r="C8761" s="7" t="s">
        <v>5</v>
      </c>
      <c r="D8761" s="7" t="s">
        <v>235</v>
      </c>
      <c r="E8761" s="7">
        <v>2022</v>
      </c>
      <c r="F8761" s="7">
        <v>21</v>
      </c>
      <c r="G8761">
        <v>218.74</v>
      </c>
      <c r="H8761" s="7" t="s">
        <v>124</v>
      </c>
    </row>
    <row r="8762" spans="1:8" x14ac:dyDescent="0.25">
      <c r="A8762" s="7" t="s">
        <v>76</v>
      </c>
      <c r="B8762" s="7" t="s">
        <v>255</v>
      </c>
      <c r="C8762" s="7" t="s">
        <v>5</v>
      </c>
      <c r="D8762" s="7" t="s">
        <v>235</v>
      </c>
      <c r="E8762" s="7">
        <v>2022</v>
      </c>
      <c r="F8762" s="7">
        <v>22</v>
      </c>
      <c r="G8762">
        <v>34.57</v>
      </c>
      <c r="H8762" s="7" t="s">
        <v>124</v>
      </c>
    </row>
    <row r="8763" spans="1:8" x14ac:dyDescent="0.25">
      <c r="A8763" s="7" t="s">
        <v>76</v>
      </c>
      <c r="B8763" s="7" t="s">
        <v>255</v>
      </c>
      <c r="C8763" s="7" t="s">
        <v>5</v>
      </c>
      <c r="D8763" s="7" t="s">
        <v>235</v>
      </c>
      <c r="E8763" s="7">
        <v>2022</v>
      </c>
      <c r="F8763" s="7">
        <v>34</v>
      </c>
      <c r="G8763">
        <v>53.46</v>
      </c>
      <c r="H8763" s="7" t="s">
        <v>120</v>
      </c>
    </row>
    <row r="8764" spans="1:8" x14ac:dyDescent="0.25">
      <c r="A8764" s="7" t="s">
        <v>76</v>
      </c>
      <c r="B8764" s="7" t="s">
        <v>255</v>
      </c>
      <c r="C8764" s="7" t="s">
        <v>5</v>
      </c>
      <c r="D8764" s="7" t="s">
        <v>236</v>
      </c>
      <c r="E8764" s="7">
        <v>2022</v>
      </c>
      <c r="F8764" s="7">
        <v>15</v>
      </c>
      <c r="G8764">
        <v>1.46</v>
      </c>
      <c r="H8764" s="7" t="s">
        <v>87</v>
      </c>
    </row>
    <row r="8765" spans="1:8" x14ac:dyDescent="0.25">
      <c r="A8765" s="7" t="s">
        <v>76</v>
      </c>
      <c r="B8765" s="7" t="s">
        <v>255</v>
      </c>
      <c r="C8765" s="7" t="s">
        <v>5</v>
      </c>
      <c r="D8765" s="7" t="s">
        <v>236</v>
      </c>
      <c r="E8765" s="7">
        <v>2022</v>
      </c>
      <c r="F8765" s="7">
        <v>19</v>
      </c>
      <c r="G8765">
        <v>20.45</v>
      </c>
      <c r="H8765" s="7" t="s">
        <v>87</v>
      </c>
    </row>
    <row r="8766" spans="1:8" x14ac:dyDescent="0.25">
      <c r="A8766" s="7" t="s">
        <v>76</v>
      </c>
      <c r="B8766" s="7" t="s">
        <v>25</v>
      </c>
      <c r="C8766" s="7" t="s">
        <v>5</v>
      </c>
      <c r="D8766" s="7" t="s">
        <v>235</v>
      </c>
      <c r="E8766" s="7">
        <v>2022</v>
      </c>
      <c r="F8766" s="7">
        <v>19</v>
      </c>
      <c r="G8766">
        <v>1.37</v>
      </c>
      <c r="H8766" s="7" t="s">
        <v>98</v>
      </c>
    </row>
    <row r="8767" spans="1:8" x14ac:dyDescent="0.25">
      <c r="A8767" s="7" t="s">
        <v>76</v>
      </c>
      <c r="B8767" s="7" t="s">
        <v>25</v>
      </c>
      <c r="C8767" s="7" t="s">
        <v>5</v>
      </c>
      <c r="D8767" s="7" t="s">
        <v>235</v>
      </c>
      <c r="E8767" s="7">
        <v>2022</v>
      </c>
      <c r="F8767" s="7">
        <v>27</v>
      </c>
      <c r="G8767">
        <v>221.97</v>
      </c>
      <c r="H8767" s="7" t="s">
        <v>130</v>
      </c>
    </row>
    <row r="8768" spans="1:8" x14ac:dyDescent="0.25">
      <c r="A8768" s="7" t="s">
        <v>76</v>
      </c>
      <c r="B8768" s="7" t="s">
        <v>25</v>
      </c>
      <c r="C8768" s="7" t="s">
        <v>5</v>
      </c>
      <c r="D8768" s="7" t="s">
        <v>236</v>
      </c>
      <c r="E8768" s="7">
        <v>2022</v>
      </c>
      <c r="F8768" s="7">
        <v>27</v>
      </c>
      <c r="G8768">
        <v>13.84</v>
      </c>
      <c r="H8768" s="7" t="s">
        <v>87</v>
      </c>
    </row>
    <row r="8769" spans="1:8" x14ac:dyDescent="0.25">
      <c r="A8769" s="7" t="s">
        <v>76</v>
      </c>
      <c r="B8769" s="7" t="s">
        <v>25</v>
      </c>
      <c r="C8769" s="7" t="s">
        <v>5</v>
      </c>
      <c r="D8769" s="7" t="s">
        <v>239</v>
      </c>
      <c r="E8769" s="7">
        <v>2022</v>
      </c>
      <c r="F8769" s="7">
        <v>15</v>
      </c>
      <c r="G8769">
        <v>99.6</v>
      </c>
      <c r="H8769" s="7" t="s">
        <v>109</v>
      </c>
    </row>
    <row r="8770" spans="1:8" x14ac:dyDescent="0.25">
      <c r="A8770" s="7" t="s">
        <v>76</v>
      </c>
      <c r="B8770" s="7" t="s">
        <v>256</v>
      </c>
      <c r="C8770" s="7" t="s">
        <v>257</v>
      </c>
      <c r="D8770" s="7" t="s">
        <v>235</v>
      </c>
      <c r="E8770" s="7">
        <v>2022</v>
      </c>
      <c r="F8770" s="7">
        <v>14</v>
      </c>
      <c r="G8770">
        <v>2.94</v>
      </c>
      <c r="H8770" s="7" t="s">
        <v>122</v>
      </c>
    </row>
    <row r="8771" spans="1:8" x14ac:dyDescent="0.25">
      <c r="A8771" s="7" t="s">
        <v>76</v>
      </c>
      <c r="B8771" s="7" t="s">
        <v>256</v>
      </c>
      <c r="C8771" s="7" t="s">
        <v>257</v>
      </c>
      <c r="D8771" s="7" t="s">
        <v>235</v>
      </c>
      <c r="E8771" s="7">
        <v>2022</v>
      </c>
      <c r="F8771" s="7">
        <v>14</v>
      </c>
      <c r="G8771">
        <v>56.98</v>
      </c>
      <c r="H8771" s="7" t="s">
        <v>97</v>
      </c>
    </row>
    <row r="8772" spans="1:8" x14ac:dyDescent="0.25">
      <c r="A8772" s="7" t="s">
        <v>76</v>
      </c>
      <c r="B8772" s="7" t="s">
        <v>256</v>
      </c>
      <c r="C8772" s="7" t="s">
        <v>257</v>
      </c>
      <c r="D8772" s="7" t="s">
        <v>235</v>
      </c>
      <c r="E8772" s="7">
        <v>2022</v>
      </c>
      <c r="F8772" s="7">
        <v>22</v>
      </c>
      <c r="G8772">
        <v>25.04</v>
      </c>
      <c r="H8772" s="7" t="s">
        <v>98</v>
      </c>
    </row>
    <row r="8773" spans="1:8" x14ac:dyDescent="0.25">
      <c r="A8773" s="7" t="s">
        <v>76</v>
      </c>
      <c r="B8773" s="7" t="s">
        <v>48</v>
      </c>
      <c r="C8773" s="7" t="s">
        <v>258</v>
      </c>
      <c r="D8773" s="7" t="s">
        <v>235</v>
      </c>
      <c r="E8773" s="7">
        <v>2022</v>
      </c>
      <c r="F8773" s="7">
        <v>24</v>
      </c>
      <c r="G8773">
        <v>21.96</v>
      </c>
      <c r="H8773" s="7" t="s">
        <v>98</v>
      </c>
    </row>
    <row r="8774" spans="1:8" x14ac:dyDescent="0.25">
      <c r="A8774" s="7" t="s">
        <v>76</v>
      </c>
      <c r="B8774" s="7" t="s">
        <v>48</v>
      </c>
      <c r="C8774" s="7" t="s">
        <v>258</v>
      </c>
      <c r="D8774" s="7" t="s">
        <v>235</v>
      </c>
      <c r="E8774" s="7">
        <v>2022</v>
      </c>
      <c r="F8774" s="7">
        <v>28</v>
      </c>
      <c r="G8774">
        <v>82.63</v>
      </c>
      <c r="H8774" s="7" t="s">
        <v>353</v>
      </c>
    </row>
    <row r="8775" spans="1:8" x14ac:dyDescent="0.25">
      <c r="A8775" s="7" t="s">
        <v>76</v>
      </c>
      <c r="B8775" s="7" t="s">
        <v>48</v>
      </c>
      <c r="C8775" s="7" t="s">
        <v>258</v>
      </c>
      <c r="D8775" s="7" t="s">
        <v>236</v>
      </c>
      <c r="E8775" s="7">
        <v>2022</v>
      </c>
      <c r="F8775" s="7">
        <v>24</v>
      </c>
      <c r="G8775">
        <v>2.78</v>
      </c>
      <c r="H8775" s="7" t="s">
        <v>87</v>
      </c>
    </row>
    <row r="8776" spans="1:8" x14ac:dyDescent="0.25">
      <c r="A8776" s="7" t="s">
        <v>76</v>
      </c>
      <c r="B8776" s="7" t="s">
        <v>48</v>
      </c>
      <c r="C8776" s="7" t="s">
        <v>258</v>
      </c>
      <c r="D8776" s="7" t="s">
        <v>239</v>
      </c>
      <c r="E8776" s="7">
        <v>2022</v>
      </c>
      <c r="F8776" s="7">
        <v>20</v>
      </c>
      <c r="G8776">
        <v>55.53</v>
      </c>
      <c r="H8776" s="7" t="s">
        <v>117</v>
      </c>
    </row>
    <row r="8777" spans="1:8" x14ac:dyDescent="0.25">
      <c r="A8777" s="7" t="s">
        <v>77</v>
      </c>
      <c r="B8777" s="7" t="s">
        <v>5</v>
      </c>
      <c r="C8777" s="7" t="s">
        <v>5</v>
      </c>
      <c r="D8777" s="7" t="s">
        <v>235</v>
      </c>
      <c r="E8777" s="7">
        <v>2022</v>
      </c>
      <c r="F8777" s="7">
        <v>14</v>
      </c>
      <c r="G8777">
        <v>172.99</v>
      </c>
      <c r="H8777" s="7" t="s">
        <v>98</v>
      </c>
    </row>
    <row r="8778" spans="1:8" x14ac:dyDescent="0.25">
      <c r="A8778" s="7" t="s">
        <v>77</v>
      </c>
      <c r="B8778" s="7" t="s">
        <v>5</v>
      </c>
      <c r="C8778" s="7" t="s">
        <v>5</v>
      </c>
      <c r="D8778" s="7" t="s">
        <v>235</v>
      </c>
      <c r="E8778" s="7">
        <v>2022</v>
      </c>
      <c r="F8778" s="7">
        <v>26</v>
      </c>
      <c r="G8778">
        <v>24.67</v>
      </c>
      <c r="H8778" s="7" t="s">
        <v>195</v>
      </c>
    </row>
    <row r="8779" spans="1:8" x14ac:dyDescent="0.25">
      <c r="A8779" s="7" t="s">
        <v>77</v>
      </c>
      <c r="B8779" s="7" t="s">
        <v>5</v>
      </c>
      <c r="C8779" s="7" t="s">
        <v>5</v>
      </c>
      <c r="D8779" s="7" t="s">
        <v>235</v>
      </c>
      <c r="E8779" s="7">
        <v>2022</v>
      </c>
      <c r="F8779" s="7">
        <v>34</v>
      </c>
      <c r="G8779">
        <v>53.85</v>
      </c>
      <c r="H8779" s="7" t="s">
        <v>98</v>
      </c>
    </row>
    <row r="8780" spans="1:8" x14ac:dyDescent="0.25">
      <c r="A8780" s="7" t="s">
        <v>78</v>
      </c>
      <c r="B8780" s="7" t="s">
        <v>5</v>
      </c>
      <c r="C8780" s="7" t="s">
        <v>5</v>
      </c>
      <c r="D8780" s="7" t="s">
        <v>235</v>
      </c>
      <c r="E8780" s="7">
        <v>2022</v>
      </c>
      <c r="F8780" s="7">
        <v>16</v>
      </c>
      <c r="G8780">
        <v>1.46</v>
      </c>
      <c r="H8780" s="7" t="s">
        <v>98</v>
      </c>
    </row>
    <row r="8781" spans="1:8" x14ac:dyDescent="0.25">
      <c r="A8781" s="7" t="s">
        <v>78</v>
      </c>
      <c r="B8781" s="7" t="s">
        <v>5</v>
      </c>
      <c r="C8781" s="7" t="s">
        <v>5</v>
      </c>
      <c r="D8781" s="7" t="s">
        <v>235</v>
      </c>
      <c r="E8781" s="7">
        <v>2022</v>
      </c>
      <c r="F8781" s="7">
        <v>27</v>
      </c>
      <c r="G8781">
        <v>0.75</v>
      </c>
      <c r="H8781" s="7" t="s">
        <v>198</v>
      </c>
    </row>
    <row r="8782" spans="1:8" x14ac:dyDescent="0.25">
      <c r="A8782" s="7" t="s">
        <v>78</v>
      </c>
      <c r="B8782" s="7" t="s">
        <v>5</v>
      </c>
      <c r="C8782" s="7" t="s">
        <v>5</v>
      </c>
      <c r="D8782" s="7" t="s">
        <v>235</v>
      </c>
      <c r="E8782" s="7">
        <v>2022</v>
      </c>
      <c r="F8782" s="7">
        <v>27</v>
      </c>
      <c r="G8782">
        <v>169.74</v>
      </c>
      <c r="H8782" s="7" t="s">
        <v>199</v>
      </c>
    </row>
    <row r="8783" spans="1:8" x14ac:dyDescent="0.25">
      <c r="A8783" s="7" t="s">
        <v>78</v>
      </c>
      <c r="B8783" s="7" t="s">
        <v>5</v>
      </c>
      <c r="C8783" s="7" t="s">
        <v>5</v>
      </c>
      <c r="D8783" s="7" t="s">
        <v>238</v>
      </c>
      <c r="E8783" s="7">
        <v>2022</v>
      </c>
      <c r="F8783" s="7">
        <v>18</v>
      </c>
      <c r="G8783">
        <v>21</v>
      </c>
      <c r="H8783" s="7" t="s">
        <v>103</v>
      </c>
    </row>
    <row r="8784" spans="1:8" x14ac:dyDescent="0.25">
      <c r="A8784" s="7" t="s">
        <v>78</v>
      </c>
      <c r="B8784" s="7" t="s">
        <v>5</v>
      </c>
      <c r="C8784" s="7" t="s">
        <v>5</v>
      </c>
      <c r="D8784" s="7" t="s">
        <v>238</v>
      </c>
      <c r="E8784" s="7">
        <v>2022</v>
      </c>
      <c r="F8784" s="7">
        <v>19</v>
      </c>
      <c r="G8784">
        <v>1.59</v>
      </c>
      <c r="H8784" s="7" t="s">
        <v>103</v>
      </c>
    </row>
    <row r="8785" spans="1:8" x14ac:dyDescent="0.25">
      <c r="A8785" s="7" t="s">
        <v>78</v>
      </c>
      <c r="B8785" s="7" t="s">
        <v>5</v>
      </c>
      <c r="C8785" s="7" t="s">
        <v>5</v>
      </c>
      <c r="D8785" s="7" t="s">
        <v>239</v>
      </c>
      <c r="E8785" s="7">
        <v>2022</v>
      </c>
      <c r="F8785" s="7">
        <v>16</v>
      </c>
      <c r="G8785">
        <v>80.75</v>
      </c>
      <c r="H8785" s="7" t="s">
        <v>109</v>
      </c>
    </row>
    <row r="8786" spans="1:8" x14ac:dyDescent="0.25">
      <c r="A8786" s="7" t="s">
        <v>78</v>
      </c>
      <c r="B8786" s="7" t="s">
        <v>5</v>
      </c>
      <c r="C8786" s="7" t="s">
        <v>5</v>
      </c>
      <c r="D8786" s="7" t="s">
        <v>239</v>
      </c>
      <c r="E8786" s="7">
        <v>2022</v>
      </c>
      <c r="F8786" s="7">
        <v>33</v>
      </c>
      <c r="G8786">
        <v>23.94</v>
      </c>
      <c r="H8786" s="7" t="s">
        <v>117</v>
      </c>
    </row>
    <row r="8787" spans="1:8" x14ac:dyDescent="0.25">
      <c r="A8787" s="7" t="s">
        <v>259</v>
      </c>
      <c r="B8787" s="7" t="s">
        <v>5</v>
      </c>
      <c r="C8787" s="7" t="s">
        <v>5</v>
      </c>
      <c r="D8787" s="7" t="s">
        <v>235</v>
      </c>
      <c r="E8787" s="7">
        <v>2022</v>
      </c>
      <c r="F8787" s="7">
        <v>20</v>
      </c>
      <c r="G8787">
        <v>18.440000000000001</v>
      </c>
      <c r="H8787" s="7" t="s">
        <v>96</v>
      </c>
    </row>
    <row r="8788" spans="1:8" x14ac:dyDescent="0.25">
      <c r="A8788" s="7" t="s">
        <v>259</v>
      </c>
      <c r="B8788" s="7" t="s">
        <v>5</v>
      </c>
      <c r="C8788" s="7" t="s">
        <v>5</v>
      </c>
      <c r="D8788" s="7" t="s">
        <v>235</v>
      </c>
      <c r="E8788" s="7">
        <v>2022</v>
      </c>
      <c r="F8788" s="7">
        <v>22</v>
      </c>
      <c r="G8788">
        <v>31.7</v>
      </c>
      <c r="H8788" s="7" t="s">
        <v>96</v>
      </c>
    </row>
    <row r="8789" spans="1:8" x14ac:dyDescent="0.25">
      <c r="A8789" s="7" t="s">
        <v>259</v>
      </c>
      <c r="B8789" s="7" t="s">
        <v>5</v>
      </c>
      <c r="C8789" s="7" t="s">
        <v>5</v>
      </c>
      <c r="D8789" s="7" t="s">
        <v>236</v>
      </c>
      <c r="E8789" s="7">
        <v>2022</v>
      </c>
      <c r="F8789" s="7">
        <v>17</v>
      </c>
      <c r="G8789">
        <v>3.08</v>
      </c>
      <c r="H8789" s="7" t="s">
        <v>87</v>
      </c>
    </row>
    <row r="8790" spans="1:8" x14ac:dyDescent="0.25">
      <c r="A8790" s="7" t="s">
        <v>259</v>
      </c>
      <c r="B8790" s="7" t="s">
        <v>5</v>
      </c>
      <c r="C8790" s="7" t="s">
        <v>5</v>
      </c>
      <c r="D8790" s="7" t="s">
        <v>236</v>
      </c>
      <c r="E8790" s="7">
        <v>2022</v>
      </c>
      <c r="F8790" s="7">
        <v>22</v>
      </c>
      <c r="G8790">
        <v>3.05</v>
      </c>
      <c r="H8790" s="7" t="s">
        <v>87</v>
      </c>
    </row>
    <row r="8791" spans="1:8" x14ac:dyDescent="0.25">
      <c r="A8791" s="7" t="s">
        <v>259</v>
      </c>
      <c r="B8791" s="7" t="s">
        <v>5</v>
      </c>
      <c r="C8791" s="7" t="s">
        <v>5</v>
      </c>
      <c r="D8791" s="7" t="s">
        <v>238</v>
      </c>
      <c r="E8791" s="7">
        <v>2022</v>
      </c>
      <c r="F8791" s="7">
        <v>31</v>
      </c>
      <c r="G8791">
        <v>4.1100000000000003</v>
      </c>
      <c r="H8791" s="7" t="s">
        <v>261</v>
      </c>
    </row>
    <row r="8792" spans="1:8" x14ac:dyDescent="0.25">
      <c r="A8792" s="7" t="s">
        <v>259</v>
      </c>
      <c r="B8792" s="7" t="s">
        <v>5</v>
      </c>
      <c r="C8792" s="7" t="s">
        <v>5</v>
      </c>
      <c r="D8792" s="7" t="s">
        <v>238</v>
      </c>
      <c r="E8792" s="7">
        <v>2022</v>
      </c>
      <c r="F8792" s="7">
        <v>35</v>
      </c>
      <c r="G8792">
        <v>0</v>
      </c>
      <c r="H8792" s="7" t="s">
        <v>101</v>
      </c>
    </row>
    <row r="8793" spans="1:8" x14ac:dyDescent="0.25">
      <c r="A8793" s="7" t="s">
        <v>259</v>
      </c>
      <c r="B8793" s="7" t="s">
        <v>5</v>
      </c>
      <c r="C8793" s="7" t="s">
        <v>5</v>
      </c>
      <c r="D8793" s="7" t="s">
        <v>239</v>
      </c>
      <c r="E8793" s="7">
        <v>2022</v>
      </c>
      <c r="F8793" s="7">
        <v>23</v>
      </c>
      <c r="G8793">
        <v>540</v>
      </c>
      <c r="H8793" s="7" t="s">
        <v>108</v>
      </c>
    </row>
    <row r="8794" spans="1:8" x14ac:dyDescent="0.25">
      <c r="A8794" s="7" t="s">
        <v>260</v>
      </c>
      <c r="B8794" s="7" t="s">
        <v>5</v>
      </c>
      <c r="C8794" s="7" t="s">
        <v>5</v>
      </c>
      <c r="D8794" s="7" t="s">
        <v>235</v>
      </c>
      <c r="E8794" s="7">
        <v>2022</v>
      </c>
      <c r="F8794" s="7">
        <v>15</v>
      </c>
      <c r="G8794">
        <v>21.88</v>
      </c>
      <c r="H8794" s="7" t="s">
        <v>93</v>
      </c>
    </row>
    <row r="8795" spans="1:8" x14ac:dyDescent="0.25">
      <c r="A8795" s="7" t="s">
        <v>260</v>
      </c>
      <c r="B8795" s="7" t="s">
        <v>5</v>
      </c>
      <c r="C8795" s="7" t="s">
        <v>5</v>
      </c>
      <c r="D8795" s="7" t="s">
        <v>235</v>
      </c>
      <c r="E8795" s="7">
        <v>2022</v>
      </c>
      <c r="F8795" s="7">
        <v>16</v>
      </c>
      <c r="G8795">
        <v>268.64</v>
      </c>
      <c r="H8795" s="7" t="s">
        <v>468</v>
      </c>
    </row>
    <row r="8796" spans="1:8" x14ac:dyDescent="0.25">
      <c r="A8796" s="7" t="s">
        <v>260</v>
      </c>
      <c r="B8796" s="7" t="s">
        <v>5</v>
      </c>
      <c r="C8796" s="7" t="s">
        <v>5</v>
      </c>
      <c r="D8796" s="7" t="s">
        <v>235</v>
      </c>
      <c r="E8796" s="7">
        <v>2022</v>
      </c>
      <c r="F8796" s="7">
        <v>16</v>
      </c>
      <c r="G8796">
        <v>58.04</v>
      </c>
      <c r="H8796" s="7" t="s">
        <v>91</v>
      </c>
    </row>
    <row r="8797" spans="1:8" x14ac:dyDescent="0.25">
      <c r="A8797" s="7" t="s">
        <v>260</v>
      </c>
      <c r="B8797" s="7" t="s">
        <v>5</v>
      </c>
      <c r="C8797" s="7" t="s">
        <v>5</v>
      </c>
      <c r="D8797" s="7" t="s">
        <v>235</v>
      </c>
      <c r="E8797" s="7">
        <v>2022</v>
      </c>
      <c r="F8797" s="7">
        <v>16</v>
      </c>
      <c r="G8797">
        <v>2.46</v>
      </c>
      <c r="H8797" s="7" t="s">
        <v>98</v>
      </c>
    </row>
    <row r="8798" spans="1:8" x14ac:dyDescent="0.25">
      <c r="A8798" s="7" t="s">
        <v>260</v>
      </c>
      <c r="B8798" s="7" t="s">
        <v>5</v>
      </c>
      <c r="C8798" s="7" t="s">
        <v>5</v>
      </c>
      <c r="D8798" s="7" t="s">
        <v>235</v>
      </c>
      <c r="E8798" s="7">
        <v>2022</v>
      </c>
      <c r="F8798" s="7">
        <v>23</v>
      </c>
      <c r="G8798">
        <v>37.44</v>
      </c>
      <c r="H8798" s="7" t="s">
        <v>96</v>
      </c>
    </row>
    <row r="8799" spans="1:8" x14ac:dyDescent="0.25">
      <c r="A8799" s="7" t="s">
        <v>260</v>
      </c>
      <c r="B8799" s="7" t="s">
        <v>5</v>
      </c>
      <c r="C8799" s="7" t="s">
        <v>5</v>
      </c>
      <c r="D8799" s="7" t="s">
        <v>235</v>
      </c>
      <c r="E8799" s="7">
        <v>2022</v>
      </c>
      <c r="F8799" s="7">
        <v>23</v>
      </c>
      <c r="G8799">
        <v>155.81</v>
      </c>
      <c r="H8799" s="7" t="s">
        <v>99</v>
      </c>
    </row>
    <row r="8800" spans="1:8" x14ac:dyDescent="0.25">
      <c r="A8800" s="7" t="s">
        <v>260</v>
      </c>
      <c r="B8800" s="7" t="s">
        <v>5</v>
      </c>
      <c r="C8800" s="7" t="s">
        <v>5</v>
      </c>
      <c r="D8800" s="7" t="s">
        <v>235</v>
      </c>
      <c r="E8800" s="7">
        <v>2022</v>
      </c>
      <c r="F8800" s="7">
        <v>24</v>
      </c>
      <c r="G8800">
        <v>120.27</v>
      </c>
      <c r="H8800" s="7" t="s">
        <v>99</v>
      </c>
    </row>
    <row r="8801" spans="1:8" x14ac:dyDescent="0.25">
      <c r="A8801" s="7" t="s">
        <v>260</v>
      </c>
      <c r="B8801" s="7" t="s">
        <v>5</v>
      </c>
      <c r="C8801" s="7" t="s">
        <v>5</v>
      </c>
      <c r="D8801" s="7" t="s">
        <v>235</v>
      </c>
      <c r="E8801" s="7">
        <v>2022</v>
      </c>
      <c r="F8801" s="7">
        <v>30</v>
      </c>
      <c r="G8801">
        <v>36.229999999999997</v>
      </c>
      <c r="H8801" s="7" t="s">
        <v>91</v>
      </c>
    </row>
    <row r="8802" spans="1:8" x14ac:dyDescent="0.25">
      <c r="A8802" s="7" t="s">
        <v>260</v>
      </c>
      <c r="B8802" s="7" t="s">
        <v>5</v>
      </c>
      <c r="C8802" s="7" t="s">
        <v>5</v>
      </c>
      <c r="D8802" s="7" t="s">
        <v>235</v>
      </c>
      <c r="E8802" s="7">
        <v>2022</v>
      </c>
      <c r="F8802" s="7">
        <v>31</v>
      </c>
      <c r="G8802">
        <v>15.36</v>
      </c>
      <c r="H8802" s="7" t="s">
        <v>91</v>
      </c>
    </row>
    <row r="8803" spans="1:8" x14ac:dyDescent="0.25">
      <c r="A8803" s="7" t="s">
        <v>260</v>
      </c>
      <c r="B8803" s="7" t="s">
        <v>5</v>
      </c>
      <c r="C8803" s="7" t="s">
        <v>5</v>
      </c>
      <c r="D8803" s="7" t="s">
        <v>235</v>
      </c>
      <c r="E8803" s="7">
        <v>2022</v>
      </c>
      <c r="F8803" s="7">
        <v>31</v>
      </c>
      <c r="G8803">
        <v>1</v>
      </c>
      <c r="H8803" s="7" t="s">
        <v>98</v>
      </c>
    </row>
    <row r="8804" spans="1:8" x14ac:dyDescent="0.25">
      <c r="A8804" s="7" t="s">
        <v>260</v>
      </c>
      <c r="B8804" s="7" t="s">
        <v>5</v>
      </c>
      <c r="C8804" s="7" t="s">
        <v>5</v>
      </c>
      <c r="D8804" s="7" t="s">
        <v>235</v>
      </c>
      <c r="E8804" s="7">
        <v>2022</v>
      </c>
      <c r="F8804" s="7">
        <v>32</v>
      </c>
      <c r="G8804">
        <v>50.48</v>
      </c>
      <c r="H8804" s="7" t="s">
        <v>91</v>
      </c>
    </row>
    <row r="8805" spans="1:8" x14ac:dyDescent="0.25">
      <c r="A8805" s="7" t="s">
        <v>260</v>
      </c>
      <c r="B8805" s="7" t="s">
        <v>5</v>
      </c>
      <c r="C8805" s="7" t="s">
        <v>5</v>
      </c>
      <c r="D8805" s="7" t="s">
        <v>235</v>
      </c>
      <c r="E8805" s="7">
        <v>2022</v>
      </c>
      <c r="F8805" s="7">
        <v>35</v>
      </c>
      <c r="G8805">
        <v>72.319999999999993</v>
      </c>
      <c r="H8805" s="7" t="s">
        <v>93</v>
      </c>
    </row>
    <row r="8806" spans="1:8" x14ac:dyDescent="0.25">
      <c r="A8806" s="7" t="s">
        <v>260</v>
      </c>
      <c r="B8806" s="7" t="s">
        <v>5</v>
      </c>
      <c r="C8806" s="7" t="s">
        <v>5</v>
      </c>
      <c r="D8806" s="7" t="s">
        <v>235</v>
      </c>
      <c r="E8806" s="7">
        <v>2022</v>
      </c>
      <c r="F8806" s="7">
        <v>36</v>
      </c>
      <c r="G8806">
        <v>8.1300000000000008</v>
      </c>
      <c r="H8806" s="7" t="s">
        <v>91</v>
      </c>
    </row>
    <row r="8807" spans="1:8" x14ac:dyDescent="0.25">
      <c r="A8807" s="7" t="s">
        <v>260</v>
      </c>
      <c r="B8807" s="7" t="s">
        <v>5</v>
      </c>
      <c r="C8807" s="7" t="s">
        <v>5</v>
      </c>
      <c r="D8807" s="7" t="s">
        <v>235</v>
      </c>
      <c r="E8807" s="7">
        <v>2022</v>
      </c>
      <c r="F8807" s="7">
        <v>36</v>
      </c>
      <c r="G8807">
        <v>1.75</v>
      </c>
      <c r="H8807" s="7" t="s">
        <v>98</v>
      </c>
    </row>
    <row r="8808" spans="1:8" x14ac:dyDescent="0.25">
      <c r="A8808" s="7" t="s">
        <v>260</v>
      </c>
      <c r="B8808" s="7" t="s">
        <v>5</v>
      </c>
      <c r="C8808" s="7" t="s">
        <v>5</v>
      </c>
      <c r="D8808" s="7" t="s">
        <v>238</v>
      </c>
      <c r="E8808" s="7">
        <v>2022</v>
      </c>
      <c r="F8808" s="7">
        <v>28</v>
      </c>
      <c r="G8808">
        <v>0.54</v>
      </c>
      <c r="H8808" s="7" t="s">
        <v>146</v>
      </c>
    </row>
    <row r="8809" spans="1:8" x14ac:dyDescent="0.25">
      <c r="A8809" s="7" t="s">
        <v>260</v>
      </c>
      <c r="B8809" s="7" t="s">
        <v>5</v>
      </c>
      <c r="C8809" s="7" t="s">
        <v>5</v>
      </c>
      <c r="D8809" s="7" t="s">
        <v>238</v>
      </c>
      <c r="E8809" s="7">
        <v>2022</v>
      </c>
      <c r="F8809" s="7">
        <v>29</v>
      </c>
      <c r="G8809">
        <v>206.43</v>
      </c>
      <c r="H8809" s="7" t="s">
        <v>102</v>
      </c>
    </row>
    <row r="8810" spans="1:8" x14ac:dyDescent="0.25">
      <c r="A8810" s="7" t="s">
        <v>260</v>
      </c>
      <c r="B8810" s="7" t="s">
        <v>5</v>
      </c>
      <c r="C8810" s="7" t="s">
        <v>5</v>
      </c>
      <c r="D8810" s="7" t="s">
        <v>239</v>
      </c>
      <c r="E8810" s="7">
        <v>2022</v>
      </c>
      <c r="F8810" s="7">
        <v>36</v>
      </c>
      <c r="G8810">
        <v>1565.08</v>
      </c>
      <c r="H8810" s="7" t="s">
        <v>107</v>
      </c>
    </row>
    <row r="8811" spans="1:8" x14ac:dyDescent="0.25">
      <c r="A8811" s="7" t="s">
        <v>79</v>
      </c>
      <c r="B8811" s="7" t="s">
        <v>5</v>
      </c>
      <c r="C8811" s="7" t="s">
        <v>5</v>
      </c>
      <c r="D8811" s="7" t="s">
        <v>235</v>
      </c>
      <c r="E8811" s="7">
        <v>2022</v>
      </c>
      <c r="F8811" s="7">
        <v>14</v>
      </c>
      <c r="G8811">
        <v>63.74</v>
      </c>
      <c r="H8811" s="7" t="s">
        <v>98</v>
      </c>
    </row>
    <row r="8812" spans="1:8" x14ac:dyDescent="0.25">
      <c r="A8812" s="7" t="s">
        <v>79</v>
      </c>
      <c r="B8812" s="7" t="s">
        <v>5</v>
      </c>
      <c r="C8812" s="7" t="s">
        <v>5</v>
      </c>
      <c r="D8812" s="7" t="s">
        <v>235</v>
      </c>
      <c r="E8812" s="7">
        <v>2022</v>
      </c>
      <c r="F8812" s="7">
        <v>17</v>
      </c>
      <c r="G8812">
        <v>133.63999999999999</v>
      </c>
      <c r="H8812" s="7" t="s">
        <v>467</v>
      </c>
    </row>
    <row r="8813" spans="1:8" x14ac:dyDescent="0.25">
      <c r="A8813" s="7" t="s">
        <v>79</v>
      </c>
      <c r="B8813" s="7" t="s">
        <v>5</v>
      </c>
      <c r="C8813" s="7" t="s">
        <v>5</v>
      </c>
      <c r="D8813" s="7" t="s">
        <v>235</v>
      </c>
      <c r="E8813" s="7">
        <v>2022</v>
      </c>
      <c r="F8813" s="7">
        <v>18</v>
      </c>
      <c r="G8813">
        <v>1706.8</v>
      </c>
      <c r="H8813" s="7" t="s">
        <v>92</v>
      </c>
    </row>
    <row r="8814" spans="1:8" x14ac:dyDescent="0.25">
      <c r="A8814" s="7" t="s">
        <v>79</v>
      </c>
      <c r="B8814" s="7" t="s">
        <v>5</v>
      </c>
      <c r="C8814" s="7" t="s">
        <v>5</v>
      </c>
      <c r="D8814" s="7" t="s">
        <v>235</v>
      </c>
      <c r="E8814" s="7">
        <v>2022</v>
      </c>
      <c r="F8814" s="7">
        <v>19</v>
      </c>
      <c r="G8814">
        <v>1754.68</v>
      </c>
      <c r="H8814" s="7" t="s">
        <v>92</v>
      </c>
    </row>
    <row r="8815" spans="1:8" x14ac:dyDescent="0.25">
      <c r="A8815" s="7" t="s">
        <v>79</v>
      </c>
      <c r="B8815" s="7" t="s">
        <v>5</v>
      </c>
      <c r="C8815" s="7" t="s">
        <v>5</v>
      </c>
      <c r="D8815" s="7" t="s">
        <v>235</v>
      </c>
      <c r="E8815" s="7">
        <v>2022</v>
      </c>
      <c r="F8815" s="7">
        <v>28</v>
      </c>
      <c r="G8815">
        <v>576.38</v>
      </c>
      <c r="H8815" s="7" t="s">
        <v>206</v>
      </c>
    </row>
    <row r="8816" spans="1:8" x14ac:dyDescent="0.25">
      <c r="A8816" s="7" t="s">
        <v>79</v>
      </c>
      <c r="B8816" s="7" t="s">
        <v>5</v>
      </c>
      <c r="C8816" s="7" t="s">
        <v>5</v>
      </c>
      <c r="D8816" s="7" t="s">
        <v>235</v>
      </c>
      <c r="E8816" s="7">
        <v>2022</v>
      </c>
      <c r="F8816" s="7">
        <v>29</v>
      </c>
      <c r="G8816">
        <v>800.89</v>
      </c>
      <c r="H8816" s="7" t="s">
        <v>206</v>
      </c>
    </row>
    <row r="8817" spans="1:8" x14ac:dyDescent="0.25">
      <c r="A8817" s="7" t="s">
        <v>79</v>
      </c>
      <c r="B8817" s="7" t="s">
        <v>5</v>
      </c>
      <c r="C8817" s="7" t="s">
        <v>5</v>
      </c>
      <c r="D8817" s="7" t="s">
        <v>235</v>
      </c>
      <c r="E8817" s="7">
        <v>2022</v>
      </c>
      <c r="F8817" s="7">
        <v>31</v>
      </c>
      <c r="G8817">
        <v>496.49</v>
      </c>
      <c r="H8817" s="7" t="s">
        <v>219</v>
      </c>
    </row>
    <row r="8818" spans="1:8" x14ac:dyDescent="0.25">
      <c r="A8818" s="7" t="s">
        <v>79</v>
      </c>
      <c r="B8818" s="7" t="s">
        <v>5</v>
      </c>
      <c r="C8818" s="7" t="s">
        <v>5</v>
      </c>
      <c r="D8818" s="7" t="s">
        <v>235</v>
      </c>
      <c r="E8818" s="7">
        <v>2022</v>
      </c>
      <c r="F8818" s="7">
        <v>32</v>
      </c>
      <c r="G8818">
        <v>225.21</v>
      </c>
      <c r="H8818" s="7" t="s">
        <v>219</v>
      </c>
    </row>
    <row r="8819" spans="1:8" x14ac:dyDescent="0.25">
      <c r="A8819" s="7" t="s">
        <v>79</v>
      </c>
      <c r="B8819" s="7" t="s">
        <v>5</v>
      </c>
      <c r="C8819" s="7" t="s">
        <v>5</v>
      </c>
      <c r="D8819" s="7" t="s">
        <v>235</v>
      </c>
      <c r="E8819" s="7">
        <v>2022</v>
      </c>
      <c r="F8819" s="7">
        <v>35</v>
      </c>
      <c r="G8819">
        <v>1227.72</v>
      </c>
      <c r="H8819" s="7" t="s">
        <v>92</v>
      </c>
    </row>
    <row r="8820" spans="1:8" x14ac:dyDescent="0.25">
      <c r="A8820" s="7" t="s">
        <v>79</v>
      </c>
      <c r="B8820" s="7" t="s">
        <v>5</v>
      </c>
      <c r="C8820" s="7" t="s">
        <v>5</v>
      </c>
      <c r="D8820" s="7" t="s">
        <v>236</v>
      </c>
      <c r="E8820" s="7">
        <v>2022</v>
      </c>
      <c r="F8820" s="7">
        <v>16</v>
      </c>
      <c r="G8820">
        <v>141.62</v>
      </c>
      <c r="H8820" s="7" t="s">
        <v>87</v>
      </c>
    </row>
    <row r="8821" spans="1:8" x14ac:dyDescent="0.25">
      <c r="A8821" s="7" t="s">
        <v>79</v>
      </c>
      <c r="B8821" s="7" t="s">
        <v>5</v>
      </c>
      <c r="C8821" s="7" t="s">
        <v>5</v>
      </c>
      <c r="D8821" s="7" t="s">
        <v>236</v>
      </c>
      <c r="E8821" s="7">
        <v>2022</v>
      </c>
      <c r="F8821" s="7">
        <v>31</v>
      </c>
      <c r="G8821">
        <v>273.26</v>
      </c>
      <c r="H8821" s="7" t="s">
        <v>87</v>
      </c>
    </row>
    <row r="8822" spans="1:8" x14ac:dyDescent="0.25">
      <c r="A8822" s="7" t="s">
        <v>79</v>
      </c>
      <c r="B8822" s="7" t="s">
        <v>5</v>
      </c>
      <c r="C8822" s="7" t="s">
        <v>5</v>
      </c>
      <c r="D8822" s="7" t="s">
        <v>236</v>
      </c>
      <c r="E8822" s="7">
        <v>2022</v>
      </c>
      <c r="F8822" s="7">
        <v>32</v>
      </c>
      <c r="G8822">
        <v>275.81</v>
      </c>
      <c r="H8822" s="7" t="s">
        <v>87</v>
      </c>
    </row>
    <row r="8823" spans="1:8" x14ac:dyDescent="0.25">
      <c r="A8823" s="7" t="s">
        <v>79</v>
      </c>
      <c r="B8823" s="7" t="s">
        <v>5</v>
      </c>
      <c r="C8823" s="7" t="s">
        <v>5</v>
      </c>
      <c r="D8823" s="7" t="s">
        <v>247</v>
      </c>
      <c r="E8823" s="7">
        <v>2022</v>
      </c>
      <c r="F8823" s="7">
        <v>26</v>
      </c>
      <c r="G8823">
        <v>53.99</v>
      </c>
      <c r="H8823" s="7" t="s">
        <v>170</v>
      </c>
    </row>
    <row r="8824" spans="1:8" x14ac:dyDescent="0.25">
      <c r="A8824" s="7" t="s">
        <v>79</v>
      </c>
      <c r="B8824" s="7" t="s">
        <v>5</v>
      </c>
      <c r="C8824" s="7" t="s">
        <v>5</v>
      </c>
      <c r="D8824" s="7" t="s">
        <v>238</v>
      </c>
      <c r="E8824" s="7">
        <v>2022</v>
      </c>
      <c r="F8824" s="7">
        <v>14</v>
      </c>
      <c r="G8824">
        <v>531.61</v>
      </c>
      <c r="H8824" s="7" t="s">
        <v>102</v>
      </c>
    </row>
    <row r="8825" spans="1:8" x14ac:dyDescent="0.25">
      <c r="A8825" s="7" t="s">
        <v>79</v>
      </c>
      <c r="B8825" s="7" t="s">
        <v>5</v>
      </c>
      <c r="C8825" s="7" t="s">
        <v>5</v>
      </c>
      <c r="D8825" s="7" t="s">
        <v>238</v>
      </c>
      <c r="E8825" s="7">
        <v>2022</v>
      </c>
      <c r="F8825" s="7">
        <v>16</v>
      </c>
      <c r="G8825">
        <v>261.49</v>
      </c>
      <c r="H8825" s="7" t="s">
        <v>207</v>
      </c>
    </row>
    <row r="8826" spans="1:8" x14ac:dyDescent="0.25">
      <c r="A8826" s="7" t="s">
        <v>79</v>
      </c>
      <c r="B8826" s="7" t="s">
        <v>5</v>
      </c>
      <c r="C8826" s="7" t="s">
        <v>5</v>
      </c>
      <c r="D8826" s="7" t="s">
        <v>238</v>
      </c>
      <c r="E8826" s="7">
        <v>2022</v>
      </c>
      <c r="F8826" s="7">
        <v>17</v>
      </c>
      <c r="G8826">
        <v>117.14</v>
      </c>
      <c r="H8826" s="7" t="s">
        <v>101</v>
      </c>
    </row>
    <row r="8827" spans="1:8" x14ac:dyDescent="0.25">
      <c r="A8827" s="7" t="s">
        <v>79</v>
      </c>
      <c r="B8827" s="7" t="s">
        <v>5</v>
      </c>
      <c r="C8827" s="7" t="s">
        <v>5</v>
      </c>
      <c r="D8827" s="7" t="s">
        <v>238</v>
      </c>
      <c r="E8827" s="7">
        <v>2022</v>
      </c>
      <c r="F8827" s="7">
        <v>22</v>
      </c>
      <c r="G8827">
        <v>160.13999999999999</v>
      </c>
      <c r="H8827" s="7" t="s">
        <v>101</v>
      </c>
    </row>
    <row r="8828" spans="1:8" x14ac:dyDescent="0.25">
      <c r="A8828" s="7" t="s">
        <v>79</v>
      </c>
      <c r="B8828" s="7" t="s">
        <v>5</v>
      </c>
      <c r="C8828" s="7" t="s">
        <v>5</v>
      </c>
      <c r="D8828" s="7" t="s">
        <v>238</v>
      </c>
      <c r="E8828" s="7">
        <v>2022</v>
      </c>
      <c r="F8828" s="7">
        <v>33</v>
      </c>
      <c r="G8828">
        <v>165.96</v>
      </c>
      <c r="H8828" s="7" t="s">
        <v>101</v>
      </c>
    </row>
    <row r="8829" spans="1:8" x14ac:dyDescent="0.25">
      <c r="A8829" s="7" t="s">
        <v>79</v>
      </c>
      <c r="B8829" s="7" t="s">
        <v>5</v>
      </c>
      <c r="C8829" s="7" t="s">
        <v>5</v>
      </c>
      <c r="D8829" s="7" t="s">
        <v>239</v>
      </c>
      <c r="E8829" s="7">
        <v>2022</v>
      </c>
      <c r="F8829" s="7">
        <v>23</v>
      </c>
      <c r="G8829">
        <v>1414.61</v>
      </c>
      <c r="H8829" s="7" t="s">
        <v>115</v>
      </c>
    </row>
    <row r="8830" spans="1:8" x14ac:dyDescent="0.25">
      <c r="A8830" s="7" t="s">
        <v>79</v>
      </c>
      <c r="B8830" s="7" t="s">
        <v>5</v>
      </c>
      <c r="C8830" s="7" t="s">
        <v>5</v>
      </c>
      <c r="D8830" s="7" t="s">
        <v>239</v>
      </c>
      <c r="E8830" s="7">
        <v>2022</v>
      </c>
      <c r="F8830" s="7">
        <v>26</v>
      </c>
      <c r="G8830">
        <v>179.86</v>
      </c>
      <c r="H8830" s="7" t="s">
        <v>116</v>
      </c>
    </row>
    <row r="8831" spans="1:8" x14ac:dyDescent="0.25">
      <c r="A8831" s="7" t="s">
        <v>262</v>
      </c>
      <c r="B8831" s="7" t="s">
        <v>5</v>
      </c>
      <c r="C8831" s="7" t="s">
        <v>5</v>
      </c>
      <c r="D8831" s="7" t="s">
        <v>235</v>
      </c>
      <c r="E8831" s="7">
        <v>2022</v>
      </c>
      <c r="F8831" s="7">
        <v>24</v>
      </c>
      <c r="G8831">
        <v>52.04</v>
      </c>
      <c r="H8831" s="7" t="s">
        <v>96</v>
      </c>
    </row>
    <row r="8832" spans="1:8" x14ac:dyDescent="0.25">
      <c r="A8832" s="7" t="s">
        <v>262</v>
      </c>
      <c r="B8832" s="7" t="s">
        <v>5</v>
      </c>
      <c r="C8832" s="7" t="s">
        <v>5</v>
      </c>
      <c r="D8832" s="7" t="s">
        <v>235</v>
      </c>
      <c r="E8832" s="7">
        <v>2022</v>
      </c>
      <c r="F8832" s="7">
        <v>25</v>
      </c>
      <c r="G8832">
        <v>35.18</v>
      </c>
      <c r="H8832" s="7" t="s">
        <v>98</v>
      </c>
    </row>
    <row r="8833" spans="1:8" x14ac:dyDescent="0.25">
      <c r="A8833" s="7" t="s">
        <v>262</v>
      </c>
      <c r="B8833" s="7" t="s">
        <v>5</v>
      </c>
      <c r="C8833" s="7" t="s">
        <v>5</v>
      </c>
      <c r="D8833" s="7" t="s">
        <v>235</v>
      </c>
      <c r="E8833" s="7">
        <v>2022</v>
      </c>
      <c r="F8833" s="7">
        <v>31</v>
      </c>
      <c r="G8833">
        <v>6.06</v>
      </c>
      <c r="H8833" s="7" t="s">
        <v>98</v>
      </c>
    </row>
    <row r="8834" spans="1:8" x14ac:dyDescent="0.25">
      <c r="A8834" s="7" t="s">
        <v>262</v>
      </c>
      <c r="B8834" s="7" t="s">
        <v>5</v>
      </c>
      <c r="C8834" s="7" t="s">
        <v>5</v>
      </c>
      <c r="D8834" s="7" t="s">
        <v>235</v>
      </c>
      <c r="E8834" s="7">
        <v>2022</v>
      </c>
      <c r="F8834" s="7">
        <v>36</v>
      </c>
      <c r="G8834">
        <v>0.14000000000000001</v>
      </c>
      <c r="H8834" s="7" t="s">
        <v>98</v>
      </c>
    </row>
    <row r="8835" spans="1:8" x14ac:dyDescent="0.25">
      <c r="A8835" s="7" t="s">
        <v>262</v>
      </c>
      <c r="B8835" s="7" t="s">
        <v>5</v>
      </c>
      <c r="C8835" s="7" t="s">
        <v>5</v>
      </c>
      <c r="D8835" s="7" t="s">
        <v>236</v>
      </c>
      <c r="E8835" s="7">
        <v>2022</v>
      </c>
      <c r="F8835" s="7">
        <v>29</v>
      </c>
      <c r="G8835">
        <v>1.03</v>
      </c>
      <c r="H8835" s="7" t="s">
        <v>87</v>
      </c>
    </row>
    <row r="8836" spans="1:8" x14ac:dyDescent="0.25">
      <c r="A8836" s="7" t="s">
        <v>262</v>
      </c>
      <c r="B8836" s="7" t="s">
        <v>5</v>
      </c>
      <c r="C8836" s="7" t="s">
        <v>5</v>
      </c>
      <c r="D8836" s="7" t="s">
        <v>244</v>
      </c>
      <c r="E8836" s="7">
        <v>2022</v>
      </c>
      <c r="F8836" s="7">
        <v>22</v>
      </c>
      <c r="G8836">
        <v>790.35</v>
      </c>
      <c r="H8836" s="7" t="s">
        <v>154</v>
      </c>
    </row>
    <row r="8837" spans="1:8" x14ac:dyDescent="0.25">
      <c r="A8837" s="7" t="s">
        <v>440</v>
      </c>
      <c r="B8837" s="7" t="s">
        <v>8</v>
      </c>
      <c r="C8837" s="7" t="s">
        <v>250</v>
      </c>
      <c r="D8837" s="7" t="s">
        <v>235</v>
      </c>
      <c r="E8837" s="7">
        <v>2022</v>
      </c>
      <c r="F8837" s="7">
        <v>20</v>
      </c>
      <c r="G8837">
        <v>51.96</v>
      </c>
      <c r="H8837" s="7" t="s">
        <v>96</v>
      </c>
    </row>
    <row r="8838" spans="1:8" x14ac:dyDescent="0.25">
      <c r="A8838" s="7" t="s">
        <v>440</v>
      </c>
      <c r="B8838" s="7" t="s">
        <v>8</v>
      </c>
      <c r="C8838" s="7" t="s">
        <v>250</v>
      </c>
      <c r="D8838" s="7" t="s">
        <v>235</v>
      </c>
      <c r="E8838" s="7">
        <v>2022</v>
      </c>
      <c r="F8838" s="7">
        <v>21</v>
      </c>
      <c r="G8838">
        <v>52.9</v>
      </c>
      <c r="H8838" s="7" t="s">
        <v>96</v>
      </c>
    </row>
    <row r="8839" spans="1:8" x14ac:dyDescent="0.25">
      <c r="A8839" s="7" t="s">
        <v>440</v>
      </c>
      <c r="B8839" s="7" t="s">
        <v>8</v>
      </c>
      <c r="C8839" s="7" t="s">
        <v>250</v>
      </c>
      <c r="D8839" s="7" t="s">
        <v>235</v>
      </c>
      <c r="E8839" s="7">
        <v>2022</v>
      </c>
      <c r="F8839" s="7">
        <v>22</v>
      </c>
      <c r="G8839">
        <v>51.95</v>
      </c>
      <c r="H8839" s="7" t="s">
        <v>96</v>
      </c>
    </row>
    <row r="8840" spans="1:8" x14ac:dyDescent="0.25">
      <c r="A8840" s="7" t="s">
        <v>440</v>
      </c>
      <c r="B8840" s="7" t="s">
        <v>8</v>
      </c>
      <c r="C8840" s="7" t="s">
        <v>250</v>
      </c>
      <c r="D8840" s="7" t="s">
        <v>235</v>
      </c>
      <c r="E8840" s="7">
        <v>2022</v>
      </c>
      <c r="F8840" s="7">
        <v>26</v>
      </c>
      <c r="G8840">
        <v>34.6</v>
      </c>
      <c r="H8840" s="7" t="s">
        <v>96</v>
      </c>
    </row>
    <row r="8841" spans="1:8" x14ac:dyDescent="0.25">
      <c r="A8841" s="7" t="s">
        <v>440</v>
      </c>
      <c r="B8841" s="7" t="s">
        <v>8</v>
      </c>
      <c r="C8841" s="7" t="s">
        <v>250</v>
      </c>
      <c r="D8841" s="7" t="s">
        <v>235</v>
      </c>
      <c r="E8841" s="7">
        <v>2022</v>
      </c>
      <c r="F8841" s="7">
        <v>29</v>
      </c>
      <c r="G8841">
        <v>53.63</v>
      </c>
      <c r="H8841" s="7" t="s">
        <v>121</v>
      </c>
    </row>
    <row r="8842" spans="1:8" x14ac:dyDescent="0.25">
      <c r="A8842" s="7" t="s">
        <v>440</v>
      </c>
      <c r="B8842" s="7" t="s">
        <v>8</v>
      </c>
      <c r="C8842" s="7" t="s">
        <v>250</v>
      </c>
      <c r="D8842" s="7" t="s">
        <v>236</v>
      </c>
      <c r="E8842" s="7">
        <v>2022</v>
      </c>
      <c r="F8842" s="7">
        <v>23</v>
      </c>
      <c r="G8842">
        <v>1.07</v>
      </c>
      <c r="H8842" s="7" t="s">
        <v>87</v>
      </c>
    </row>
    <row r="8843" spans="1:8" x14ac:dyDescent="0.25">
      <c r="A8843" s="7" t="s">
        <v>440</v>
      </c>
      <c r="B8843" s="7" t="s">
        <v>8</v>
      </c>
      <c r="C8843" s="7" t="s">
        <v>250</v>
      </c>
      <c r="D8843" s="7" t="s">
        <v>243</v>
      </c>
      <c r="E8843" s="7">
        <v>2022</v>
      </c>
      <c r="F8843" s="7">
        <v>28</v>
      </c>
      <c r="G8843">
        <v>1195</v>
      </c>
      <c r="H8843" s="7" t="s">
        <v>0</v>
      </c>
    </row>
    <row r="8844" spans="1:8" x14ac:dyDescent="0.25">
      <c r="A8844" s="7" t="s">
        <v>458</v>
      </c>
      <c r="B8844" s="7" t="s">
        <v>5</v>
      </c>
      <c r="C8844" s="7" t="s">
        <v>5</v>
      </c>
      <c r="D8844" s="7" t="s">
        <v>239</v>
      </c>
      <c r="E8844" s="7">
        <v>2022</v>
      </c>
      <c r="F8844" s="7">
        <v>14</v>
      </c>
      <c r="G8844">
        <v>101.15</v>
      </c>
      <c r="H8844" s="7" t="s">
        <v>106</v>
      </c>
    </row>
    <row r="8845" spans="1:8" x14ac:dyDescent="0.25">
      <c r="A8845" s="7" t="s">
        <v>459</v>
      </c>
      <c r="B8845" s="7" t="s">
        <v>5</v>
      </c>
      <c r="C8845" s="7" t="s">
        <v>5</v>
      </c>
      <c r="D8845" s="7" t="s">
        <v>235</v>
      </c>
      <c r="E8845" s="7">
        <v>2022</v>
      </c>
      <c r="F8845" s="7">
        <v>21</v>
      </c>
      <c r="G8845">
        <v>501.54</v>
      </c>
      <c r="H8845" s="7" t="s">
        <v>98</v>
      </c>
    </row>
    <row r="8846" spans="1:8" x14ac:dyDescent="0.25">
      <c r="A8846" s="7" t="s">
        <v>459</v>
      </c>
      <c r="B8846" s="7" t="s">
        <v>5</v>
      </c>
      <c r="C8846" s="7" t="s">
        <v>5</v>
      </c>
      <c r="D8846" s="7" t="s">
        <v>235</v>
      </c>
      <c r="E8846" s="7">
        <v>2022</v>
      </c>
      <c r="F8846" s="7">
        <v>22</v>
      </c>
      <c r="G8846">
        <v>8.9700000000000006</v>
      </c>
      <c r="H8846" s="7" t="s">
        <v>91</v>
      </c>
    </row>
    <row r="8847" spans="1:8" x14ac:dyDescent="0.25">
      <c r="A8847" s="7" t="s">
        <v>459</v>
      </c>
      <c r="B8847" s="7" t="s">
        <v>5</v>
      </c>
      <c r="C8847" s="7" t="s">
        <v>5</v>
      </c>
      <c r="D8847" s="7" t="s">
        <v>235</v>
      </c>
      <c r="E8847" s="7">
        <v>2022</v>
      </c>
      <c r="F8847" s="7">
        <v>22</v>
      </c>
      <c r="G8847">
        <v>4909.4799999999996</v>
      </c>
      <c r="H8847" s="7" t="s">
        <v>98</v>
      </c>
    </row>
    <row r="8848" spans="1:8" x14ac:dyDescent="0.25">
      <c r="A8848" s="7" t="s">
        <v>459</v>
      </c>
      <c r="B8848" s="7" t="s">
        <v>5</v>
      </c>
      <c r="C8848" s="7" t="s">
        <v>5</v>
      </c>
      <c r="D8848" s="7" t="s">
        <v>236</v>
      </c>
      <c r="E8848" s="7">
        <v>2022</v>
      </c>
      <c r="F8848" s="7">
        <v>20</v>
      </c>
      <c r="G8848">
        <v>34.85</v>
      </c>
      <c r="H8848" s="7" t="s">
        <v>87</v>
      </c>
    </row>
    <row r="8849" spans="1:8" x14ac:dyDescent="0.25">
      <c r="A8849" s="7" t="s">
        <v>459</v>
      </c>
      <c r="B8849" s="7" t="s">
        <v>5</v>
      </c>
      <c r="C8849" s="7" t="s">
        <v>5</v>
      </c>
      <c r="D8849" s="7" t="s">
        <v>236</v>
      </c>
      <c r="E8849" s="7">
        <v>2022</v>
      </c>
      <c r="F8849" s="7">
        <v>21</v>
      </c>
      <c r="G8849">
        <v>30.11</v>
      </c>
      <c r="H8849" s="7" t="s">
        <v>87</v>
      </c>
    </row>
    <row r="8850" spans="1:8" x14ac:dyDescent="0.25">
      <c r="A8850" s="7" t="s">
        <v>459</v>
      </c>
      <c r="B8850" s="7" t="s">
        <v>5</v>
      </c>
      <c r="C8850" s="7" t="s">
        <v>5</v>
      </c>
      <c r="D8850" s="7" t="s">
        <v>236</v>
      </c>
      <c r="E8850" s="7">
        <v>2022</v>
      </c>
      <c r="F8850" s="7">
        <v>22</v>
      </c>
      <c r="G8850">
        <v>33.229999999999997</v>
      </c>
      <c r="H8850" s="7" t="s">
        <v>87</v>
      </c>
    </row>
    <row r="8851" spans="1:8" x14ac:dyDescent="0.25">
      <c r="A8851" s="7" t="s">
        <v>459</v>
      </c>
      <c r="B8851" s="7" t="s">
        <v>5</v>
      </c>
      <c r="C8851" s="7" t="s">
        <v>5</v>
      </c>
      <c r="D8851" s="7" t="s">
        <v>236</v>
      </c>
      <c r="E8851" s="7">
        <v>2022</v>
      </c>
      <c r="F8851" s="7">
        <v>26</v>
      </c>
      <c r="G8851">
        <v>43.8</v>
      </c>
      <c r="H8851" s="7" t="s">
        <v>87</v>
      </c>
    </row>
    <row r="8852" spans="1:8" x14ac:dyDescent="0.25">
      <c r="A8852" s="7" t="s">
        <v>459</v>
      </c>
      <c r="B8852" s="7" t="s">
        <v>5</v>
      </c>
      <c r="C8852" s="7" t="s">
        <v>5</v>
      </c>
      <c r="D8852" s="7" t="s">
        <v>237</v>
      </c>
      <c r="E8852" s="7">
        <v>2022</v>
      </c>
      <c r="F8852" s="7">
        <v>15</v>
      </c>
      <c r="G8852">
        <v>19423.349999999999</v>
      </c>
      <c r="H8852" s="7" t="s">
        <v>6</v>
      </c>
    </row>
    <row r="8853" spans="1:8" x14ac:dyDescent="0.25">
      <c r="A8853" s="7" t="s">
        <v>459</v>
      </c>
      <c r="B8853" s="7" t="s">
        <v>5</v>
      </c>
      <c r="C8853" s="7" t="s">
        <v>5</v>
      </c>
      <c r="D8853" s="7" t="s">
        <v>238</v>
      </c>
      <c r="E8853" s="7">
        <v>2022</v>
      </c>
      <c r="F8853" s="7">
        <v>18</v>
      </c>
      <c r="G8853">
        <v>2017.46</v>
      </c>
      <c r="H8853" s="7" t="s">
        <v>100</v>
      </c>
    </row>
    <row r="8854" spans="1:8" x14ac:dyDescent="0.25">
      <c r="A8854" s="7" t="s">
        <v>459</v>
      </c>
      <c r="B8854" s="7" t="s">
        <v>5</v>
      </c>
      <c r="C8854" s="7" t="s">
        <v>5</v>
      </c>
      <c r="D8854" s="7" t="s">
        <v>238</v>
      </c>
      <c r="E8854" s="7">
        <v>2022</v>
      </c>
      <c r="F8854" s="7">
        <v>19</v>
      </c>
      <c r="G8854">
        <v>2271.63</v>
      </c>
      <c r="H8854" s="7" t="s">
        <v>100</v>
      </c>
    </row>
    <row r="8855" spans="1:8" x14ac:dyDescent="0.25">
      <c r="A8855" s="7" t="s">
        <v>459</v>
      </c>
      <c r="B8855" s="7" t="s">
        <v>5</v>
      </c>
      <c r="C8855" s="7" t="s">
        <v>5</v>
      </c>
      <c r="D8855" s="7" t="s">
        <v>238</v>
      </c>
      <c r="E8855" s="7">
        <v>2022</v>
      </c>
      <c r="F8855" s="7">
        <v>21</v>
      </c>
      <c r="G8855">
        <v>409.63</v>
      </c>
      <c r="H8855" s="7" t="s">
        <v>102</v>
      </c>
    </row>
    <row r="8856" spans="1:8" x14ac:dyDescent="0.25">
      <c r="A8856" s="7" t="s">
        <v>459</v>
      </c>
      <c r="B8856" s="7" t="s">
        <v>5</v>
      </c>
      <c r="C8856" s="7" t="s">
        <v>5</v>
      </c>
      <c r="D8856" s="7" t="s">
        <v>238</v>
      </c>
      <c r="E8856" s="7">
        <v>2022</v>
      </c>
      <c r="F8856" s="7">
        <v>22</v>
      </c>
      <c r="G8856">
        <v>1282.44</v>
      </c>
      <c r="H8856" s="7" t="s">
        <v>102</v>
      </c>
    </row>
    <row r="8857" spans="1:8" x14ac:dyDescent="0.25">
      <c r="A8857" s="7" t="s">
        <v>459</v>
      </c>
      <c r="B8857" s="7" t="s">
        <v>5</v>
      </c>
      <c r="C8857" s="7" t="s">
        <v>5</v>
      </c>
      <c r="D8857" s="7" t="s">
        <v>238</v>
      </c>
      <c r="E8857" s="7">
        <v>2022</v>
      </c>
      <c r="F8857" s="7">
        <v>27</v>
      </c>
      <c r="G8857">
        <v>776.09</v>
      </c>
      <c r="H8857" s="7" t="s">
        <v>101</v>
      </c>
    </row>
    <row r="8858" spans="1:8" x14ac:dyDescent="0.25">
      <c r="A8858" s="7" t="s">
        <v>459</v>
      </c>
      <c r="B8858" s="7" t="s">
        <v>5</v>
      </c>
      <c r="C8858" s="7" t="s">
        <v>5</v>
      </c>
      <c r="D8858" s="7" t="s">
        <v>238</v>
      </c>
      <c r="E8858" s="7">
        <v>2022</v>
      </c>
      <c r="F8858" s="7">
        <v>37</v>
      </c>
      <c r="G8858">
        <v>194.98</v>
      </c>
      <c r="H8858" s="7" t="s">
        <v>102</v>
      </c>
    </row>
    <row r="8859" spans="1:8" x14ac:dyDescent="0.25">
      <c r="A8859" s="7" t="s">
        <v>459</v>
      </c>
      <c r="B8859" s="7" t="s">
        <v>5</v>
      </c>
      <c r="C8859" s="7" t="s">
        <v>5</v>
      </c>
      <c r="D8859" s="7" t="s">
        <v>238</v>
      </c>
      <c r="E8859" s="7">
        <v>2022</v>
      </c>
      <c r="F8859" s="7">
        <v>38</v>
      </c>
      <c r="G8859">
        <v>54.5</v>
      </c>
      <c r="H8859" s="7" t="s">
        <v>100</v>
      </c>
    </row>
    <row r="8860" spans="1:8" x14ac:dyDescent="0.25">
      <c r="A8860" s="7" t="s">
        <v>459</v>
      </c>
      <c r="B8860" s="7" t="s">
        <v>5</v>
      </c>
      <c r="C8860" s="7" t="s">
        <v>5</v>
      </c>
      <c r="D8860" s="7" t="s">
        <v>241</v>
      </c>
      <c r="E8860" s="7">
        <v>2022</v>
      </c>
      <c r="F8860" s="7">
        <v>14</v>
      </c>
      <c r="G8860">
        <v>382.29</v>
      </c>
      <c r="H8860" s="7" t="s">
        <v>86</v>
      </c>
    </row>
    <row r="8861" spans="1:8" x14ac:dyDescent="0.25">
      <c r="A8861" s="7" t="s">
        <v>459</v>
      </c>
      <c r="B8861" s="7" t="s">
        <v>5</v>
      </c>
      <c r="C8861" s="7" t="s">
        <v>5</v>
      </c>
      <c r="D8861" s="7" t="s">
        <v>241</v>
      </c>
      <c r="E8861" s="7">
        <v>2022</v>
      </c>
      <c r="F8861" s="7">
        <v>27</v>
      </c>
      <c r="G8861">
        <v>17908.29</v>
      </c>
      <c r="H8861" s="7" t="s">
        <v>82</v>
      </c>
    </row>
    <row r="8862" spans="1:8" x14ac:dyDescent="0.25">
      <c r="A8862" s="7" t="s">
        <v>459</v>
      </c>
      <c r="B8862" s="7" t="s">
        <v>5</v>
      </c>
      <c r="C8862" s="7" t="s">
        <v>5</v>
      </c>
      <c r="D8862" s="7" t="s">
        <v>239</v>
      </c>
      <c r="E8862" s="7">
        <v>2022</v>
      </c>
      <c r="F8862" s="7">
        <v>18</v>
      </c>
      <c r="G8862">
        <v>10.18</v>
      </c>
      <c r="H8862" s="7" t="s">
        <v>115</v>
      </c>
    </row>
    <row r="8863" spans="1:8" x14ac:dyDescent="0.25">
      <c r="A8863" s="7" t="s">
        <v>459</v>
      </c>
      <c r="B8863" s="7" t="s">
        <v>5</v>
      </c>
      <c r="C8863" s="7" t="s">
        <v>5</v>
      </c>
      <c r="D8863" s="7" t="s">
        <v>239</v>
      </c>
      <c r="E8863" s="7">
        <v>2022</v>
      </c>
      <c r="F8863" s="7">
        <v>31</v>
      </c>
      <c r="G8863">
        <v>2816.24</v>
      </c>
      <c r="H8863" s="7" t="s">
        <v>113</v>
      </c>
    </row>
    <row r="8864" spans="1:8" x14ac:dyDescent="0.25">
      <c r="A8864" s="7" t="s">
        <v>459</v>
      </c>
      <c r="B8864" s="7" t="s">
        <v>5</v>
      </c>
      <c r="C8864" s="7" t="s">
        <v>5</v>
      </c>
      <c r="D8864" s="7" t="s">
        <v>239</v>
      </c>
      <c r="E8864" s="7">
        <v>2022</v>
      </c>
      <c r="F8864" s="7">
        <v>36</v>
      </c>
      <c r="G8864">
        <v>10179.719999999999</v>
      </c>
      <c r="H8864" s="7" t="s">
        <v>113</v>
      </c>
    </row>
    <row r="8865" spans="1:8" x14ac:dyDescent="0.25">
      <c r="A8865" s="7" t="s">
        <v>460</v>
      </c>
      <c r="B8865" s="7" t="s">
        <v>5</v>
      </c>
      <c r="C8865" s="7" t="s">
        <v>5</v>
      </c>
      <c r="D8865" s="7" t="s">
        <v>235</v>
      </c>
      <c r="E8865" s="7">
        <v>2022</v>
      </c>
      <c r="F8865" s="7">
        <v>14</v>
      </c>
      <c r="G8865">
        <v>5.6</v>
      </c>
      <c r="H8865" s="7" t="s">
        <v>93</v>
      </c>
    </row>
    <row r="8866" spans="1:8" x14ac:dyDescent="0.25">
      <c r="A8866" s="7" t="s">
        <v>460</v>
      </c>
      <c r="B8866" s="7" t="s">
        <v>5</v>
      </c>
      <c r="C8866" s="7" t="s">
        <v>5</v>
      </c>
      <c r="D8866" s="7" t="s">
        <v>235</v>
      </c>
      <c r="E8866" s="7">
        <v>2022</v>
      </c>
      <c r="F8866" s="7">
        <v>28</v>
      </c>
      <c r="G8866">
        <v>124.92</v>
      </c>
      <c r="H8866" s="7" t="s">
        <v>97</v>
      </c>
    </row>
    <row r="8867" spans="1:8" x14ac:dyDescent="0.25">
      <c r="A8867" s="7" t="s">
        <v>460</v>
      </c>
      <c r="B8867" s="7" t="s">
        <v>5</v>
      </c>
      <c r="C8867" s="7" t="s">
        <v>5</v>
      </c>
      <c r="D8867" s="7" t="s">
        <v>235</v>
      </c>
      <c r="E8867" s="7">
        <v>2022</v>
      </c>
      <c r="F8867" s="7">
        <v>29</v>
      </c>
      <c r="G8867">
        <v>126.42</v>
      </c>
      <c r="H8867" s="7" t="s">
        <v>97</v>
      </c>
    </row>
    <row r="8868" spans="1:8" x14ac:dyDescent="0.25">
      <c r="A8868" s="7" t="s">
        <v>460</v>
      </c>
      <c r="B8868" s="7" t="s">
        <v>5</v>
      </c>
      <c r="C8868" s="7" t="s">
        <v>5</v>
      </c>
      <c r="D8868" s="7" t="s">
        <v>235</v>
      </c>
      <c r="E8868" s="7">
        <v>2022</v>
      </c>
      <c r="F8868" s="7">
        <v>30</v>
      </c>
      <c r="G8868">
        <v>29.02</v>
      </c>
      <c r="H8868" s="7" t="s">
        <v>92</v>
      </c>
    </row>
    <row r="8869" spans="1:8" x14ac:dyDescent="0.25">
      <c r="A8869" s="7" t="s">
        <v>460</v>
      </c>
      <c r="B8869" s="7" t="s">
        <v>5</v>
      </c>
      <c r="C8869" s="7" t="s">
        <v>5</v>
      </c>
      <c r="D8869" s="7" t="s">
        <v>235</v>
      </c>
      <c r="E8869" s="7">
        <v>2022</v>
      </c>
      <c r="F8869" s="7">
        <v>31</v>
      </c>
      <c r="G8869">
        <v>3.7</v>
      </c>
      <c r="H8869" s="7" t="s">
        <v>92</v>
      </c>
    </row>
    <row r="8870" spans="1:8" x14ac:dyDescent="0.25">
      <c r="A8870" s="7" t="s">
        <v>460</v>
      </c>
      <c r="B8870" s="7" t="s">
        <v>5</v>
      </c>
      <c r="C8870" s="7" t="s">
        <v>5</v>
      </c>
      <c r="D8870" s="7" t="s">
        <v>236</v>
      </c>
      <c r="E8870" s="7">
        <v>2022</v>
      </c>
      <c r="F8870" s="7">
        <v>20</v>
      </c>
      <c r="G8870">
        <v>14.84</v>
      </c>
      <c r="H8870" s="7" t="s">
        <v>87</v>
      </c>
    </row>
    <row r="8871" spans="1:8" x14ac:dyDescent="0.25">
      <c r="A8871" s="7" t="s">
        <v>460</v>
      </c>
      <c r="B8871" s="7" t="s">
        <v>5</v>
      </c>
      <c r="C8871" s="7" t="s">
        <v>5</v>
      </c>
      <c r="D8871" s="7" t="s">
        <v>236</v>
      </c>
      <c r="E8871" s="7">
        <v>2022</v>
      </c>
      <c r="F8871" s="7">
        <v>21</v>
      </c>
      <c r="G8871">
        <v>19.170000000000002</v>
      </c>
      <c r="H8871" s="7" t="s">
        <v>87</v>
      </c>
    </row>
    <row r="8872" spans="1:8" x14ac:dyDescent="0.25">
      <c r="A8872" s="7" t="s">
        <v>460</v>
      </c>
      <c r="B8872" s="7" t="s">
        <v>5</v>
      </c>
      <c r="C8872" s="7" t="s">
        <v>5</v>
      </c>
      <c r="D8872" s="7" t="s">
        <v>236</v>
      </c>
      <c r="E8872" s="7">
        <v>2022</v>
      </c>
      <c r="F8872" s="7">
        <v>22</v>
      </c>
      <c r="G8872">
        <v>19.12</v>
      </c>
      <c r="H8872" s="7" t="s">
        <v>87</v>
      </c>
    </row>
    <row r="8873" spans="1:8" x14ac:dyDescent="0.25">
      <c r="A8873" s="7" t="s">
        <v>460</v>
      </c>
      <c r="B8873" s="7" t="s">
        <v>5</v>
      </c>
      <c r="C8873" s="7" t="s">
        <v>5</v>
      </c>
      <c r="D8873" s="7" t="s">
        <v>236</v>
      </c>
      <c r="E8873" s="7">
        <v>2022</v>
      </c>
      <c r="F8873" s="7">
        <v>26</v>
      </c>
      <c r="G8873">
        <v>8.31</v>
      </c>
      <c r="H8873" s="7" t="s">
        <v>87</v>
      </c>
    </row>
    <row r="8874" spans="1:8" x14ac:dyDescent="0.25">
      <c r="A8874" s="7" t="s">
        <v>460</v>
      </c>
      <c r="B8874" s="7" t="s">
        <v>5</v>
      </c>
      <c r="C8874" s="7" t="s">
        <v>5</v>
      </c>
      <c r="D8874" s="7" t="s">
        <v>238</v>
      </c>
      <c r="E8874" s="7">
        <v>2022</v>
      </c>
      <c r="F8874" s="7">
        <v>18</v>
      </c>
      <c r="G8874">
        <v>17.18</v>
      </c>
      <c r="H8874" s="7" t="s">
        <v>100</v>
      </c>
    </row>
    <row r="8875" spans="1:8" x14ac:dyDescent="0.25">
      <c r="A8875" s="7" t="s">
        <v>460</v>
      </c>
      <c r="B8875" s="7" t="s">
        <v>5</v>
      </c>
      <c r="C8875" s="7" t="s">
        <v>5</v>
      </c>
      <c r="D8875" s="7" t="s">
        <v>238</v>
      </c>
      <c r="E8875" s="7">
        <v>2022</v>
      </c>
      <c r="F8875" s="7">
        <v>19</v>
      </c>
      <c r="G8875">
        <v>8.59</v>
      </c>
      <c r="H8875" s="7" t="s">
        <v>100</v>
      </c>
    </row>
    <row r="8876" spans="1:8" x14ac:dyDescent="0.25">
      <c r="A8876" s="7" t="s">
        <v>461</v>
      </c>
      <c r="B8876" s="7" t="s">
        <v>5</v>
      </c>
      <c r="C8876" s="7" t="s">
        <v>5</v>
      </c>
      <c r="D8876" s="7" t="s">
        <v>235</v>
      </c>
      <c r="E8876" s="7">
        <v>2022</v>
      </c>
      <c r="F8876" s="7">
        <v>14</v>
      </c>
      <c r="G8876">
        <v>1.62</v>
      </c>
      <c r="H8876" s="7" t="s">
        <v>195</v>
      </c>
    </row>
    <row r="8877" spans="1:8" x14ac:dyDescent="0.25">
      <c r="A8877" s="7" t="s">
        <v>461</v>
      </c>
      <c r="B8877" s="7" t="s">
        <v>5</v>
      </c>
      <c r="C8877" s="7" t="s">
        <v>5</v>
      </c>
      <c r="D8877" s="7" t="s">
        <v>235</v>
      </c>
      <c r="E8877" s="7">
        <v>2022</v>
      </c>
      <c r="F8877" s="7">
        <v>23</v>
      </c>
      <c r="G8877">
        <v>15.1</v>
      </c>
      <c r="H8877" s="7" t="s">
        <v>91</v>
      </c>
    </row>
    <row r="8878" spans="1:8" x14ac:dyDescent="0.25">
      <c r="A8878" s="7" t="s">
        <v>461</v>
      </c>
      <c r="B8878" s="7" t="s">
        <v>5</v>
      </c>
      <c r="C8878" s="7" t="s">
        <v>5</v>
      </c>
      <c r="D8878" s="7" t="s">
        <v>235</v>
      </c>
      <c r="E8878" s="7">
        <v>2022</v>
      </c>
      <c r="F8878" s="7">
        <v>24</v>
      </c>
      <c r="G8878">
        <v>22.62</v>
      </c>
      <c r="H8878" s="7" t="s">
        <v>91</v>
      </c>
    </row>
    <row r="8879" spans="1:8" x14ac:dyDescent="0.25">
      <c r="A8879" s="7" t="s">
        <v>461</v>
      </c>
      <c r="B8879" s="7" t="s">
        <v>5</v>
      </c>
      <c r="C8879" s="7" t="s">
        <v>5</v>
      </c>
      <c r="D8879" s="7" t="s">
        <v>238</v>
      </c>
      <c r="E8879" s="7">
        <v>2022</v>
      </c>
      <c r="F8879" s="7">
        <v>15</v>
      </c>
      <c r="G8879">
        <v>86.22</v>
      </c>
      <c r="H8879" s="7" t="s">
        <v>101</v>
      </c>
    </row>
    <row r="8880" spans="1:8" x14ac:dyDescent="0.25">
      <c r="A8880" s="7" t="s">
        <v>461</v>
      </c>
      <c r="B8880" s="7" t="s">
        <v>5</v>
      </c>
      <c r="C8880" s="7" t="s">
        <v>5</v>
      </c>
      <c r="D8880" s="7" t="s">
        <v>238</v>
      </c>
      <c r="E8880" s="7">
        <v>2022</v>
      </c>
      <c r="F8880" s="7">
        <v>17</v>
      </c>
      <c r="G8880">
        <v>12.09</v>
      </c>
      <c r="H8880" s="7" t="s">
        <v>102</v>
      </c>
    </row>
    <row r="8881" spans="1:8" x14ac:dyDescent="0.25">
      <c r="A8881" s="7" t="s">
        <v>462</v>
      </c>
      <c r="B8881" s="7" t="s">
        <v>5</v>
      </c>
      <c r="C8881" s="7" t="s">
        <v>5</v>
      </c>
      <c r="D8881" s="7" t="s">
        <v>238</v>
      </c>
      <c r="E8881" s="7">
        <v>2022</v>
      </c>
      <c r="F8881" s="7">
        <v>32</v>
      </c>
      <c r="G8881">
        <v>0</v>
      </c>
      <c r="H8881" s="7" t="s">
        <v>100</v>
      </c>
    </row>
    <row r="8882" spans="1:8" x14ac:dyDescent="0.25">
      <c r="A8882" s="7" t="s">
        <v>80</v>
      </c>
      <c r="B8882" s="7" t="s">
        <v>5</v>
      </c>
      <c r="C8882" s="7" t="s">
        <v>5</v>
      </c>
      <c r="D8882" s="7" t="s">
        <v>235</v>
      </c>
      <c r="E8882" s="7">
        <v>2022</v>
      </c>
      <c r="F8882" s="7">
        <v>22</v>
      </c>
      <c r="G8882">
        <v>31.64</v>
      </c>
      <c r="H8882" s="7" t="s">
        <v>195</v>
      </c>
    </row>
    <row r="8883" spans="1:8" x14ac:dyDescent="0.25">
      <c r="A8883" s="7" t="s">
        <v>80</v>
      </c>
      <c r="B8883" s="7" t="s">
        <v>5</v>
      </c>
      <c r="C8883" s="7" t="s">
        <v>5</v>
      </c>
      <c r="D8883" s="7" t="s">
        <v>235</v>
      </c>
      <c r="E8883" s="7">
        <v>2022</v>
      </c>
      <c r="F8883" s="7">
        <v>30</v>
      </c>
      <c r="G8883">
        <v>796.82</v>
      </c>
      <c r="H8883" s="7" t="s">
        <v>150</v>
      </c>
    </row>
    <row r="8884" spans="1:8" x14ac:dyDescent="0.25">
      <c r="A8884" s="7" t="s">
        <v>80</v>
      </c>
      <c r="B8884" s="7" t="s">
        <v>5</v>
      </c>
      <c r="C8884" s="7" t="s">
        <v>5</v>
      </c>
      <c r="D8884" s="7" t="s">
        <v>235</v>
      </c>
      <c r="E8884" s="7">
        <v>2022</v>
      </c>
      <c r="F8884" s="7">
        <v>31</v>
      </c>
      <c r="G8884">
        <v>831.64</v>
      </c>
      <c r="H8884" s="7" t="s">
        <v>150</v>
      </c>
    </row>
    <row r="8885" spans="1:8" x14ac:dyDescent="0.25">
      <c r="A8885" s="7" t="s">
        <v>80</v>
      </c>
      <c r="B8885" s="7" t="s">
        <v>5</v>
      </c>
      <c r="C8885" s="7" t="s">
        <v>5</v>
      </c>
      <c r="D8885" s="7" t="s">
        <v>235</v>
      </c>
      <c r="E8885" s="7">
        <v>2022</v>
      </c>
      <c r="F8885" s="7">
        <v>36</v>
      </c>
      <c r="G8885">
        <v>311.04000000000002</v>
      </c>
      <c r="H8885" s="7" t="s">
        <v>150</v>
      </c>
    </row>
    <row r="8886" spans="1:8" x14ac:dyDescent="0.25">
      <c r="A8886" s="7" t="s">
        <v>80</v>
      </c>
      <c r="B8886" s="7" t="s">
        <v>5</v>
      </c>
      <c r="C8886" s="7" t="s">
        <v>5</v>
      </c>
      <c r="D8886" s="7" t="s">
        <v>238</v>
      </c>
      <c r="E8886" s="7">
        <v>2022</v>
      </c>
      <c r="F8886" s="7">
        <v>14</v>
      </c>
      <c r="G8886">
        <v>13.52</v>
      </c>
      <c r="H8886" s="7" t="s">
        <v>100</v>
      </c>
    </row>
    <row r="8887" spans="1:8" x14ac:dyDescent="0.25">
      <c r="A8887" s="7" t="s">
        <v>80</v>
      </c>
      <c r="B8887" s="7" t="s">
        <v>5</v>
      </c>
      <c r="C8887" s="7" t="s">
        <v>5</v>
      </c>
      <c r="D8887" s="7" t="s">
        <v>238</v>
      </c>
      <c r="E8887" s="7">
        <v>2022</v>
      </c>
      <c r="F8887" s="7">
        <v>18</v>
      </c>
      <c r="G8887">
        <v>20.07</v>
      </c>
      <c r="H8887" s="7" t="s">
        <v>101</v>
      </c>
    </row>
    <row r="8888" spans="1:8" x14ac:dyDescent="0.25">
      <c r="A8888" s="7" t="s">
        <v>80</v>
      </c>
      <c r="B8888" s="7" t="s">
        <v>5</v>
      </c>
      <c r="C8888" s="7" t="s">
        <v>5</v>
      </c>
      <c r="D8888" s="7" t="s">
        <v>238</v>
      </c>
      <c r="E8888" s="7">
        <v>2022</v>
      </c>
      <c r="F8888" s="7">
        <v>28</v>
      </c>
      <c r="G8888">
        <v>1215.29</v>
      </c>
      <c r="H8888" s="7" t="s">
        <v>103</v>
      </c>
    </row>
    <row r="8889" spans="1:8" x14ac:dyDescent="0.25">
      <c r="A8889" s="7" t="s">
        <v>80</v>
      </c>
      <c r="B8889" s="7" t="s">
        <v>5</v>
      </c>
      <c r="C8889" s="7" t="s">
        <v>5</v>
      </c>
      <c r="D8889" s="7" t="s">
        <v>238</v>
      </c>
      <c r="E8889" s="7">
        <v>2022</v>
      </c>
      <c r="F8889" s="7">
        <v>29</v>
      </c>
      <c r="G8889">
        <v>2123.66</v>
      </c>
      <c r="H8889" s="7" t="s">
        <v>103</v>
      </c>
    </row>
    <row r="8890" spans="1:8" x14ac:dyDescent="0.25">
      <c r="A8890" s="7" t="s">
        <v>80</v>
      </c>
      <c r="B8890" s="7" t="s">
        <v>5</v>
      </c>
      <c r="C8890" s="7" t="s">
        <v>5</v>
      </c>
      <c r="D8890" s="7" t="s">
        <v>238</v>
      </c>
      <c r="E8890" s="7">
        <v>2022</v>
      </c>
      <c r="F8890" s="7">
        <v>33</v>
      </c>
      <c r="G8890">
        <v>0</v>
      </c>
      <c r="H8890" s="7" t="s">
        <v>100</v>
      </c>
    </row>
    <row r="8891" spans="1:8" x14ac:dyDescent="0.25">
      <c r="A8891" s="7" t="s">
        <v>80</v>
      </c>
      <c r="B8891" s="7" t="s">
        <v>5</v>
      </c>
      <c r="C8891" s="7" t="s">
        <v>5</v>
      </c>
      <c r="D8891" s="7" t="s">
        <v>238</v>
      </c>
      <c r="E8891" s="7">
        <v>2022</v>
      </c>
      <c r="F8891" s="7">
        <v>34</v>
      </c>
      <c r="G8891">
        <v>0</v>
      </c>
      <c r="H8891" s="7" t="s">
        <v>100</v>
      </c>
    </row>
    <row r="8892" spans="1:8" x14ac:dyDescent="0.25">
      <c r="A8892" s="7" t="s">
        <v>437</v>
      </c>
      <c r="B8892" s="7" t="s">
        <v>5</v>
      </c>
      <c r="C8892" s="7" t="s">
        <v>5</v>
      </c>
      <c r="D8892" s="7" t="s">
        <v>235</v>
      </c>
      <c r="E8892" s="7">
        <v>2022</v>
      </c>
      <c r="F8892" s="7">
        <v>17</v>
      </c>
      <c r="G8892">
        <v>334.79</v>
      </c>
      <c r="H8892" s="7" t="s">
        <v>216</v>
      </c>
    </row>
    <row r="8893" spans="1:8" x14ac:dyDescent="0.25">
      <c r="A8893" s="7" t="s">
        <v>437</v>
      </c>
      <c r="B8893" s="7" t="s">
        <v>5</v>
      </c>
      <c r="C8893" s="7" t="s">
        <v>5</v>
      </c>
      <c r="D8893" s="7" t="s">
        <v>235</v>
      </c>
      <c r="E8893" s="7">
        <v>2022</v>
      </c>
      <c r="F8893" s="7">
        <v>20</v>
      </c>
      <c r="G8893">
        <v>60.49</v>
      </c>
      <c r="H8893" s="7" t="s">
        <v>218</v>
      </c>
    </row>
    <row r="8894" spans="1:8" x14ac:dyDescent="0.25">
      <c r="A8894" s="7" t="s">
        <v>437</v>
      </c>
      <c r="B8894" s="7" t="s">
        <v>5</v>
      </c>
      <c r="C8894" s="7" t="s">
        <v>5</v>
      </c>
      <c r="D8894" s="7" t="s">
        <v>235</v>
      </c>
      <c r="E8894" s="7">
        <v>2022</v>
      </c>
      <c r="F8894" s="7">
        <v>21</v>
      </c>
      <c r="G8894">
        <v>82.96</v>
      </c>
      <c r="H8894" s="7" t="s">
        <v>226</v>
      </c>
    </row>
    <row r="8895" spans="1:8" x14ac:dyDescent="0.25">
      <c r="A8895" s="7" t="s">
        <v>437</v>
      </c>
      <c r="B8895" s="7" t="s">
        <v>5</v>
      </c>
      <c r="C8895" s="7" t="s">
        <v>5</v>
      </c>
      <c r="D8895" s="7" t="s">
        <v>235</v>
      </c>
      <c r="E8895" s="7">
        <v>2022</v>
      </c>
      <c r="F8895" s="7">
        <v>22</v>
      </c>
      <c r="G8895">
        <v>170.44</v>
      </c>
      <c r="H8895" s="7" t="s">
        <v>226</v>
      </c>
    </row>
    <row r="8896" spans="1:8" x14ac:dyDescent="0.25">
      <c r="A8896" s="7" t="s">
        <v>437</v>
      </c>
      <c r="B8896" s="7" t="s">
        <v>5</v>
      </c>
      <c r="C8896" s="7" t="s">
        <v>5</v>
      </c>
      <c r="D8896" s="7" t="s">
        <v>235</v>
      </c>
      <c r="E8896" s="7">
        <v>2022</v>
      </c>
      <c r="F8896" s="7">
        <v>23</v>
      </c>
      <c r="G8896">
        <v>37.57</v>
      </c>
      <c r="H8896" s="7" t="s">
        <v>214</v>
      </c>
    </row>
    <row r="8897" spans="1:8" x14ac:dyDescent="0.25">
      <c r="A8897" s="7" t="s">
        <v>437</v>
      </c>
      <c r="B8897" s="7" t="s">
        <v>5</v>
      </c>
      <c r="C8897" s="7" t="s">
        <v>5</v>
      </c>
      <c r="D8897" s="7" t="s">
        <v>235</v>
      </c>
      <c r="E8897" s="7">
        <v>2022</v>
      </c>
      <c r="F8897" s="7">
        <v>23</v>
      </c>
      <c r="G8897">
        <v>33.94</v>
      </c>
      <c r="H8897" s="7" t="s">
        <v>217</v>
      </c>
    </row>
    <row r="8898" spans="1:8" x14ac:dyDescent="0.25">
      <c r="A8898" s="7" t="s">
        <v>437</v>
      </c>
      <c r="B8898" s="7" t="s">
        <v>5</v>
      </c>
      <c r="C8898" s="7" t="s">
        <v>5</v>
      </c>
      <c r="D8898" s="7" t="s">
        <v>235</v>
      </c>
      <c r="E8898" s="7">
        <v>2022</v>
      </c>
      <c r="F8898" s="7">
        <v>23</v>
      </c>
      <c r="G8898">
        <v>33.950000000000003</v>
      </c>
      <c r="H8898" s="7" t="s">
        <v>496</v>
      </c>
    </row>
    <row r="8899" spans="1:8" x14ac:dyDescent="0.25">
      <c r="A8899" s="7" t="s">
        <v>437</v>
      </c>
      <c r="B8899" s="7" t="s">
        <v>5</v>
      </c>
      <c r="C8899" s="7" t="s">
        <v>5</v>
      </c>
      <c r="D8899" s="7" t="s">
        <v>235</v>
      </c>
      <c r="E8899" s="7">
        <v>2022</v>
      </c>
      <c r="F8899" s="7">
        <v>23</v>
      </c>
      <c r="G8899">
        <v>32.200000000000003</v>
      </c>
      <c r="H8899" s="7" t="s">
        <v>220</v>
      </c>
    </row>
    <row r="8900" spans="1:8" x14ac:dyDescent="0.25">
      <c r="A8900" s="7" t="s">
        <v>437</v>
      </c>
      <c r="B8900" s="7" t="s">
        <v>5</v>
      </c>
      <c r="C8900" s="7" t="s">
        <v>5</v>
      </c>
      <c r="D8900" s="7" t="s">
        <v>235</v>
      </c>
      <c r="E8900" s="7">
        <v>2022</v>
      </c>
      <c r="F8900" s="7">
        <v>24</v>
      </c>
      <c r="G8900">
        <v>68.5</v>
      </c>
      <c r="H8900" s="7" t="s">
        <v>496</v>
      </c>
    </row>
    <row r="8901" spans="1:8" x14ac:dyDescent="0.25">
      <c r="A8901" s="7" t="s">
        <v>437</v>
      </c>
      <c r="B8901" s="7" t="s">
        <v>5</v>
      </c>
      <c r="C8901" s="7" t="s">
        <v>5</v>
      </c>
      <c r="D8901" s="7" t="s">
        <v>235</v>
      </c>
      <c r="E8901" s="7">
        <v>2022</v>
      </c>
      <c r="F8901" s="7">
        <v>24</v>
      </c>
      <c r="G8901">
        <v>72.06</v>
      </c>
      <c r="H8901" s="7" t="s">
        <v>220</v>
      </c>
    </row>
    <row r="8902" spans="1:8" x14ac:dyDescent="0.25">
      <c r="A8902" s="7" t="s">
        <v>437</v>
      </c>
      <c r="B8902" s="7" t="s">
        <v>5</v>
      </c>
      <c r="C8902" s="7" t="s">
        <v>5</v>
      </c>
      <c r="D8902" s="7" t="s">
        <v>235</v>
      </c>
      <c r="E8902" s="7">
        <v>2022</v>
      </c>
      <c r="F8902" s="7">
        <v>25</v>
      </c>
      <c r="G8902">
        <v>7.09</v>
      </c>
      <c r="H8902" s="7" t="s">
        <v>98</v>
      </c>
    </row>
    <row r="8903" spans="1:8" x14ac:dyDescent="0.25">
      <c r="A8903" s="7" t="s">
        <v>437</v>
      </c>
      <c r="B8903" s="7" t="s">
        <v>5</v>
      </c>
      <c r="C8903" s="7" t="s">
        <v>5</v>
      </c>
      <c r="D8903" s="7" t="s">
        <v>235</v>
      </c>
      <c r="E8903" s="7">
        <v>2022</v>
      </c>
      <c r="F8903" s="7">
        <v>26</v>
      </c>
      <c r="G8903">
        <v>427.72</v>
      </c>
      <c r="H8903" s="7" t="s">
        <v>218</v>
      </c>
    </row>
    <row r="8904" spans="1:8" x14ac:dyDescent="0.25">
      <c r="A8904" s="7" t="s">
        <v>437</v>
      </c>
      <c r="B8904" s="7" t="s">
        <v>5</v>
      </c>
      <c r="C8904" s="7" t="s">
        <v>5</v>
      </c>
      <c r="D8904" s="7" t="s">
        <v>235</v>
      </c>
      <c r="E8904" s="7">
        <v>2022</v>
      </c>
      <c r="F8904" s="7">
        <v>26</v>
      </c>
      <c r="G8904">
        <v>173.42</v>
      </c>
      <c r="H8904" s="7" t="s">
        <v>225</v>
      </c>
    </row>
    <row r="8905" spans="1:8" x14ac:dyDescent="0.25">
      <c r="A8905" s="7" t="s">
        <v>437</v>
      </c>
      <c r="B8905" s="7" t="s">
        <v>5</v>
      </c>
      <c r="C8905" s="7" t="s">
        <v>5</v>
      </c>
      <c r="D8905" s="7" t="s">
        <v>235</v>
      </c>
      <c r="E8905" s="7">
        <v>2022</v>
      </c>
      <c r="F8905" s="7">
        <v>27</v>
      </c>
      <c r="G8905">
        <v>10.7</v>
      </c>
      <c r="H8905" s="7" t="s">
        <v>212</v>
      </c>
    </row>
    <row r="8906" spans="1:8" x14ac:dyDescent="0.25">
      <c r="A8906" s="7" t="s">
        <v>437</v>
      </c>
      <c r="B8906" s="7" t="s">
        <v>5</v>
      </c>
      <c r="C8906" s="7" t="s">
        <v>5</v>
      </c>
      <c r="D8906" s="7" t="s">
        <v>235</v>
      </c>
      <c r="E8906" s="7">
        <v>2022</v>
      </c>
      <c r="F8906" s="7">
        <v>27</v>
      </c>
      <c r="G8906">
        <v>239.41</v>
      </c>
      <c r="H8906" s="7" t="s">
        <v>214</v>
      </c>
    </row>
    <row r="8907" spans="1:8" x14ac:dyDescent="0.25">
      <c r="A8907" s="7" t="s">
        <v>437</v>
      </c>
      <c r="B8907" s="7" t="s">
        <v>5</v>
      </c>
      <c r="C8907" s="7" t="s">
        <v>5</v>
      </c>
      <c r="D8907" s="7" t="s">
        <v>235</v>
      </c>
      <c r="E8907" s="7">
        <v>2022</v>
      </c>
      <c r="F8907" s="7">
        <v>27</v>
      </c>
      <c r="G8907">
        <v>231.15</v>
      </c>
      <c r="H8907" s="7" t="s">
        <v>217</v>
      </c>
    </row>
    <row r="8908" spans="1:8" x14ac:dyDescent="0.25">
      <c r="A8908" s="7" t="s">
        <v>437</v>
      </c>
      <c r="B8908" s="7" t="s">
        <v>5</v>
      </c>
      <c r="C8908" s="7" t="s">
        <v>5</v>
      </c>
      <c r="D8908" s="7" t="s">
        <v>235</v>
      </c>
      <c r="E8908" s="7">
        <v>2022</v>
      </c>
      <c r="F8908" s="7">
        <v>27</v>
      </c>
      <c r="G8908">
        <v>398.65</v>
      </c>
      <c r="H8908" s="7" t="s">
        <v>220</v>
      </c>
    </row>
    <row r="8909" spans="1:8" x14ac:dyDescent="0.25">
      <c r="A8909" s="7" t="s">
        <v>437</v>
      </c>
      <c r="B8909" s="7" t="s">
        <v>5</v>
      </c>
      <c r="C8909" s="7" t="s">
        <v>5</v>
      </c>
      <c r="D8909" s="7" t="s">
        <v>235</v>
      </c>
      <c r="E8909" s="7">
        <v>2022</v>
      </c>
      <c r="F8909" s="7">
        <v>27</v>
      </c>
      <c r="G8909">
        <v>315.29000000000002</v>
      </c>
      <c r="H8909" s="7" t="s">
        <v>497</v>
      </c>
    </row>
    <row r="8910" spans="1:8" x14ac:dyDescent="0.25">
      <c r="A8910" s="7" t="s">
        <v>437</v>
      </c>
      <c r="B8910" s="7" t="s">
        <v>5</v>
      </c>
      <c r="C8910" s="7" t="s">
        <v>5</v>
      </c>
      <c r="D8910" s="7" t="s">
        <v>235</v>
      </c>
      <c r="E8910" s="7">
        <v>2022</v>
      </c>
      <c r="F8910" s="7">
        <v>29</v>
      </c>
      <c r="G8910">
        <v>25.28</v>
      </c>
      <c r="H8910" s="7" t="s">
        <v>98</v>
      </c>
    </row>
    <row r="8911" spans="1:8" x14ac:dyDescent="0.25">
      <c r="A8911" s="7" t="s">
        <v>437</v>
      </c>
      <c r="B8911" s="7" t="s">
        <v>5</v>
      </c>
      <c r="C8911" s="7" t="s">
        <v>5</v>
      </c>
      <c r="D8911" s="7" t="s">
        <v>235</v>
      </c>
      <c r="E8911" s="7">
        <v>2022</v>
      </c>
      <c r="F8911" s="7">
        <v>30</v>
      </c>
      <c r="G8911">
        <v>27.48</v>
      </c>
      <c r="H8911" s="7" t="s">
        <v>98</v>
      </c>
    </row>
    <row r="8912" spans="1:8" x14ac:dyDescent="0.25">
      <c r="A8912" s="7" t="s">
        <v>437</v>
      </c>
      <c r="B8912" s="7" t="s">
        <v>5</v>
      </c>
      <c r="C8912" s="7" t="s">
        <v>5</v>
      </c>
      <c r="D8912" s="7" t="s">
        <v>235</v>
      </c>
      <c r="E8912" s="7">
        <v>2022</v>
      </c>
      <c r="F8912" s="7">
        <v>31</v>
      </c>
      <c r="G8912">
        <v>0.99</v>
      </c>
      <c r="H8912" s="7" t="s">
        <v>98</v>
      </c>
    </row>
    <row r="8913" spans="1:8" x14ac:dyDescent="0.25">
      <c r="A8913" s="7" t="s">
        <v>437</v>
      </c>
      <c r="B8913" s="7" t="s">
        <v>5</v>
      </c>
      <c r="C8913" s="7" t="s">
        <v>5</v>
      </c>
      <c r="D8913" s="7" t="s">
        <v>235</v>
      </c>
      <c r="E8913" s="7">
        <v>2022</v>
      </c>
      <c r="F8913" s="7">
        <v>33</v>
      </c>
      <c r="G8913">
        <v>463.03</v>
      </c>
      <c r="H8913" s="7" t="s">
        <v>216</v>
      </c>
    </row>
    <row r="8914" spans="1:8" x14ac:dyDescent="0.25">
      <c r="A8914" s="7" t="s">
        <v>437</v>
      </c>
      <c r="B8914" s="7" t="s">
        <v>5</v>
      </c>
      <c r="C8914" s="7" t="s">
        <v>5</v>
      </c>
      <c r="D8914" s="7" t="s">
        <v>235</v>
      </c>
      <c r="E8914" s="7">
        <v>2022</v>
      </c>
      <c r="F8914" s="7">
        <v>34</v>
      </c>
      <c r="G8914">
        <v>264.16000000000003</v>
      </c>
      <c r="H8914" s="7" t="s">
        <v>216</v>
      </c>
    </row>
    <row r="8915" spans="1:8" x14ac:dyDescent="0.25">
      <c r="A8915" s="7" t="s">
        <v>437</v>
      </c>
      <c r="B8915" s="7" t="s">
        <v>5</v>
      </c>
      <c r="C8915" s="7" t="s">
        <v>5</v>
      </c>
      <c r="D8915" s="7" t="s">
        <v>235</v>
      </c>
      <c r="E8915" s="7">
        <v>2022</v>
      </c>
      <c r="F8915" s="7">
        <v>35</v>
      </c>
      <c r="G8915">
        <v>78.260000000000005</v>
      </c>
      <c r="H8915" s="7" t="s">
        <v>214</v>
      </c>
    </row>
    <row r="8916" spans="1:8" x14ac:dyDescent="0.25">
      <c r="A8916" s="7" t="s">
        <v>437</v>
      </c>
      <c r="B8916" s="7" t="s">
        <v>5</v>
      </c>
      <c r="C8916" s="7" t="s">
        <v>5</v>
      </c>
      <c r="D8916" s="7" t="s">
        <v>235</v>
      </c>
      <c r="E8916" s="7">
        <v>2022</v>
      </c>
      <c r="F8916" s="7">
        <v>36</v>
      </c>
      <c r="G8916">
        <v>98.72</v>
      </c>
      <c r="H8916" s="7" t="s">
        <v>98</v>
      </c>
    </row>
    <row r="8917" spans="1:8" x14ac:dyDescent="0.25">
      <c r="A8917" s="7" t="s">
        <v>437</v>
      </c>
      <c r="B8917" s="7" t="s">
        <v>5</v>
      </c>
      <c r="C8917" s="7" t="s">
        <v>5</v>
      </c>
      <c r="D8917" s="7" t="s">
        <v>247</v>
      </c>
      <c r="E8917" s="7">
        <v>2022</v>
      </c>
      <c r="F8917" s="7">
        <v>18</v>
      </c>
      <c r="G8917">
        <v>1025.1600000000001</v>
      </c>
      <c r="H8917" s="7" t="s">
        <v>170</v>
      </c>
    </row>
    <row r="8918" spans="1:8" x14ac:dyDescent="0.25">
      <c r="A8918" s="7" t="s">
        <v>437</v>
      </c>
      <c r="B8918" s="7" t="s">
        <v>5</v>
      </c>
      <c r="C8918" s="7" t="s">
        <v>5</v>
      </c>
      <c r="D8918" s="7" t="s">
        <v>247</v>
      </c>
      <c r="E8918" s="7">
        <v>2022</v>
      </c>
      <c r="F8918" s="7">
        <v>19</v>
      </c>
      <c r="G8918">
        <v>94.55</v>
      </c>
      <c r="H8918" s="7" t="s">
        <v>170</v>
      </c>
    </row>
    <row r="8919" spans="1:8" x14ac:dyDescent="0.25">
      <c r="A8919" s="7" t="s">
        <v>437</v>
      </c>
      <c r="B8919" s="7" t="s">
        <v>5</v>
      </c>
      <c r="C8919" s="7" t="s">
        <v>5</v>
      </c>
      <c r="D8919" s="7" t="s">
        <v>247</v>
      </c>
      <c r="E8919" s="7">
        <v>2022</v>
      </c>
      <c r="F8919" s="7">
        <v>35</v>
      </c>
      <c r="G8919">
        <v>0</v>
      </c>
      <c r="H8919" s="7" t="s">
        <v>170</v>
      </c>
    </row>
    <row r="8920" spans="1:8" x14ac:dyDescent="0.25">
      <c r="A8920" s="7" t="s">
        <v>437</v>
      </c>
      <c r="B8920" s="7" t="s">
        <v>5</v>
      </c>
      <c r="C8920" s="7" t="s">
        <v>5</v>
      </c>
      <c r="D8920" s="7" t="s">
        <v>238</v>
      </c>
      <c r="E8920" s="7">
        <v>2022</v>
      </c>
      <c r="F8920" s="7">
        <v>25</v>
      </c>
      <c r="G8920">
        <v>2.35</v>
      </c>
      <c r="H8920" s="7" t="s">
        <v>102</v>
      </c>
    </row>
    <row r="8921" spans="1:8" x14ac:dyDescent="0.25">
      <c r="A8921" s="7" t="s">
        <v>437</v>
      </c>
      <c r="B8921" s="7" t="s">
        <v>5</v>
      </c>
      <c r="C8921" s="7" t="s">
        <v>5</v>
      </c>
      <c r="D8921" s="7" t="s">
        <v>238</v>
      </c>
      <c r="E8921" s="7">
        <v>2022</v>
      </c>
      <c r="F8921" s="7">
        <v>29</v>
      </c>
      <c r="G8921">
        <v>63.43</v>
      </c>
      <c r="H8921" s="7" t="s">
        <v>102</v>
      </c>
    </row>
    <row r="8922" spans="1:8" x14ac:dyDescent="0.25">
      <c r="A8922" s="7" t="s">
        <v>437</v>
      </c>
      <c r="B8922" s="7" t="s">
        <v>5</v>
      </c>
      <c r="C8922" s="7" t="s">
        <v>5</v>
      </c>
      <c r="D8922" s="7" t="s">
        <v>248</v>
      </c>
      <c r="E8922" s="7">
        <v>2022</v>
      </c>
      <c r="F8922" s="7">
        <v>26</v>
      </c>
      <c r="G8922">
        <v>5889.6</v>
      </c>
      <c r="H8922" s="7" t="s">
        <v>81</v>
      </c>
    </row>
    <row r="8923" spans="1:8" x14ac:dyDescent="0.25">
      <c r="A8923" s="7" t="s">
        <v>439</v>
      </c>
      <c r="B8923" s="7" t="s">
        <v>5</v>
      </c>
      <c r="C8923" s="7" t="s">
        <v>5</v>
      </c>
      <c r="D8923" s="7" t="s">
        <v>235</v>
      </c>
      <c r="E8923" s="7">
        <v>2022</v>
      </c>
      <c r="F8923" s="7">
        <v>16</v>
      </c>
      <c r="G8923">
        <v>138.94999999999999</v>
      </c>
      <c r="H8923" s="7" t="s">
        <v>212</v>
      </c>
    </row>
    <row r="8924" spans="1:8" x14ac:dyDescent="0.25">
      <c r="A8924" s="7" t="s">
        <v>439</v>
      </c>
      <c r="B8924" s="7" t="s">
        <v>5</v>
      </c>
      <c r="C8924" s="7" t="s">
        <v>5</v>
      </c>
      <c r="D8924" s="7" t="s">
        <v>235</v>
      </c>
      <c r="E8924" s="7">
        <v>2022</v>
      </c>
      <c r="F8924" s="7">
        <v>16</v>
      </c>
      <c r="G8924">
        <v>637.24</v>
      </c>
      <c r="H8924" s="7" t="s">
        <v>216</v>
      </c>
    </row>
    <row r="8925" spans="1:8" x14ac:dyDescent="0.25">
      <c r="A8925" s="7" t="s">
        <v>439</v>
      </c>
      <c r="B8925" s="7" t="s">
        <v>5</v>
      </c>
      <c r="C8925" s="7" t="s">
        <v>5</v>
      </c>
      <c r="D8925" s="7" t="s">
        <v>235</v>
      </c>
      <c r="E8925" s="7">
        <v>2022</v>
      </c>
      <c r="F8925" s="7">
        <v>22</v>
      </c>
      <c r="G8925">
        <v>24.87</v>
      </c>
      <c r="H8925" s="7" t="s">
        <v>99</v>
      </c>
    </row>
    <row r="8926" spans="1:8" x14ac:dyDescent="0.25">
      <c r="A8926" s="7" t="s">
        <v>439</v>
      </c>
      <c r="B8926" s="7" t="s">
        <v>5</v>
      </c>
      <c r="C8926" s="7" t="s">
        <v>5</v>
      </c>
      <c r="D8926" s="7" t="s">
        <v>235</v>
      </c>
      <c r="E8926" s="7">
        <v>2022</v>
      </c>
      <c r="F8926" s="7">
        <v>23</v>
      </c>
      <c r="G8926">
        <v>0.66</v>
      </c>
      <c r="H8926" s="7" t="s">
        <v>98</v>
      </c>
    </row>
    <row r="8927" spans="1:8" x14ac:dyDescent="0.25">
      <c r="A8927" s="7" t="s">
        <v>439</v>
      </c>
      <c r="B8927" s="7" t="s">
        <v>5</v>
      </c>
      <c r="C8927" s="7" t="s">
        <v>5</v>
      </c>
      <c r="D8927" s="7" t="s">
        <v>235</v>
      </c>
      <c r="E8927" s="7">
        <v>2022</v>
      </c>
      <c r="F8927" s="7">
        <v>24</v>
      </c>
      <c r="G8927">
        <v>31.59</v>
      </c>
      <c r="H8927" s="7" t="s">
        <v>98</v>
      </c>
    </row>
    <row r="8928" spans="1:8" x14ac:dyDescent="0.25">
      <c r="A8928" s="7" t="s">
        <v>439</v>
      </c>
      <c r="B8928" s="7" t="s">
        <v>5</v>
      </c>
      <c r="C8928" s="7" t="s">
        <v>5</v>
      </c>
      <c r="D8928" s="7" t="s">
        <v>236</v>
      </c>
      <c r="E8928" s="7">
        <v>2022</v>
      </c>
      <c r="F8928" s="7">
        <v>17</v>
      </c>
      <c r="G8928">
        <v>6.25</v>
      </c>
      <c r="H8928" s="7" t="s">
        <v>87</v>
      </c>
    </row>
    <row r="8929" spans="1:8" x14ac:dyDescent="0.25">
      <c r="A8929" s="7" t="s">
        <v>62</v>
      </c>
      <c r="B8929" s="7" t="s">
        <v>48</v>
      </c>
      <c r="C8929" s="7" t="s">
        <v>65</v>
      </c>
      <c r="D8929" s="7" t="s">
        <v>235</v>
      </c>
      <c r="E8929" s="7">
        <v>2022</v>
      </c>
      <c r="F8929" s="7">
        <v>36</v>
      </c>
      <c r="G8929">
        <v>7.27</v>
      </c>
      <c r="H8929" s="7" t="s">
        <v>98</v>
      </c>
    </row>
    <row r="8930" spans="1:8" x14ac:dyDescent="0.25">
      <c r="A8930" s="7" t="s">
        <v>62</v>
      </c>
      <c r="B8930" s="7" t="s">
        <v>48</v>
      </c>
      <c r="C8930" s="7" t="s">
        <v>65</v>
      </c>
      <c r="D8930" s="7" t="s">
        <v>236</v>
      </c>
      <c r="E8930" s="7">
        <v>2022</v>
      </c>
      <c r="F8930" s="7">
        <v>34</v>
      </c>
      <c r="G8930">
        <v>27.82</v>
      </c>
      <c r="H8930" s="7" t="s">
        <v>87</v>
      </c>
    </row>
    <row r="8931" spans="1:8" x14ac:dyDescent="0.25">
      <c r="A8931" s="7" t="s">
        <v>62</v>
      </c>
      <c r="B8931" s="7" t="s">
        <v>48</v>
      </c>
      <c r="C8931" s="7" t="s">
        <v>65</v>
      </c>
      <c r="D8931" s="7" t="s">
        <v>243</v>
      </c>
      <c r="E8931" s="7">
        <v>2022</v>
      </c>
      <c r="F8931" s="7">
        <v>29</v>
      </c>
      <c r="G8931">
        <v>1119.75</v>
      </c>
      <c r="H8931" s="7" t="s">
        <v>0</v>
      </c>
    </row>
    <row r="8932" spans="1:8" x14ac:dyDescent="0.25">
      <c r="A8932" s="7" t="s">
        <v>66</v>
      </c>
      <c r="B8932" s="7" t="s">
        <v>5</v>
      </c>
      <c r="C8932" s="7" t="s">
        <v>5</v>
      </c>
      <c r="D8932" s="7" t="s">
        <v>235</v>
      </c>
      <c r="E8932" s="7">
        <v>2022</v>
      </c>
      <c r="F8932" s="7">
        <v>16</v>
      </c>
      <c r="G8932">
        <v>81.540000000000006</v>
      </c>
      <c r="H8932" s="7" t="s">
        <v>142</v>
      </c>
    </row>
    <row r="8933" spans="1:8" x14ac:dyDescent="0.25">
      <c r="A8933" s="7" t="s">
        <v>66</v>
      </c>
      <c r="B8933" s="7" t="s">
        <v>5</v>
      </c>
      <c r="C8933" s="7" t="s">
        <v>5</v>
      </c>
      <c r="D8933" s="7" t="s">
        <v>235</v>
      </c>
      <c r="E8933" s="7">
        <v>2022</v>
      </c>
      <c r="F8933" s="7">
        <v>18</v>
      </c>
      <c r="G8933">
        <v>27.33</v>
      </c>
      <c r="H8933" s="7" t="s">
        <v>457</v>
      </c>
    </row>
    <row r="8934" spans="1:8" x14ac:dyDescent="0.25">
      <c r="A8934" s="7" t="s">
        <v>66</v>
      </c>
      <c r="B8934" s="7" t="s">
        <v>5</v>
      </c>
      <c r="C8934" s="7" t="s">
        <v>5</v>
      </c>
      <c r="D8934" s="7" t="s">
        <v>235</v>
      </c>
      <c r="E8934" s="7">
        <v>2022</v>
      </c>
      <c r="F8934" s="7">
        <v>19</v>
      </c>
      <c r="G8934">
        <v>8.91</v>
      </c>
      <c r="H8934" s="7" t="s">
        <v>457</v>
      </c>
    </row>
    <row r="8935" spans="1:8" x14ac:dyDescent="0.25">
      <c r="A8935" s="7" t="s">
        <v>66</v>
      </c>
      <c r="B8935" s="7" t="s">
        <v>5</v>
      </c>
      <c r="C8935" s="7" t="s">
        <v>5</v>
      </c>
      <c r="D8935" s="7" t="s">
        <v>235</v>
      </c>
      <c r="E8935" s="7">
        <v>2022</v>
      </c>
      <c r="F8935" s="7">
        <v>35</v>
      </c>
      <c r="G8935">
        <v>41.54</v>
      </c>
      <c r="H8935" s="7" t="s">
        <v>457</v>
      </c>
    </row>
    <row r="8936" spans="1:8" x14ac:dyDescent="0.25">
      <c r="A8936" s="7" t="s">
        <v>66</v>
      </c>
      <c r="B8936" s="7" t="s">
        <v>5</v>
      </c>
      <c r="C8936" s="7" t="s">
        <v>5</v>
      </c>
      <c r="D8936" s="7" t="s">
        <v>236</v>
      </c>
      <c r="E8936" s="7">
        <v>2022</v>
      </c>
      <c r="F8936" s="7">
        <v>22</v>
      </c>
      <c r="G8936">
        <v>16.559999999999999</v>
      </c>
      <c r="H8936" s="7" t="s">
        <v>140</v>
      </c>
    </row>
    <row r="8937" spans="1:8" x14ac:dyDescent="0.25">
      <c r="A8937" s="7" t="s">
        <v>66</v>
      </c>
      <c r="B8937" s="7" t="s">
        <v>5</v>
      </c>
      <c r="C8937" s="7" t="s">
        <v>5</v>
      </c>
      <c r="D8937" s="7" t="s">
        <v>236</v>
      </c>
      <c r="E8937" s="7">
        <v>2022</v>
      </c>
      <c r="F8937" s="7">
        <v>28</v>
      </c>
      <c r="G8937">
        <v>0.49</v>
      </c>
      <c r="H8937" s="7" t="s">
        <v>87</v>
      </c>
    </row>
    <row r="8938" spans="1:8" x14ac:dyDescent="0.25">
      <c r="A8938" s="7" t="s">
        <v>66</v>
      </c>
      <c r="B8938" s="7" t="s">
        <v>5</v>
      </c>
      <c r="C8938" s="7" t="s">
        <v>5</v>
      </c>
      <c r="D8938" s="7" t="s">
        <v>238</v>
      </c>
      <c r="E8938" s="7">
        <v>2022</v>
      </c>
      <c r="F8938" s="7">
        <v>17</v>
      </c>
      <c r="G8938">
        <v>34.090000000000003</v>
      </c>
      <c r="H8938" s="7" t="s">
        <v>101</v>
      </c>
    </row>
    <row r="8939" spans="1:8" x14ac:dyDescent="0.25">
      <c r="A8939" s="7" t="s">
        <v>66</v>
      </c>
      <c r="B8939" s="7" t="s">
        <v>5</v>
      </c>
      <c r="C8939" s="7" t="s">
        <v>5</v>
      </c>
      <c r="D8939" s="7" t="s">
        <v>238</v>
      </c>
      <c r="E8939" s="7">
        <v>2022</v>
      </c>
      <c r="F8939" s="7">
        <v>33</v>
      </c>
      <c r="G8939">
        <v>17.440000000000001</v>
      </c>
      <c r="H8939" s="7" t="s">
        <v>101</v>
      </c>
    </row>
    <row r="8940" spans="1:8" x14ac:dyDescent="0.25">
      <c r="A8940" s="7" t="s">
        <v>66</v>
      </c>
      <c r="B8940" s="7" t="s">
        <v>5</v>
      </c>
      <c r="C8940" s="7" t="s">
        <v>5</v>
      </c>
      <c r="D8940" s="7" t="s">
        <v>239</v>
      </c>
      <c r="E8940" s="7">
        <v>2022</v>
      </c>
      <c r="F8940" s="7">
        <v>18</v>
      </c>
      <c r="G8940">
        <v>81.19</v>
      </c>
      <c r="H8940" s="7" t="s">
        <v>164</v>
      </c>
    </row>
    <row r="8941" spans="1:8" x14ac:dyDescent="0.25">
      <c r="A8941" s="7" t="s">
        <v>66</v>
      </c>
      <c r="B8941" s="7" t="s">
        <v>5</v>
      </c>
      <c r="C8941" s="7" t="s">
        <v>5</v>
      </c>
      <c r="D8941" s="7" t="s">
        <v>239</v>
      </c>
      <c r="E8941" s="7">
        <v>2022</v>
      </c>
      <c r="F8941" s="7">
        <v>19</v>
      </c>
      <c r="G8941">
        <v>94.39</v>
      </c>
      <c r="H8941" s="7" t="s">
        <v>117</v>
      </c>
    </row>
    <row r="8942" spans="1:8" x14ac:dyDescent="0.25">
      <c r="A8942" s="7" t="s">
        <v>66</v>
      </c>
      <c r="B8942" s="7" t="s">
        <v>5</v>
      </c>
      <c r="C8942" s="7" t="s">
        <v>5</v>
      </c>
      <c r="D8942" s="7" t="s">
        <v>239</v>
      </c>
      <c r="E8942" s="7">
        <v>2022</v>
      </c>
      <c r="F8942" s="7">
        <v>36</v>
      </c>
      <c r="G8942">
        <v>11.39</v>
      </c>
      <c r="H8942" s="7" t="s">
        <v>115</v>
      </c>
    </row>
    <row r="8943" spans="1:8" x14ac:dyDescent="0.25">
      <c r="A8943" s="7" t="s">
        <v>66</v>
      </c>
      <c r="B8943" s="7" t="s">
        <v>5</v>
      </c>
      <c r="C8943" s="7" t="s">
        <v>5</v>
      </c>
      <c r="D8943" s="7" t="s">
        <v>244</v>
      </c>
      <c r="E8943" s="7">
        <v>2022</v>
      </c>
      <c r="F8943" s="7">
        <v>18</v>
      </c>
      <c r="G8943">
        <v>33.979999999999997</v>
      </c>
      <c r="H8943" s="7" t="s">
        <v>7</v>
      </c>
    </row>
    <row r="8944" spans="1:8" x14ac:dyDescent="0.25">
      <c r="A8944" s="7" t="s">
        <v>66</v>
      </c>
      <c r="B8944" s="7" t="s">
        <v>5</v>
      </c>
      <c r="C8944" s="7" t="s">
        <v>5</v>
      </c>
      <c r="D8944" s="7" t="s">
        <v>244</v>
      </c>
      <c r="E8944" s="7">
        <v>2022</v>
      </c>
      <c r="F8944" s="7">
        <v>24</v>
      </c>
      <c r="G8944">
        <v>127.73</v>
      </c>
      <c r="H8944" s="7" t="s">
        <v>162</v>
      </c>
    </row>
    <row r="8945" spans="1:8" x14ac:dyDescent="0.25">
      <c r="A8945" s="7" t="s">
        <v>66</v>
      </c>
      <c r="B8945" s="7" t="s">
        <v>5</v>
      </c>
      <c r="C8945" s="7" t="s">
        <v>5</v>
      </c>
      <c r="D8945" s="7" t="s">
        <v>244</v>
      </c>
      <c r="E8945" s="7">
        <v>2022</v>
      </c>
      <c r="F8945" s="7">
        <v>27</v>
      </c>
      <c r="G8945">
        <v>4639.63</v>
      </c>
      <c r="H8945" s="7" t="s">
        <v>471</v>
      </c>
    </row>
    <row r="8946" spans="1:8" x14ac:dyDescent="0.25">
      <c r="A8946" s="7" t="s">
        <v>67</v>
      </c>
      <c r="B8946" s="7" t="s">
        <v>5</v>
      </c>
      <c r="C8946" s="7" t="s">
        <v>5</v>
      </c>
      <c r="D8946" s="7" t="s">
        <v>235</v>
      </c>
      <c r="E8946" s="7">
        <v>2022</v>
      </c>
      <c r="F8946" s="7">
        <v>15</v>
      </c>
      <c r="G8946">
        <v>16.12</v>
      </c>
      <c r="H8946" s="7" t="s">
        <v>98</v>
      </c>
    </row>
    <row r="8947" spans="1:8" x14ac:dyDescent="0.25">
      <c r="A8947" s="7" t="s">
        <v>67</v>
      </c>
      <c r="B8947" s="7" t="s">
        <v>5</v>
      </c>
      <c r="C8947" s="7" t="s">
        <v>5</v>
      </c>
      <c r="D8947" s="7" t="s">
        <v>235</v>
      </c>
      <c r="E8947" s="7">
        <v>2022</v>
      </c>
      <c r="F8947" s="7">
        <v>20</v>
      </c>
      <c r="G8947">
        <v>110.69</v>
      </c>
      <c r="H8947" s="7" t="s">
        <v>173</v>
      </c>
    </row>
    <row r="8948" spans="1:8" x14ac:dyDescent="0.25">
      <c r="A8948" s="7" t="s">
        <v>67</v>
      </c>
      <c r="B8948" s="7" t="s">
        <v>5</v>
      </c>
      <c r="C8948" s="7" t="s">
        <v>5</v>
      </c>
      <c r="D8948" s="7" t="s">
        <v>235</v>
      </c>
      <c r="E8948" s="7">
        <v>2022</v>
      </c>
      <c r="F8948" s="7">
        <v>21</v>
      </c>
      <c r="G8948">
        <v>112.69</v>
      </c>
      <c r="H8948" s="7" t="s">
        <v>173</v>
      </c>
    </row>
    <row r="8949" spans="1:8" x14ac:dyDescent="0.25">
      <c r="A8949" s="7" t="s">
        <v>67</v>
      </c>
      <c r="B8949" s="7" t="s">
        <v>5</v>
      </c>
      <c r="C8949" s="7" t="s">
        <v>5</v>
      </c>
      <c r="D8949" s="7" t="s">
        <v>235</v>
      </c>
      <c r="E8949" s="7">
        <v>2022</v>
      </c>
      <c r="F8949" s="7">
        <v>22</v>
      </c>
      <c r="G8949">
        <v>205.97</v>
      </c>
      <c r="H8949" s="7" t="s">
        <v>173</v>
      </c>
    </row>
    <row r="8950" spans="1:8" x14ac:dyDescent="0.25">
      <c r="A8950" s="7" t="s">
        <v>67</v>
      </c>
      <c r="B8950" s="7" t="s">
        <v>5</v>
      </c>
      <c r="C8950" s="7" t="s">
        <v>5</v>
      </c>
      <c r="D8950" s="7" t="s">
        <v>235</v>
      </c>
      <c r="E8950" s="7">
        <v>2022</v>
      </c>
      <c r="F8950" s="7">
        <v>23</v>
      </c>
      <c r="G8950">
        <v>365.54</v>
      </c>
      <c r="H8950" s="7" t="s">
        <v>176</v>
      </c>
    </row>
    <row r="8951" spans="1:8" x14ac:dyDescent="0.25">
      <c r="A8951" s="7" t="s">
        <v>67</v>
      </c>
      <c r="B8951" s="7" t="s">
        <v>5</v>
      </c>
      <c r="C8951" s="7" t="s">
        <v>5</v>
      </c>
      <c r="D8951" s="7" t="s">
        <v>235</v>
      </c>
      <c r="E8951" s="7">
        <v>2022</v>
      </c>
      <c r="F8951" s="7">
        <v>27</v>
      </c>
      <c r="G8951">
        <v>501.86</v>
      </c>
      <c r="H8951" s="7" t="s">
        <v>176</v>
      </c>
    </row>
    <row r="8952" spans="1:8" x14ac:dyDescent="0.25">
      <c r="A8952" s="7" t="s">
        <v>67</v>
      </c>
      <c r="B8952" s="7" t="s">
        <v>5</v>
      </c>
      <c r="C8952" s="7" t="s">
        <v>5</v>
      </c>
      <c r="D8952" s="7" t="s">
        <v>235</v>
      </c>
      <c r="E8952" s="7">
        <v>2022</v>
      </c>
      <c r="F8952" s="7">
        <v>30</v>
      </c>
      <c r="G8952">
        <v>322.95999999999998</v>
      </c>
      <c r="H8952" s="7" t="s">
        <v>171</v>
      </c>
    </row>
    <row r="8953" spans="1:8" x14ac:dyDescent="0.25">
      <c r="A8953" s="7" t="s">
        <v>67</v>
      </c>
      <c r="B8953" s="7" t="s">
        <v>5</v>
      </c>
      <c r="C8953" s="7" t="s">
        <v>5</v>
      </c>
      <c r="D8953" s="7" t="s">
        <v>235</v>
      </c>
      <c r="E8953" s="7">
        <v>2022</v>
      </c>
      <c r="F8953" s="7">
        <v>36</v>
      </c>
      <c r="G8953">
        <v>227.41</v>
      </c>
      <c r="H8953" s="7" t="s">
        <v>171</v>
      </c>
    </row>
    <row r="8954" spans="1:8" x14ac:dyDescent="0.25">
      <c r="A8954" s="7" t="s">
        <v>67</v>
      </c>
      <c r="B8954" s="7" t="s">
        <v>5</v>
      </c>
      <c r="C8954" s="7" t="s">
        <v>5</v>
      </c>
      <c r="D8954" s="7" t="s">
        <v>247</v>
      </c>
      <c r="E8954" s="7">
        <v>2022</v>
      </c>
      <c r="F8954" s="7">
        <v>31</v>
      </c>
      <c r="G8954">
        <v>20.329999999999998</v>
      </c>
      <c r="H8954" s="7" t="s">
        <v>170</v>
      </c>
    </row>
    <row r="8955" spans="1:8" x14ac:dyDescent="0.25">
      <c r="A8955" s="7" t="s">
        <v>67</v>
      </c>
      <c r="B8955" s="7" t="s">
        <v>5</v>
      </c>
      <c r="C8955" s="7" t="s">
        <v>5</v>
      </c>
      <c r="D8955" s="7" t="s">
        <v>247</v>
      </c>
      <c r="E8955" s="7">
        <v>2022</v>
      </c>
      <c r="F8955" s="7">
        <v>32</v>
      </c>
      <c r="G8955">
        <v>8.41</v>
      </c>
      <c r="H8955" s="7" t="s">
        <v>170</v>
      </c>
    </row>
    <row r="8956" spans="1:8" x14ac:dyDescent="0.25">
      <c r="A8956" s="7" t="s">
        <v>67</v>
      </c>
      <c r="B8956" s="7" t="s">
        <v>5</v>
      </c>
      <c r="C8956" s="7" t="s">
        <v>5</v>
      </c>
      <c r="D8956" s="7" t="s">
        <v>238</v>
      </c>
      <c r="E8956" s="7">
        <v>2022</v>
      </c>
      <c r="F8956" s="7">
        <v>25</v>
      </c>
      <c r="G8956">
        <v>55.9</v>
      </c>
      <c r="H8956" s="7" t="s">
        <v>147</v>
      </c>
    </row>
    <row r="8957" spans="1:8" x14ac:dyDescent="0.25">
      <c r="A8957" s="7" t="s">
        <v>67</v>
      </c>
      <c r="B8957" s="7" t="s">
        <v>5</v>
      </c>
      <c r="C8957" s="7" t="s">
        <v>5</v>
      </c>
      <c r="D8957" s="7" t="s">
        <v>238</v>
      </c>
      <c r="E8957" s="7">
        <v>2022</v>
      </c>
      <c r="F8957" s="7">
        <v>33</v>
      </c>
      <c r="G8957">
        <v>0</v>
      </c>
      <c r="H8957" s="7" t="s">
        <v>100</v>
      </c>
    </row>
    <row r="8958" spans="1:8" x14ac:dyDescent="0.25">
      <c r="A8958" s="7" t="s">
        <v>67</v>
      </c>
      <c r="B8958" s="7" t="s">
        <v>5</v>
      </c>
      <c r="C8958" s="7" t="s">
        <v>5</v>
      </c>
      <c r="D8958" s="7" t="s">
        <v>238</v>
      </c>
      <c r="E8958" s="7">
        <v>2022</v>
      </c>
      <c r="F8958" s="7">
        <v>34</v>
      </c>
      <c r="G8958">
        <v>0</v>
      </c>
      <c r="H8958" s="7" t="s">
        <v>101</v>
      </c>
    </row>
    <row r="8959" spans="1:8" x14ac:dyDescent="0.25">
      <c r="A8959" s="7" t="s">
        <v>67</v>
      </c>
      <c r="B8959" s="7" t="s">
        <v>5</v>
      </c>
      <c r="C8959" s="7" t="s">
        <v>5</v>
      </c>
      <c r="D8959" s="7" t="s">
        <v>239</v>
      </c>
      <c r="E8959" s="7">
        <v>2022</v>
      </c>
      <c r="F8959" s="7">
        <v>16</v>
      </c>
      <c r="G8959">
        <v>4.5199999999999996</v>
      </c>
      <c r="H8959" s="7" t="s">
        <v>115</v>
      </c>
    </row>
    <row r="8960" spans="1:8" x14ac:dyDescent="0.25">
      <c r="A8960" s="7" t="s">
        <v>68</v>
      </c>
      <c r="B8960" s="7" t="s">
        <v>5</v>
      </c>
      <c r="C8960" s="7" t="s">
        <v>5</v>
      </c>
      <c r="D8960" s="7" t="s">
        <v>239</v>
      </c>
      <c r="E8960" s="7">
        <v>2022</v>
      </c>
      <c r="F8960" s="7">
        <v>27</v>
      </c>
      <c r="G8960">
        <v>11.88</v>
      </c>
      <c r="H8960" s="7" t="s">
        <v>117</v>
      </c>
    </row>
    <row r="8961" spans="1:8" x14ac:dyDescent="0.25">
      <c r="A8961" s="7" t="s">
        <v>70</v>
      </c>
      <c r="B8961" s="7" t="s">
        <v>5</v>
      </c>
      <c r="C8961" s="7" t="s">
        <v>5</v>
      </c>
      <c r="D8961" s="7" t="s">
        <v>246</v>
      </c>
      <c r="E8961" s="7">
        <v>2022</v>
      </c>
      <c r="F8961" s="7">
        <v>14</v>
      </c>
      <c r="G8961">
        <v>15.32</v>
      </c>
      <c r="H8961" s="7" t="s">
        <v>156</v>
      </c>
    </row>
    <row r="8962" spans="1:8" x14ac:dyDescent="0.25">
      <c r="A8962" s="7" t="s">
        <v>71</v>
      </c>
      <c r="B8962" s="7" t="s">
        <v>5</v>
      </c>
      <c r="C8962" s="7" t="s">
        <v>5</v>
      </c>
      <c r="D8962" s="7" t="s">
        <v>245</v>
      </c>
      <c r="E8962" s="7">
        <v>2022</v>
      </c>
      <c r="F8962" s="7">
        <v>16</v>
      </c>
      <c r="G8962">
        <v>4809.3900000000003</v>
      </c>
      <c r="H8962" s="7" t="s">
        <v>185</v>
      </c>
    </row>
    <row r="8963" spans="1:8" x14ac:dyDescent="0.25">
      <c r="A8963" s="7" t="s">
        <v>71</v>
      </c>
      <c r="B8963" s="7" t="s">
        <v>5</v>
      </c>
      <c r="C8963" s="7" t="s">
        <v>5</v>
      </c>
      <c r="D8963" s="7" t="s">
        <v>245</v>
      </c>
      <c r="E8963" s="7">
        <v>2022</v>
      </c>
      <c r="F8963" s="7">
        <v>18</v>
      </c>
      <c r="G8963">
        <v>81960.87</v>
      </c>
      <c r="H8963" s="7" t="s">
        <v>184</v>
      </c>
    </row>
    <row r="8964" spans="1:8" x14ac:dyDescent="0.25">
      <c r="A8964" s="7" t="s">
        <v>71</v>
      </c>
      <c r="B8964" s="7" t="s">
        <v>5</v>
      </c>
      <c r="C8964" s="7" t="s">
        <v>5</v>
      </c>
      <c r="D8964" s="7" t="s">
        <v>245</v>
      </c>
      <c r="E8964" s="7">
        <v>2022</v>
      </c>
      <c r="F8964" s="7">
        <v>19</v>
      </c>
      <c r="G8964">
        <v>1091.73</v>
      </c>
      <c r="H8964" s="7" t="s">
        <v>184</v>
      </c>
    </row>
    <row r="8965" spans="1:8" x14ac:dyDescent="0.25">
      <c r="A8965" s="7" t="s">
        <v>71</v>
      </c>
      <c r="B8965" s="7" t="s">
        <v>5</v>
      </c>
      <c r="C8965" s="7" t="s">
        <v>5</v>
      </c>
      <c r="D8965" s="7" t="s">
        <v>245</v>
      </c>
      <c r="E8965" s="7">
        <v>2022</v>
      </c>
      <c r="F8965" s="7">
        <v>27</v>
      </c>
      <c r="G8965">
        <v>-31841.23</v>
      </c>
      <c r="H8965" s="7" t="s">
        <v>186</v>
      </c>
    </row>
    <row r="8966" spans="1:8" x14ac:dyDescent="0.25">
      <c r="A8966" s="7" t="s">
        <v>71</v>
      </c>
      <c r="B8966" s="7" t="s">
        <v>5</v>
      </c>
      <c r="C8966" s="7" t="s">
        <v>5</v>
      </c>
      <c r="D8966" s="7" t="s">
        <v>245</v>
      </c>
      <c r="E8966" s="7">
        <v>2022</v>
      </c>
      <c r="F8966" s="7">
        <v>28</v>
      </c>
      <c r="G8966">
        <v>629.96</v>
      </c>
      <c r="H8966" s="7" t="s">
        <v>183</v>
      </c>
    </row>
    <row r="8967" spans="1:8" x14ac:dyDescent="0.25">
      <c r="A8967" s="7" t="s">
        <v>71</v>
      </c>
      <c r="B8967" s="7" t="s">
        <v>5</v>
      </c>
      <c r="C8967" s="7" t="s">
        <v>5</v>
      </c>
      <c r="D8967" s="7" t="s">
        <v>245</v>
      </c>
      <c r="E8967" s="7">
        <v>2022</v>
      </c>
      <c r="F8967" s="7">
        <v>29</v>
      </c>
      <c r="G8967">
        <v>782.72</v>
      </c>
      <c r="H8967" s="7" t="s">
        <v>183</v>
      </c>
    </row>
    <row r="8968" spans="1:8" x14ac:dyDescent="0.25">
      <c r="A8968" s="7" t="s">
        <v>71</v>
      </c>
      <c r="B8968" s="7" t="s">
        <v>5</v>
      </c>
      <c r="C8968" s="7" t="s">
        <v>5</v>
      </c>
      <c r="D8968" s="7" t="s">
        <v>245</v>
      </c>
      <c r="E8968" s="7">
        <v>2022</v>
      </c>
      <c r="F8968" s="7">
        <v>30</v>
      </c>
      <c r="G8968">
        <v>572.04999999999995</v>
      </c>
      <c r="H8968" s="7" t="s">
        <v>183</v>
      </c>
    </row>
    <row r="8969" spans="1:8" x14ac:dyDescent="0.25">
      <c r="A8969" s="7" t="s">
        <v>71</v>
      </c>
      <c r="B8969" s="7" t="s">
        <v>5</v>
      </c>
      <c r="C8969" s="7" t="s">
        <v>5</v>
      </c>
      <c r="D8969" s="7" t="s">
        <v>245</v>
      </c>
      <c r="E8969" s="7">
        <v>2022</v>
      </c>
      <c r="F8969" s="7">
        <v>31</v>
      </c>
      <c r="G8969">
        <v>52804.43</v>
      </c>
      <c r="H8969" s="7" t="s">
        <v>185</v>
      </c>
    </row>
    <row r="8970" spans="1:8" x14ac:dyDescent="0.25">
      <c r="A8970" s="7" t="s">
        <v>71</v>
      </c>
      <c r="B8970" s="7" t="s">
        <v>5</v>
      </c>
      <c r="C8970" s="7" t="s">
        <v>5</v>
      </c>
      <c r="D8970" s="7" t="s">
        <v>245</v>
      </c>
      <c r="E8970" s="7">
        <v>2022</v>
      </c>
      <c r="F8970" s="7">
        <v>32</v>
      </c>
      <c r="G8970">
        <v>4901.7</v>
      </c>
      <c r="H8970" s="7" t="s">
        <v>185</v>
      </c>
    </row>
    <row r="8971" spans="1:8" x14ac:dyDescent="0.25">
      <c r="A8971" s="7" t="s">
        <v>71</v>
      </c>
      <c r="B8971" s="7" t="s">
        <v>5</v>
      </c>
      <c r="C8971" s="7" t="s">
        <v>5</v>
      </c>
      <c r="D8971" s="7" t="s">
        <v>245</v>
      </c>
      <c r="E8971" s="7">
        <v>2022</v>
      </c>
      <c r="F8971" s="7">
        <v>35</v>
      </c>
      <c r="G8971">
        <v>3466.86</v>
      </c>
      <c r="H8971" s="7" t="s">
        <v>184</v>
      </c>
    </row>
    <row r="8972" spans="1:8" x14ac:dyDescent="0.25">
      <c r="A8972" s="7" t="s">
        <v>71</v>
      </c>
      <c r="B8972" s="7" t="s">
        <v>5</v>
      </c>
      <c r="C8972" s="7" t="s">
        <v>5</v>
      </c>
      <c r="D8972" s="7" t="s">
        <v>245</v>
      </c>
      <c r="E8972" s="7">
        <v>2022</v>
      </c>
      <c r="F8972" s="7">
        <v>36</v>
      </c>
      <c r="G8972">
        <v>15078.87</v>
      </c>
      <c r="H8972" s="7" t="s">
        <v>183</v>
      </c>
    </row>
    <row r="8973" spans="1:8" x14ac:dyDescent="0.25">
      <c r="A8973" s="7" t="s">
        <v>71</v>
      </c>
      <c r="B8973" s="7" t="s">
        <v>5</v>
      </c>
      <c r="C8973" s="7" t="s">
        <v>5</v>
      </c>
      <c r="D8973" s="7" t="s">
        <v>239</v>
      </c>
      <c r="E8973" s="7">
        <v>2022</v>
      </c>
      <c r="F8973" s="7">
        <v>18</v>
      </c>
      <c r="G8973">
        <v>1695.93</v>
      </c>
      <c r="H8973" s="7" t="s">
        <v>189</v>
      </c>
    </row>
    <row r="8974" spans="1:8" x14ac:dyDescent="0.25">
      <c r="A8974" s="7" t="s">
        <v>71</v>
      </c>
      <c r="B8974" s="7" t="s">
        <v>5</v>
      </c>
      <c r="C8974" s="7" t="s">
        <v>5</v>
      </c>
      <c r="D8974" s="7" t="s">
        <v>239</v>
      </c>
      <c r="E8974" s="7">
        <v>2022</v>
      </c>
      <c r="F8974" s="7">
        <v>19</v>
      </c>
      <c r="G8974">
        <v>205.35</v>
      </c>
      <c r="H8974" s="7" t="s">
        <v>189</v>
      </c>
    </row>
    <row r="8975" spans="1:8" x14ac:dyDescent="0.25">
      <c r="A8975" s="7" t="s">
        <v>72</v>
      </c>
      <c r="B8975" s="7" t="s">
        <v>5</v>
      </c>
      <c r="C8975" s="7" t="s">
        <v>5</v>
      </c>
      <c r="D8975" s="7" t="s">
        <v>235</v>
      </c>
      <c r="E8975" s="7">
        <v>2022</v>
      </c>
      <c r="F8975" s="7">
        <v>20</v>
      </c>
      <c r="G8975">
        <v>42.52</v>
      </c>
      <c r="H8975" s="7" t="s">
        <v>98</v>
      </c>
    </row>
    <row r="8976" spans="1:8" x14ac:dyDescent="0.25">
      <c r="A8976" s="7" t="s">
        <v>72</v>
      </c>
      <c r="B8976" s="7" t="s">
        <v>5</v>
      </c>
      <c r="C8976" s="7" t="s">
        <v>5</v>
      </c>
      <c r="D8976" s="7" t="s">
        <v>235</v>
      </c>
      <c r="E8976" s="7">
        <v>2022</v>
      </c>
      <c r="F8976" s="7">
        <v>26</v>
      </c>
      <c r="G8976">
        <v>195.77</v>
      </c>
      <c r="H8976" s="7" t="s">
        <v>98</v>
      </c>
    </row>
    <row r="8977" spans="1:8" x14ac:dyDescent="0.25">
      <c r="A8977" s="7" t="s">
        <v>72</v>
      </c>
      <c r="B8977" s="7" t="s">
        <v>5</v>
      </c>
      <c r="C8977" s="7" t="s">
        <v>5</v>
      </c>
      <c r="D8977" s="7" t="s">
        <v>235</v>
      </c>
      <c r="E8977" s="7">
        <v>2022</v>
      </c>
      <c r="F8977" s="7">
        <v>27</v>
      </c>
      <c r="G8977">
        <v>2.52</v>
      </c>
      <c r="H8977" s="7" t="s">
        <v>191</v>
      </c>
    </row>
    <row r="8978" spans="1:8" x14ac:dyDescent="0.25">
      <c r="A8978" s="7" t="s">
        <v>72</v>
      </c>
      <c r="B8978" s="7" t="s">
        <v>5</v>
      </c>
      <c r="C8978" s="7" t="s">
        <v>5</v>
      </c>
      <c r="D8978" s="7" t="s">
        <v>239</v>
      </c>
      <c r="E8978" s="7">
        <v>2022</v>
      </c>
      <c r="F8978" s="7">
        <v>36</v>
      </c>
      <c r="G8978">
        <v>244.28</v>
      </c>
      <c r="H8978" s="7" t="s">
        <v>166</v>
      </c>
    </row>
    <row r="8979" spans="1:8" x14ac:dyDescent="0.25">
      <c r="A8979" s="7" t="s">
        <v>73</v>
      </c>
      <c r="B8979" s="7" t="s">
        <v>5</v>
      </c>
      <c r="C8979" s="7" t="s">
        <v>5</v>
      </c>
      <c r="D8979" s="7" t="s">
        <v>238</v>
      </c>
      <c r="E8979" s="7">
        <v>2022</v>
      </c>
      <c r="F8979" s="7">
        <v>15</v>
      </c>
      <c r="G8979">
        <v>13.67</v>
      </c>
      <c r="H8979" s="7" t="s">
        <v>145</v>
      </c>
    </row>
    <row r="8980" spans="1:8" x14ac:dyDescent="0.25">
      <c r="A8980" s="7" t="s">
        <v>73</v>
      </c>
      <c r="B8980" s="7" t="s">
        <v>5</v>
      </c>
      <c r="C8980" s="7" t="s">
        <v>5</v>
      </c>
      <c r="D8980" s="7" t="s">
        <v>238</v>
      </c>
      <c r="E8980" s="7">
        <v>2022</v>
      </c>
      <c r="F8980" s="7">
        <v>19</v>
      </c>
      <c r="G8980">
        <v>1.33</v>
      </c>
      <c r="H8980" s="7" t="s">
        <v>146</v>
      </c>
    </row>
    <row r="8981" spans="1:8" x14ac:dyDescent="0.25">
      <c r="A8981" s="7" t="s">
        <v>73</v>
      </c>
      <c r="B8981" s="7" t="s">
        <v>5</v>
      </c>
      <c r="C8981" s="7" t="s">
        <v>5</v>
      </c>
      <c r="D8981" s="7" t="s">
        <v>239</v>
      </c>
      <c r="E8981" s="7">
        <v>2022</v>
      </c>
      <c r="F8981" s="7">
        <v>19</v>
      </c>
      <c r="G8981">
        <v>27.55</v>
      </c>
      <c r="H8981" s="7" t="s">
        <v>149</v>
      </c>
    </row>
    <row r="8982" spans="1:8" x14ac:dyDescent="0.25">
      <c r="A8982" s="7" t="s">
        <v>74</v>
      </c>
      <c r="B8982" s="7" t="s">
        <v>5</v>
      </c>
      <c r="C8982" s="7" t="s">
        <v>5</v>
      </c>
      <c r="D8982" s="7" t="s">
        <v>236</v>
      </c>
      <c r="E8982" s="7">
        <v>2022</v>
      </c>
      <c r="F8982" s="7">
        <v>25</v>
      </c>
      <c r="G8982">
        <v>17.940000000000001</v>
      </c>
      <c r="H8982" s="7" t="s">
        <v>140</v>
      </c>
    </row>
    <row r="8983" spans="1:8" x14ac:dyDescent="0.25">
      <c r="A8983" s="7" t="s">
        <v>74</v>
      </c>
      <c r="B8983" s="7" t="s">
        <v>5</v>
      </c>
      <c r="C8983" s="7" t="s">
        <v>5</v>
      </c>
      <c r="D8983" s="7" t="s">
        <v>238</v>
      </c>
      <c r="E8983" s="7">
        <v>2022</v>
      </c>
      <c r="F8983" s="7">
        <v>18</v>
      </c>
      <c r="G8983">
        <v>140.02000000000001</v>
      </c>
      <c r="H8983" s="7" t="s">
        <v>101</v>
      </c>
    </row>
    <row r="8984" spans="1:8" x14ac:dyDescent="0.25">
      <c r="A8984" s="7" t="s">
        <v>74</v>
      </c>
      <c r="B8984" s="7" t="s">
        <v>5</v>
      </c>
      <c r="C8984" s="7" t="s">
        <v>5</v>
      </c>
      <c r="D8984" s="7" t="s">
        <v>239</v>
      </c>
      <c r="E8984" s="7">
        <v>2022</v>
      </c>
      <c r="F8984" s="7">
        <v>21</v>
      </c>
      <c r="G8984">
        <v>63.98</v>
      </c>
      <c r="H8984" s="7" t="s">
        <v>106</v>
      </c>
    </row>
    <row r="8985" spans="1:8" x14ac:dyDescent="0.25">
      <c r="A8985" s="7" t="s">
        <v>74</v>
      </c>
      <c r="B8985" s="7" t="s">
        <v>5</v>
      </c>
      <c r="C8985" s="7" t="s">
        <v>5</v>
      </c>
      <c r="D8985" s="7" t="s">
        <v>244</v>
      </c>
      <c r="E8985" s="7">
        <v>2022</v>
      </c>
      <c r="F8985" s="7">
        <v>17</v>
      </c>
      <c r="G8985">
        <v>124.58</v>
      </c>
      <c r="H8985" s="7" t="s">
        <v>105</v>
      </c>
    </row>
    <row r="8986" spans="1:8" x14ac:dyDescent="0.25">
      <c r="A8986" s="7" t="s">
        <v>75</v>
      </c>
      <c r="B8986" s="7" t="s">
        <v>5</v>
      </c>
      <c r="C8986" s="7" t="s">
        <v>5</v>
      </c>
      <c r="D8986" s="7" t="s">
        <v>235</v>
      </c>
      <c r="E8986" s="7">
        <v>2022</v>
      </c>
      <c r="F8986" s="7">
        <v>27</v>
      </c>
      <c r="G8986">
        <v>27.25</v>
      </c>
      <c r="H8986" s="7" t="s">
        <v>219</v>
      </c>
    </row>
    <row r="8987" spans="1:8" x14ac:dyDescent="0.25">
      <c r="A8987" s="7" t="s">
        <v>75</v>
      </c>
      <c r="B8987" s="7" t="s">
        <v>5</v>
      </c>
      <c r="C8987" s="7" t="s">
        <v>5</v>
      </c>
      <c r="D8987" s="7" t="s">
        <v>238</v>
      </c>
      <c r="E8987" s="7">
        <v>2022</v>
      </c>
      <c r="F8987" s="7">
        <v>33</v>
      </c>
      <c r="G8987">
        <v>0</v>
      </c>
      <c r="H8987" s="7" t="s">
        <v>157</v>
      </c>
    </row>
    <row r="8988" spans="1:8" x14ac:dyDescent="0.25">
      <c r="A8988" s="7" t="s">
        <v>75</v>
      </c>
      <c r="B8988" s="7" t="s">
        <v>5</v>
      </c>
      <c r="C8988" s="7" t="s">
        <v>5</v>
      </c>
      <c r="D8988" s="7" t="s">
        <v>238</v>
      </c>
      <c r="E8988" s="7">
        <v>2022</v>
      </c>
      <c r="F8988" s="7">
        <v>34</v>
      </c>
      <c r="G8988">
        <v>0</v>
      </c>
      <c r="H8988" s="7" t="s">
        <v>157</v>
      </c>
    </row>
    <row r="8989" spans="1:8" x14ac:dyDescent="0.25">
      <c r="A8989" s="7" t="s">
        <v>75</v>
      </c>
      <c r="B8989" s="7" t="s">
        <v>5</v>
      </c>
      <c r="C8989" s="7" t="s">
        <v>5</v>
      </c>
      <c r="D8989" s="7" t="s">
        <v>238</v>
      </c>
      <c r="E8989" s="7">
        <v>2022</v>
      </c>
      <c r="F8989" s="7">
        <v>36</v>
      </c>
      <c r="G8989">
        <v>0.18</v>
      </c>
      <c r="H8989" s="7" t="s">
        <v>146</v>
      </c>
    </row>
    <row r="8990" spans="1:8" x14ac:dyDescent="0.25">
      <c r="A8990" s="7" t="s">
        <v>75</v>
      </c>
      <c r="B8990" s="7" t="s">
        <v>5</v>
      </c>
      <c r="C8990" s="7" t="s">
        <v>5</v>
      </c>
      <c r="D8990" s="7" t="s">
        <v>238</v>
      </c>
      <c r="E8990" s="7">
        <v>2022</v>
      </c>
      <c r="F8990" s="7">
        <v>36</v>
      </c>
      <c r="G8990">
        <v>2.1800000000000002</v>
      </c>
      <c r="H8990" s="7" t="s">
        <v>147</v>
      </c>
    </row>
    <row r="8991" spans="1:8" x14ac:dyDescent="0.25">
      <c r="A8991" s="7" t="s">
        <v>76</v>
      </c>
      <c r="B8991" s="7" t="s">
        <v>5</v>
      </c>
      <c r="C8991" s="7" t="s">
        <v>5</v>
      </c>
      <c r="D8991" s="7" t="s">
        <v>235</v>
      </c>
      <c r="E8991" s="7">
        <v>2022</v>
      </c>
      <c r="F8991" s="7">
        <v>31</v>
      </c>
      <c r="G8991">
        <v>0.62</v>
      </c>
      <c r="H8991" s="7" t="s">
        <v>98</v>
      </c>
    </row>
    <row r="8992" spans="1:8" x14ac:dyDescent="0.25">
      <c r="A8992" s="7" t="s">
        <v>76</v>
      </c>
      <c r="B8992" s="7" t="s">
        <v>5</v>
      </c>
      <c r="C8992" s="7" t="s">
        <v>5</v>
      </c>
      <c r="D8992" s="7" t="s">
        <v>238</v>
      </c>
      <c r="E8992" s="7">
        <v>2022</v>
      </c>
      <c r="F8992" s="7">
        <v>19</v>
      </c>
      <c r="G8992">
        <v>115.43</v>
      </c>
      <c r="H8992" s="7" t="s">
        <v>101</v>
      </c>
    </row>
    <row r="8993" spans="1:8" x14ac:dyDescent="0.25">
      <c r="A8993" s="7" t="s">
        <v>76</v>
      </c>
      <c r="B8993" s="7" t="s">
        <v>5</v>
      </c>
      <c r="C8993" s="7" t="s">
        <v>5</v>
      </c>
      <c r="D8993" s="7" t="s">
        <v>239</v>
      </c>
      <c r="E8993" s="7">
        <v>2022</v>
      </c>
      <c r="F8993" s="7">
        <v>31</v>
      </c>
      <c r="G8993">
        <v>509.55</v>
      </c>
      <c r="H8993" s="7" t="s">
        <v>138</v>
      </c>
    </row>
    <row r="8994" spans="1:8" x14ac:dyDescent="0.25">
      <c r="A8994" s="7" t="s">
        <v>76</v>
      </c>
      <c r="B8994" s="7" t="s">
        <v>5</v>
      </c>
      <c r="C8994" s="7" t="s">
        <v>5</v>
      </c>
      <c r="D8994" s="7" t="s">
        <v>239</v>
      </c>
      <c r="E8994" s="7">
        <v>2022</v>
      </c>
      <c r="F8994" s="7">
        <v>31</v>
      </c>
      <c r="G8994">
        <v>42.8</v>
      </c>
      <c r="H8994" s="7" t="s">
        <v>117</v>
      </c>
    </row>
    <row r="8995" spans="1:8" x14ac:dyDescent="0.25">
      <c r="A8995" s="7" t="s">
        <v>76</v>
      </c>
      <c r="B8995" s="7" t="s">
        <v>5</v>
      </c>
      <c r="C8995" s="7" t="s">
        <v>5</v>
      </c>
      <c r="D8995" s="7" t="s">
        <v>239</v>
      </c>
      <c r="E8995" s="7">
        <v>2022</v>
      </c>
      <c r="F8995" s="7">
        <v>36</v>
      </c>
      <c r="G8995">
        <v>153.79</v>
      </c>
      <c r="H8995" s="7" t="s">
        <v>117</v>
      </c>
    </row>
    <row r="8996" spans="1:8" x14ac:dyDescent="0.25">
      <c r="A8996" s="7" t="s">
        <v>76</v>
      </c>
      <c r="B8996" s="7" t="s">
        <v>5</v>
      </c>
      <c r="C8996" s="7" t="s">
        <v>254</v>
      </c>
      <c r="D8996" s="7" t="s">
        <v>235</v>
      </c>
      <c r="E8996" s="7">
        <v>2022</v>
      </c>
      <c r="F8996" s="7">
        <v>14</v>
      </c>
      <c r="G8996">
        <v>89.55</v>
      </c>
      <c r="H8996" s="7" t="s">
        <v>127</v>
      </c>
    </row>
    <row r="8997" spans="1:8" x14ac:dyDescent="0.25">
      <c r="A8997" s="7" t="s">
        <v>76</v>
      </c>
      <c r="B8997" s="7" t="s">
        <v>5</v>
      </c>
      <c r="C8997" s="7" t="s">
        <v>254</v>
      </c>
      <c r="D8997" s="7" t="s">
        <v>235</v>
      </c>
      <c r="E8997" s="7">
        <v>2022</v>
      </c>
      <c r="F8997" s="7">
        <v>20</v>
      </c>
      <c r="G8997">
        <v>43.91</v>
      </c>
      <c r="H8997" s="7" t="s">
        <v>97</v>
      </c>
    </row>
    <row r="8998" spans="1:8" x14ac:dyDescent="0.25">
      <c r="A8998" s="7" t="s">
        <v>76</v>
      </c>
      <c r="B8998" s="7" t="s">
        <v>5</v>
      </c>
      <c r="C8998" s="7" t="s">
        <v>254</v>
      </c>
      <c r="D8998" s="7" t="s">
        <v>235</v>
      </c>
      <c r="E8998" s="7">
        <v>2022</v>
      </c>
      <c r="F8998" s="7">
        <v>21</v>
      </c>
      <c r="G8998">
        <v>44.69</v>
      </c>
      <c r="H8998" s="7" t="s">
        <v>97</v>
      </c>
    </row>
    <row r="8999" spans="1:8" x14ac:dyDescent="0.25">
      <c r="A8999" s="7" t="s">
        <v>76</v>
      </c>
      <c r="B8999" s="7" t="s">
        <v>5</v>
      </c>
      <c r="C8999" s="7" t="s">
        <v>254</v>
      </c>
      <c r="D8999" s="7" t="s">
        <v>235</v>
      </c>
      <c r="E8999" s="7">
        <v>2022</v>
      </c>
      <c r="F8999" s="7">
        <v>22</v>
      </c>
      <c r="G8999">
        <v>113.28</v>
      </c>
      <c r="H8999" s="7" t="s">
        <v>97</v>
      </c>
    </row>
    <row r="9000" spans="1:8" x14ac:dyDescent="0.25">
      <c r="A9000" s="7" t="s">
        <v>76</v>
      </c>
      <c r="B9000" s="7" t="s">
        <v>255</v>
      </c>
      <c r="C9000" s="7" t="s">
        <v>5</v>
      </c>
      <c r="D9000" s="7" t="s">
        <v>235</v>
      </c>
      <c r="E9000" s="7">
        <v>2022</v>
      </c>
      <c r="F9000" s="7">
        <v>16</v>
      </c>
      <c r="G9000">
        <v>79.87</v>
      </c>
      <c r="H9000" s="7" t="s">
        <v>99</v>
      </c>
    </row>
    <row r="9001" spans="1:8" x14ac:dyDescent="0.25">
      <c r="A9001" s="7" t="s">
        <v>76</v>
      </c>
      <c r="B9001" s="7" t="s">
        <v>255</v>
      </c>
      <c r="C9001" s="7" t="s">
        <v>5</v>
      </c>
      <c r="D9001" s="7" t="s">
        <v>235</v>
      </c>
      <c r="E9001" s="7">
        <v>2022</v>
      </c>
      <c r="F9001" s="7">
        <v>18</v>
      </c>
      <c r="G9001">
        <v>2620.2600000000002</v>
      </c>
      <c r="H9001" s="7" t="s">
        <v>122</v>
      </c>
    </row>
    <row r="9002" spans="1:8" x14ac:dyDescent="0.25">
      <c r="A9002" s="7" t="s">
        <v>76</v>
      </c>
      <c r="B9002" s="7" t="s">
        <v>255</v>
      </c>
      <c r="C9002" s="7" t="s">
        <v>5</v>
      </c>
      <c r="D9002" s="7" t="s">
        <v>235</v>
      </c>
      <c r="E9002" s="7">
        <v>2022</v>
      </c>
      <c r="F9002" s="7">
        <v>20</v>
      </c>
      <c r="G9002">
        <v>140.81</v>
      </c>
      <c r="H9002" s="7" t="s">
        <v>90</v>
      </c>
    </row>
    <row r="9003" spans="1:8" x14ac:dyDescent="0.25">
      <c r="A9003" s="7" t="s">
        <v>76</v>
      </c>
      <c r="B9003" s="7" t="s">
        <v>255</v>
      </c>
      <c r="C9003" s="7" t="s">
        <v>5</v>
      </c>
      <c r="D9003" s="7" t="s">
        <v>235</v>
      </c>
      <c r="E9003" s="7">
        <v>2022</v>
      </c>
      <c r="F9003" s="7">
        <v>21</v>
      </c>
      <c r="G9003">
        <v>105.81</v>
      </c>
      <c r="H9003" s="7" t="s">
        <v>90</v>
      </c>
    </row>
    <row r="9004" spans="1:8" x14ac:dyDescent="0.25">
      <c r="A9004" s="7" t="s">
        <v>76</v>
      </c>
      <c r="B9004" s="7" t="s">
        <v>255</v>
      </c>
      <c r="C9004" s="7" t="s">
        <v>5</v>
      </c>
      <c r="D9004" s="7" t="s">
        <v>235</v>
      </c>
      <c r="E9004" s="7">
        <v>2022</v>
      </c>
      <c r="F9004" s="7">
        <v>22</v>
      </c>
      <c r="G9004">
        <v>35.450000000000003</v>
      </c>
      <c r="H9004" s="7" t="s">
        <v>90</v>
      </c>
    </row>
    <row r="9005" spans="1:8" x14ac:dyDescent="0.25">
      <c r="A9005" s="7" t="s">
        <v>76</v>
      </c>
      <c r="B9005" s="7" t="s">
        <v>255</v>
      </c>
      <c r="C9005" s="7" t="s">
        <v>5</v>
      </c>
      <c r="D9005" s="7" t="s">
        <v>235</v>
      </c>
      <c r="E9005" s="7">
        <v>2022</v>
      </c>
      <c r="F9005" s="7">
        <v>27</v>
      </c>
      <c r="G9005">
        <v>29.2</v>
      </c>
      <c r="H9005" s="7" t="s">
        <v>96</v>
      </c>
    </row>
    <row r="9006" spans="1:8" x14ac:dyDescent="0.25">
      <c r="A9006" s="7" t="s">
        <v>76</v>
      </c>
      <c r="B9006" s="7" t="s">
        <v>255</v>
      </c>
      <c r="C9006" s="7" t="s">
        <v>5</v>
      </c>
      <c r="D9006" s="7" t="s">
        <v>235</v>
      </c>
      <c r="E9006" s="7">
        <v>2022</v>
      </c>
      <c r="F9006" s="7">
        <v>27</v>
      </c>
      <c r="G9006">
        <v>27.68</v>
      </c>
      <c r="H9006" s="7" t="s">
        <v>98</v>
      </c>
    </row>
    <row r="9007" spans="1:8" x14ac:dyDescent="0.25">
      <c r="A9007" s="7" t="s">
        <v>76</v>
      </c>
      <c r="B9007" s="7" t="s">
        <v>255</v>
      </c>
      <c r="C9007" s="7" t="s">
        <v>5</v>
      </c>
      <c r="D9007" s="7" t="s">
        <v>236</v>
      </c>
      <c r="E9007" s="7">
        <v>2022</v>
      </c>
      <c r="F9007" s="7">
        <v>18</v>
      </c>
      <c r="G9007">
        <v>6.5</v>
      </c>
      <c r="H9007" s="7" t="s">
        <v>87</v>
      </c>
    </row>
    <row r="9008" spans="1:8" x14ac:dyDescent="0.25">
      <c r="A9008" s="7" t="s">
        <v>76</v>
      </c>
      <c r="B9008" s="7" t="s">
        <v>25</v>
      </c>
      <c r="C9008" s="7" t="s">
        <v>5</v>
      </c>
      <c r="D9008" s="7" t="s">
        <v>235</v>
      </c>
      <c r="E9008" s="7">
        <v>2022</v>
      </c>
      <c r="F9008" s="7">
        <v>22</v>
      </c>
      <c r="G9008">
        <v>546.33000000000004</v>
      </c>
      <c r="H9008" s="7" t="s">
        <v>130</v>
      </c>
    </row>
    <row r="9009" spans="1:8" x14ac:dyDescent="0.25">
      <c r="A9009" s="7" t="s">
        <v>76</v>
      </c>
      <c r="B9009" s="7" t="s">
        <v>25</v>
      </c>
      <c r="C9009" s="7" t="s">
        <v>5</v>
      </c>
      <c r="D9009" s="7" t="s">
        <v>235</v>
      </c>
      <c r="E9009" s="7">
        <v>2022</v>
      </c>
      <c r="F9009" s="7">
        <v>27</v>
      </c>
      <c r="G9009">
        <v>146.66</v>
      </c>
      <c r="H9009" s="7" t="s">
        <v>131</v>
      </c>
    </row>
    <row r="9010" spans="1:8" x14ac:dyDescent="0.25">
      <c r="A9010" s="7" t="s">
        <v>76</v>
      </c>
      <c r="B9010" s="7" t="s">
        <v>256</v>
      </c>
      <c r="C9010" s="7" t="s">
        <v>257</v>
      </c>
      <c r="D9010" s="7" t="s">
        <v>235</v>
      </c>
      <c r="E9010" s="7">
        <v>2022</v>
      </c>
      <c r="F9010" s="7">
        <v>14</v>
      </c>
      <c r="G9010">
        <v>7.73</v>
      </c>
      <c r="H9010" s="7" t="s">
        <v>124</v>
      </c>
    </row>
    <row r="9011" spans="1:8" x14ac:dyDescent="0.25">
      <c r="A9011" s="7" t="s">
        <v>76</v>
      </c>
      <c r="B9011" s="7" t="s">
        <v>256</v>
      </c>
      <c r="C9011" s="7" t="s">
        <v>257</v>
      </c>
      <c r="D9011" s="7" t="s">
        <v>235</v>
      </c>
      <c r="E9011" s="7">
        <v>2022</v>
      </c>
      <c r="F9011" s="7">
        <v>33</v>
      </c>
      <c r="G9011">
        <v>52.21</v>
      </c>
      <c r="H9011" s="7" t="s">
        <v>122</v>
      </c>
    </row>
    <row r="9012" spans="1:8" x14ac:dyDescent="0.25">
      <c r="A9012" s="7" t="s">
        <v>76</v>
      </c>
      <c r="B9012" s="7" t="s">
        <v>256</v>
      </c>
      <c r="C9012" s="7" t="s">
        <v>257</v>
      </c>
      <c r="D9012" s="7" t="s">
        <v>236</v>
      </c>
      <c r="E9012" s="7">
        <v>2022</v>
      </c>
      <c r="F9012" s="7">
        <v>30</v>
      </c>
      <c r="G9012">
        <v>2.52</v>
      </c>
      <c r="H9012" s="7" t="s">
        <v>87</v>
      </c>
    </row>
    <row r="9013" spans="1:8" x14ac:dyDescent="0.25">
      <c r="A9013" s="7" t="s">
        <v>76</v>
      </c>
      <c r="B9013" s="7" t="s">
        <v>48</v>
      </c>
      <c r="C9013" s="7" t="s">
        <v>258</v>
      </c>
      <c r="D9013" s="7" t="s">
        <v>235</v>
      </c>
      <c r="E9013" s="7">
        <v>2022</v>
      </c>
      <c r="F9013" s="7">
        <v>14</v>
      </c>
      <c r="G9013">
        <v>7.68</v>
      </c>
      <c r="H9013" s="7" t="s">
        <v>98</v>
      </c>
    </row>
    <row r="9014" spans="1:8" x14ac:dyDescent="0.25">
      <c r="A9014" s="7" t="s">
        <v>76</v>
      </c>
      <c r="B9014" s="7" t="s">
        <v>48</v>
      </c>
      <c r="C9014" s="7" t="s">
        <v>258</v>
      </c>
      <c r="D9014" s="7" t="s">
        <v>235</v>
      </c>
      <c r="E9014" s="7">
        <v>2022</v>
      </c>
      <c r="F9014" s="7">
        <v>20</v>
      </c>
      <c r="G9014">
        <v>309.52</v>
      </c>
      <c r="H9014" s="7" t="s">
        <v>122</v>
      </c>
    </row>
    <row r="9015" spans="1:8" x14ac:dyDescent="0.25">
      <c r="A9015" s="7" t="s">
        <v>76</v>
      </c>
      <c r="B9015" s="7" t="s">
        <v>48</v>
      </c>
      <c r="C9015" s="7" t="s">
        <v>258</v>
      </c>
      <c r="D9015" s="7" t="s">
        <v>236</v>
      </c>
      <c r="E9015" s="7">
        <v>2022</v>
      </c>
      <c r="F9015" s="7">
        <v>20</v>
      </c>
      <c r="G9015">
        <v>19.02</v>
      </c>
      <c r="H9015" s="7" t="s">
        <v>87</v>
      </c>
    </row>
    <row r="9016" spans="1:8" x14ac:dyDescent="0.25">
      <c r="A9016" s="7" t="s">
        <v>76</v>
      </c>
      <c r="B9016" s="7" t="s">
        <v>48</v>
      </c>
      <c r="C9016" s="7" t="s">
        <v>258</v>
      </c>
      <c r="D9016" s="7" t="s">
        <v>236</v>
      </c>
      <c r="E9016" s="7">
        <v>2022</v>
      </c>
      <c r="F9016" s="7">
        <v>26</v>
      </c>
      <c r="G9016">
        <v>1.36</v>
      </c>
      <c r="H9016" s="7" t="s">
        <v>87</v>
      </c>
    </row>
    <row r="9017" spans="1:8" x14ac:dyDescent="0.25">
      <c r="A9017" s="7" t="s">
        <v>77</v>
      </c>
      <c r="B9017" s="7" t="s">
        <v>5</v>
      </c>
      <c r="C9017" s="7" t="s">
        <v>5</v>
      </c>
      <c r="D9017" s="7" t="s">
        <v>235</v>
      </c>
      <c r="E9017" s="7">
        <v>2022</v>
      </c>
      <c r="F9017" s="7">
        <v>16</v>
      </c>
      <c r="G9017">
        <v>2166.9</v>
      </c>
      <c r="H9017" s="7" t="s">
        <v>127</v>
      </c>
    </row>
    <row r="9018" spans="1:8" x14ac:dyDescent="0.25">
      <c r="A9018" s="7" t="s">
        <v>77</v>
      </c>
      <c r="B9018" s="7" t="s">
        <v>5</v>
      </c>
      <c r="C9018" s="7" t="s">
        <v>5</v>
      </c>
      <c r="D9018" s="7" t="s">
        <v>235</v>
      </c>
      <c r="E9018" s="7">
        <v>2022</v>
      </c>
      <c r="F9018" s="7">
        <v>17</v>
      </c>
      <c r="G9018">
        <v>350.51</v>
      </c>
      <c r="H9018" s="7" t="s">
        <v>195</v>
      </c>
    </row>
    <row r="9019" spans="1:8" x14ac:dyDescent="0.25">
      <c r="A9019" s="7" t="s">
        <v>77</v>
      </c>
      <c r="B9019" s="7" t="s">
        <v>5</v>
      </c>
      <c r="C9019" s="7" t="s">
        <v>5</v>
      </c>
      <c r="D9019" s="7" t="s">
        <v>235</v>
      </c>
      <c r="E9019" s="7">
        <v>2022</v>
      </c>
      <c r="F9019" s="7">
        <v>21</v>
      </c>
      <c r="G9019">
        <v>17.73</v>
      </c>
      <c r="H9019" s="7" t="s">
        <v>195</v>
      </c>
    </row>
    <row r="9020" spans="1:8" x14ac:dyDescent="0.25">
      <c r="A9020" s="7" t="s">
        <v>77</v>
      </c>
      <c r="B9020" s="7" t="s">
        <v>5</v>
      </c>
      <c r="C9020" s="7" t="s">
        <v>5</v>
      </c>
      <c r="D9020" s="7" t="s">
        <v>235</v>
      </c>
      <c r="E9020" s="7">
        <v>2022</v>
      </c>
      <c r="F9020" s="7">
        <v>22</v>
      </c>
      <c r="G9020">
        <v>47.31</v>
      </c>
      <c r="H9020" s="7" t="s">
        <v>195</v>
      </c>
    </row>
    <row r="9021" spans="1:8" x14ac:dyDescent="0.25">
      <c r="A9021" s="7" t="s">
        <v>77</v>
      </c>
      <c r="B9021" s="7" t="s">
        <v>5</v>
      </c>
      <c r="C9021" s="7" t="s">
        <v>5</v>
      </c>
      <c r="D9021" s="7" t="s">
        <v>239</v>
      </c>
      <c r="E9021" s="7">
        <v>2022</v>
      </c>
      <c r="F9021" s="7">
        <v>36</v>
      </c>
      <c r="G9021">
        <v>385</v>
      </c>
      <c r="H9021" s="7" t="s">
        <v>197</v>
      </c>
    </row>
    <row r="9022" spans="1:8" x14ac:dyDescent="0.25">
      <c r="A9022" s="7" t="s">
        <v>78</v>
      </c>
      <c r="B9022" s="7" t="s">
        <v>5</v>
      </c>
      <c r="C9022" s="7" t="s">
        <v>5</v>
      </c>
      <c r="D9022" s="7" t="s">
        <v>235</v>
      </c>
      <c r="E9022" s="7">
        <v>2022</v>
      </c>
      <c r="F9022" s="7">
        <v>18</v>
      </c>
      <c r="G9022">
        <v>160.96</v>
      </c>
      <c r="H9022" s="7" t="s">
        <v>200</v>
      </c>
    </row>
    <row r="9023" spans="1:8" x14ac:dyDescent="0.25">
      <c r="A9023" s="7" t="s">
        <v>78</v>
      </c>
      <c r="B9023" s="7" t="s">
        <v>5</v>
      </c>
      <c r="C9023" s="7" t="s">
        <v>5</v>
      </c>
      <c r="D9023" s="7" t="s">
        <v>235</v>
      </c>
      <c r="E9023" s="7">
        <v>2022</v>
      </c>
      <c r="F9023" s="7">
        <v>19</v>
      </c>
      <c r="G9023">
        <v>103.18</v>
      </c>
      <c r="H9023" s="7" t="s">
        <v>200</v>
      </c>
    </row>
    <row r="9024" spans="1:8" x14ac:dyDescent="0.25">
      <c r="A9024" s="7" t="s">
        <v>78</v>
      </c>
      <c r="B9024" s="7" t="s">
        <v>5</v>
      </c>
      <c r="C9024" s="7" t="s">
        <v>5</v>
      </c>
      <c r="D9024" s="7" t="s">
        <v>235</v>
      </c>
      <c r="E9024" s="7">
        <v>2022</v>
      </c>
      <c r="F9024" s="7">
        <v>20</v>
      </c>
      <c r="G9024">
        <v>67.16</v>
      </c>
      <c r="H9024" s="7" t="s">
        <v>204</v>
      </c>
    </row>
    <row r="9025" spans="1:8" x14ac:dyDescent="0.25">
      <c r="A9025" s="7" t="s">
        <v>78</v>
      </c>
      <c r="B9025" s="7" t="s">
        <v>5</v>
      </c>
      <c r="C9025" s="7" t="s">
        <v>5</v>
      </c>
      <c r="D9025" s="7" t="s">
        <v>235</v>
      </c>
      <c r="E9025" s="7">
        <v>2022</v>
      </c>
      <c r="F9025" s="7">
        <v>21</v>
      </c>
      <c r="G9025">
        <v>104.1</v>
      </c>
      <c r="H9025" s="7" t="s">
        <v>204</v>
      </c>
    </row>
    <row r="9026" spans="1:8" x14ac:dyDescent="0.25">
      <c r="A9026" s="7" t="s">
        <v>78</v>
      </c>
      <c r="B9026" s="7" t="s">
        <v>5</v>
      </c>
      <c r="C9026" s="7" t="s">
        <v>5</v>
      </c>
      <c r="D9026" s="7" t="s">
        <v>235</v>
      </c>
      <c r="E9026" s="7">
        <v>2022</v>
      </c>
      <c r="F9026" s="7">
        <v>22</v>
      </c>
      <c r="G9026">
        <v>36.869999999999997</v>
      </c>
      <c r="H9026" s="7" t="s">
        <v>204</v>
      </c>
    </row>
    <row r="9027" spans="1:8" x14ac:dyDescent="0.25">
      <c r="A9027" s="7" t="s">
        <v>78</v>
      </c>
      <c r="B9027" s="7" t="s">
        <v>5</v>
      </c>
      <c r="C9027" s="7" t="s">
        <v>5</v>
      </c>
      <c r="D9027" s="7" t="s">
        <v>235</v>
      </c>
      <c r="E9027" s="7">
        <v>2022</v>
      </c>
      <c r="F9027" s="7">
        <v>26</v>
      </c>
      <c r="G9027">
        <v>127.17</v>
      </c>
      <c r="H9027" s="7" t="s">
        <v>204</v>
      </c>
    </row>
    <row r="9028" spans="1:8" x14ac:dyDescent="0.25">
      <c r="A9028" s="7" t="s">
        <v>78</v>
      </c>
      <c r="B9028" s="7" t="s">
        <v>5</v>
      </c>
      <c r="C9028" s="7" t="s">
        <v>5</v>
      </c>
      <c r="D9028" s="7" t="s">
        <v>235</v>
      </c>
      <c r="E9028" s="7">
        <v>2022</v>
      </c>
      <c r="F9028" s="7">
        <v>33</v>
      </c>
      <c r="G9028">
        <v>167.1</v>
      </c>
      <c r="H9028" s="7" t="s">
        <v>199</v>
      </c>
    </row>
    <row r="9029" spans="1:8" x14ac:dyDescent="0.25">
      <c r="A9029" s="7" t="s">
        <v>78</v>
      </c>
      <c r="B9029" s="7" t="s">
        <v>5</v>
      </c>
      <c r="C9029" s="7" t="s">
        <v>5</v>
      </c>
      <c r="D9029" s="7" t="s">
        <v>235</v>
      </c>
      <c r="E9029" s="7">
        <v>2022</v>
      </c>
      <c r="F9029" s="7">
        <v>34</v>
      </c>
      <c r="G9029">
        <v>280.37</v>
      </c>
      <c r="H9029" s="7" t="s">
        <v>199</v>
      </c>
    </row>
    <row r="9030" spans="1:8" x14ac:dyDescent="0.25">
      <c r="A9030" s="7" t="s">
        <v>78</v>
      </c>
      <c r="B9030" s="7" t="s">
        <v>5</v>
      </c>
      <c r="C9030" s="7" t="s">
        <v>5</v>
      </c>
      <c r="D9030" s="7" t="s">
        <v>239</v>
      </c>
      <c r="E9030" s="7">
        <v>2022</v>
      </c>
      <c r="F9030" s="7">
        <v>20</v>
      </c>
      <c r="G9030">
        <v>21.72</v>
      </c>
      <c r="H9030" s="7" t="s">
        <v>117</v>
      </c>
    </row>
    <row r="9031" spans="1:8" x14ac:dyDescent="0.25">
      <c r="A9031" s="7" t="s">
        <v>78</v>
      </c>
      <c r="B9031" s="7" t="s">
        <v>5</v>
      </c>
      <c r="C9031" s="7" t="s">
        <v>5</v>
      </c>
      <c r="D9031" s="7" t="s">
        <v>239</v>
      </c>
      <c r="E9031" s="7">
        <v>2022</v>
      </c>
      <c r="F9031" s="7">
        <v>21</v>
      </c>
      <c r="G9031">
        <v>6.74</v>
      </c>
      <c r="H9031" s="7" t="s">
        <v>117</v>
      </c>
    </row>
    <row r="9032" spans="1:8" x14ac:dyDescent="0.25">
      <c r="A9032" s="7" t="s">
        <v>259</v>
      </c>
      <c r="B9032" s="7" t="s">
        <v>5</v>
      </c>
      <c r="C9032" s="7" t="s">
        <v>5</v>
      </c>
      <c r="D9032" s="7" t="s">
        <v>235</v>
      </c>
      <c r="E9032" s="7">
        <v>2022</v>
      </c>
      <c r="F9032" s="7">
        <v>27</v>
      </c>
      <c r="G9032">
        <v>0.87</v>
      </c>
      <c r="H9032" s="7" t="s">
        <v>91</v>
      </c>
    </row>
    <row r="9033" spans="1:8" x14ac:dyDescent="0.25">
      <c r="A9033" s="7" t="s">
        <v>259</v>
      </c>
      <c r="B9033" s="7" t="s">
        <v>5</v>
      </c>
      <c r="C9033" s="7" t="s">
        <v>5</v>
      </c>
      <c r="D9033" s="7" t="s">
        <v>235</v>
      </c>
      <c r="E9033" s="7">
        <v>2022</v>
      </c>
      <c r="F9033" s="7">
        <v>28</v>
      </c>
      <c r="G9033">
        <v>20.61</v>
      </c>
      <c r="H9033" s="7" t="s">
        <v>195</v>
      </c>
    </row>
    <row r="9034" spans="1:8" x14ac:dyDescent="0.25">
      <c r="A9034" s="7" t="s">
        <v>259</v>
      </c>
      <c r="B9034" s="7" t="s">
        <v>5</v>
      </c>
      <c r="C9034" s="7" t="s">
        <v>5</v>
      </c>
      <c r="D9034" s="7" t="s">
        <v>235</v>
      </c>
      <c r="E9034" s="7">
        <v>2022</v>
      </c>
      <c r="F9034" s="7">
        <v>29</v>
      </c>
      <c r="G9034">
        <v>16.84</v>
      </c>
      <c r="H9034" s="7" t="s">
        <v>195</v>
      </c>
    </row>
    <row r="9035" spans="1:8" x14ac:dyDescent="0.25">
      <c r="A9035" s="7" t="s">
        <v>259</v>
      </c>
      <c r="B9035" s="7" t="s">
        <v>5</v>
      </c>
      <c r="C9035" s="7" t="s">
        <v>5</v>
      </c>
      <c r="D9035" s="7" t="s">
        <v>236</v>
      </c>
      <c r="E9035" s="7">
        <v>2022</v>
      </c>
      <c r="F9035" s="7">
        <v>25</v>
      </c>
      <c r="G9035">
        <v>4.18</v>
      </c>
      <c r="H9035" s="7" t="s">
        <v>87</v>
      </c>
    </row>
    <row r="9036" spans="1:8" x14ac:dyDescent="0.25">
      <c r="A9036" s="7" t="s">
        <v>259</v>
      </c>
      <c r="B9036" s="7" t="s">
        <v>5</v>
      </c>
      <c r="C9036" s="7" t="s">
        <v>5</v>
      </c>
      <c r="D9036" s="7" t="s">
        <v>236</v>
      </c>
      <c r="E9036" s="7">
        <v>2022</v>
      </c>
      <c r="F9036" s="7">
        <v>29</v>
      </c>
      <c r="G9036">
        <v>3.67</v>
      </c>
      <c r="H9036" s="7" t="s">
        <v>87</v>
      </c>
    </row>
    <row r="9037" spans="1:8" x14ac:dyDescent="0.25">
      <c r="A9037" s="7" t="s">
        <v>259</v>
      </c>
      <c r="B9037" s="7" t="s">
        <v>5</v>
      </c>
      <c r="C9037" s="7" t="s">
        <v>5</v>
      </c>
      <c r="D9037" s="7" t="s">
        <v>236</v>
      </c>
      <c r="E9037" s="7">
        <v>2022</v>
      </c>
      <c r="F9037" s="7">
        <v>30</v>
      </c>
      <c r="G9037">
        <v>4.18</v>
      </c>
      <c r="H9037" s="7" t="s">
        <v>87</v>
      </c>
    </row>
    <row r="9038" spans="1:8" x14ac:dyDescent="0.25">
      <c r="A9038" s="7" t="s">
        <v>259</v>
      </c>
      <c r="B9038" s="7" t="s">
        <v>5</v>
      </c>
      <c r="C9038" s="7" t="s">
        <v>5</v>
      </c>
      <c r="D9038" s="7" t="s">
        <v>236</v>
      </c>
      <c r="E9038" s="7">
        <v>2022</v>
      </c>
      <c r="F9038" s="7">
        <v>31</v>
      </c>
      <c r="G9038">
        <v>1.03</v>
      </c>
      <c r="H9038" s="7" t="s">
        <v>87</v>
      </c>
    </row>
    <row r="9039" spans="1:8" x14ac:dyDescent="0.25">
      <c r="A9039" s="7" t="s">
        <v>259</v>
      </c>
      <c r="B9039" s="7" t="s">
        <v>5</v>
      </c>
      <c r="C9039" s="7" t="s">
        <v>5</v>
      </c>
      <c r="D9039" s="7" t="s">
        <v>238</v>
      </c>
      <c r="E9039" s="7">
        <v>2022</v>
      </c>
      <c r="F9039" s="7">
        <v>15</v>
      </c>
      <c r="G9039">
        <v>7.22</v>
      </c>
      <c r="H9039" s="7" t="s">
        <v>261</v>
      </c>
    </row>
    <row r="9040" spans="1:8" x14ac:dyDescent="0.25">
      <c r="A9040" s="7" t="s">
        <v>259</v>
      </c>
      <c r="B9040" s="7" t="s">
        <v>5</v>
      </c>
      <c r="C9040" s="7" t="s">
        <v>5</v>
      </c>
      <c r="D9040" s="7" t="s">
        <v>238</v>
      </c>
      <c r="E9040" s="7">
        <v>2022</v>
      </c>
      <c r="F9040" s="7">
        <v>28</v>
      </c>
      <c r="G9040">
        <v>109.51</v>
      </c>
      <c r="H9040" s="7" t="s">
        <v>101</v>
      </c>
    </row>
    <row r="9041" spans="1:8" x14ac:dyDescent="0.25">
      <c r="A9041" s="7" t="s">
        <v>259</v>
      </c>
      <c r="B9041" s="7" t="s">
        <v>5</v>
      </c>
      <c r="C9041" s="7" t="s">
        <v>5</v>
      </c>
      <c r="D9041" s="7" t="s">
        <v>238</v>
      </c>
      <c r="E9041" s="7">
        <v>2022</v>
      </c>
      <c r="F9041" s="7">
        <v>29</v>
      </c>
      <c r="G9041">
        <v>50.12</v>
      </c>
      <c r="H9041" s="7" t="s">
        <v>101</v>
      </c>
    </row>
    <row r="9042" spans="1:8" x14ac:dyDescent="0.25">
      <c r="A9042" s="7" t="s">
        <v>259</v>
      </c>
      <c r="B9042" s="7" t="s">
        <v>5</v>
      </c>
      <c r="C9042" s="7" t="s">
        <v>5</v>
      </c>
      <c r="D9042" s="7" t="s">
        <v>239</v>
      </c>
      <c r="E9042" s="7">
        <v>2022</v>
      </c>
      <c r="F9042" s="7">
        <v>36</v>
      </c>
      <c r="G9042">
        <v>5940</v>
      </c>
      <c r="H9042" s="7" t="s">
        <v>108</v>
      </c>
    </row>
    <row r="9043" spans="1:8" x14ac:dyDescent="0.25">
      <c r="A9043" s="7" t="s">
        <v>260</v>
      </c>
      <c r="B9043" s="7" t="s">
        <v>5</v>
      </c>
      <c r="C9043" s="7" t="s">
        <v>5</v>
      </c>
      <c r="D9043" s="7" t="s">
        <v>235</v>
      </c>
      <c r="E9043" s="7">
        <v>2022</v>
      </c>
      <c r="F9043" s="7">
        <v>15</v>
      </c>
      <c r="G9043">
        <v>34.35</v>
      </c>
      <c r="H9043" s="7" t="s">
        <v>91</v>
      </c>
    </row>
    <row r="9044" spans="1:8" x14ac:dyDescent="0.25">
      <c r="A9044" s="7" t="s">
        <v>260</v>
      </c>
      <c r="B9044" s="7" t="s">
        <v>5</v>
      </c>
      <c r="C9044" s="7" t="s">
        <v>5</v>
      </c>
      <c r="D9044" s="7" t="s">
        <v>235</v>
      </c>
      <c r="E9044" s="7">
        <v>2022</v>
      </c>
      <c r="F9044" s="7">
        <v>18</v>
      </c>
      <c r="G9044">
        <v>75.36</v>
      </c>
      <c r="H9044" s="7" t="s">
        <v>124</v>
      </c>
    </row>
    <row r="9045" spans="1:8" x14ac:dyDescent="0.25">
      <c r="A9045" s="7" t="s">
        <v>260</v>
      </c>
      <c r="B9045" s="7" t="s">
        <v>5</v>
      </c>
      <c r="C9045" s="7" t="s">
        <v>5</v>
      </c>
      <c r="D9045" s="7" t="s">
        <v>235</v>
      </c>
      <c r="E9045" s="7">
        <v>2022</v>
      </c>
      <c r="F9045" s="7">
        <v>19</v>
      </c>
      <c r="G9045">
        <v>75.77</v>
      </c>
      <c r="H9045" s="7" t="s">
        <v>124</v>
      </c>
    </row>
    <row r="9046" spans="1:8" x14ac:dyDescent="0.25">
      <c r="A9046" s="7" t="s">
        <v>260</v>
      </c>
      <c r="B9046" s="7" t="s">
        <v>5</v>
      </c>
      <c r="C9046" s="7" t="s">
        <v>5</v>
      </c>
      <c r="D9046" s="7" t="s">
        <v>235</v>
      </c>
      <c r="E9046" s="7">
        <v>2022</v>
      </c>
      <c r="F9046" s="7">
        <v>20</v>
      </c>
      <c r="G9046">
        <v>73.78</v>
      </c>
      <c r="H9046" s="7" t="s">
        <v>96</v>
      </c>
    </row>
    <row r="9047" spans="1:8" x14ac:dyDescent="0.25">
      <c r="A9047" s="7" t="s">
        <v>260</v>
      </c>
      <c r="B9047" s="7" t="s">
        <v>5</v>
      </c>
      <c r="C9047" s="7" t="s">
        <v>5</v>
      </c>
      <c r="D9047" s="7" t="s">
        <v>235</v>
      </c>
      <c r="E9047" s="7">
        <v>2022</v>
      </c>
      <c r="F9047" s="7">
        <v>20</v>
      </c>
      <c r="G9047">
        <v>1.33</v>
      </c>
      <c r="H9047" s="7" t="s">
        <v>98</v>
      </c>
    </row>
    <row r="9048" spans="1:8" x14ac:dyDescent="0.25">
      <c r="A9048" s="7" t="s">
        <v>260</v>
      </c>
      <c r="B9048" s="7" t="s">
        <v>5</v>
      </c>
      <c r="C9048" s="7" t="s">
        <v>5</v>
      </c>
      <c r="D9048" s="7" t="s">
        <v>235</v>
      </c>
      <c r="E9048" s="7">
        <v>2022</v>
      </c>
      <c r="F9048" s="7">
        <v>21</v>
      </c>
      <c r="G9048">
        <v>38.28</v>
      </c>
      <c r="H9048" s="7" t="s">
        <v>96</v>
      </c>
    </row>
    <row r="9049" spans="1:8" x14ac:dyDescent="0.25">
      <c r="A9049" s="7" t="s">
        <v>260</v>
      </c>
      <c r="B9049" s="7" t="s">
        <v>5</v>
      </c>
      <c r="C9049" s="7" t="s">
        <v>5</v>
      </c>
      <c r="D9049" s="7" t="s">
        <v>236</v>
      </c>
      <c r="E9049" s="7">
        <v>2022</v>
      </c>
      <c r="F9049" s="7">
        <v>33</v>
      </c>
      <c r="G9049">
        <v>3.56</v>
      </c>
      <c r="H9049" s="7" t="s">
        <v>87</v>
      </c>
    </row>
    <row r="9050" spans="1:8" x14ac:dyDescent="0.25">
      <c r="A9050" s="7" t="s">
        <v>260</v>
      </c>
      <c r="B9050" s="7" t="s">
        <v>5</v>
      </c>
      <c r="C9050" s="7" t="s">
        <v>5</v>
      </c>
      <c r="D9050" s="7" t="s">
        <v>236</v>
      </c>
      <c r="E9050" s="7">
        <v>2022</v>
      </c>
      <c r="F9050" s="7">
        <v>34</v>
      </c>
      <c r="G9050">
        <v>14.02</v>
      </c>
      <c r="H9050" s="7" t="s">
        <v>87</v>
      </c>
    </row>
    <row r="9051" spans="1:8" x14ac:dyDescent="0.25">
      <c r="A9051" s="7" t="s">
        <v>260</v>
      </c>
      <c r="B9051" s="7" t="s">
        <v>5</v>
      </c>
      <c r="C9051" s="7" t="s">
        <v>5</v>
      </c>
      <c r="D9051" s="7" t="s">
        <v>238</v>
      </c>
      <c r="E9051" s="7">
        <v>2022</v>
      </c>
      <c r="F9051" s="7">
        <v>16</v>
      </c>
      <c r="G9051">
        <v>432.25</v>
      </c>
      <c r="H9051" s="7" t="s">
        <v>102</v>
      </c>
    </row>
    <row r="9052" spans="1:8" x14ac:dyDescent="0.25">
      <c r="A9052" s="7" t="s">
        <v>79</v>
      </c>
      <c r="B9052" s="7" t="s">
        <v>5</v>
      </c>
      <c r="C9052" s="7" t="s">
        <v>5</v>
      </c>
      <c r="D9052" s="7" t="s">
        <v>235</v>
      </c>
      <c r="E9052" s="7">
        <v>2022</v>
      </c>
      <c r="F9052" s="7">
        <v>14</v>
      </c>
      <c r="G9052">
        <v>1707.91</v>
      </c>
      <c r="H9052" s="7" t="s">
        <v>92</v>
      </c>
    </row>
    <row r="9053" spans="1:8" x14ac:dyDescent="0.25">
      <c r="A9053" s="7" t="s">
        <v>79</v>
      </c>
      <c r="B9053" s="7" t="s">
        <v>5</v>
      </c>
      <c r="C9053" s="7" t="s">
        <v>5</v>
      </c>
      <c r="D9053" s="7" t="s">
        <v>235</v>
      </c>
      <c r="E9053" s="7">
        <v>2022</v>
      </c>
      <c r="F9053" s="7">
        <v>15</v>
      </c>
      <c r="G9053">
        <v>320.18</v>
      </c>
      <c r="H9053" s="7" t="s">
        <v>95</v>
      </c>
    </row>
    <row r="9054" spans="1:8" x14ac:dyDescent="0.25">
      <c r="A9054" s="7" t="s">
        <v>79</v>
      </c>
      <c r="B9054" s="7" t="s">
        <v>5</v>
      </c>
      <c r="C9054" s="7" t="s">
        <v>5</v>
      </c>
      <c r="D9054" s="7" t="s">
        <v>236</v>
      </c>
      <c r="E9054" s="7">
        <v>2022</v>
      </c>
      <c r="F9054" s="7">
        <v>18</v>
      </c>
      <c r="G9054">
        <v>161.15</v>
      </c>
      <c r="H9054" s="7" t="s">
        <v>87</v>
      </c>
    </row>
    <row r="9055" spans="1:8" x14ac:dyDescent="0.25">
      <c r="A9055" s="7" t="s">
        <v>79</v>
      </c>
      <c r="B9055" s="7" t="s">
        <v>5</v>
      </c>
      <c r="C9055" s="7" t="s">
        <v>5</v>
      </c>
      <c r="D9055" s="7" t="s">
        <v>236</v>
      </c>
      <c r="E9055" s="7">
        <v>2022</v>
      </c>
      <c r="F9055" s="7">
        <v>19</v>
      </c>
      <c r="G9055">
        <v>156.01</v>
      </c>
      <c r="H9055" s="7" t="s">
        <v>87</v>
      </c>
    </row>
    <row r="9056" spans="1:8" x14ac:dyDescent="0.25">
      <c r="A9056" s="7" t="s">
        <v>79</v>
      </c>
      <c r="B9056" s="7" t="s">
        <v>5</v>
      </c>
      <c r="C9056" s="7" t="s">
        <v>5</v>
      </c>
      <c r="D9056" s="7" t="s">
        <v>247</v>
      </c>
      <c r="E9056" s="7">
        <v>2022</v>
      </c>
      <c r="F9056" s="7">
        <v>25</v>
      </c>
      <c r="G9056">
        <v>108.5</v>
      </c>
      <c r="H9056" s="7" t="s">
        <v>170</v>
      </c>
    </row>
    <row r="9057" spans="1:8" x14ac:dyDescent="0.25">
      <c r="A9057" s="7" t="s">
        <v>79</v>
      </c>
      <c r="B9057" s="7" t="s">
        <v>5</v>
      </c>
      <c r="C9057" s="7" t="s">
        <v>5</v>
      </c>
      <c r="D9057" s="7" t="s">
        <v>238</v>
      </c>
      <c r="E9057" s="7">
        <v>2022</v>
      </c>
      <c r="F9057" s="7">
        <v>16</v>
      </c>
      <c r="G9057">
        <v>8.7799999999999994</v>
      </c>
      <c r="H9057" s="7" t="s">
        <v>100</v>
      </c>
    </row>
    <row r="9058" spans="1:8" x14ac:dyDescent="0.25">
      <c r="A9058" s="7" t="s">
        <v>79</v>
      </c>
      <c r="B9058" s="7" t="s">
        <v>5</v>
      </c>
      <c r="C9058" s="7" t="s">
        <v>5</v>
      </c>
      <c r="D9058" s="7" t="s">
        <v>238</v>
      </c>
      <c r="E9058" s="7">
        <v>2022</v>
      </c>
      <c r="F9058" s="7">
        <v>18</v>
      </c>
      <c r="G9058">
        <v>41.16</v>
      </c>
      <c r="H9058" s="7" t="s">
        <v>103</v>
      </c>
    </row>
    <row r="9059" spans="1:8" x14ac:dyDescent="0.25">
      <c r="A9059" s="7" t="s">
        <v>79</v>
      </c>
      <c r="B9059" s="7" t="s">
        <v>5</v>
      </c>
      <c r="C9059" s="7" t="s">
        <v>5</v>
      </c>
      <c r="D9059" s="7" t="s">
        <v>238</v>
      </c>
      <c r="E9059" s="7">
        <v>2022</v>
      </c>
      <c r="F9059" s="7">
        <v>21</v>
      </c>
      <c r="G9059">
        <v>751.4</v>
      </c>
      <c r="H9059" s="7" t="s">
        <v>207</v>
      </c>
    </row>
    <row r="9060" spans="1:8" x14ac:dyDescent="0.25">
      <c r="A9060" s="7" t="s">
        <v>79</v>
      </c>
      <c r="B9060" s="7" t="s">
        <v>5</v>
      </c>
      <c r="C9060" s="7" t="s">
        <v>5</v>
      </c>
      <c r="D9060" s="7" t="s">
        <v>238</v>
      </c>
      <c r="E9060" s="7">
        <v>2022</v>
      </c>
      <c r="F9060" s="7">
        <v>22</v>
      </c>
      <c r="G9060">
        <v>200.86</v>
      </c>
      <c r="H9060" s="7" t="s">
        <v>207</v>
      </c>
    </row>
    <row r="9061" spans="1:8" x14ac:dyDescent="0.25">
      <c r="A9061" s="7" t="s">
        <v>79</v>
      </c>
      <c r="B9061" s="7" t="s">
        <v>5</v>
      </c>
      <c r="C9061" s="7" t="s">
        <v>5</v>
      </c>
      <c r="D9061" s="7" t="s">
        <v>238</v>
      </c>
      <c r="E9061" s="7">
        <v>2022</v>
      </c>
      <c r="F9061" s="7">
        <v>25</v>
      </c>
      <c r="G9061">
        <v>26.73</v>
      </c>
      <c r="H9061" s="7" t="s">
        <v>100</v>
      </c>
    </row>
    <row r="9062" spans="1:8" x14ac:dyDescent="0.25">
      <c r="A9062" s="7" t="s">
        <v>79</v>
      </c>
      <c r="B9062" s="7" t="s">
        <v>5</v>
      </c>
      <c r="C9062" s="7" t="s">
        <v>5</v>
      </c>
      <c r="D9062" s="7" t="s">
        <v>238</v>
      </c>
      <c r="E9062" s="7">
        <v>2022</v>
      </c>
      <c r="F9062" s="7">
        <v>32</v>
      </c>
      <c r="G9062">
        <v>0</v>
      </c>
      <c r="H9062" s="7" t="s">
        <v>100</v>
      </c>
    </row>
    <row r="9063" spans="1:8" x14ac:dyDescent="0.25">
      <c r="A9063" s="7" t="s">
        <v>79</v>
      </c>
      <c r="B9063" s="7" t="s">
        <v>5</v>
      </c>
      <c r="C9063" s="7" t="s">
        <v>5</v>
      </c>
      <c r="D9063" s="7" t="s">
        <v>238</v>
      </c>
      <c r="E9063" s="7">
        <v>2022</v>
      </c>
      <c r="F9063" s="7">
        <v>38</v>
      </c>
      <c r="G9063">
        <v>0</v>
      </c>
      <c r="H9063" s="7" t="s">
        <v>101</v>
      </c>
    </row>
    <row r="9064" spans="1:8" x14ac:dyDescent="0.25">
      <c r="A9064" s="7" t="s">
        <v>79</v>
      </c>
      <c r="B9064" s="7" t="s">
        <v>5</v>
      </c>
      <c r="C9064" s="7" t="s">
        <v>5</v>
      </c>
      <c r="D9064" s="7" t="s">
        <v>239</v>
      </c>
      <c r="E9064" s="7">
        <v>2022</v>
      </c>
      <c r="F9064" s="7">
        <v>17</v>
      </c>
      <c r="G9064">
        <v>3.43</v>
      </c>
      <c r="H9064" s="7" t="s">
        <v>115</v>
      </c>
    </row>
    <row r="9065" spans="1:8" x14ac:dyDescent="0.25">
      <c r="A9065" s="7" t="s">
        <v>79</v>
      </c>
      <c r="B9065" s="7" t="s">
        <v>5</v>
      </c>
      <c r="C9065" s="7" t="s">
        <v>5</v>
      </c>
      <c r="D9065" s="7" t="s">
        <v>239</v>
      </c>
      <c r="E9065" s="7">
        <v>2022</v>
      </c>
      <c r="F9065" s="7">
        <v>34</v>
      </c>
      <c r="G9065">
        <v>-194.45</v>
      </c>
      <c r="H9065" s="7" t="s">
        <v>115</v>
      </c>
    </row>
    <row r="9066" spans="1:8" x14ac:dyDescent="0.25">
      <c r="A9066" s="7" t="s">
        <v>79</v>
      </c>
      <c r="B9066" s="7" t="s">
        <v>5</v>
      </c>
      <c r="C9066" s="7" t="s">
        <v>5</v>
      </c>
      <c r="D9066" s="7" t="s">
        <v>239</v>
      </c>
      <c r="E9066" s="7">
        <v>2022</v>
      </c>
      <c r="F9066" s="7">
        <v>36</v>
      </c>
      <c r="G9066">
        <v>1999.47</v>
      </c>
      <c r="H9066" s="7" t="s">
        <v>117</v>
      </c>
    </row>
    <row r="9067" spans="1:8" x14ac:dyDescent="0.25">
      <c r="A9067" s="7" t="s">
        <v>262</v>
      </c>
      <c r="B9067" s="7" t="s">
        <v>5</v>
      </c>
      <c r="C9067" s="7" t="s">
        <v>5</v>
      </c>
      <c r="D9067" s="7" t="s">
        <v>235</v>
      </c>
      <c r="E9067" s="7">
        <v>2022</v>
      </c>
      <c r="F9067" s="7">
        <v>14</v>
      </c>
      <c r="G9067">
        <v>1.06</v>
      </c>
      <c r="H9067" s="7" t="s">
        <v>96</v>
      </c>
    </row>
    <row r="9068" spans="1:8" x14ac:dyDescent="0.25">
      <c r="A9068" s="7" t="s">
        <v>440</v>
      </c>
      <c r="B9068" s="7" t="s">
        <v>8</v>
      </c>
      <c r="C9068" s="7" t="s">
        <v>250</v>
      </c>
      <c r="D9068" s="7" t="s">
        <v>235</v>
      </c>
      <c r="E9068" s="7">
        <v>2022</v>
      </c>
      <c r="F9068" s="7">
        <v>28</v>
      </c>
      <c r="G9068">
        <v>35.380000000000003</v>
      </c>
      <c r="H9068" s="7" t="s">
        <v>121</v>
      </c>
    </row>
    <row r="9069" spans="1:8" x14ac:dyDescent="0.25">
      <c r="A9069" s="7" t="s">
        <v>440</v>
      </c>
      <c r="B9069" s="7" t="s">
        <v>8</v>
      </c>
      <c r="C9069" s="7" t="s">
        <v>250</v>
      </c>
      <c r="D9069" s="7" t="s">
        <v>236</v>
      </c>
      <c r="E9069" s="7">
        <v>2022</v>
      </c>
      <c r="F9069" s="7">
        <v>20</v>
      </c>
      <c r="G9069">
        <v>3.17</v>
      </c>
      <c r="H9069" s="7" t="s">
        <v>87</v>
      </c>
    </row>
    <row r="9070" spans="1:8" x14ac:dyDescent="0.25">
      <c r="A9070" s="7" t="s">
        <v>440</v>
      </c>
      <c r="B9070" s="7" t="s">
        <v>8</v>
      </c>
      <c r="C9070" s="7" t="s">
        <v>250</v>
      </c>
      <c r="D9070" s="7" t="s">
        <v>239</v>
      </c>
      <c r="E9070" s="7">
        <v>2022</v>
      </c>
      <c r="F9070" s="7">
        <v>34</v>
      </c>
      <c r="G9070">
        <v>-10164.6</v>
      </c>
      <c r="H9070" s="7" t="s">
        <v>117</v>
      </c>
    </row>
    <row r="9071" spans="1:8" x14ac:dyDescent="0.25">
      <c r="A9071" s="7" t="s">
        <v>440</v>
      </c>
      <c r="B9071" s="7" t="s">
        <v>8</v>
      </c>
      <c r="C9071" s="7" t="s">
        <v>250</v>
      </c>
      <c r="D9071" s="7" t="s">
        <v>244</v>
      </c>
      <c r="E9071" s="7">
        <v>2022</v>
      </c>
      <c r="F9071" s="7">
        <v>34</v>
      </c>
      <c r="G9071">
        <v>-46.89</v>
      </c>
      <c r="H9071" s="7" t="s">
        <v>7</v>
      </c>
    </row>
    <row r="9072" spans="1:8" x14ac:dyDescent="0.25">
      <c r="A9072" s="7" t="s">
        <v>459</v>
      </c>
      <c r="B9072" s="7" t="s">
        <v>5</v>
      </c>
      <c r="C9072" s="7" t="s">
        <v>5</v>
      </c>
      <c r="D9072" s="7" t="s">
        <v>235</v>
      </c>
      <c r="E9072" s="7">
        <v>2022</v>
      </c>
      <c r="F9072" s="7">
        <v>14</v>
      </c>
      <c r="G9072">
        <v>34.32</v>
      </c>
      <c r="H9072" s="7" t="s">
        <v>354</v>
      </c>
    </row>
    <row r="9073" spans="1:8" x14ac:dyDescent="0.25">
      <c r="A9073" s="7" t="s">
        <v>459</v>
      </c>
      <c r="B9073" s="7" t="s">
        <v>5</v>
      </c>
      <c r="C9073" s="7" t="s">
        <v>5</v>
      </c>
      <c r="D9073" s="7" t="s">
        <v>235</v>
      </c>
      <c r="E9073" s="7">
        <v>2022</v>
      </c>
      <c r="F9073" s="7">
        <v>17</v>
      </c>
      <c r="G9073">
        <v>876.13</v>
      </c>
      <c r="H9073" s="7" t="s">
        <v>97</v>
      </c>
    </row>
    <row r="9074" spans="1:8" x14ac:dyDescent="0.25">
      <c r="A9074" s="7" t="s">
        <v>459</v>
      </c>
      <c r="B9074" s="7" t="s">
        <v>5</v>
      </c>
      <c r="C9074" s="7" t="s">
        <v>5</v>
      </c>
      <c r="D9074" s="7" t="s">
        <v>235</v>
      </c>
      <c r="E9074" s="7">
        <v>2022</v>
      </c>
      <c r="F9074" s="7">
        <v>25</v>
      </c>
      <c r="G9074">
        <v>335.89</v>
      </c>
      <c r="H9074" s="7" t="s">
        <v>92</v>
      </c>
    </row>
    <row r="9075" spans="1:8" x14ac:dyDescent="0.25">
      <c r="A9075" s="7" t="s">
        <v>459</v>
      </c>
      <c r="B9075" s="7" t="s">
        <v>5</v>
      </c>
      <c r="C9075" s="7" t="s">
        <v>5</v>
      </c>
      <c r="D9075" s="7" t="s">
        <v>238</v>
      </c>
      <c r="E9075" s="7">
        <v>2022</v>
      </c>
      <c r="F9075" s="7">
        <v>16</v>
      </c>
      <c r="G9075">
        <v>267.51</v>
      </c>
      <c r="H9075" s="7" t="s">
        <v>102</v>
      </c>
    </row>
    <row r="9076" spans="1:8" x14ac:dyDescent="0.25">
      <c r="A9076" s="7" t="s">
        <v>459</v>
      </c>
      <c r="B9076" s="7" t="s">
        <v>5</v>
      </c>
      <c r="C9076" s="7" t="s">
        <v>5</v>
      </c>
      <c r="D9076" s="7" t="s">
        <v>238</v>
      </c>
      <c r="E9076" s="7">
        <v>2022</v>
      </c>
      <c r="F9076" s="7">
        <v>17</v>
      </c>
      <c r="G9076">
        <v>1989.79</v>
      </c>
      <c r="H9076" s="7" t="s">
        <v>100</v>
      </c>
    </row>
    <row r="9077" spans="1:8" x14ac:dyDescent="0.25">
      <c r="A9077" s="7" t="s">
        <v>459</v>
      </c>
      <c r="B9077" s="7" t="s">
        <v>5</v>
      </c>
      <c r="C9077" s="7" t="s">
        <v>5</v>
      </c>
      <c r="D9077" s="7" t="s">
        <v>238</v>
      </c>
      <c r="E9077" s="7">
        <v>2022</v>
      </c>
      <c r="F9077" s="7">
        <v>25</v>
      </c>
      <c r="G9077">
        <v>174.8</v>
      </c>
      <c r="H9077" s="7" t="s">
        <v>101</v>
      </c>
    </row>
    <row r="9078" spans="1:8" x14ac:dyDescent="0.25">
      <c r="A9078" s="7" t="s">
        <v>459</v>
      </c>
      <c r="B9078" s="7" t="s">
        <v>5</v>
      </c>
      <c r="C9078" s="7" t="s">
        <v>5</v>
      </c>
      <c r="D9078" s="7" t="s">
        <v>238</v>
      </c>
      <c r="E9078" s="7">
        <v>2022</v>
      </c>
      <c r="F9078" s="7">
        <v>31</v>
      </c>
      <c r="G9078">
        <v>203.77</v>
      </c>
      <c r="H9078" s="7" t="s">
        <v>102</v>
      </c>
    </row>
    <row r="9079" spans="1:8" x14ac:dyDescent="0.25">
      <c r="A9079" s="7" t="s">
        <v>459</v>
      </c>
      <c r="B9079" s="7" t="s">
        <v>5</v>
      </c>
      <c r="C9079" s="7" t="s">
        <v>5</v>
      </c>
      <c r="D9079" s="7" t="s">
        <v>238</v>
      </c>
      <c r="E9079" s="7">
        <v>2022</v>
      </c>
      <c r="F9079" s="7">
        <v>32</v>
      </c>
      <c r="G9079">
        <v>60.64</v>
      </c>
      <c r="H9079" s="7" t="s">
        <v>102</v>
      </c>
    </row>
    <row r="9080" spans="1:8" x14ac:dyDescent="0.25">
      <c r="A9080" s="7" t="s">
        <v>459</v>
      </c>
      <c r="B9080" s="7" t="s">
        <v>5</v>
      </c>
      <c r="C9080" s="7" t="s">
        <v>5</v>
      </c>
      <c r="D9080" s="7" t="s">
        <v>238</v>
      </c>
      <c r="E9080" s="7">
        <v>2022</v>
      </c>
      <c r="F9080" s="7">
        <v>33</v>
      </c>
      <c r="G9080">
        <v>36.159999999999997</v>
      </c>
      <c r="H9080" s="7" t="s">
        <v>100</v>
      </c>
    </row>
    <row r="9081" spans="1:8" x14ac:dyDescent="0.25">
      <c r="A9081" s="7" t="s">
        <v>459</v>
      </c>
      <c r="B9081" s="7" t="s">
        <v>5</v>
      </c>
      <c r="C9081" s="7" t="s">
        <v>5</v>
      </c>
      <c r="D9081" s="7" t="s">
        <v>238</v>
      </c>
      <c r="E9081" s="7">
        <v>2022</v>
      </c>
      <c r="F9081" s="7">
        <v>34</v>
      </c>
      <c r="G9081">
        <v>0</v>
      </c>
      <c r="H9081" s="7" t="s">
        <v>100</v>
      </c>
    </row>
    <row r="9082" spans="1:8" x14ac:dyDescent="0.25">
      <c r="A9082" s="7" t="s">
        <v>459</v>
      </c>
      <c r="B9082" s="7" t="s">
        <v>5</v>
      </c>
      <c r="C9082" s="7" t="s">
        <v>5</v>
      </c>
      <c r="D9082" s="7" t="s">
        <v>241</v>
      </c>
      <c r="E9082" s="7">
        <v>2022</v>
      </c>
      <c r="F9082" s="7">
        <v>18</v>
      </c>
      <c r="G9082">
        <v>40427.589999999997</v>
      </c>
      <c r="H9082" s="7" t="s">
        <v>82</v>
      </c>
    </row>
    <row r="9083" spans="1:8" x14ac:dyDescent="0.25">
      <c r="A9083" s="7" t="s">
        <v>459</v>
      </c>
      <c r="B9083" s="7" t="s">
        <v>5</v>
      </c>
      <c r="C9083" s="7" t="s">
        <v>5</v>
      </c>
      <c r="D9083" s="7" t="s">
        <v>239</v>
      </c>
      <c r="E9083" s="7">
        <v>2022</v>
      </c>
      <c r="F9083" s="7">
        <v>15</v>
      </c>
      <c r="G9083">
        <v>80.75</v>
      </c>
      <c r="H9083" s="7" t="s">
        <v>109</v>
      </c>
    </row>
    <row r="9084" spans="1:8" x14ac:dyDescent="0.25">
      <c r="A9084" s="7" t="s">
        <v>459</v>
      </c>
      <c r="B9084" s="7" t="s">
        <v>5</v>
      </c>
      <c r="C9084" s="7" t="s">
        <v>5</v>
      </c>
      <c r="D9084" s="7" t="s">
        <v>239</v>
      </c>
      <c r="E9084" s="7">
        <v>2022</v>
      </c>
      <c r="F9084" s="7">
        <v>23</v>
      </c>
      <c r="G9084">
        <v>59.06</v>
      </c>
      <c r="H9084" s="7" t="s">
        <v>113</v>
      </c>
    </row>
    <row r="9085" spans="1:8" x14ac:dyDescent="0.25">
      <c r="A9085" s="7" t="s">
        <v>459</v>
      </c>
      <c r="B9085" s="7" t="s">
        <v>5</v>
      </c>
      <c r="C9085" s="7" t="s">
        <v>5</v>
      </c>
      <c r="D9085" s="7" t="s">
        <v>239</v>
      </c>
      <c r="E9085" s="7">
        <v>2022</v>
      </c>
      <c r="F9085" s="7">
        <v>27</v>
      </c>
      <c r="G9085">
        <v>168.07</v>
      </c>
      <c r="H9085" s="7" t="s">
        <v>113</v>
      </c>
    </row>
    <row r="9086" spans="1:8" x14ac:dyDescent="0.25">
      <c r="A9086" s="7" t="s">
        <v>459</v>
      </c>
      <c r="B9086" s="7" t="s">
        <v>5</v>
      </c>
      <c r="C9086" s="7" t="s">
        <v>5</v>
      </c>
      <c r="D9086" s="7" t="s">
        <v>239</v>
      </c>
      <c r="E9086" s="7">
        <v>2022</v>
      </c>
      <c r="F9086" s="7">
        <v>27</v>
      </c>
      <c r="G9086">
        <v>29.1</v>
      </c>
      <c r="H9086" s="7" t="s">
        <v>116</v>
      </c>
    </row>
    <row r="9087" spans="1:8" x14ac:dyDescent="0.25">
      <c r="A9087" s="7" t="s">
        <v>459</v>
      </c>
      <c r="B9087" s="7" t="s">
        <v>5</v>
      </c>
      <c r="C9087" s="7" t="s">
        <v>5</v>
      </c>
      <c r="D9087" s="7" t="s">
        <v>244</v>
      </c>
      <c r="E9087" s="7">
        <v>2022</v>
      </c>
      <c r="F9087" s="7">
        <v>26</v>
      </c>
      <c r="G9087">
        <v>14.53</v>
      </c>
      <c r="H9087" s="7" t="s">
        <v>105</v>
      </c>
    </row>
    <row r="9088" spans="1:8" x14ac:dyDescent="0.25">
      <c r="A9088" s="7" t="s">
        <v>459</v>
      </c>
      <c r="B9088" s="7" t="s">
        <v>5</v>
      </c>
      <c r="C9088" s="7" t="s">
        <v>5</v>
      </c>
      <c r="D9088" s="7" t="s">
        <v>244</v>
      </c>
      <c r="E9088" s="7">
        <v>2022</v>
      </c>
      <c r="F9088" s="7">
        <v>36</v>
      </c>
      <c r="G9088">
        <v>1517.31</v>
      </c>
      <c r="H9088" s="7" t="s">
        <v>7</v>
      </c>
    </row>
    <row r="9089" spans="1:8" x14ac:dyDescent="0.25">
      <c r="A9089" s="7" t="s">
        <v>460</v>
      </c>
      <c r="B9089" s="7" t="s">
        <v>5</v>
      </c>
      <c r="C9089" s="7" t="s">
        <v>5</v>
      </c>
      <c r="D9089" s="7" t="s">
        <v>235</v>
      </c>
      <c r="E9089" s="7">
        <v>2022</v>
      </c>
      <c r="F9089" s="7">
        <v>18</v>
      </c>
      <c r="G9089">
        <v>21.78</v>
      </c>
      <c r="H9089" s="7" t="s">
        <v>91</v>
      </c>
    </row>
    <row r="9090" spans="1:8" x14ac:dyDescent="0.25">
      <c r="A9090" s="7" t="s">
        <v>460</v>
      </c>
      <c r="B9090" s="7" t="s">
        <v>5</v>
      </c>
      <c r="C9090" s="7" t="s">
        <v>5</v>
      </c>
      <c r="D9090" s="7" t="s">
        <v>235</v>
      </c>
      <c r="E9090" s="7">
        <v>2022</v>
      </c>
      <c r="F9090" s="7">
        <v>19</v>
      </c>
      <c r="G9090">
        <v>15.21</v>
      </c>
      <c r="H9090" s="7" t="s">
        <v>91</v>
      </c>
    </row>
    <row r="9091" spans="1:8" x14ac:dyDescent="0.25">
      <c r="A9091" s="7" t="s">
        <v>460</v>
      </c>
      <c r="B9091" s="7" t="s">
        <v>5</v>
      </c>
      <c r="C9091" s="7" t="s">
        <v>5</v>
      </c>
      <c r="D9091" s="7" t="s">
        <v>235</v>
      </c>
      <c r="E9091" s="7">
        <v>2022</v>
      </c>
      <c r="F9091" s="7">
        <v>28</v>
      </c>
      <c r="G9091">
        <v>43.76</v>
      </c>
      <c r="H9091" s="7" t="s">
        <v>92</v>
      </c>
    </row>
    <row r="9092" spans="1:8" x14ac:dyDescent="0.25">
      <c r="A9092" s="7" t="s">
        <v>460</v>
      </c>
      <c r="B9092" s="7" t="s">
        <v>5</v>
      </c>
      <c r="C9092" s="7" t="s">
        <v>5</v>
      </c>
      <c r="D9092" s="7" t="s">
        <v>235</v>
      </c>
      <c r="E9092" s="7">
        <v>2022</v>
      </c>
      <c r="F9092" s="7">
        <v>28</v>
      </c>
      <c r="G9092">
        <v>85.97</v>
      </c>
      <c r="H9092" s="7" t="s">
        <v>93</v>
      </c>
    </row>
    <row r="9093" spans="1:8" x14ac:dyDescent="0.25">
      <c r="A9093" s="7" t="s">
        <v>460</v>
      </c>
      <c r="B9093" s="7" t="s">
        <v>5</v>
      </c>
      <c r="C9093" s="7" t="s">
        <v>5</v>
      </c>
      <c r="D9093" s="7" t="s">
        <v>235</v>
      </c>
      <c r="E9093" s="7">
        <v>2022</v>
      </c>
      <c r="F9093" s="7">
        <v>29</v>
      </c>
      <c r="G9093">
        <v>48.7</v>
      </c>
      <c r="H9093" s="7" t="s">
        <v>93</v>
      </c>
    </row>
    <row r="9094" spans="1:8" x14ac:dyDescent="0.25">
      <c r="A9094" s="7" t="s">
        <v>460</v>
      </c>
      <c r="B9094" s="7" t="s">
        <v>5</v>
      </c>
      <c r="C9094" s="7" t="s">
        <v>5</v>
      </c>
      <c r="D9094" s="7" t="s">
        <v>235</v>
      </c>
      <c r="E9094" s="7">
        <v>2022</v>
      </c>
      <c r="F9094" s="7">
        <v>35</v>
      </c>
      <c r="G9094">
        <v>22.93</v>
      </c>
      <c r="H9094" s="7" t="s">
        <v>91</v>
      </c>
    </row>
    <row r="9095" spans="1:8" x14ac:dyDescent="0.25">
      <c r="A9095" s="7" t="s">
        <v>460</v>
      </c>
      <c r="B9095" s="7" t="s">
        <v>5</v>
      </c>
      <c r="C9095" s="7" t="s">
        <v>5</v>
      </c>
      <c r="D9095" s="7" t="s">
        <v>235</v>
      </c>
      <c r="E9095" s="7">
        <v>2022</v>
      </c>
      <c r="F9095" s="7">
        <v>36</v>
      </c>
      <c r="G9095">
        <v>1.22</v>
      </c>
      <c r="H9095" s="7" t="s">
        <v>195</v>
      </c>
    </row>
    <row r="9096" spans="1:8" x14ac:dyDescent="0.25">
      <c r="A9096" s="7" t="s">
        <v>460</v>
      </c>
      <c r="B9096" s="7" t="s">
        <v>5</v>
      </c>
      <c r="C9096" s="7" t="s">
        <v>5</v>
      </c>
      <c r="D9096" s="7" t="s">
        <v>237</v>
      </c>
      <c r="E9096" s="7">
        <v>2022</v>
      </c>
      <c r="F9096" s="7">
        <v>28</v>
      </c>
      <c r="G9096">
        <v>1425.1</v>
      </c>
      <c r="H9096" s="7" t="s">
        <v>6</v>
      </c>
    </row>
    <row r="9097" spans="1:8" x14ac:dyDescent="0.25">
      <c r="A9097" s="7" t="s">
        <v>460</v>
      </c>
      <c r="B9097" s="7" t="s">
        <v>5</v>
      </c>
      <c r="C9097" s="7" t="s">
        <v>5</v>
      </c>
      <c r="D9097" s="7" t="s">
        <v>238</v>
      </c>
      <c r="E9097" s="7">
        <v>2022</v>
      </c>
      <c r="F9097" s="7">
        <v>27</v>
      </c>
      <c r="G9097">
        <v>20.440000000000001</v>
      </c>
      <c r="H9097" s="7" t="s">
        <v>100</v>
      </c>
    </row>
    <row r="9098" spans="1:8" x14ac:dyDescent="0.25">
      <c r="A9098" s="7" t="s">
        <v>460</v>
      </c>
      <c r="B9098" s="7" t="s">
        <v>5</v>
      </c>
      <c r="C9098" s="7" t="s">
        <v>5</v>
      </c>
      <c r="D9098" s="7" t="s">
        <v>239</v>
      </c>
      <c r="E9098" s="7">
        <v>2022</v>
      </c>
      <c r="F9098" s="7">
        <v>36</v>
      </c>
      <c r="G9098">
        <v>443.27</v>
      </c>
      <c r="H9098" s="7" t="s">
        <v>112</v>
      </c>
    </row>
    <row r="9099" spans="1:8" x14ac:dyDescent="0.25">
      <c r="A9099" s="7" t="s">
        <v>461</v>
      </c>
      <c r="B9099" s="7" t="s">
        <v>5</v>
      </c>
      <c r="C9099" s="7" t="s">
        <v>5</v>
      </c>
      <c r="D9099" s="7" t="s">
        <v>235</v>
      </c>
      <c r="E9099" s="7">
        <v>2022</v>
      </c>
      <c r="F9099" s="7">
        <v>27</v>
      </c>
      <c r="G9099">
        <v>20.46</v>
      </c>
      <c r="H9099" s="7" t="s">
        <v>91</v>
      </c>
    </row>
    <row r="9100" spans="1:8" x14ac:dyDescent="0.25">
      <c r="A9100" s="7" t="s">
        <v>461</v>
      </c>
      <c r="B9100" s="7" t="s">
        <v>5</v>
      </c>
      <c r="C9100" s="7" t="s">
        <v>5</v>
      </c>
      <c r="D9100" s="7" t="s">
        <v>236</v>
      </c>
      <c r="E9100" s="7">
        <v>2022</v>
      </c>
      <c r="F9100" s="7">
        <v>29</v>
      </c>
      <c r="G9100">
        <v>1.41</v>
      </c>
      <c r="H9100" s="7" t="s">
        <v>87</v>
      </c>
    </row>
    <row r="9101" spans="1:8" x14ac:dyDescent="0.25">
      <c r="A9101" s="7" t="s">
        <v>461</v>
      </c>
      <c r="B9101" s="7" t="s">
        <v>5</v>
      </c>
      <c r="C9101" s="7" t="s">
        <v>5</v>
      </c>
      <c r="D9101" s="7" t="s">
        <v>236</v>
      </c>
      <c r="E9101" s="7">
        <v>2022</v>
      </c>
      <c r="F9101" s="7">
        <v>30</v>
      </c>
      <c r="G9101">
        <v>6.55</v>
      </c>
      <c r="H9101" s="7" t="s">
        <v>87</v>
      </c>
    </row>
    <row r="9102" spans="1:8" x14ac:dyDescent="0.25">
      <c r="A9102" s="7" t="s">
        <v>461</v>
      </c>
      <c r="B9102" s="7" t="s">
        <v>5</v>
      </c>
      <c r="C9102" s="7" t="s">
        <v>5</v>
      </c>
      <c r="D9102" s="7" t="s">
        <v>236</v>
      </c>
      <c r="E9102" s="7">
        <v>2022</v>
      </c>
      <c r="F9102" s="7">
        <v>31</v>
      </c>
      <c r="G9102">
        <v>4.1100000000000003</v>
      </c>
      <c r="H9102" s="7" t="s">
        <v>87</v>
      </c>
    </row>
    <row r="9103" spans="1:8" x14ac:dyDescent="0.25">
      <c r="A9103" s="7" t="s">
        <v>461</v>
      </c>
      <c r="B9103" s="7" t="s">
        <v>5</v>
      </c>
      <c r="C9103" s="7" t="s">
        <v>5</v>
      </c>
      <c r="D9103" s="7" t="s">
        <v>238</v>
      </c>
      <c r="E9103" s="7">
        <v>2022</v>
      </c>
      <c r="F9103" s="7">
        <v>17</v>
      </c>
      <c r="G9103">
        <v>196.94</v>
      </c>
      <c r="H9103" s="7" t="s">
        <v>101</v>
      </c>
    </row>
    <row r="9104" spans="1:8" x14ac:dyDescent="0.25">
      <c r="A9104" s="7" t="s">
        <v>461</v>
      </c>
      <c r="B9104" s="7" t="s">
        <v>5</v>
      </c>
      <c r="C9104" s="7" t="s">
        <v>5</v>
      </c>
      <c r="D9104" s="7" t="s">
        <v>239</v>
      </c>
      <c r="E9104" s="7">
        <v>2022</v>
      </c>
      <c r="F9104" s="7">
        <v>25</v>
      </c>
      <c r="G9104">
        <v>17.46</v>
      </c>
      <c r="H9104" s="7" t="s">
        <v>117</v>
      </c>
    </row>
    <row r="9105" spans="1:8" x14ac:dyDescent="0.25">
      <c r="A9105" s="7" t="s">
        <v>462</v>
      </c>
      <c r="B9105" s="7" t="s">
        <v>5</v>
      </c>
      <c r="C9105" s="7" t="s">
        <v>5</v>
      </c>
      <c r="D9105" s="7" t="s">
        <v>235</v>
      </c>
      <c r="E9105" s="7">
        <v>2022</v>
      </c>
      <c r="F9105" s="7">
        <v>16</v>
      </c>
      <c r="G9105">
        <v>175.31</v>
      </c>
      <c r="H9105" s="7" t="s">
        <v>94</v>
      </c>
    </row>
    <row r="9106" spans="1:8" x14ac:dyDescent="0.25">
      <c r="A9106" s="7" t="s">
        <v>462</v>
      </c>
      <c r="B9106" s="7" t="s">
        <v>5</v>
      </c>
      <c r="C9106" s="7" t="s">
        <v>5</v>
      </c>
      <c r="D9106" s="7" t="s">
        <v>235</v>
      </c>
      <c r="E9106" s="7">
        <v>2022</v>
      </c>
      <c r="F9106" s="7">
        <v>25</v>
      </c>
      <c r="G9106">
        <v>117.79</v>
      </c>
      <c r="H9106" s="7" t="s">
        <v>94</v>
      </c>
    </row>
    <row r="9107" spans="1:8" x14ac:dyDescent="0.25">
      <c r="A9107" s="7" t="s">
        <v>462</v>
      </c>
      <c r="B9107" s="7" t="s">
        <v>5</v>
      </c>
      <c r="C9107" s="7" t="s">
        <v>5</v>
      </c>
      <c r="D9107" s="7" t="s">
        <v>235</v>
      </c>
      <c r="E9107" s="7">
        <v>2022</v>
      </c>
      <c r="F9107" s="7">
        <v>30</v>
      </c>
      <c r="G9107">
        <v>167.38</v>
      </c>
      <c r="H9107" s="7" t="s">
        <v>94</v>
      </c>
    </row>
    <row r="9108" spans="1:8" x14ac:dyDescent="0.25">
      <c r="A9108" s="7" t="s">
        <v>462</v>
      </c>
      <c r="B9108" s="7" t="s">
        <v>5</v>
      </c>
      <c r="C9108" s="7" t="s">
        <v>5</v>
      </c>
      <c r="D9108" s="7" t="s">
        <v>235</v>
      </c>
      <c r="E9108" s="7">
        <v>2022</v>
      </c>
      <c r="F9108" s="7">
        <v>31</v>
      </c>
      <c r="G9108">
        <v>465.74</v>
      </c>
      <c r="H9108" s="7" t="s">
        <v>94</v>
      </c>
    </row>
    <row r="9109" spans="1:8" x14ac:dyDescent="0.25">
      <c r="A9109" s="7" t="s">
        <v>462</v>
      </c>
      <c r="B9109" s="7" t="s">
        <v>5</v>
      </c>
      <c r="C9109" s="7" t="s">
        <v>5</v>
      </c>
      <c r="D9109" s="7" t="s">
        <v>235</v>
      </c>
      <c r="E9109" s="7">
        <v>2022</v>
      </c>
      <c r="F9109" s="7">
        <v>32</v>
      </c>
      <c r="G9109">
        <v>606.12</v>
      </c>
      <c r="H9109" s="7" t="s">
        <v>94</v>
      </c>
    </row>
    <row r="9110" spans="1:8" x14ac:dyDescent="0.25">
      <c r="A9110" s="7" t="s">
        <v>462</v>
      </c>
      <c r="B9110" s="7" t="s">
        <v>5</v>
      </c>
      <c r="C9110" s="7" t="s">
        <v>5</v>
      </c>
      <c r="D9110" s="7" t="s">
        <v>235</v>
      </c>
      <c r="E9110" s="7">
        <v>2022</v>
      </c>
      <c r="F9110" s="7">
        <v>36</v>
      </c>
      <c r="G9110">
        <v>656.47</v>
      </c>
      <c r="H9110" s="7" t="s">
        <v>94</v>
      </c>
    </row>
    <row r="9111" spans="1:8" x14ac:dyDescent="0.25">
      <c r="A9111" s="7" t="s">
        <v>462</v>
      </c>
      <c r="B9111" s="7" t="s">
        <v>5</v>
      </c>
      <c r="C9111" s="7" t="s">
        <v>5</v>
      </c>
      <c r="D9111" s="7" t="s">
        <v>238</v>
      </c>
      <c r="E9111" s="7">
        <v>2022</v>
      </c>
      <c r="F9111" s="7">
        <v>27</v>
      </c>
      <c r="G9111">
        <v>81.48</v>
      </c>
      <c r="H9111" s="7" t="s">
        <v>101</v>
      </c>
    </row>
    <row r="9112" spans="1:8" x14ac:dyDescent="0.25">
      <c r="A9112" s="7" t="s">
        <v>462</v>
      </c>
      <c r="B9112" s="7" t="s">
        <v>5</v>
      </c>
      <c r="C9112" s="7" t="s">
        <v>5</v>
      </c>
      <c r="D9112" s="7" t="s">
        <v>239</v>
      </c>
      <c r="E9112" s="7">
        <v>2022</v>
      </c>
      <c r="F9112" s="7">
        <v>30</v>
      </c>
      <c r="G9112">
        <v>8.42</v>
      </c>
      <c r="H9112" s="7" t="s">
        <v>117</v>
      </c>
    </row>
    <row r="9113" spans="1:8" x14ac:dyDescent="0.25">
      <c r="A9113" s="7" t="s">
        <v>462</v>
      </c>
      <c r="B9113" s="7" t="s">
        <v>5</v>
      </c>
      <c r="C9113" s="7" t="s">
        <v>5</v>
      </c>
      <c r="D9113" s="7" t="s">
        <v>239</v>
      </c>
      <c r="E9113" s="7">
        <v>2022</v>
      </c>
      <c r="F9113" s="7">
        <v>36</v>
      </c>
      <c r="G9113">
        <v>5.19</v>
      </c>
      <c r="H9113" s="7" t="s">
        <v>117</v>
      </c>
    </row>
    <row r="9114" spans="1:8" x14ac:dyDescent="0.25">
      <c r="A9114" s="7" t="s">
        <v>80</v>
      </c>
      <c r="B9114" s="7" t="s">
        <v>5</v>
      </c>
      <c r="C9114" s="7" t="s">
        <v>5</v>
      </c>
      <c r="D9114" s="7" t="s">
        <v>235</v>
      </c>
      <c r="E9114" s="7">
        <v>2022</v>
      </c>
      <c r="F9114" s="7">
        <v>16</v>
      </c>
      <c r="G9114">
        <v>1026.45</v>
      </c>
      <c r="H9114" s="7" t="s">
        <v>139</v>
      </c>
    </row>
    <row r="9115" spans="1:8" x14ac:dyDescent="0.25">
      <c r="A9115" s="7" t="s">
        <v>80</v>
      </c>
      <c r="B9115" s="7" t="s">
        <v>5</v>
      </c>
      <c r="C9115" s="7" t="s">
        <v>5</v>
      </c>
      <c r="D9115" s="7" t="s">
        <v>235</v>
      </c>
      <c r="E9115" s="7">
        <v>2022</v>
      </c>
      <c r="F9115" s="7">
        <v>23</v>
      </c>
      <c r="G9115">
        <v>840.03</v>
      </c>
      <c r="H9115" s="7" t="s">
        <v>150</v>
      </c>
    </row>
    <row r="9116" spans="1:8" x14ac:dyDescent="0.25">
      <c r="A9116" s="7" t="s">
        <v>80</v>
      </c>
      <c r="B9116" s="7" t="s">
        <v>5</v>
      </c>
      <c r="C9116" s="7" t="s">
        <v>5</v>
      </c>
      <c r="D9116" s="7" t="s">
        <v>235</v>
      </c>
      <c r="E9116" s="7">
        <v>2022</v>
      </c>
      <c r="F9116" s="7">
        <v>25</v>
      </c>
      <c r="G9116">
        <v>22.63</v>
      </c>
      <c r="H9116" s="7" t="s">
        <v>98</v>
      </c>
    </row>
    <row r="9117" spans="1:8" x14ac:dyDescent="0.25">
      <c r="A9117" s="7" t="s">
        <v>80</v>
      </c>
      <c r="B9117" s="7" t="s">
        <v>5</v>
      </c>
      <c r="C9117" s="7" t="s">
        <v>5</v>
      </c>
      <c r="D9117" s="7" t="s">
        <v>235</v>
      </c>
      <c r="E9117" s="7">
        <v>2022</v>
      </c>
      <c r="F9117" s="7">
        <v>27</v>
      </c>
      <c r="G9117">
        <v>900.51</v>
      </c>
      <c r="H9117" s="7" t="s">
        <v>150</v>
      </c>
    </row>
    <row r="9118" spans="1:8" x14ac:dyDescent="0.25">
      <c r="A9118" s="7" t="s">
        <v>80</v>
      </c>
      <c r="B9118" s="7" t="s">
        <v>5</v>
      </c>
      <c r="C9118" s="7" t="s">
        <v>5</v>
      </c>
      <c r="D9118" s="7" t="s">
        <v>235</v>
      </c>
      <c r="E9118" s="7">
        <v>2022</v>
      </c>
      <c r="F9118" s="7">
        <v>30</v>
      </c>
      <c r="G9118">
        <v>1151.8800000000001</v>
      </c>
      <c r="H9118" s="7" t="s">
        <v>139</v>
      </c>
    </row>
    <row r="9119" spans="1:8" x14ac:dyDescent="0.25">
      <c r="A9119" s="7" t="s">
        <v>80</v>
      </c>
      <c r="B9119" s="7" t="s">
        <v>5</v>
      </c>
      <c r="C9119" s="7" t="s">
        <v>5</v>
      </c>
      <c r="D9119" s="7" t="s">
        <v>235</v>
      </c>
      <c r="E9119" s="7">
        <v>2022</v>
      </c>
      <c r="F9119" s="7">
        <v>31</v>
      </c>
      <c r="G9119">
        <v>1460.35</v>
      </c>
      <c r="H9119" s="7" t="s">
        <v>139</v>
      </c>
    </row>
    <row r="9120" spans="1:8" x14ac:dyDescent="0.25">
      <c r="A9120" s="7" t="s">
        <v>80</v>
      </c>
      <c r="B9120" s="7" t="s">
        <v>5</v>
      </c>
      <c r="C9120" s="7" t="s">
        <v>5</v>
      </c>
      <c r="D9120" s="7" t="s">
        <v>235</v>
      </c>
      <c r="E9120" s="7">
        <v>2022</v>
      </c>
      <c r="F9120" s="7">
        <v>32</v>
      </c>
      <c r="G9120">
        <v>1170.8900000000001</v>
      </c>
      <c r="H9120" s="7" t="s">
        <v>139</v>
      </c>
    </row>
    <row r="9121" spans="1:8" x14ac:dyDescent="0.25">
      <c r="A9121" s="7" t="s">
        <v>80</v>
      </c>
      <c r="B9121" s="7" t="s">
        <v>5</v>
      </c>
      <c r="C9121" s="7" t="s">
        <v>5</v>
      </c>
      <c r="D9121" s="7" t="s">
        <v>236</v>
      </c>
      <c r="E9121" s="7">
        <v>2022</v>
      </c>
      <c r="F9121" s="7">
        <v>15</v>
      </c>
      <c r="G9121">
        <v>23.58</v>
      </c>
      <c r="H9121" s="7" t="s">
        <v>87</v>
      </c>
    </row>
    <row r="9122" spans="1:8" x14ac:dyDescent="0.25">
      <c r="A9122" s="7" t="s">
        <v>80</v>
      </c>
      <c r="B9122" s="7" t="s">
        <v>5</v>
      </c>
      <c r="C9122" s="7" t="s">
        <v>5</v>
      </c>
      <c r="D9122" s="7" t="s">
        <v>238</v>
      </c>
      <c r="E9122" s="7">
        <v>2022</v>
      </c>
      <c r="F9122" s="7">
        <v>15</v>
      </c>
      <c r="G9122">
        <v>1580.8</v>
      </c>
      <c r="H9122" s="7" t="s">
        <v>103</v>
      </c>
    </row>
    <row r="9123" spans="1:8" x14ac:dyDescent="0.25">
      <c r="A9123" s="7" t="s">
        <v>80</v>
      </c>
      <c r="B9123" s="7" t="s">
        <v>5</v>
      </c>
      <c r="C9123" s="7" t="s">
        <v>5</v>
      </c>
      <c r="D9123" s="7" t="s">
        <v>238</v>
      </c>
      <c r="E9123" s="7">
        <v>2022</v>
      </c>
      <c r="F9123" s="7">
        <v>18</v>
      </c>
      <c r="G9123">
        <v>135</v>
      </c>
      <c r="H9123" s="7" t="s">
        <v>102</v>
      </c>
    </row>
    <row r="9124" spans="1:8" x14ac:dyDescent="0.25">
      <c r="A9124" s="7" t="s">
        <v>80</v>
      </c>
      <c r="B9124" s="7" t="s">
        <v>5</v>
      </c>
      <c r="C9124" s="7" t="s">
        <v>5</v>
      </c>
      <c r="D9124" s="7" t="s">
        <v>238</v>
      </c>
      <c r="E9124" s="7">
        <v>2022</v>
      </c>
      <c r="F9124" s="7">
        <v>20</v>
      </c>
      <c r="G9124">
        <v>102.67</v>
      </c>
      <c r="H9124" s="7" t="s">
        <v>101</v>
      </c>
    </row>
    <row r="9125" spans="1:8" x14ac:dyDescent="0.25">
      <c r="A9125" s="7" t="s">
        <v>80</v>
      </c>
      <c r="B9125" s="7" t="s">
        <v>5</v>
      </c>
      <c r="C9125" s="7" t="s">
        <v>5</v>
      </c>
      <c r="D9125" s="7" t="s">
        <v>238</v>
      </c>
      <c r="E9125" s="7">
        <v>2022</v>
      </c>
      <c r="F9125" s="7">
        <v>26</v>
      </c>
      <c r="G9125">
        <v>149.09</v>
      </c>
      <c r="H9125" s="7" t="s">
        <v>101</v>
      </c>
    </row>
    <row r="9126" spans="1:8" x14ac:dyDescent="0.25">
      <c r="A9126" s="7" t="s">
        <v>80</v>
      </c>
      <c r="B9126" s="7" t="s">
        <v>5</v>
      </c>
      <c r="C9126" s="7" t="s">
        <v>5</v>
      </c>
      <c r="D9126" s="7" t="s">
        <v>248</v>
      </c>
      <c r="E9126" s="7">
        <v>2022</v>
      </c>
      <c r="F9126" s="7">
        <v>29</v>
      </c>
      <c r="G9126">
        <v>91.12</v>
      </c>
      <c r="H9126" s="7" t="s">
        <v>501</v>
      </c>
    </row>
    <row r="9127" spans="1:8" x14ac:dyDescent="0.25">
      <c r="A9127" s="7" t="s">
        <v>437</v>
      </c>
      <c r="B9127" s="7" t="s">
        <v>5</v>
      </c>
      <c r="C9127" s="7" t="s">
        <v>5</v>
      </c>
      <c r="D9127" s="7" t="s">
        <v>235</v>
      </c>
      <c r="E9127" s="7">
        <v>2022</v>
      </c>
      <c r="F9127" s="7">
        <v>15</v>
      </c>
      <c r="G9127">
        <v>446.98</v>
      </c>
      <c r="H9127" s="7" t="s">
        <v>192</v>
      </c>
    </row>
    <row r="9128" spans="1:8" x14ac:dyDescent="0.25">
      <c r="A9128" s="7" t="s">
        <v>437</v>
      </c>
      <c r="B9128" s="7" t="s">
        <v>5</v>
      </c>
      <c r="C9128" s="7" t="s">
        <v>5</v>
      </c>
      <c r="D9128" s="7" t="s">
        <v>235</v>
      </c>
      <c r="E9128" s="7">
        <v>2022</v>
      </c>
      <c r="F9128" s="7">
        <v>15</v>
      </c>
      <c r="G9128">
        <v>33.020000000000003</v>
      </c>
      <c r="H9128" s="7" t="s">
        <v>98</v>
      </c>
    </row>
    <row r="9129" spans="1:8" x14ac:dyDescent="0.25">
      <c r="A9129" s="7" t="s">
        <v>437</v>
      </c>
      <c r="B9129" s="7" t="s">
        <v>5</v>
      </c>
      <c r="C9129" s="7" t="s">
        <v>5</v>
      </c>
      <c r="D9129" s="7" t="s">
        <v>235</v>
      </c>
      <c r="E9129" s="7">
        <v>2022</v>
      </c>
      <c r="F9129" s="7">
        <v>15</v>
      </c>
      <c r="G9129">
        <v>84.43</v>
      </c>
      <c r="H9129" s="7" t="s">
        <v>224</v>
      </c>
    </row>
    <row r="9130" spans="1:8" x14ac:dyDescent="0.25">
      <c r="A9130" s="7" t="s">
        <v>437</v>
      </c>
      <c r="B9130" s="7" t="s">
        <v>5</v>
      </c>
      <c r="C9130" s="7" t="s">
        <v>5</v>
      </c>
      <c r="D9130" s="7" t="s">
        <v>235</v>
      </c>
      <c r="E9130" s="7">
        <v>2022</v>
      </c>
      <c r="F9130" s="7">
        <v>16</v>
      </c>
      <c r="G9130">
        <v>163.13999999999999</v>
      </c>
      <c r="H9130" s="7" t="s">
        <v>498</v>
      </c>
    </row>
    <row r="9131" spans="1:8" x14ac:dyDescent="0.25">
      <c r="A9131" s="7" t="s">
        <v>437</v>
      </c>
      <c r="B9131" s="7" t="s">
        <v>5</v>
      </c>
      <c r="C9131" s="7" t="s">
        <v>5</v>
      </c>
      <c r="D9131" s="7" t="s">
        <v>235</v>
      </c>
      <c r="E9131" s="7">
        <v>2022</v>
      </c>
      <c r="F9131" s="7">
        <v>16</v>
      </c>
      <c r="G9131">
        <v>426.77</v>
      </c>
      <c r="H9131" s="7" t="s">
        <v>226</v>
      </c>
    </row>
    <row r="9132" spans="1:8" x14ac:dyDescent="0.25">
      <c r="A9132" s="7" t="s">
        <v>437</v>
      </c>
      <c r="B9132" s="7" t="s">
        <v>5</v>
      </c>
      <c r="C9132" s="7" t="s">
        <v>5</v>
      </c>
      <c r="D9132" s="7" t="s">
        <v>235</v>
      </c>
      <c r="E9132" s="7">
        <v>2022</v>
      </c>
      <c r="F9132" s="7">
        <v>18</v>
      </c>
      <c r="G9132">
        <v>41.83</v>
      </c>
      <c r="H9132" s="7" t="s">
        <v>217</v>
      </c>
    </row>
    <row r="9133" spans="1:8" x14ac:dyDescent="0.25">
      <c r="A9133" s="7" t="s">
        <v>437</v>
      </c>
      <c r="B9133" s="7" t="s">
        <v>5</v>
      </c>
      <c r="C9133" s="7" t="s">
        <v>5</v>
      </c>
      <c r="D9133" s="7" t="s">
        <v>235</v>
      </c>
      <c r="E9133" s="7">
        <v>2022</v>
      </c>
      <c r="F9133" s="7">
        <v>19</v>
      </c>
      <c r="G9133">
        <v>147.97</v>
      </c>
      <c r="H9133" s="7" t="s">
        <v>217</v>
      </c>
    </row>
    <row r="9134" spans="1:8" x14ac:dyDescent="0.25">
      <c r="A9134" s="7" t="s">
        <v>437</v>
      </c>
      <c r="B9134" s="7" t="s">
        <v>5</v>
      </c>
      <c r="C9134" s="7" t="s">
        <v>5</v>
      </c>
      <c r="D9134" s="7" t="s">
        <v>235</v>
      </c>
      <c r="E9134" s="7">
        <v>2022</v>
      </c>
      <c r="F9134" s="7">
        <v>20</v>
      </c>
      <c r="G9134">
        <v>62.18</v>
      </c>
      <c r="H9134" s="7" t="s">
        <v>496</v>
      </c>
    </row>
    <row r="9135" spans="1:8" x14ac:dyDescent="0.25">
      <c r="A9135" s="7" t="s">
        <v>437</v>
      </c>
      <c r="B9135" s="7" t="s">
        <v>5</v>
      </c>
      <c r="C9135" s="7" t="s">
        <v>5</v>
      </c>
      <c r="D9135" s="7" t="s">
        <v>235</v>
      </c>
      <c r="E9135" s="7">
        <v>2022</v>
      </c>
      <c r="F9135" s="7">
        <v>20</v>
      </c>
      <c r="G9135">
        <v>284.14999999999998</v>
      </c>
      <c r="H9135" s="7" t="s">
        <v>221</v>
      </c>
    </row>
    <row r="9136" spans="1:8" x14ac:dyDescent="0.25">
      <c r="A9136" s="7" t="s">
        <v>437</v>
      </c>
      <c r="B9136" s="7" t="s">
        <v>5</v>
      </c>
      <c r="C9136" s="7" t="s">
        <v>5</v>
      </c>
      <c r="D9136" s="7" t="s">
        <v>235</v>
      </c>
      <c r="E9136" s="7">
        <v>2022</v>
      </c>
      <c r="F9136" s="7">
        <v>24</v>
      </c>
      <c r="G9136">
        <v>60.36</v>
      </c>
      <c r="H9136" s="7" t="s">
        <v>98</v>
      </c>
    </row>
    <row r="9137" spans="1:8" x14ac:dyDescent="0.25">
      <c r="A9137" s="7" t="s">
        <v>437</v>
      </c>
      <c r="B9137" s="7" t="s">
        <v>5</v>
      </c>
      <c r="C9137" s="7" t="s">
        <v>5</v>
      </c>
      <c r="D9137" s="7" t="s">
        <v>235</v>
      </c>
      <c r="E9137" s="7">
        <v>2022</v>
      </c>
      <c r="F9137" s="7">
        <v>25</v>
      </c>
      <c r="G9137">
        <v>37.93</v>
      </c>
      <c r="H9137" s="7" t="s">
        <v>225</v>
      </c>
    </row>
    <row r="9138" spans="1:8" x14ac:dyDescent="0.25">
      <c r="A9138" s="7" t="s">
        <v>437</v>
      </c>
      <c r="B9138" s="7" t="s">
        <v>5</v>
      </c>
      <c r="C9138" s="7" t="s">
        <v>5</v>
      </c>
      <c r="D9138" s="7" t="s">
        <v>235</v>
      </c>
      <c r="E9138" s="7">
        <v>2022</v>
      </c>
      <c r="F9138" s="7">
        <v>26</v>
      </c>
      <c r="G9138">
        <v>183.11</v>
      </c>
      <c r="H9138" s="7" t="s">
        <v>496</v>
      </c>
    </row>
    <row r="9139" spans="1:8" x14ac:dyDescent="0.25">
      <c r="A9139" s="7" t="s">
        <v>437</v>
      </c>
      <c r="B9139" s="7" t="s">
        <v>5</v>
      </c>
      <c r="C9139" s="7" t="s">
        <v>5</v>
      </c>
      <c r="D9139" s="7" t="s">
        <v>235</v>
      </c>
      <c r="E9139" s="7">
        <v>2022</v>
      </c>
      <c r="F9139" s="7">
        <v>26</v>
      </c>
      <c r="G9139">
        <v>334.9</v>
      </c>
      <c r="H9139" s="7" t="s">
        <v>221</v>
      </c>
    </row>
    <row r="9140" spans="1:8" x14ac:dyDescent="0.25">
      <c r="A9140" s="7" t="s">
        <v>437</v>
      </c>
      <c r="B9140" s="7" t="s">
        <v>5</v>
      </c>
      <c r="C9140" s="7" t="s">
        <v>5</v>
      </c>
      <c r="D9140" s="7" t="s">
        <v>235</v>
      </c>
      <c r="E9140" s="7">
        <v>2022</v>
      </c>
      <c r="F9140" s="7">
        <v>30</v>
      </c>
      <c r="G9140">
        <v>310.43</v>
      </c>
      <c r="H9140" s="7" t="s">
        <v>225</v>
      </c>
    </row>
    <row r="9141" spans="1:8" x14ac:dyDescent="0.25">
      <c r="A9141" s="7" t="s">
        <v>437</v>
      </c>
      <c r="B9141" s="7" t="s">
        <v>5</v>
      </c>
      <c r="C9141" s="7" t="s">
        <v>5</v>
      </c>
      <c r="D9141" s="7" t="s">
        <v>235</v>
      </c>
      <c r="E9141" s="7">
        <v>2022</v>
      </c>
      <c r="F9141" s="7">
        <v>31</v>
      </c>
      <c r="G9141">
        <v>138.30000000000001</v>
      </c>
      <c r="H9141" s="7" t="s">
        <v>99</v>
      </c>
    </row>
    <row r="9142" spans="1:8" x14ac:dyDescent="0.25">
      <c r="A9142" s="7" t="s">
        <v>437</v>
      </c>
      <c r="B9142" s="7" t="s">
        <v>5</v>
      </c>
      <c r="C9142" s="7" t="s">
        <v>5</v>
      </c>
      <c r="D9142" s="7" t="s">
        <v>235</v>
      </c>
      <c r="E9142" s="7">
        <v>2022</v>
      </c>
      <c r="F9142" s="7">
        <v>31</v>
      </c>
      <c r="G9142">
        <v>321.58</v>
      </c>
      <c r="H9142" s="7" t="s">
        <v>225</v>
      </c>
    </row>
    <row r="9143" spans="1:8" x14ac:dyDescent="0.25">
      <c r="A9143" s="7" t="s">
        <v>437</v>
      </c>
      <c r="B9143" s="7" t="s">
        <v>5</v>
      </c>
      <c r="C9143" s="7" t="s">
        <v>5</v>
      </c>
      <c r="D9143" s="7" t="s">
        <v>235</v>
      </c>
      <c r="E9143" s="7">
        <v>2022</v>
      </c>
      <c r="F9143" s="7">
        <v>32</v>
      </c>
      <c r="G9143">
        <v>235.15</v>
      </c>
      <c r="H9143" s="7" t="s">
        <v>214</v>
      </c>
    </row>
    <row r="9144" spans="1:8" x14ac:dyDescent="0.25">
      <c r="A9144" s="7" t="s">
        <v>437</v>
      </c>
      <c r="B9144" s="7" t="s">
        <v>5</v>
      </c>
      <c r="C9144" s="7" t="s">
        <v>5</v>
      </c>
      <c r="D9144" s="7" t="s">
        <v>235</v>
      </c>
      <c r="E9144" s="7">
        <v>2022</v>
      </c>
      <c r="F9144" s="7">
        <v>32</v>
      </c>
      <c r="G9144">
        <v>40.22</v>
      </c>
      <c r="H9144" s="7" t="s">
        <v>99</v>
      </c>
    </row>
    <row r="9145" spans="1:8" x14ac:dyDescent="0.25">
      <c r="A9145" s="7" t="s">
        <v>437</v>
      </c>
      <c r="B9145" s="7" t="s">
        <v>5</v>
      </c>
      <c r="C9145" s="7" t="s">
        <v>5</v>
      </c>
      <c r="D9145" s="7" t="s">
        <v>235</v>
      </c>
      <c r="E9145" s="7">
        <v>2022</v>
      </c>
      <c r="F9145" s="7">
        <v>32</v>
      </c>
      <c r="G9145">
        <v>231.88</v>
      </c>
      <c r="H9145" s="7" t="s">
        <v>225</v>
      </c>
    </row>
    <row r="9146" spans="1:8" x14ac:dyDescent="0.25">
      <c r="A9146" s="7" t="s">
        <v>437</v>
      </c>
      <c r="B9146" s="7" t="s">
        <v>5</v>
      </c>
      <c r="C9146" s="7" t="s">
        <v>5</v>
      </c>
      <c r="D9146" s="7" t="s">
        <v>235</v>
      </c>
      <c r="E9146" s="7">
        <v>2022</v>
      </c>
      <c r="F9146" s="7">
        <v>35</v>
      </c>
      <c r="G9146">
        <v>96.64</v>
      </c>
      <c r="H9146" s="7" t="s">
        <v>217</v>
      </c>
    </row>
    <row r="9147" spans="1:8" x14ac:dyDescent="0.25">
      <c r="A9147" s="7" t="s">
        <v>437</v>
      </c>
      <c r="B9147" s="7" t="s">
        <v>5</v>
      </c>
      <c r="C9147" s="7" t="s">
        <v>5</v>
      </c>
      <c r="D9147" s="7" t="s">
        <v>247</v>
      </c>
      <c r="E9147" s="7">
        <v>2022</v>
      </c>
      <c r="F9147" s="7">
        <v>25</v>
      </c>
      <c r="G9147">
        <v>15835.13</v>
      </c>
      <c r="H9147" s="7" t="s">
        <v>170</v>
      </c>
    </row>
    <row r="9148" spans="1:8" x14ac:dyDescent="0.25">
      <c r="A9148" s="7" t="s">
        <v>437</v>
      </c>
      <c r="B9148" s="7" t="s">
        <v>5</v>
      </c>
      <c r="C9148" s="7" t="s">
        <v>5</v>
      </c>
      <c r="D9148" s="7" t="s">
        <v>238</v>
      </c>
      <c r="E9148" s="7">
        <v>2022</v>
      </c>
      <c r="F9148" s="7">
        <v>20</v>
      </c>
      <c r="G9148">
        <v>731.26</v>
      </c>
      <c r="H9148" s="7" t="s">
        <v>207</v>
      </c>
    </row>
    <row r="9149" spans="1:8" x14ac:dyDescent="0.25">
      <c r="A9149" s="7" t="s">
        <v>437</v>
      </c>
      <c r="B9149" s="7" t="s">
        <v>5</v>
      </c>
      <c r="C9149" s="7" t="s">
        <v>5</v>
      </c>
      <c r="D9149" s="7" t="s">
        <v>238</v>
      </c>
      <c r="E9149" s="7">
        <v>2022</v>
      </c>
      <c r="F9149" s="7">
        <v>21</v>
      </c>
      <c r="G9149">
        <v>724.76</v>
      </c>
      <c r="H9149" s="7" t="s">
        <v>207</v>
      </c>
    </row>
    <row r="9150" spans="1:8" x14ac:dyDescent="0.25">
      <c r="A9150" s="7" t="s">
        <v>437</v>
      </c>
      <c r="B9150" s="7" t="s">
        <v>5</v>
      </c>
      <c r="C9150" s="7" t="s">
        <v>5</v>
      </c>
      <c r="D9150" s="7" t="s">
        <v>238</v>
      </c>
      <c r="E9150" s="7">
        <v>2022</v>
      </c>
      <c r="F9150" s="7">
        <v>22</v>
      </c>
      <c r="G9150">
        <v>817.79</v>
      </c>
      <c r="H9150" s="7" t="s">
        <v>207</v>
      </c>
    </row>
    <row r="9151" spans="1:8" x14ac:dyDescent="0.25">
      <c r="A9151" s="7" t="s">
        <v>437</v>
      </c>
      <c r="B9151" s="7" t="s">
        <v>5</v>
      </c>
      <c r="C9151" s="7" t="s">
        <v>5</v>
      </c>
      <c r="D9151" s="7" t="s">
        <v>238</v>
      </c>
      <c r="E9151" s="7">
        <v>2022</v>
      </c>
      <c r="F9151" s="7">
        <v>23</v>
      </c>
      <c r="G9151">
        <v>23.44</v>
      </c>
      <c r="H9151" s="7" t="s">
        <v>102</v>
      </c>
    </row>
    <row r="9152" spans="1:8" x14ac:dyDescent="0.25">
      <c r="A9152" s="7" t="s">
        <v>437</v>
      </c>
      <c r="B9152" s="7" t="s">
        <v>5</v>
      </c>
      <c r="C9152" s="7" t="s">
        <v>5</v>
      </c>
      <c r="D9152" s="7" t="s">
        <v>238</v>
      </c>
      <c r="E9152" s="7">
        <v>2022</v>
      </c>
      <c r="F9152" s="7">
        <v>30</v>
      </c>
      <c r="G9152">
        <v>2233.8200000000002</v>
      </c>
      <c r="H9152" s="7" t="s">
        <v>100</v>
      </c>
    </row>
    <row r="9153" spans="1:8" x14ac:dyDescent="0.25">
      <c r="A9153" s="7" t="s">
        <v>437</v>
      </c>
      <c r="B9153" s="7" t="s">
        <v>5</v>
      </c>
      <c r="C9153" s="7" t="s">
        <v>5</v>
      </c>
      <c r="D9153" s="7" t="s">
        <v>238</v>
      </c>
      <c r="E9153" s="7">
        <v>2022</v>
      </c>
      <c r="F9153" s="7">
        <v>31</v>
      </c>
      <c r="G9153">
        <v>1411.84</v>
      </c>
      <c r="H9153" s="7" t="s">
        <v>100</v>
      </c>
    </row>
    <row r="9154" spans="1:8" x14ac:dyDescent="0.25">
      <c r="A9154" s="7" t="s">
        <v>437</v>
      </c>
      <c r="B9154" s="7" t="s">
        <v>5</v>
      </c>
      <c r="C9154" s="7" t="s">
        <v>5</v>
      </c>
      <c r="D9154" s="7" t="s">
        <v>238</v>
      </c>
      <c r="E9154" s="7">
        <v>2022</v>
      </c>
      <c r="F9154" s="7">
        <v>36</v>
      </c>
      <c r="G9154">
        <v>747.35</v>
      </c>
      <c r="H9154" s="7" t="s">
        <v>100</v>
      </c>
    </row>
    <row r="9155" spans="1:8" x14ac:dyDescent="0.25">
      <c r="A9155" s="7" t="s">
        <v>437</v>
      </c>
      <c r="B9155" s="7" t="s">
        <v>5</v>
      </c>
      <c r="C9155" s="7" t="s">
        <v>5</v>
      </c>
      <c r="D9155" s="7" t="s">
        <v>238</v>
      </c>
      <c r="E9155" s="7">
        <v>2022</v>
      </c>
      <c r="F9155" s="7">
        <v>38</v>
      </c>
      <c r="G9155">
        <v>2804.52</v>
      </c>
      <c r="H9155" s="7" t="s">
        <v>103</v>
      </c>
    </row>
    <row r="9156" spans="1:8" x14ac:dyDescent="0.25">
      <c r="A9156" s="7" t="s">
        <v>438</v>
      </c>
      <c r="B9156" s="7" t="s">
        <v>5</v>
      </c>
      <c r="C9156" s="7" t="s">
        <v>5</v>
      </c>
      <c r="D9156" s="7" t="s">
        <v>235</v>
      </c>
      <c r="E9156" s="7">
        <v>2022</v>
      </c>
      <c r="F9156" s="7">
        <v>18</v>
      </c>
      <c r="G9156">
        <v>218.57</v>
      </c>
      <c r="H9156" s="7" t="s">
        <v>98</v>
      </c>
    </row>
    <row r="9157" spans="1:8" x14ac:dyDescent="0.25">
      <c r="A9157" s="7" t="s">
        <v>438</v>
      </c>
      <c r="B9157" s="7" t="s">
        <v>5</v>
      </c>
      <c r="C9157" s="7" t="s">
        <v>5</v>
      </c>
      <c r="D9157" s="7" t="s">
        <v>235</v>
      </c>
      <c r="E9157" s="7">
        <v>2022</v>
      </c>
      <c r="F9157" s="7">
        <v>19</v>
      </c>
      <c r="G9157">
        <v>159.54</v>
      </c>
      <c r="H9157" s="7" t="s">
        <v>98</v>
      </c>
    </row>
    <row r="9158" spans="1:8" x14ac:dyDescent="0.25">
      <c r="A9158" s="7" t="s">
        <v>438</v>
      </c>
      <c r="B9158" s="7" t="s">
        <v>5</v>
      </c>
      <c r="C9158" s="7" t="s">
        <v>5</v>
      </c>
      <c r="D9158" s="7" t="s">
        <v>248</v>
      </c>
      <c r="E9158" s="7">
        <v>2022</v>
      </c>
      <c r="F9158" s="7">
        <v>14</v>
      </c>
      <c r="G9158">
        <v>111078.75</v>
      </c>
      <c r="H9158" s="7" t="s">
        <v>81</v>
      </c>
    </row>
    <row r="9159" spans="1:8" x14ac:dyDescent="0.25">
      <c r="A9159" s="7" t="s">
        <v>439</v>
      </c>
      <c r="B9159" s="7" t="s">
        <v>5</v>
      </c>
      <c r="C9159" s="7" t="s">
        <v>5</v>
      </c>
      <c r="D9159" s="7" t="s">
        <v>235</v>
      </c>
      <c r="E9159" s="7">
        <v>2022</v>
      </c>
      <c r="F9159" s="7">
        <v>14</v>
      </c>
      <c r="G9159">
        <v>75.86</v>
      </c>
      <c r="H9159" s="7" t="s">
        <v>212</v>
      </c>
    </row>
    <row r="9160" spans="1:8" x14ac:dyDescent="0.25">
      <c r="A9160" s="7" t="s">
        <v>439</v>
      </c>
      <c r="B9160" s="7" t="s">
        <v>5</v>
      </c>
      <c r="C9160" s="7" t="s">
        <v>5</v>
      </c>
      <c r="D9160" s="7" t="s">
        <v>235</v>
      </c>
      <c r="E9160" s="7">
        <v>2022</v>
      </c>
      <c r="F9160" s="7">
        <v>15</v>
      </c>
      <c r="G9160">
        <v>14.13</v>
      </c>
      <c r="H9160" s="7" t="s">
        <v>214</v>
      </c>
    </row>
    <row r="9161" spans="1:8" x14ac:dyDescent="0.25">
      <c r="A9161" s="7" t="s">
        <v>439</v>
      </c>
      <c r="B9161" s="7" t="s">
        <v>5</v>
      </c>
      <c r="C9161" s="7" t="s">
        <v>5</v>
      </c>
      <c r="D9161" s="7" t="s">
        <v>235</v>
      </c>
      <c r="E9161" s="7">
        <v>2022</v>
      </c>
      <c r="F9161" s="7">
        <v>22</v>
      </c>
      <c r="G9161">
        <v>167.68</v>
      </c>
      <c r="H9161" s="7" t="s">
        <v>216</v>
      </c>
    </row>
    <row r="9162" spans="1:8" x14ac:dyDescent="0.25">
      <c r="A9162" s="7" t="s">
        <v>439</v>
      </c>
      <c r="B9162" s="7" t="s">
        <v>5</v>
      </c>
      <c r="C9162" s="7" t="s">
        <v>5</v>
      </c>
      <c r="D9162" s="7" t="s">
        <v>235</v>
      </c>
      <c r="E9162" s="7">
        <v>2022</v>
      </c>
      <c r="F9162" s="7">
        <v>28</v>
      </c>
      <c r="G9162">
        <v>15.33</v>
      </c>
      <c r="H9162" s="7" t="s">
        <v>98</v>
      </c>
    </row>
    <row r="9163" spans="1:8" x14ac:dyDescent="0.25">
      <c r="A9163" s="7" t="s">
        <v>62</v>
      </c>
      <c r="B9163" s="7" t="s">
        <v>48</v>
      </c>
      <c r="C9163" s="7" t="s">
        <v>65</v>
      </c>
      <c r="D9163" s="7" t="s">
        <v>240</v>
      </c>
      <c r="E9163" s="7">
        <v>2022</v>
      </c>
      <c r="F9163" s="7">
        <v>18</v>
      </c>
      <c r="G9163">
        <v>479.04</v>
      </c>
      <c r="H9163" s="7" t="s">
        <v>1</v>
      </c>
    </row>
    <row r="9164" spans="1:8" x14ac:dyDescent="0.25">
      <c r="A9164" s="7" t="s">
        <v>62</v>
      </c>
      <c r="B9164" s="7" t="s">
        <v>48</v>
      </c>
      <c r="C9164" s="7" t="s">
        <v>65</v>
      </c>
      <c r="D9164" s="7" t="s">
        <v>240</v>
      </c>
      <c r="E9164" s="7">
        <v>2022</v>
      </c>
      <c r="F9164" s="7">
        <v>19</v>
      </c>
      <c r="G9164">
        <v>24.6</v>
      </c>
      <c r="H9164" s="7" t="s">
        <v>1</v>
      </c>
    </row>
    <row r="9165" spans="1:8" x14ac:dyDescent="0.25">
      <c r="A9165" s="7" t="s">
        <v>62</v>
      </c>
      <c r="B9165" s="7" t="s">
        <v>48</v>
      </c>
      <c r="C9165" s="7" t="s">
        <v>65</v>
      </c>
      <c r="D9165" s="7" t="s">
        <v>243</v>
      </c>
      <c r="E9165" s="7">
        <v>2022</v>
      </c>
      <c r="F9165" s="7">
        <v>14</v>
      </c>
      <c r="G9165">
        <v>256.60000000000002</v>
      </c>
      <c r="H9165" s="7" t="s">
        <v>0</v>
      </c>
    </row>
    <row r="9166" spans="1:8" x14ac:dyDescent="0.25">
      <c r="A9166" s="7" t="s">
        <v>62</v>
      </c>
      <c r="B9166" s="7" t="s">
        <v>48</v>
      </c>
      <c r="C9166" s="7" t="s">
        <v>65</v>
      </c>
      <c r="D9166" s="7" t="s">
        <v>239</v>
      </c>
      <c r="E9166" s="7">
        <v>2022</v>
      </c>
      <c r="F9166" s="7">
        <v>31</v>
      </c>
      <c r="G9166">
        <v>1647.49</v>
      </c>
      <c r="H9166" s="7" t="s">
        <v>117</v>
      </c>
    </row>
    <row r="9167" spans="1:8" x14ac:dyDescent="0.25">
      <c r="A9167" s="7" t="s">
        <v>62</v>
      </c>
      <c r="B9167" s="7" t="s">
        <v>48</v>
      </c>
      <c r="C9167" s="7" t="s">
        <v>65</v>
      </c>
      <c r="D9167" s="7" t="s">
        <v>239</v>
      </c>
      <c r="E9167" s="7">
        <v>2022</v>
      </c>
      <c r="F9167" s="7">
        <v>36</v>
      </c>
      <c r="G9167">
        <v>3716.44</v>
      </c>
      <c r="H9167" s="7" t="s">
        <v>117</v>
      </c>
    </row>
    <row r="9168" spans="1:8" x14ac:dyDescent="0.25">
      <c r="A9168" s="7" t="s">
        <v>66</v>
      </c>
      <c r="B9168" s="7" t="s">
        <v>5</v>
      </c>
      <c r="C9168" s="7" t="s">
        <v>5</v>
      </c>
      <c r="D9168" s="7" t="s">
        <v>235</v>
      </c>
      <c r="E9168" s="7">
        <v>2022</v>
      </c>
      <c r="F9168" s="7">
        <v>16</v>
      </c>
      <c r="G9168">
        <v>35.68</v>
      </c>
      <c r="H9168" s="7" t="s">
        <v>457</v>
      </c>
    </row>
    <row r="9169" spans="1:8" x14ac:dyDescent="0.25">
      <c r="A9169" s="7" t="s">
        <v>66</v>
      </c>
      <c r="B9169" s="7" t="s">
        <v>5</v>
      </c>
      <c r="C9169" s="7" t="s">
        <v>5</v>
      </c>
      <c r="D9169" s="7" t="s">
        <v>235</v>
      </c>
      <c r="E9169" s="7">
        <v>2022</v>
      </c>
      <c r="F9169" s="7">
        <v>18</v>
      </c>
      <c r="G9169">
        <v>21.79</v>
      </c>
      <c r="H9169" s="7" t="s">
        <v>142</v>
      </c>
    </row>
    <row r="9170" spans="1:8" x14ac:dyDescent="0.25">
      <c r="A9170" s="7" t="s">
        <v>66</v>
      </c>
      <c r="B9170" s="7" t="s">
        <v>5</v>
      </c>
      <c r="C9170" s="7" t="s">
        <v>5</v>
      </c>
      <c r="D9170" s="7" t="s">
        <v>235</v>
      </c>
      <c r="E9170" s="7">
        <v>2022</v>
      </c>
      <c r="F9170" s="7">
        <v>19</v>
      </c>
      <c r="G9170">
        <v>15.13</v>
      </c>
      <c r="H9170" s="7" t="s">
        <v>142</v>
      </c>
    </row>
    <row r="9171" spans="1:8" x14ac:dyDescent="0.25">
      <c r="A9171" s="7" t="s">
        <v>66</v>
      </c>
      <c r="B9171" s="7" t="s">
        <v>5</v>
      </c>
      <c r="C9171" s="7" t="s">
        <v>5</v>
      </c>
      <c r="D9171" s="7" t="s">
        <v>235</v>
      </c>
      <c r="E9171" s="7">
        <v>2022</v>
      </c>
      <c r="F9171" s="7">
        <v>28</v>
      </c>
      <c r="G9171">
        <v>97.55</v>
      </c>
      <c r="H9171" s="7" t="s">
        <v>92</v>
      </c>
    </row>
    <row r="9172" spans="1:8" x14ac:dyDescent="0.25">
      <c r="A9172" s="7" t="s">
        <v>66</v>
      </c>
      <c r="B9172" s="7" t="s">
        <v>5</v>
      </c>
      <c r="C9172" s="7" t="s">
        <v>5</v>
      </c>
      <c r="D9172" s="7" t="s">
        <v>235</v>
      </c>
      <c r="E9172" s="7">
        <v>2022</v>
      </c>
      <c r="F9172" s="7">
        <v>29</v>
      </c>
      <c r="G9172">
        <v>107.71</v>
      </c>
      <c r="H9172" s="7" t="s">
        <v>92</v>
      </c>
    </row>
    <row r="9173" spans="1:8" x14ac:dyDescent="0.25">
      <c r="A9173" s="7" t="s">
        <v>66</v>
      </c>
      <c r="B9173" s="7" t="s">
        <v>5</v>
      </c>
      <c r="C9173" s="7" t="s">
        <v>5</v>
      </c>
      <c r="D9173" s="7" t="s">
        <v>235</v>
      </c>
      <c r="E9173" s="7">
        <v>2022</v>
      </c>
      <c r="F9173" s="7">
        <v>31</v>
      </c>
      <c r="G9173">
        <v>32.39</v>
      </c>
      <c r="H9173" s="7" t="s">
        <v>457</v>
      </c>
    </row>
    <row r="9174" spans="1:8" x14ac:dyDescent="0.25">
      <c r="A9174" s="7" t="s">
        <v>66</v>
      </c>
      <c r="B9174" s="7" t="s">
        <v>5</v>
      </c>
      <c r="C9174" s="7" t="s">
        <v>5</v>
      </c>
      <c r="D9174" s="7" t="s">
        <v>238</v>
      </c>
      <c r="E9174" s="7">
        <v>2022</v>
      </c>
      <c r="F9174" s="7">
        <v>27</v>
      </c>
      <c r="G9174">
        <v>3.17</v>
      </c>
      <c r="H9174" s="7" t="s">
        <v>157</v>
      </c>
    </row>
    <row r="9175" spans="1:8" x14ac:dyDescent="0.25">
      <c r="A9175" s="7" t="s">
        <v>66</v>
      </c>
      <c r="B9175" s="7" t="s">
        <v>5</v>
      </c>
      <c r="C9175" s="7" t="s">
        <v>5</v>
      </c>
      <c r="D9175" s="7" t="s">
        <v>246</v>
      </c>
      <c r="E9175" s="7">
        <v>2022</v>
      </c>
      <c r="F9175" s="7">
        <v>28</v>
      </c>
      <c r="G9175">
        <v>0.56000000000000005</v>
      </c>
      <c r="H9175" s="7" t="s">
        <v>154</v>
      </c>
    </row>
    <row r="9176" spans="1:8" x14ac:dyDescent="0.25">
      <c r="A9176" s="7" t="s">
        <v>66</v>
      </c>
      <c r="B9176" s="7" t="s">
        <v>5</v>
      </c>
      <c r="C9176" s="7" t="s">
        <v>5</v>
      </c>
      <c r="D9176" s="7" t="s">
        <v>239</v>
      </c>
      <c r="E9176" s="7">
        <v>2022</v>
      </c>
      <c r="F9176" s="7">
        <v>14</v>
      </c>
      <c r="G9176">
        <v>75.400000000000006</v>
      </c>
      <c r="H9176" s="7" t="s">
        <v>167</v>
      </c>
    </row>
    <row r="9177" spans="1:8" x14ac:dyDescent="0.25">
      <c r="A9177" s="7" t="s">
        <v>66</v>
      </c>
      <c r="B9177" s="7" t="s">
        <v>5</v>
      </c>
      <c r="C9177" s="7" t="s">
        <v>5</v>
      </c>
      <c r="D9177" s="7" t="s">
        <v>244</v>
      </c>
      <c r="E9177" s="7">
        <v>2022</v>
      </c>
      <c r="F9177" s="7">
        <v>14</v>
      </c>
      <c r="G9177">
        <v>-13458.08</v>
      </c>
      <c r="H9177" s="7" t="s">
        <v>159</v>
      </c>
    </row>
    <row r="9178" spans="1:8" x14ac:dyDescent="0.25">
      <c r="A9178" s="7" t="s">
        <v>67</v>
      </c>
      <c r="B9178" s="7" t="s">
        <v>5</v>
      </c>
      <c r="C9178" s="7" t="s">
        <v>5</v>
      </c>
      <c r="D9178" s="7" t="s">
        <v>235</v>
      </c>
      <c r="E9178" s="7">
        <v>2022</v>
      </c>
      <c r="F9178" s="7">
        <v>15</v>
      </c>
      <c r="G9178">
        <v>106.53</v>
      </c>
      <c r="H9178" s="7" t="s">
        <v>173</v>
      </c>
    </row>
    <row r="9179" spans="1:8" x14ac:dyDescent="0.25">
      <c r="A9179" s="7" t="s">
        <v>67</v>
      </c>
      <c r="B9179" s="7" t="s">
        <v>5</v>
      </c>
      <c r="C9179" s="7" t="s">
        <v>5</v>
      </c>
      <c r="D9179" s="7" t="s">
        <v>235</v>
      </c>
      <c r="E9179" s="7">
        <v>2022</v>
      </c>
      <c r="F9179" s="7">
        <v>17</v>
      </c>
      <c r="G9179">
        <v>45.88</v>
      </c>
      <c r="H9179" s="7" t="s">
        <v>98</v>
      </c>
    </row>
    <row r="9180" spans="1:8" x14ac:dyDescent="0.25">
      <c r="A9180" s="7" t="s">
        <v>67</v>
      </c>
      <c r="B9180" s="7" t="s">
        <v>5</v>
      </c>
      <c r="C9180" s="7" t="s">
        <v>5</v>
      </c>
      <c r="D9180" s="7" t="s">
        <v>235</v>
      </c>
      <c r="E9180" s="7">
        <v>2022</v>
      </c>
      <c r="F9180" s="7">
        <v>19</v>
      </c>
      <c r="G9180">
        <v>144.30000000000001</v>
      </c>
      <c r="H9180" s="7" t="s">
        <v>173</v>
      </c>
    </row>
    <row r="9181" spans="1:8" x14ac:dyDescent="0.25">
      <c r="A9181" s="7" t="s">
        <v>67</v>
      </c>
      <c r="B9181" s="7" t="s">
        <v>5</v>
      </c>
      <c r="C9181" s="7" t="s">
        <v>5</v>
      </c>
      <c r="D9181" s="7" t="s">
        <v>235</v>
      </c>
      <c r="E9181" s="7">
        <v>2022</v>
      </c>
      <c r="F9181" s="7">
        <v>27</v>
      </c>
      <c r="G9181">
        <v>175.7</v>
      </c>
      <c r="H9181" s="7" t="s">
        <v>171</v>
      </c>
    </row>
    <row r="9182" spans="1:8" x14ac:dyDescent="0.25">
      <c r="A9182" s="7" t="s">
        <v>67</v>
      </c>
      <c r="B9182" s="7" t="s">
        <v>5</v>
      </c>
      <c r="C9182" s="7" t="s">
        <v>5</v>
      </c>
      <c r="D9182" s="7" t="s">
        <v>235</v>
      </c>
      <c r="E9182" s="7">
        <v>2022</v>
      </c>
      <c r="F9182" s="7">
        <v>33</v>
      </c>
      <c r="G9182">
        <v>81.19</v>
      </c>
      <c r="H9182" s="7" t="s">
        <v>98</v>
      </c>
    </row>
    <row r="9183" spans="1:8" x14ac:dyDescent="0.25">
      <c r="A9183" s="7" t="s">
        <v>67</v>
      </c>
      <c r="B9183" s="7" t="s">
        <v>5</v>
      </c>
      <c r="C9183" s="7" t="s">
        <v>5</v>
      </c>
      <c r="D9183" s="7" t="s">
        <v>235</v>
      </c>
      <c r="E9183" s="7">
        <v>2022</v>
      </c>
      <c r="F9183" s="7">
        <v>34</v>
      </c>
      <c r="G9183">
        <v>93</v>
      </c>
      <c r="H9183" s="7" t="s">
        <v>98</v>
      </c>
    </row>
    <row r="9184" spans="1:8" x14ac:dyDescent="0.25">
      <c r="A9184" s="7" t="s">
        <v>67</v>
      </c>
      <c r="B9184" s="7" t="s">
        <v>5</v>
      </c>
      <c r="C9184" s="7" t="s">
        <v>5</v>
      </c>
      <c r="D9184" s="7" t="s">
        <v>235</v>
      </c>
      <c r="E9184" s="7">
        <v>2022</v>
      </c>
      <c r="F9184" s="7">
        <v>35</v>
      </c>
      <c r="G9184">
        <v>487.16</v>
      </c>
      <c r="H9184" s="7" t="s">
        <v>465</v>
      </c>
    </row>
    <row r="9185" spans="1:8" x14ac:dyDescent="0.25">
      <c r="A9185" s="7" t="s">
        <v>67</v>
      </c>
      <c r="B9185" s="7" t="s">
        <v>5</v>
      </c>
      <c r="C9185" s="7" t="s">
        <v>5</v>
      </c>
      <c r="D9185" s="7" t="s">
        <v>238</v>
      </c>
      <c r="E9185" s="7">
        <v>2022</v>
      </c>
      <c r="F9185" s="7">
        <v>14</v>
      </c>
      <c r="G9185">
        <v>82.58</v>
      </c>
      <c r="H9185" s="7" t="s">
        <v>157</v>
      </c>
    </row>
    <row r="9186" spans="1:8" x14ac:dyDescent="0.25">
      <c r="A9186" s="7" t="s">
        <v>67</v>
      </c>
      <c r="B9186" s="7" t="s">
        <v>5</v>
      </c>
      <c r="C9186" s="7" t="s">
        <v>5</v>
      </c>
      <c r="D9186" s="7" t="s">
        <v>238</v>
      </c>
      <c r="E9186" s="7">
        <v>2022</v>
      </c>
      <c r="F9186" s="7">
        <v>17</v>
      </c>
      <c r="G9186">
        <v>16.02</v>
      </c>
      <c r="H9186" s="7" t="s">
        <v>147</v>
      </c>
    </row>
    <row r="9187" spans="1:8" x14ac:dyDescent="0.25">
      <c r="A9187" s="7" t="s">
        <v>67</v>
      </c>
      <c r="B9187" s="7" t="s">
        <v>5</v>
      </c>
      <c r="C9187" s="7" t="s">
        <v>5</v>
      </c>
      <c r="D9187" s="7" t="s">
        <v>238</v>
      </c>
      <c r="E9187" s="7">
        <v>2022</v>
      </c>
      <c r="F9187" s="7">
        <v>30</v>
      </c>
      <c r="G9187">
        <v>1.02</v>
      </c>
      <c r="H9187" s="7" t="s">
        <v>146</v>
      </c>
    </row>
    <row r="9188" spans="1:8" x14ac:dyDescent="0.25">
      <c r="A9188" s="7" t="s">
        <v>67</v>
      </c>
      <c r="B9188" s="7" t="s">
        <v>5</v>
      </c>
      <c r="C9188" s="7" t="s">
        <v>5</v>
      </c>
      <c r="D9188" s="7" t="s">
        <v>238</v>
      </c>
      <c r="E9188" s="7">
        <v>2022</v>
      </c>
      <c r="F9188" s="7">
        <v>32</v>
      </c>
      <c r="G9188">
        <v>2.27</v>
      </c>
      <c r="H9188" s="7" t="s">
        <v>146</v>
      </c>
    </row>
    <row r="9189" spans="1:8" x14ac:dyDescent="0.25">
      <c r="A9189" s="7" t="s">
        <v>67</v>
      </c>
      <c r="B9189" s="7" t="s">
        <v>5</v>
      </c>
      <c r="C9189" s="7" t="s">
        <v>5</v>
      </c>
      <c r="D9189" s="7" t="s">
        <v>238</v>
      </c>
      <c r="E9189" s="7">
        <v>2022</v>
      </c>
      <c r="F9189" s="7">
        <v>33</v>
      </c>
      <c r="G9189">
        <v>0</v>
      </c>
      <c r="H9189" s="7" t="s">
        <v>147</v>
      </c>
    </row>
    <row r="9190" spans="1:8" x14ac:dyDescent="0.25">
      <c r="A9190" s="7" t="s">
        <v>67</v>
      </c>
      <c r="B9190" s="7" t="s">
        <v>5</v>
      </c>
      <c r="C9190" s="7" t="s">
        <v>5</v>
      </c>
      <c r="D9190" s="7" t="s">
        <v>238</v>
      </c>
      <c r="E9190" s="7">
        <v>2022</v>
      </c>
      <c r="F9190" s="7">
        <v>34</v>
      </c>
      <c r="G9190">
        <v>0</v>
      </c>
      <c r="H9190" s="7" t="s">
        <v>147</v>
      </c>
    </row>
    <row r="9191" spans="1:8" x14ac:dyDescent="0.25">
      <c r="A9191" s="7" t="s">
        <v>67</v>
      </c>
      <c r="B9191" s="7" t="s">
        <v>5</v>
      </c>
      <c r="C9191" s="7" t="s">
        <v>5</v>
      </c>
      <c r="D9191" s="7" t="s">
        <v>244</v>
      </c>
      <c r="E9191" s="7">
        <v>2022</v>
      </c>
      <c r="F9191" s="7">
        <v>19</v>
      </c>
      <c r="G9191">
        <v>48907.46</v>
      </c>
      <c r="H9191" s="7" t="s">
        <v>177</v>
      </c>
    </row>
    <row r="9192" spans="1:8" x14ac:dyDescent="0.25">
      <c r="A9192" s="7" t="s">
        <v>68</v>
      </c>
      <c r="B9192" s="7" t="s">
        <v>5</v>
      </c>
      <c r="C9192" s="7" t="s">
        <v>5</v>
      </c>
      <c r="D9192" s="7" t="s">
        <v>239</v>
      </c>
      <c r="E9192" s="7">
        <v>2022</v>
      </c>
      <c r="F9192" s="7">
        <v>15</v>
      </c>
      <c r="G9192">
        <v>160</v>
      </c>
      <c r="H9192" s="7" t="s">
        <v>179</v>
      </c>
    </row>
    <row r="9193" spans="1:8" x14ac:dyDescent="0.25">
      <c r="A9193" s="7" t="s">
        <v>68</v>
      </c>
      <c r="B9193" s="7" t="s">
        <v>5</v>
      </c>
      <c r="C9193" s="7" t="s">
        <v>5</v>
      </c>
      <c r="D9193" s="7" t="s">
        <v>239</v>
      </c>
      <c r="E9193" s="7">
        <v>2022</v>
      </c>
      <c r="F9193" s="7">
        <v>30</v>
      </c>
      <c r="G9193">
        <v>24.5</v>
      </c>
      <c r="H9193" s="7" t="s">
        <v>117</v>
      </c>
    </row>
    <row r="9194" spans="1:8" x14ac:dyDescent="0.25">
      <c r="A9194" s="7" t="s">
        <v>68</v>
      </c>
      <c r="B9194" s="7" t="s">
        <v>5</v>
      </c>
      <c r="C9194" s="7" t="s">
        <v>5</v>
      </c>
      <c r="D9194" s="7" t="s">
        <v>239</v>
      </c>
      <c r="E9194" s="7">
        <v>2022</v>
      </c>
      <c r="F9194" s="7">
        <v>36</v>
      </c>
      <c r="G9194">
        <v>35.64</v>
      </c>
      <c r="H9194" s="7" t="s">
        <v>117</v>
      </c>
    </row>
    <row r="9195" spans="1:8" x14ac:dyDescent="0.25">
      <c r="A9195" s="7" t="s">
        <v>70</v>
      </c>
      <c r="B9195" s="7" t="s">
        <v>5</v>
      </c>
      <c r="C9195" s="7" t="s">
        <v>5</v>
      </c>
      <c r="D9195" s="7" t="s">
        <v>239</v>
      </c>
      <c r="E9195" s="7">
        <v>2022</v>
      </c>
      <c r="F9195" s="7">
        <v>14</v>
      </c>
      <c r="G9195">
        <v>13.88</v>
      </c>
      <c r="H9195" s="7" t="s">
        <v>182</v>
      </c>
    </row>
    <row r="9196" spans="1:8" x14ac:dyDescent="0.25">
      <c r="A9196" s="7" t="s">
        <v>71</v>
      </c>
      <c r="B9196" s="7" t="s">
        <v>5</v>
      </c>
      <c r="C9196" s="7" t="s">
        <v>5</v>
      </c>
      <c r="D9196" s="7" t="s">
        <v>245</v>
      </c>
      <c r="E9196" s="7">
        <v>2022</v>
      </c>
      <c r="F9196" s="7">
        <v>21</v>
      </c>
      <c r="G9196">
        <v>1521.81</v>
      </c>
      <c r="H9196" s="7" t="s">
        <v>183</v>
      </c>
    </row>
    <row r="9197" spans="1:8" x14ac:dyDescent="0.25">
      <c r="A9197" s="7" t="s">
        <v>71</v>
      </c>
      <c r="B9197" s="7" t="s">
        <v>5</v>
      </c>
      <c r="C9197" s="7" t="s">
        <v>5</v>
      </c>
      <c r="D9197" s="7" t="s">
        <v>245</v>
      </c>
      <c r="E9197" s="7">
        <v>2022</v>
      </c>
      <c r="F9197" s="7">
        <v>22</v>
      </c>
      <c r="G9197">
        <v>1361.39</v>
      </c>
      <c r="H9197" s="7" t="s">
        <v>183</v>
      </c>
    </row>
    <row r="9198" spans="1:8" x14ac:dyDescent="0.25">
      <c r="A9198" s="7" t="s">
        <v>71</v>
      </c>
      <c r="B9198" s="7" t="s">
        <v>5</v>
      </c>
      <c r="C9198" s="7" t="s">
        <v>5</v>
      </c>
      <c r="D9198" s="7" t="s">
        <v>245</v>
      </c>
      <c r="E9198" s="7">
        <v>2022</v>
      </c>
      <c r="F9198" s="7">
        <v>23</v>
      </c>
      <c r="G9198">
        <v>9258.7800000000007</v>
      </c>
      <c r="H9198" s="7" t="s">
        <v>185</v>
      </c>
    </row>
    <row r="9199" spans="1:8" x14ac:dyDescent="0.25">
      <c r="A9199" s="7" t="s">
        <v>71</v>
      </c>
      <c r="B9199" s="7" t="s">
        <v>5</v>
      </c>
      <c r="C9199" s="7" t="s">
        <v>5</v>
      </c>
      <c r="D9199" s="7" t="s">
        <v>245</v>
      </c>
      <c r="E9199" s="7">
        <v>2022</v>
      </c>
      <c r="F9199" s="7">
        <v>30</v>
      </c>
      <c r="G9199">
        <v>60890.09</v>
      </c>
      <c r="H9199" s="7" t="s">
        <v>186</v>
      </c>
    </row>
    <row r="9200" spans="1:8" x14ac:dyDescent="0.25">
      <c r="A9200" s="7" t="s">
        <v>71</v>
      </c>
      <c r="B9200" s="7" t="s">
        <v>5</v>
      </c>
      <c r="C9200" s="7" t="s">
        <v>5</v>
      </c>
      <c r="D9200" s="7" t="s">
        <v>245</v>
      </c>
      <c r="E9200" s="7">
        <v>2022</v>
      </c>
      <c r="F9200" s="7">
        <v>36</v>
      </c>
      <c r="G9200">
        <v>28318.41</v>
      </c>
      <c r="H9200" s="7" t="s">
        <v>186</v>
      </c>
    </row>
    <row r="9201" spans="1:8" x14ac:dyDescent="0.25">
      <c r="A9201" s="7" t="s">
        <v>71</v>
      </c>
      <c r="B9201" s="7" t="s">
        <v>5</v>
      </c>
      <c r="C9201" s="7" t="s">
        <v>5</v>
      </c>
      <c r="D9201" s="7" t="s">
        <v>246</v>
      </c>
      <c r="E9201" s="7">
        <v>2022</v>
      </c>
      <c r="F9201" s="7">
        <v>14</v>
      </c>
      <c r="G9201">
        <v>301.32</v>
      </c>
      <c r="H9201" s="7" t="s">
        <v>187</v>
      </c>
    </row>
    <row r="9202" spans="1:8" x14ac:dyDescent="0.25">
      <c r="A9202" s="7" t="s">
        <v>71</v>
      </c>
      <c r="B9202" s="7" t="s">
        <v>5</v>
      </c>
      <c r="C9202" s="7" t="s">
        <v>5</v>
      </c>
      <c r="D9202" s="7" t="s">
        <v>246</v>
      </c>
      <c r="E9202" s="7">
        <v>2022</v>
      </c>
      <c r="F9202" s="7">
        <v>34</v>
      </c>
      <c r="G9202">
        <v>143.01</v>
      </c>
      <c r="H9202" s="7" t="s">
        <v>187</v>
      </c>
    </row>
    <row r="9203" spans="1:8" x14ac:dyDescent="0.25">
      <c r="A9203" s="7" t="s">
        <v>71</v>
      </c>
      <c r="B9203" s="7" t="s">
        <v>5</v>
      </c>
      <c r="C9203" s="7" t="s">
        <v>5</v>
      </c>
      <c r="D9203" s="7" t="s">
        <v>239</v>
      </c>
      <c r="E9203" s="7">
        <v>2022</v>
      </c>
      <c r="F9203" s="7">
        <v>20</v>
      </c>
      <c r="G9203">
        <v>4196.13</v>
      </c>
      <c r="H9203" s="7" t="s">
        <v>189</v>
      </c>
    </row>
    <row r="9204" spans="1:8" x14ac:dyDescent="0.25">
      <c r="A9204" s="7" t="s">
        <v>71</v>
      </c>
      <c r="B9204" s="7" t="s">
        <v>5</v>
      </c>
      <c r="C9204" s="7" t="s">
        <v>5</v>
      </c>
      <c r="D9204" s="7" t="s">
        <v>239</v>
      </c>
      <c r="E9204" s="7">
        <v>2022</v>
      </c>
      <c r="F9204" s="7">
        <v>21</v>
      </c>
      <c r="G9204">
        <v>674.13</v>
      </c>
      <c r="H9204" s="7" t="s">
        <v>189</v>
      </c>
    </row>
    <row r="9205" spans="1:8" x14ac:dyDescent="0.25">
      <c r="A9205" s="7" t="s">
        <v>71</v>
      </c>
      <c r="B9205" s="7" t="s">
        <v>5</v>
      </c>
      <c r="C9205" s="7" t="s">
        <v>5</v>
      </c>
      <c r="D9205" s="7" t="s">
        <v>239</v>
      </c>
      <c r="E9205" s="7">
        <v>2022</v>
      </c>
      <c r="F9205" s="7">
        <v>26</v>
      </c>
      <c r="G9205">
        <v>4420.6099999999997</v>
      </c>
      <c r="H9205" s="7" t="s">
        <v>189</v>
      </c>
    </row>
    <row r="9206" spans="1:8" x14ac:dyDescent="0.25">
      <c r="A9206" s="7" t="s">
        <v>72</v>
      </c>
      <c r="B9206" s="7" t="s">
        <v>5</v>
      </c>
      <c r="C9206" s="7" t="s">
        <v>5</v>
      </c>
      <c r="D9206" s="7" t="s">
        <v>235</v>
      </c>
      <c r="E9206" s="7">
        <v>2022</v>
      </c>
      <c r="F9206" s="7">
        <v>18</v>
      </c>
      <c r="G9206">
        <v>96.83</v>
      </c>
      <c r="H9206" s="7" t="s">
        <v>98</v>
      </c>
    </row>
    <row r="9207" spans="1:8" x14ac:dyDescent="0.25">
      <c r="A9207" s="7" t="s">
        <v>72</v>
      </c>
      <c r="B9207" s="7" t="s">
        <v>5</v>
      </c>
      <c r="C9207" s="7" t="s">
        <v>5</v>
      </c>
      <c r="D9207" s="7" t="s">
        <v>235</v>
      </c>
      <c r="E9207" s="7">
        <v>2022</v>
      </c>
      <c r="F9207" s="7">
        <v>19</v>
      </c>
      <c r="G9207">
        <v>92.87</v>
      </c>
      <c r="H9207" s="7" t="s">
        <v>98</v>
      </c>
    </row>
    <row r="9208" spans="1:8" x14ac:dyDescent="0.25">
      <c r="A9208" s="7" t="s">
        <v>72</v>
      </c>
      <c r="B9208" s="7" t="s">
        <v>5</v>
      </c>
      <c r="C9208" s="7" t="s">
        <v>5</v>
      </c>
      <c r="D9208" s="7" t="s">
        <v>235</v>
      </c>
      <c r="E9208" s="7">
        <v>2022</v>
      </c>
      <c r="F9208" s="7">
        <v>21</v>
      </c>
      <c r="G9208">
        <v>14.89</v>
      </c>
      <c r="H9208" s="7" t="s">
        <v>190</v>
      </c>
    </row>
    <row r="9209" spans="1:8" x14ac:dyDescent="0.25">
      <c r="A9209" s="7" t="s">
        <v>72</v>
      </c>
      <c r="B9209" s="7" t="s">
        <v>5</v>
      </c>
      <c r="C9209" s="7" t="s">
        <v>5</v>
      </c>
      <c r="D9209" s="7" t="s">
        <v>235</v>
      </c>
      <c r="E9209" s="7">
        <v>2022</v>
      </c>
      <c r="F9209" s="7">
        <v>22</v>
      </c>
      <c r="G9209">
        <v>49.28</v>
      </c>
      <c r="H9209" s="7" t="s">
        <v>190</v>
      </c>
    </row>
    <row r="9210" spans="1:8" x14ac:dyDescent="0.25">
      <c r="A9210" s="7" t="s">
        <v>72</v>
      </c>
      <c r="B9210" s="7" t="s">
        <v>5</v>
      </c>
      <c r="C9210" s="7" t="s">
        <v>5</v>
      </c>
      <c r="D9210" s="7" t="s">
        <v>235</v>
      </c>
      <c r="E9210" s="7">
        <v>2022</v>
      </c>
      <c r="F9210" s="7">
        <v>25</v>
      </c>
      <c r="G9210">
        <v>123.89</v>
      </c>
      <c r="H9210" s="7" t="s">
        <v>193</v>
      </c>
    </row>
    <row r="9211" spans="1:8" x14ac:dyDescent="0.25">
      <c r="A9211" s="7" t="s">
        <v>72</v>
      </c>
      <c r="B9211" s="7" t="s">
        <v>5</v>
      </c>
      <c r="C9211" s="7" t="s">
        <v>5</v>
      </c>
      <c r="D9211" s="7" t="s">
        <v>235</v>
      </c>
      <c r="E9211" s="7">
        <v>2022</v>
      </c>
      <c r="F9211" s="7">
        <v>29</v>
      </c>
      <c r="G9211">
        <v>127.47</v>
      </c>
      <c r="H9211" s="7" t="s">
        <v>193</v>
      </c>
    </row>
    <row r="9212" spans="1:8" x14ac:dyDescent="0.25">
      <c r="A9212" s="7" t="s">
        <v>72</v>
      </c>
      <c r="B9212" s="7" t="s">
        <v>5</v>
      </c>
      <c r="C9212" s="7" t="s">
        <v>5</v>
      </c>
      <c r="D9212" s="7" t="s">
        <v>235</v>
      </c>
      <c r="E9212" s="7">
        <v>2022</v>
      </c>
      <c r="F9212" s="7">
        <v>30</v>
      </c>
      <c r="G9212">
        <v>130.44</v>
      </c>
      <c r="H9212" s="7" t="s">
        <v>193</v>
      </c>
    </row>
    <row r="9213" spans="1:8" x14ac:dyDescent="0.25">
      <c r="A9213" s="7" t="s">
        <v>72</v>
      </c>
      <c r="B9213" s="7" t="s">
        <v>5</v>
      </c>
      <c r="C9213" s="7" t="s">
        <v>5</v>
      </c>
      <c r="D9213" s="7" t="s">
        <v>235</v>
      </c>
      <c r="E9213" s="7">
        <v>2022</v>
      </c>
      <c r="F9213" s="7">
        <v>31</v>
      </c>
      <c r="G9213">
        <v>191.92</v>
      </c>
      <c r="H9213" s="7" t="s">
        <v>193</v>
      </c>
    </row>
    <row r="9214" spans="1:8" x14ac:dyDescent="0.25">
      <c r="A9214" s="7" t="s">
        <v>72</v>
      </c>
      <c r="B9214" s="7" t="s">
        <v>5</v>
      </c>
      <c r="C9214" s="7" t="s">
        <v>5</v>
      </c>
      <c r="D9214" s="7" t="s">
        <v>235</v>
      </c>
      <c r="E9214" s="7">
        <v>2022</v>
      </c>
      <c r="F9214" s="7">
        <v>36</v>
      </c>
      <c r="G9214">
        <v>13.26</v>
      </c>
      <c r="H9214" s="7" t="s">
        <v>193</v>
      </c>
    </row>
    <row r="9215" spans="1:8" x14ac:dyDescent="0.25">
      <c r="A9215" s="7" t="s">
        <v>72</v>
      </c>
      <c r="B9215" s="7" t="s">
        <v>5</v>
      </c>
      <c r="C9215" s="7" t="s">
        <v>5</v>
      </c>
      <c r="D9215" s="7" t="s">
        <v>239</v>
      </c>
      <c r="E9215" s="7">
        <v>2022</v>
      </c>
      <c r="F9215" s="7">
        <v>33</v>
      </c>
      <c r="G9215">
        <v>1695.19</v>
      </c>
      <c r="H9215" s="7" t="s">
        <v>179</v>
      </c>
    </row>
    <row r="9216" spans="1:8" x14ac:dyDescent="0.25">
      <c r="A9216" s="7" t="s">
        <v>72</v>
      </c>
      <c r="B9216" s="7" t="s">
        <v>5</v>
      </c>
      <c r="C9216" s="7" t="s">
        <v>5</v>
      </c>
      <c r="D9216" s="7" t="s">
        <v>239</v>
      </c>
      <c r="E9216" s="7">
        <v>2022</v>
      </c>
      <c r="F9216" s="7">
        <v>35</v>
      </c>
      <c r="G9216">
        <v>4454.34</v>
      </c>
      <c r="H9216" s="7" t="s">
        <v>164</v>
      </c>
    </row>
    <row r="9217" spans="1:8" x14ac:dyDescent="0.25">
      <c r="A9217" s="7" t="s">
        <v>72</v>
      </c>
      <c r="B9217" s="7" t="s">
        <v>5</v>
      </c>
      <c r="C9217" s="7" t="s">
        <v>5</v>
      </c>
      <c r="D9217" s="7" t="s">
        <v>239</v>
      </c>
      <c r="E9217" s="7">
        <v>2022</v>
      </c>
      <c r="F9217" s="7">
        <v>36</v>
      </c>
      <c r="G9217">
        <v>605.64</v>
      </c>
      <c r="H9217" s="7" t="s">
        <v>116</v>
      </c>
    </row>
    <row r="9218" spans="1:8" x14ac:dyDescent="0.25">
      <c r="A9218" s="7" t="s">
        <v>73</v>
      </c>
      <c r="B9218" s="7" t="s">
        <v>5</v>
      </c>
      <c r="C9218" s="7" t="s">
        <v>5</v>
      </c>
      <c r="D9218" s="7" t="s">
        <v>235</v>
      </c>
      <c r="E9218" s="7">
        <v>2022</v>
      </c>
      <c r="F9218" s="7">
        <v>36</v>
      </c>
      <c r="G9218">
        <v>82.86</v>
      </c>
      <c r="H9218" s="7" t="s">
        <v>142</v>
      </c>
    </row>
    <row r="9219" spans="1:8" x14ac:dyDescent="0.25">
      <c r="A9219" s="7" t="s">
        <v>74</v>
      </c>
      <c r="B9219" s="7" t="s">
        <v>5</v>
      </c>
      <c r="C9219" s="7" t="s">
        <v>5</v>
      </c>
      <c r="D9219" s="7" t="s">
        <v>238</v>
      </c>
      <c r="E9219" s="7">
        <v>2022</v>
      </c>
      <c r="F9219" s="7">
        <v>16</v>
      </c>
      <c r="G9219">
        <v>107.35</v>
      </c>
      <c r="H9219" s="7" t="s">
        <v>101</v>
      </c>
    </row>
    <row r="9220" spans="1:8" x14ac:dyDescent="0.25">
      <c r="A9220" s="7" t="s">
        <v>75</v>
      </c>
      <c r="B9220" s="7" t="s">
        <v>5</v>
      </c>
      <c r="C9220" s="7" t="s">
        <v>5</v>
      </c>
      <c r="D9220" s="7" t="s">
        <v>238</v>
      </c>
      <c r="E9220" s="7">
        <v>2022</v>
      </c>
      <c r="F9220" s="7">
        <v>23</v>
      </c>
      <c r="G9220">
        <v>9.18</v>
      </c>
      <c r="H9220" s="7" t="s">
        <v>147</v>
      </c>
    </row>
    <row r="9221" spans="1:8" x14ac:dyDescent="0.25">
      <c r="A9221" s="7" t="s">
        <v>76</v>
      </c>
      <c r="B9221" s="7" t="s">
        <v>5</v>
      </c>
      <c r="C9221" s="7" t="s">
        <v>5</v>
      </c>
      <c r="D9221" s="7" t="s">
        <v>235</v>
      </c>
      <c r="E9221" s="7">
        <v>2022</v>
      </c>
      <c r="F9221" s="7">
        <v>18</v>
      </c>
      <c r="G9221">
        <v>-144.86000000000001</v>
      </c>
      <c r="H9221" s="7" t="s">
        <v>98</v>
      </c>
    </row>
    <row r="9222" spans="1:8" x14ac:dyDescent="0.25">
      <c r="A9222" s="7" t="s">
        <v>76</v>
      </c>
      <c r="B9222" s="7" t="s">
        <v>5</v>
      </c>
      <c r="C9222" s="7" t="s">
        <v>5</v>
      </c>
      <c r="D9222" s="7" t="s">
        <v>235</v>
      </c>
      <c r="E9222" s="7">
        <v>2022</v>
      </c>
      <c r="F9222" s="7">
        <v>33</v>
      </c>
      <c r="G9222">
        <v>141.72</v>
      </c>
      <c r="H9222" s="7" t="s">
        <v>93</v>
      </c>
    </row>
    <row r="9223" spans="1:8" x14ac:dyDescent="0.25">
      <c r="A9223" s="7" t="s">
        <v>76</v>
      </c>
      <c r="B9223" s="7" t="s">
        <v>5</v>
      </c>
      <c r="C9223" s="7" t="s">
        <v>5</v>
      </c>
      <c r="D9223" s="7" t="s">
        <v>235</v>
      </c>
      <c r="E9223" s="7">
        <v>2022</v>
      </c>
      <c r="F9223" s="7">
        <v>34</v>
      </c>
      <c r="G9223">
        <v>105.66</v>
      </c>
      <c r="H9223" s="7" t="s">
        <v>93</v>
      </c>
    </row>
    <row r="9224" spans="1:8" x14ac:dyDescent="0.25">
      <c r="A9224" s="7" t="s">
        <v>76</v>
      </c>
      <c r="B9224" s="7" t="s">
        <v>5</v>
      </c>
      <c r="C9224" s="7" t="s">
        <v>5</v>
      </c>
      <c r="D9224" s="7" t="s">
        <v>236</v>
      </c>
      <c r="E9224" s="7">
        <v>2022</v>
      </c>
      <c r="F9224" s="7">
        <v>34</v>
      </c>
      <c r="G9224">
        <v>12.93</v>
      </c>
      <c r="H9224" s="7" t="s">
        <v>87</v>
      </c>
    </row>
    <row r="9225" spans="1:8" x14ac:dyDescent="0.25">
      <c r="A9225" s="7" t="s">
        <v>76</v>
      </c>
      <c r="B9225" s="7" t="s">
        <v>5</v>
      </c>
      <c r="C9225" s="7" t="s">
        <v>5</v>
      </c>
      <c r="D9225" s="7" t="s">
        <v>239</v>
      </c>
      <c r="E9225" s="7">
        <v>2022</v>
      </c>
      <c r="F9225" s="7">
        <v>36</v>
      </c>
      <c r="G9225">
        <v>2334.21</v>
      </c>
      <c r="H9225" s="7" t="s">
        <v>116</v>
      </c>
    </row>
    <row r="9226" spans="1:8" x14ac:dyDescent="0.25">
      <c r="A9226" s="7" t="s">
        <v>76</v>
      </c>
      <c r="B9226" s="7" t="s">
        <v>5</v>
      </c>
      <c r="C9226" s="7" t="s">
        <v>254</v>
      </c>
      <c r="D9226" s="7" t="s">
        <v>235</v>
      </c>
      <c r="E9226" s="7">
        <v>2022</v>
      </c>
      <c r="F9226" s="7">
        <v>26</v>
      </c>
      <c r="G9226">
        <v>13.48</v>
      </c>
      <c r="H9226" s="7" t="s">
        <v>98</v>
      </c>
    </row>
    <row r="9227" spans="1:8" x14ac:dyDescent="0.25">
      <c r="A9227" s="7" t="s">
        <v>76</v>
      </c>
      <c r="B9227" s="7" t="s">
        <v>255</v>
      </c>
      <c r="C9227" s="7" t="s">
        <v>5</v>
      </c>
      <c r="D9227" s="7" t="s">
        <v>235</v>
      </c>
      <c r="E9227" s="7">
        <v>2022</v>
      </c>
      <c r="F9227" s="7">
        <v>16</v>
      </c>
      <c r="G9227">
        <v>512.45000000000005</v>
      </c>
      <c r="H9227" s="7" t="s">
        <v>133</v>
      </c>
    </row>
    <row r="9228" spans="1:8" x14ac:dyDescent="0.25">
      <c r="A9228" s="7" t="s">
        <v>76</v>
      </c>
      <c r="B9228" s="7" t="s">
        <v>255</v>
      </c>
      <c r="C9228" s="7" t="s">
        <v>5</v>
      </c>
      <c r="D9228" s="7" t="s">
        <v>235</v>
      </c>
      <c r="E9228" s="7">
        <v>2022</v>
      </c>
      <c r="F9228" s="7">
        <v>18</v>
      </c>
      <c r="G9228">
        <v>50.17</v>
      </c>
      <c r="H9228" s="7" t="s">
        <v>90</v>
      </c>
    </row>
    <row r="9229" spans="1:8" x14ac:dyDescent="0.25">
      <c r="A9229" s="7" t="s">
        <v>76</v>
      </c>
      <c r="B9229" s="7" t="s">
        <v>255</v>
      </c>
      <c r="C9229" s="7" t="s">
        <v>5</v>
      </c>
      <c r="D9229" s="7" t="s">
        <v>235</v>
      </c>
      <c r="E9229" s="7">
        <v>2022</v>
      </c>
      <c r="F9229" s="7">
        <v>18</v>
      </c>
      <c r="G9229">
        <v>67.510000000000005</v>
      </c>
      <c r="H9229" s="7" t="s">
        <v>97</v>
      </c>
    </row>
    <row r="9230" spans="1:8" x14ac:dyDescent="0.25">
      <c r="A9230" s="7" t="s">
        <v>76</v>
      </c>
      <c r="B9230" s="7" t="s">
        <v>255</v>
      </c>
      <c r="C9230" s="7" t="s">
        <v>5</v>
      </c>
      <c r="D9230" s="7" t="s">
        <v>235</v>
      </c>
      <c r="E9230" s="7">
        <v>2022</v>
      </c>
      <c r="F9230" s="7">
        <v>19</v>
      </c>
      <c r="G9230">
        <v>51.58</v>
      </c>
      <c r="H9230" s="7" t="s">
        <v>90</v>
      </c>
    </row>
    <row r="9231" spans="1:8" x14ac:dyDescent="0.25">
      <c r="A9231" s="7" t="s">
        <v>76</v>
      </c>
      <c r="B9231" s="7" t="s">
        <v>255</v>
      </c>
      <c r="C9231" s="7" t="s">
        <v>5</v>
      </c>
      <c r="D9231" s="7" t="s">
        <v>235</v>
      </c>
      <c r="E9231" s="7">
        <v>2022</v>
      </c>
      <c r="F9231" s="7">
        <v>20</v>
      </c>
      <c r="G9231">
        <v>1896.15</v>
      </c>
      <c r="H9231" s="7" t="s">
        <v>122</v>
      </c>
    </row>
    <row r="9232" spans="1:8" x14ac:dyDescent="0.25">
      <c r="A9232" s="7" t="s">
        <v>76</v>
      </c>
      <c r="B9232" s="7" t="s">
        <v>255</v>
      </c>
      <c r="C9232" s="7" t="s">
        <v>5</v>
      </c>
      <c r="D9232" s="7" t="s">
        <v>235</v>
      </c>
      <c r="E9232" s="7">
        <v>2022</v>
      </c>
      <c r="F9232" s="7">
        <v>21</v>
      </c>
      <c r="G9232">
        <v>17.64</v>
      </c>
      <c r="H9232" s="7" t="s">
        <v>89</v>
      </c>
    </row>
    <row r="9233" spans="1:8" x14ac:dyDescent="0.25">
      <c r="A9233" s="7" t="s">
        <v>76</v>
      </c>
      <c r="B9233" s="7" t="s">
        <v>255</v>
      </c>
      <c r="C9233" s="7" t="s">
        <v>5</v>
      </c>
      <c r="D9233" s="7" t="s">
        <v>235</v>
      </c>
      <c r="E9233" s="7">
        <v>2022</v>
      </c>
      <c r="F9233" s="7">
        <v>22</v>
      </c>
      <c r="G9233">
        <v>127.64</v>
      </c>
      <c r="H9233" s="7" t="s">
        <v>89</v>
      </c>
    </row>
    <row r="9234" spans="1:8" x14ac:dyDescent="0.25">
      <c r="A9234" s="7" t="s">
        <v>76</v>
      </c>
      <c r="B9234" s="7" t="s">
        <v>255</v>
      </c>
      <c r="C9234" s="7" t="s">
        <v>5</v>
      </c>
      <c r="D9234" s="7" t="s">
        <v>235</v>
      </c>
      <c r="E9234" s="7">
        <v>2022</v>
      </c>
      <c r="F9234" s="7">
        <v>26</v>
      </c>
      <c r="G9234">
        <v>108.75</v>
      </c>
      <c r="H9234" s="7" t="s">
        <v>122</v>
      </c>
    </row>
    <row r="9235" spans="1:8" x14ac:dyDescent="0.25">
      <c r="A9235" s="7" t="s">
        <v>76</v>
      </c>
      <c r="B9235" s="7" t="s">
        <v>255</v>
      </c>
      <c r="C9235" s="7" t="s">
        <v>5</v>
      </c>
      <c r="D9235" s="7" t="s">
        <v>235</v>
      </c>
      <c r="E9235" s="7">
        <v>2022</v>
      </c>
      <c r="F9235" s="7">
        <v>27</v>
      </c>
      <c r="G9235">
        <v>504.89</v>
      </c>
      <c r="H9235" s="7" t="s">
        <v>97</v>
      </c>
    </row>
    <row r="9236" spans="1:8" x14ac:dyDescent="0.25">
      <c r="A9236" s="7" t="s">
        <v>76</v>
      </c>
      <c r="B9236" s="7" t="s">
        <v>255</v>
      </c>
      <c r="C9236" s="7" t="s">
        <v>5</v>
      </c>
      <c r="D9236" s="7" t="s">
        <v>235</v>
      </c>
      <c r="E9236" s="7">
        <v>2022</v>
      </c>
      <c r="F9236" s="7">
        <v>30</v>
      </c>
      <c r="G9236">
        <v>31.54</v>
      </c>
      <c r="H9236" s="7" t="s">
        <v>98</v>
      </c>
    </row>
    <row r="9237" spans="1:8" x14ac:dyDescent="0.25">
      <c r="A9237" s="7" t="s">
        <v>76</v>
      </c>
      <c r="B9237" s="7" t="s">
        <v>255</v>
      </c>
      <c r="C9237" s="7" t="s">
        <v>5</v>
      </c>
      <c r="D9237" s="7" t="s">
        <v>235</v>
      </c>
      <c r="E9237" s="7">
        <v>2022</v>
      </c>
      <c r="F9237" s="7">
        <v>31</v>
      </c>
      <c r="G9237">
        <v>0.92</v>
      </c>
      <c r="H9237" s="7" t="s">
        <v>128</v>
      </c>
    </row>
    <row r="9238" spans="1:8" x14ac:dyDescent="0.25">
      <c r="A9238" s="7" t="s">
        <v>76</v>
      </c>
      <c r="B9238" s="7" t="s">
        <v>255</v>
      </c>
      <c r="C9238" s="7" t="s">
        <v>5</v>
      </c>
      <c r="D9238" s="7" t="s">
        <v>235</v>
      </c>
      <c r="E9238" s="7">
        <v>2022</v>
      </c>
      <c r="F9238" s="7">
        <v>31</v>
      </c>
      <c r="G9238">
        <v>10.78</v>
      </c>
      <c r="H9238" s="7" t="s">
        <v>98</v>
      </c>
    </row>
    <row r="9239" spans="1:8" x14ac:dyDescent="0.25">
      <c r="A9239" s="7" t="s">
        <v>76</v>
      </c>
      <c r="B9239" s="7" t="s">
        <v>255</v>
      </c>
      <c r="C9239" s="7" t="s">
        <v>5</v>
      </c>
      <c r="D9239" s="7" t="s">
        <v>235</v>
      </c>
      <c r="E9239" s="7">
        <v>2022</v>
      </c>
      <c r="F9239" s="7">
        <v>36</v>
      </c>
      <c r="G9239">
        <v>12.9</v>
      </c>
      <c r="H9239" s="7" t="s">
        <v>98</v>
      </c>
    </row>
    <row r="9240" spans="1:8" x14ac:dyDescent="0.25">
      <c r="A9240" s="7" t="s">
        <v>76</v>
      </c>
      <c r="B9240" s="7" t="s">
        <v>255</v>
      </c>
      <c r="C9240" s="7" t="s">
        <v>5</v>
      </c>
      <c r="D9240" s="7" t="s">
        <v>236</v>
      </c>
      <c r="E9240" s="7">
        <v>2022</v>
      </c>
      <c r="F9240" s="7">
        <v>16</v>
      </c>
      <c r="G9240">
        <v>1.34</v>
      </c>
      <c r="H9240" s="7" t="s">
        <v>87</v>
      </c>
    </row>
    <row r="9241" spans="1:8" x14ac:dyDescent="0.25">
      <c r="A9241" s="7" t="s">
        <v>76</v>
      </c>
      <c r="B9241" s="7" t="s">
        <v>25</v>
      </c>
      <c r="C9241" s="7" t="s">
        <v>5</v>
      </c>
      <c r="D9241" s="7" t="s">
        <v>235</v>
      </c>
      <c r="E9241" s="7">
        <v>2022</v>
      </c>
      <c r="F9241" s="7">
        <v>14</v>
      </c>
      <c r="G9241">
        <v>76.48</v>
      </c>
      <c r="H9241" s="7" t="s">
        <v>122</v>
      </c>
    </row>
    <row r="9242" spans="1:8" x14ac:dyDescent="0.25">
      <c r="A9242" s="7" t="s">
        <v>76</v>
      </c>
      <c r="B9242" s="7" t="s">
        <v>25</v>
      </c>
      <c r="C9242" s="7" t="s">
        <v>5</v>
      </c>
      <c r="D9242" s="7" t="s">
        <v>235</v>
      </c>
      <c r="E9242" s="7">
        <v>2022</v>
      </c>
      <c r="F9242" s="7">
        <v>23</v>
      </c>
      <c r="G9242">
        <v>43.57</v>
      </c>
      <c r="H9242" s="7" t="s">
        <v>98</v>
      </c>
    </row>
    <row r="9243" spans="1:8" x14ac:dyDescent="0.25">
      <c r="A9243" s="7" t="s">
        <v>76</v>
      </c>
      <c r="B9243" s="7" t="s">
        <v>25</v>
      </c>
      <c r="C9243" s="7" t="s">
        <v>5</v>
      </c>
      <c r="D9243" s="7" t="s">
        <v>235</v>
      </c>
      <c r="E9243" s="7">
        <v>2022</v>
      </c>
      <c r="F9243" s="7">
        <v>24</v>
      </c>
      <c r="G9243">
        <v>4.08</v>
      </c>
      <c r="H9243" s="7" t="s">
        <v>98</v>
      </c>
    </row>
    <row r="9244" spans="1:8" x14ac:dyDescent="0.25">
      <c r="A9244" s="7" t="s">
        <v>76</v>
      </c>
      <c r="B9244" s="7" t="s">
        <v>25</v>
      </c>
      <c r="C9244" s="7" t="s">
        <v>5</v>
      </c>
      <c r="D9244" s="7" t="s">
        <v>235</v>
      </c>
      <c r="E9244" s="7">
        <v>2022</v>
      </c>
      <c r="F9244" s="7">
        <v>25</v>
      </c>
      <c r="G9244">
        <v>455.51</v>
      </c>
      <c r="H9244" s="7" t="s">
        <v>130</v>
      </c>
    </row>
    <row r="9245" spans="1:8" x14ac:dyDescent="0.25">
      <c r="A9245" s="7" t="s">
        <v>76</v>
      </c>
      <c r="B9245" s="7" t="s">
        <v>25</v>
      </c>
      <c r="C9245" s="7" t="s">
        <v>5</v>
      </c>
      <c r="D9245" s="7" t="s">
        <v>235</v>
      </c>
      <c r="E9245" s="7">
        <v>2022</v>
      </c>
      <c r="F9245" s="7">
        <v>29</v>
      </c>
      <c r="G9245">
        <v>121.14</v>
      </c>
      <c r="H9245" s="7" t="s">
        <v>130</v>
      </c>
    </row>
    <row r="9246" spans="1:8" x14ac:dyDescent="0.25">
      <c r="A9246" s="7" t="s">
        <v>76</v>
      </c>
      <c r="B9246" s="7" t="s">
        <v>25</v>
      </c>
      <c r="C9246" s="7" t="s">
        <v>5</v>
      </c>
      <c r="D9246" s="7" t="s">
        <v>235</v>
      </c>
      <c r="E9246" s="7">
        <v>2022</v>
      </c>
      <c r="F9246" s="7">
        <v>30</v>
      </c>
      <c r="G9246">
        <v>98</v>
      </c>
      <c r="H9246" s="7" t="s">
        <v>131</v>
      </c>
    </row>
    <row r="9247" spans="1:8" x14ac:dyDescent="0.25">
      <c r="A9247" s="7" t="s">
        <v>76</v>
      </c>
      <c r="B9247" s="7" t="s">
        <v>25</v>
      </c>
      <c r="C9247" s="7" t="s">
        <v>5</v>
      </c>
      <c r="D9247" s="7" t="s">
        <v>235</v>
      </c>
      <c r="E9247" s="7">
        <v>2022</v>
      </c>
      <c r="F9247" s="7">
        <v>31</v>
      </c>
      <c r="G9247">
        <v>229.84</v>
      </c>
      <c r="H9247" s="7" t="s">
        <v>131</v>
      </c>
    </row>
    <row r="9248" spans="1:8" x14ac:dyDescent="0.25">
      <c r="A9248" s="7" t="s">
        <v>76</v>
      </c>
      <c r="B9248" s="7" t="s">
        <v>25</v>
      </c>
      <c r="C9248" s="7" t="s">
        <v>5</v>
      </c>
      <c r="D9248" s="7" t="s">
        <v>235</v>
      </c>
      <c r="E9248" s="7">
        <v>2022</v>
      </c>
      <c r="F9248" s="7">
        <v>32</v>
      </c>
      <c r="G9248">
        <v>254.1</v>
      </c>
      <c r="H9248" s="7" t="s">
        <v>131</v>
      </c>
    </row>
    <row r="9249" spans="1:8" x14ac:dyDescent="0.25">
      <c r="A9249" s="7" t="s">
        <v>76</v>
      </c>
      <c r="B9249" s="7" t="s">
        <v>25</v>
      </c>
      <c r="C9249" s="7" t="s">
        <v>5</v>
      </c>
      <c r="D9249" s="7" t="s">
        <v>235</v>
      </c>
      <c r="E9249" s="7">
        <v>2022</v>
      </c>
      <c r="F9249" s="7">
        <v>35</v>
      </c>
      <c r="G9249">
        <v>19.41</v>
      </c>
      <c r="H9249" s="7" t="s">
        <v>99</v>
      </c>
    </row>
    <row r="9250" spans="1:8" x14ac:dyDescent="0.25">
      <c r="A9250" s="7" t="s">
        <v>76</v>
      </c>
      <c r="B9250" s="7" t="s">
        <v>256</v>
      </c>
      <c r="C9250" s="7" t="s">
        <v>257</v>
      </c>
      <c r="D9250" s="7" t="s">
        <v>235</v>
      </c>
      <c r="E9250" s="7">
        <v>2022</v>
      </c>
      <c r="F9250" s="7">
        <v>14</v>
      </c>
      <c r="G9250">
        <v>117.63</v>
      </c>
      <c r="H9250" s="7" t="s">
        <v>98</v>
      </c>
    </row>
    <row r="9251" spans="1:8" x14ac:dyDescent="0.25">
      <c r="A9251" s="7" t="s">
        <v>76</v>
      </c>
      <c r="B9251" s="7" t="s">
        <v>256</v>
      </c>
      <c r="C9251" s="7" t="s">
        <v>257</v>
      </c>
      <c r="D9251" s="7" t="s">
        <v>235</v>
      </c>
      <c r="E9251" s="7">
        <v>2022</v>
      </c>
      <c r="F9251" s="7">
        <v>26</v>
      </c>
      <c r="G9251">
        <v>55.71</v>
      </c>
      <c r="H9251" s="7" t="s">
        <v>90</v>
      </c>
    </row>
    <row r="9252" spans="1:8" x14ac:dyDescent="0.25">
      <c r="A9252" s="7" t="s">
        <v>76</v>
      </c>
      <c r="B9252" s="7" t="s">
        <v>256</v>
      </c>
      <c r="C9252" s="7" t="s">
        <v>257</v>
      </c>
      <c r="D9252" s="7" t="s">
        <v>235</v>
      </c>
      <c r="E9252" s="7">
        <v>2022</v>
      </c>
      <c r="F9252" s="7">
        <v>26</v>
      </c>
      <c r="G9252">
        <v>53.23</v>
      </c>
      <c r="H9252" s="7" t="s">
        <v>119</v>
      </c>
    </row>
    <row r="9253" spans="1:8" x14ac:dyDescent="0.25">
      <c r="A9253" s="7" t="s">
        <v>76</v>
      </c>
      <c r="B9253" s="7" t="s">
        <v>256</v>
      </c>
      <c r="C9253" s="7" t="s">
        <v>257</v>
      </c>
      <c r="D9253" s="7" t="s">
        <v>235</v>
      </c>
      <c r="E9253" s="7">
        <v>2022</v>
      </c>
      <c r="F9253" s="7">
        <v>29</v>
      </c>
      <c r="G9253">
        <v>110.04</v>
      </c>
      <c r="H9253" s="7" t="s">
        <v>463</v>
      </c>
    </row>
    <row r="9254" spans="1:8" x14ac:dyDescent="0.25">
      <c r="A9254" s="7" t="s">
        <v>76</v>
      </c>
      <c r="B9254" s="7" t="s">
        <v>256</v>
      </c>
      <c r="C9254" s="7" t="s">
        <v>257</v>
      </c>
      <c r="D9254" s="7" t="s">
        <v>235</v>
      </c>
      <c r="E9254" s="7">
        <v>2022</v>
      </c>
      <c r="F9254" s="7">
        <v>31</v>
      </c>
      <c r="G9254">
        <v>7</v>
      </c>
      <c r="H9254" s="7" t="s">
        <v>133</v>
      </c>
    </row>
    <row r="9255" spans="1:8" x14ac:dyDescent="0.25">
      <c r="A9255" s="7" t="s">
        <v>76</v>
      </c>
      <c r="B9255" s="7" t="s">
        <v>256</v>
      </c>
      <c r="C9255" s="7" t="s">
        <v>257</v>
      </c>
      <c r="D9255" s="7" t="s">
        <v>235</v>
      </c>
      <c r="E9255" s="7">
        <v>2022</v>
      </c>
      <c r="F9255" s="7">
        <v>31</v>
      </c>
      <c r="G9255">
        <v>17.12</v>
      </c>
      <c r="H9255" s="7" t="s">
        <v>99</v>
      </c>
    </row>
    <row r="9256" spans="1:8" x14ac:dyDescent="0.25">
      <c r="A9256" s="7" t="s">
        <v>76</v>
      </c>
      <c r="B9256" s="7" t="s">
        <v>256</v>
      </c>
      <c r="C9256" s="7" t="s">
        <v>257</v>
      </c>
      <c r="D9256" s="7" t="s">
        <v>235</v>
      </c>
      <c r="E9256" s="7">
        <v>2022</v>
      </c>
      <c r="F9256" s="7">
        <v>34</v>
      </c>
      <c r="G9256">
        <v>26.37</v>
      </c>
      <c r="H9256" s="7" t="s">
        <v>89</v>
      </c>
    </row>
    <row r="9257" spans="1:8" x14ac:dyDescent="0.25">
      <c r="A9257" s="7" t="s">
        <v>76</v>
      </c>
      <c r="B9257" s="7" t="s">
        <v>48</v>
      </c>
      <c r="C9257" s="7" t="s">
        <v>258</v>
      </c>
      <c r="D9257" s="7" t="s">
        <v>235</v>
      </c>
      <c r="E9257" s="7">
        <v>2022</v>
      </c>
      <c r="F9257" s="7">
        <v>22</v>
      </c>
      <c r="G9257">
        <v>13.81</v>
      </c>
      <c r="H9257" s="7" t="s">
        <v>90</v>
      </c>
    </row>
    <row r="9258" spans="1:8" x14ac:dyDescent="0.25">
      <c r="A9258" s="7" t="s">
        <v>76</v>
      </c>
      <c r="B9258" s="7" t="s">
        <v>48</v>
      </c>
      <c r="C9258" s="7" t="s">
        <v>258</v>
      </c>
      <c r="D9258" s="7" t="s">
        <v>235</v>
      </c>
      <c r="E9258" s="7">
        <v>2022</v>
      </c>
      <c r="F9258" s="7">
        <v>26</v>
      </c>
      <c r="G9258">
        <v>37.28</v>
      </c>
      <c r="H9258" s="7" t="s">
        <v>90</v>
      </c>
    </row>
    <row r="9259" spans="1:8" x14ac:dyDescent="0.25">
      <c r="A9259" s="7" t="s">
        <v>76</v>
      </c>
      <c r="B9259" s="7" t="s">
        <v>48</v>
      </c>
      <c r="C9259" s="7" t="s">
        <v>258</v>
      </c>
      <c r="D9259" s="7" t="s">
        <v>235</v>
      </c>
      <c r="E9259" s="7">
        <v>2022</v>
      </c>
      <c r="F9259" s="7">
        <v>27</v>
      </c>
      <c r="G9259">
        <v>8.19</v>
      </c>
      <c r="H9259" s="7" t="s">
        <v>135</v>
      </c>
    </row>
    <row r="9260" spans="1:8" x14ac:dyDescent="0.25">
      <c r="A9260" s="7" t="s">
        <v>76</v>
      </c>
      <c r="B9260" s="7" t="s">
        <v>48</v>
      </c>
      <c r="C9260" s="7" t="s">
        <v>258</v>
      </c>
      <c r="D9260" s="7" t="s">
        <v>236</v>
      </c>
      <c r="E9260" s="7">
        <v>2022</v>
      </c>
      <c r="F9260" s="7">
        <v>18</v>
      </c>
      <c r="G9260">
        <v>10.4</v>
      </c>
      <c r="H9260" s="7" t="s">
        <v>87</v>
      </c>
    </row>
    <row r="9261" spans="1:8" x14ac:dyDescent="0.25">
      <c r="A9261" s="7" t="s">
        <v>78</v>
      </c>
      <c r="B9261" s="7" t="s">
        <v>5</v>
      </c>
      <c r="C9261" s="7" t="s">
        <v>5</v>
      </c>
      <c r="D9261" s="7" t="s">
        <v>235</v>
      </c>
      <c r="E9261" s="7">
        <v>2022</v>
      </c>
      <c r="F9261" s="7">
        <v>20</v>
      </c>
      <c r="G9261">
        <v>6.12</v>
      </c>
      <c r="H9261" s="7" t="s">
        <v>98</v>
      </c>
    </row>
    <row r="9262" spans="1:8" x14ac:dyDescent="0.25">
      <c r="A9262" s="7" t="s">
        <v>78</v>
      </c>
      <c r="B9262" s="7" t="s">
        <v>5</v>
      </c>
      <c r="C9262" s="7" t="s">
        <v>5</v>
      </c>
      <c r="D9262" s="7" t="s">
        <v>235</v>
      </c>
      <c r="E9262" s="7">
        <v>2022</v>
      </c>
      <c r="F9262" s="7">
        <v>21</v>
      </c>
      <c r="G9262">
        <v>9.89</v>
      </c>
      <c r="H9262" s="7" t="s">
        <v>128</v>
      </c>
    </row>
    <row r="9263" spans="1:8" x14ac:dyDescent="0.25">
      <c r="A9263" s="7" t="s">
        <v>78</v>
      </c>
      <c r="B9263" s="7" t="s">
        <v>5</v>
      </c>
      <c r="C9263" s="7" t="s">
        <v>5</v>
      </c>
      <c r="D9263" s="7" t="s">
        <v>235</v>
      </c>
      <c r="E9263" s="7">
        <v>2022</v>
      </c>
      <c r="F9263" s="7">
        <v>22</v>
      </c>
      <c r="G9263">
        <v>0.41</v>
      </c>
      <c r="H9263" s="7" t="s">
        <v>128</v>
      </c>
    </row>
    <row r="9264" spans="1:8" x14ac:dyDescent="0.25">
      <c r="A9264" s="7" t="s">
        <v>78</v>
      </c>
      <c r="B9264" s="7" t="s">
        <v>5</v>
      </c>
      <c r="C9264" s="7" t="s">
        <v>5</v>
      </c>
      <c r="D9264" s="7" t="s">
        <v>235</v>
      </c>
      <c r="E9264" s="7">
        <v>2022</v>
      </c>
      <c r="F9264" s="7">
        <v>26</v>
      </c>
      <c r="G9264">
        <v>3.08</v>
      </c>
      <c r="H9264" s="7" t="s">
        <v>98</v>
      </c>
    </row>
    <row r="9265" spans="1:8" x14ac:dyDescent="0.25">
      <c r="A9265" s="7" t="s">
        <v>78</v>
      </c>
      <c r="B9265" s="7" t="s">
        <v>5</v>
      </c>
      <c r="C9265" s="7" t="s">
        <v>5</v>
      </c>
      <c r="D9265" s="7" t="s">
        <v>235</v>
      </c>
      <c r="E9265" s="7">
        <v>2022</v>
      </c>
      <c r="F9265" s="7">
        <v>31</v>
      </c>
      <c r="G9265">
        <v>1.64</v>
      </c>
      <c r="H9265" s="7" t="s">
        <v>198</v>
      </c>
    </row>
    <row r="9266" spans="1:8" x14ac:dyDescent="0.25">
      <c r="A9266" s="7" t="s">
        <v>78</v>
      </c>
      <c r="B9266" s="7" t="s">
        <v>5</v>
      </c>
      <c r="C9266" s="7" t="s">
        <v>5</v>
      </c>
      <c r="D9266" s="7" t="s">
        <v>238</v>
      </c>
      <c r="E9266" s="7">
        <v>2022</v>
      </c>
      <c r="F9266" s="7">
        <v>33</v>
      </c>
      <c r="G9266">
        <v>0</v>
      </c>
      <c r="H9266" s="7" t="s">
        <v>103</v>
      </c>
    </row>
    <row r="9267" spans="1:8" x14ac:dyDescent="0.25">
      <c r="A9267" s="7" t="s">
        <v>259</v>
      </c>
      <c r="B9267" s="7" t="s">
        <v>5</v>
      </c>
      <c r="C9267" s="7" t="s">
        <v>5</v>
      </c>
      <c r="D9267" s="7" t="s">
        <v>235</v>
      </c>
      <c r="E9267" s="7">
        <v>2022</v>
      </c>
      <c r="F9267" s="7">
        <v>14</v>
      </c>
      <c r="G9267">
        <v>34.58</v>
      </c>
      <c r="H9267" s="7" t="s">
        <v>96</v>
      </c>
    </row>
    <row r="9268" spans="1:8" x14ac:dyDescent="0.25">
      <c r="A9268" s="7" t="s">
        <v>259</v>
      </c>
      <c r="B9268" s="7" t="s">
        <v>5</v>
      </c>
      <c r="C9268" s="7" t="s">
        <v>5</v>
      </c>
      <c r="D9268" s="7" t="s">
        <v>235</v>
      </c>
      <c r="E9268" s="7">
        <v>2022</v>
      </c>
      <c r="F9268" s="7">
        <v>14</v>
      </c>
      <c r="G9268">
        <v>2.0299999999999998</v>
      </c>
      <c r="H9268" s="7" t="s">
        <v>98</v>
      </c>
    </row>
    <row r="9269" spans="1:8" x14ac:dyDescent="0.25">
      <c r="A9269" s="7" t="s">
        <v>259</v>
      </c>
      <c r="B9269" s="7" t="s">
        <v>5</v>
      </c>
      <c r="C9269" s="7" t="s">
        <v>5</v>
      </c>
      <c r="D9269" s="7" t="s">
        <v>235</v>
      </c>
      <c r="E9269" s="7">
        <v>2022</v>
      </c>
      <c r="F9269" s="7">
        <v>20</v>
      </c>
      <c r="G9269">
        <v>17.93</v>
      </c>
      <c r="H9269" s="7" t="s">
        <v>195</v>
      </c>
    </row>
    <row r="9270" spans="1:8" x14ac:dyDescent="0.25">
      <c r="A9270" s="7" t="s">
        <v>259</v>
      </c>
      <c r="B9270" s="7" t="s">
        <v>5</v>
      </c>
      <c r="C9270" s="7" t="s">
        <v>5</v>
      </c>
      <c r="D9270" s="7" t="s">
        <v>235</v>
      </c>
      <c r="E9270" s="7">
        <v>2022</v>
      </c>
      <c r="F9270" s="7">
        <v>22</v>
      </c>
      <c r="G9270">
        <v>46.04</v>
      </c>
      <c r="H9270" s="7" t="s">
        <v>195</v>
      </c>
    </row>
    <row r="9271" spans="1:8" x14ac:dyDescent="0.25">
      <c r="A9271" s="7" t="s">
        <v>259</v>
      </c>
      <c r="B9271" s="7" t="s">
        <v>5</v>
      </c>
      <c r="C9271" s="7" t="s">
        <v>5</v>
      </c>
      <c r="D9271" s="7" t="s">
        <v>235</v>
      </c>
      <c r="E9271" s="7">
        <v>2022</v>
      </c>
      <c r="F9271" s="7">
        <v>25</v>
      </c>
      <c r="G9271">
        <v>46.48</v>
      </c>
      <c r="H9271" s="7" t="s">
        <v>99</v>
      </c>
    </row>
    <row r="9272" spans="1:8" x14ac:dyDescent="0.25">
      <c r="A9272" s="7" t="s">
        <v>259</v>
      </c>
      <c r="B9272" s="7" t="s">
        <v>5</v>
      </c>
      <c r="C9272" s="7" t="s">
        <v>5</v>
      </c>
      <c r="D9272" s="7" t="s">
        <v>238</v>
      </c>
      <c r="E9272" s="7">
        <v>2022</v>
      </c>
      <c r="F9272" s="7">
        <v>14</v>
      </c>
      <c r="G9272">
        <v>104.37</v>
      </c>
      <c r="H9272" s="7" t="s">
        <v>101</v>
      </c>
    </row>
    <row r="9273" spans="1:8" x14ac:dyDescent="0.25">
      <c r="A9273" s="7" t="s">
        <v>259</v>
      </c>
      <c r="B9273" s="7" t="s">
        <v>5</v>
      </c>
      <c r="C9273" s="7" t="s">
        <v>5</v>
      </c>
      <c r="D9273" s="7" t="s">
        <v>238</v>
      </c>
      <c r="E9273" s="7">
        <v>2022</v>
      </c>
      <c r="F9273" s="7">
        <v>21</v>
      </c>
      <c r="G9273">
        <v>9.39</v>
      </c>
      <c r="H9273" s="7" t="s">
        <v>261</v>
      </c>
    </row>
    <row r="9274" spans="1:8" x14ac:dyDescent="0.25">
      <c r="A9274" s="7" t="s">
        <v>259</v>
      </c>
      <c r="B9274" s="7" t="s">
        <v>5</v>
      </c>
      <c r="C9274" s="7" t="s">
        <v>5</v>
      </c>
      <c r="D9274" s="7" t="s">
        <v>238</v>
      </c>
      <c r="E9274" s="7">
        <v>2022</v>
      </c>
      <c r="F9274" s="7">
        <v>22</v>
      </c>
      <c r="G9274">
        <v>33.44</v>
      </c>
      <c r="H9274" s="7" t="s">
        <v>261</v>
      </c>
    </row>
    <row r="9275" spans="1:8" x14ac:dyDescent="0.25">
      <c r="A9275" s="7" t="s">
        <v>260</v>
      </c>
      <c r="B9275" s="7" t="s">
        <v>5</v>
      </c>
      <c r="C9275" s="7" t="s">
        <v>5</v>
      </c>
      <c r="D9275" s="7" t="s">
        <v>235</v>
      </c>
      <c r="E9275" s="7">
        <v>2022</v>
      </c>
      <c r="F9275" s="7">
        <v>17</v>
      </c>
      <c r="G9275">
        <v>69.73</v>
      </c>
      <c r="H9275" s="7" t="s">
        <v>92</v>
      </c>
    </row>
    <row r="9276" spans="1:8" x14ac:dyDescent="0.25">
      <c r="A9276" s="7" t="s">
        <v>260</v>
      </c>
      <c r="B9276" s="7" t="s">
        <v>5</v>
      </c>
      <c r="C9276" s="7" t="s">
        <v>5</v>
      </c>
      <c r="D9276" s="7" t="s">
        <v>235</v>
      </c>
      <c r="E9276" s="7">
        <v>2022</v>
      </c>
      <c r="F9276" s="7">
        <v>17</v>
      </c>
      <c r="G9276">
        <v>133.08000000000001</v>
      </c>
      <c r="H9276" s="7" t="s">
        <v>93</v>
      </c>
    </row>
    <row r="9277" spans="1:8" x14ac:dyDescent="0.25">
      <c r="A9277" s="7" t="s">
        <v>260</v>
      </c>
      <c r="B9277" s="7" t="s">
        <v>5</v>
      </c>
      <c r="C9277" s="7" t="s">
        <v>5</v>
      </c>
      <c r="D9277" s="7" t="s">
        <v>235</v>
      </c>
      <c r="E9277" s="7">
        <v>2022</v>
      </c>
      <c r="F9277" s="7">
        <v>18</v>
      </c>
      <c r="G9277">
        <v>81.67</v>
      </c>
      <c r="H9277" s="7" t="s">
        <v>96</v>
      </c>
    </row>
    <row r="9278" spans="1:8" x14ac:dyDescent="0.25">
      <c r="A9278" s="7" t="s">
        <v>260</v>
      </c>
      <c r="B9278" s="7" t="s">
        <v>5</v>
      </c>
      <c r="C9278" s="7" t="s">
        <v>5</v>
      </c>
      <c r="D9278" s="7" t="s">
        <v>235</v>
      </c>
      <c r="E9278" s="7">
        <v>2022</v>
      </c>
      <c r="F9278" s="7">
        <v>18</v>
      </c>
      <c r="G9278">
        <v>0.45</v>
      </c>
      <c r="H9278" s="7" t="s">
        <v>98</v>
      </c>
    </row>
    <row r="9279" spans="1:8" x14ac:dyDescent="0.25">
      <c r="A9279" s="7" t="s">
        <v>260</v>
      </c>
      <c r="B9279" s="7" t="s">
        <v>5</v>
      </c>
      <c r="C9279" s="7" t="s">
        <v>5</v>
      </c>
      <c r="D9279" s="7" t="s">
        <v>235</v>
      </c>
      <c r="E9279" s="7">
        <v>2022</v>
      </c>
      <c r="F9279" s="7">
        <v>19</v>
      </c>
      <c r="G9279">
        <v>71.290000000000006</v>
      </c>
      <c r="H9279" s="7" t="s">
        <v>96</v>
      </c>
    </row>
    <row r="9280" spans="1:8" x14ac:dyDescent="0.25">
      <c r="A9280" s="7" t="s">
        <v>260</v>
      </c>
      <c r="B9280" s="7" t="s">
        <v>5</v>
      </c>
      <c r="C9280" s="7" t="s">
        <v>5</v>
      </c>
      <c r="D9280" s="7" t="s">
        <v>235</v>
      </c>
      <c r="E9280" s="7">
        <v>2022</v>
      </c>
      <c r="F9280" s="7">
        <v>19</v>
      </c>
      <c r="G9280">
        <v>0.51</v>
      </c>
      <c r="H9280" s="7" t="s">
        <v>98</v>
      </c>
    </row>
    <row r="9281" spans="1:8" x14ac:dyDescent="0.25">
      <c r="A9281" s="7" t="s">
        <v>260</v>
      </c>
      <c r="B9281" s="7" t="s">
        <v>5</v>
      </c>
      <c r="C9281" s="7" t="s">
        <v>5</v>
      </c>
      <c r="D9281" s="7" t="s">
        <v>235</v>
      </c>
      <c r="E9281" s="7">
        <v>2022</v>
      </c>
      <c r="F9281" s="7">
        <v>20</v>
      </c>
      <c r="G9281">
        <v>72.3</v>
      </c>
      <c r="H9281" s="7" t="s">
        <v>124</v>
      </c>
    </row>
    <row r="9282" spans="1:8" x14ac:dyDescent="0.25">
      <c r="A9282" s="7" t="s">
        <v>260</v>
      </c>
      <c r="B9282" s="7" t="s">
        <v>5</v>
      </c>
      <c r="C9282" s="7" t="s">
        <v>5</v>
      </c>
      <c r="D9282" s="7" t="s">
        <v>235</v>
      </c>
      <c r="E9282" s="7">
        <v>2022</v>
      </c>
      <c r="F9282" s="7">
        <v>22</v>
      </c>
      <c r="G9282">
        <v>192.07</v>
      </c>
      <c r="H9282" s="7" t="s">
        <v>92</v>
      </c>
    </row>
    <row r="9283" spans="1:8" x14ac:dyDescent="0.25">
      <c r="A9283" s="7" t="s">
        <v>260</v>
      </c>
      <c r="B9283" s="7" t="s">
        <v>5</v>
      </c>
      <c r="C9283" s="7" t="s">
        <v>5</v>
      </c>
      <c r="D9283" s="7" t="s">
        <v>235</v>
      </c>
      <c r="E9283" s="7">
        <v>2022</v>
      </c>
      <c r="F9283" s="7">
        <v>26</v>
      </c>
      <c r="G9283">
        <v>36.86</v>
      </c>
      <c r="H9283" s="7" t="s">
        <v>124</v>
      </c>
    </row>
    <row r="9284" spans="1:8" x14ac:dyDescent="0.25">
      <c r="A9284" s="7" t="s">
        <v>260</v>
      </c>
      <c r="B9284" s="7" t="s">
        <v>5</v>
      </c>
      <c r="C9284" s="7" t="s">
        <v>5</v>
      </c>
      <c r="D9284" s="7" t="s">
        <v>235</v>
      </c>
      <c r="E9284" s="7">
        <v>2022</v>
      </c>
      <c r="F9284" s="7">
        <v>34</v>
      </c>
      <c r="G9284">
        <v>88.11</v>
      </c>
      <c r="H9284" s="7" t="s">
        <v>93</v>
      </c>
    </row>
    <row r="9285" spans="1:8" x14ac:dyDescent="0.25">
      <c r="A9285" s="7" t="s">
        <v>260</v>
      </c>
      <c r="B9285" s="7" t="s">
        <v>5</v>
      </c>
      <c r="C9285" s="7" t="s">
        <v>5</v>
      </c>
      <c r="D9285" s="7" t="s">
        <v>236</v>
      </c>
      <c r="E9285" s="7">
        <v>2022</v>
      </c>
      <c r="F9285" s="7">
        <v>15</v>
      </c>
      <c r="G9285">
        <v>7.26</v>
      </c>
      <c r="H9285" s="7" t="s">
        <v>87</v>
      </c>
    </row>
    <row r="9286" spans="1:8" x14ac:dyDescent="0.25">
      <c r="A9286" s="7" t="s">
        <v>260</v>
      </c>
      <c r="B9286" s="7" t="s">
        <v>5</v>
      </c>
      <c r="C9286" s="7" t="s">
        <v>5</v>
      </c>
      <c r="D9286" s="7" t="s">
        <v>236</v>
      </c>
      <c r="E9286" s="7">
        <v>2022</v>
      </c>
      <c r="F9286" s="7">
        <v>19</v>
      </c>
      <c r="G9286">
        <v>30.88</v>
      </c>
      <c r="H9286" s="7" t="s">
        <v>87</v>
      </c>
    </row>
    <row r="9287" spans="1:8" x14ac:dyDescent="0.25">
      <c r="A9287" s="7" t="s">
        <v>260</v>
      </c>
      <c r="B9287" s="7" t="s">
        <v>5</v>
      </c>
      <c r="C9287" s="7" t="s">
        <v>5</v>
      </c>
      <c r="D9287" s="7" t="s">
        <v>238</v>
      </c>
      <c r="E9287" s="7">
        <v>2022</v>
      </c>
      <c r="F9287" s="7">
        <v>23</v>
      </c>
      <c r="G9287">
        <v>27.12</v>
      </c>
      <c r="H9287" s="7" t="s">
        <v>102</v>
      </c>
    </row>
    <row r="9288" spans="1:8" x14ac:dyDescent="0.25">
      <c r="A9288" s="7" t="s">
        <v>260</v>
      </c>
      <c r="B9288" s="7" t="s">
        <v>5</v>
      </c>
      <c r="C9288" s="7" t="s">
        <v>5</v>
      </c>
      <c r="D9288" s="7" t="s">
        <v>239</v>
      </c>
      <c r="E9288" s="7">
        <v>2022</v>
      </c>
      <c r="F9288" s="7">
        <v>36</v>
      </c>
      <c r="G9288">
        <v>887.01</v>
      </c>
      <c r="H9288" s="7" t="s">
        <v>116</v>
      </c>
    </row>
    <row r="9289" spans="1:8" x14ac:dyDescent="0.25">
      <c r="A9289" s="7" t="s">
        <v>260</v>
      </c>
      <c r="B9289" s="7" t="s">
        <v>5</v>
      </c>
      <c r="C9289" s="7" t="s">
        <v>5</v>
      </c>
      <c r="D9289" s="7" t="s">
        <v>244</v>
      </c>
      <c r="E9289" s="7">
        <v>2022</v>
      </c>
      <c r="F9289" s="7">
        <v>31</v>
      </c>
      <c r="G9289">
        <v>2523.62</v>
      </c>
      <c r="H9289" s="7" t="s">
        <v>154</v>
      </c>
    </row>
    <row r="9290" spans="1:8" x14ac:dyDescent="0.25">
      <c r="A9290" s="7" t="s">
        <v>79</v>
      </c>
      <c r="B9290" s="7" t="s">
        <v>5</v>
      </c>
      <c r="C9290" s="7" t="s">
        <v>5</v>
      </c>
      <c r="D9290" s="7" t="s">
        <v>235</v>
      </c>
      <c r="E9290" s="7">
        <v>2022</v>
      </c>
      <c r="F9290" s="7">
        <v>14</v>
      </c>
      <c r="G9290">
        <v>1002.48</v>
      </c>
      <c r="H9290" s="7" t="s">
        <v>205</v>
      </c>
    </row>
    <row r="9291" spans="1:8" x14ac:dyDescent="0.25">
      <c r="A9291" s="7" t="s">
        <v>79</v>
      </c>
      <c r="B9291" s="7" t="s">
        <v>5</v>
      </c>
      <c r="C9291" s="7" t="s">
        <v>5</v>
      </c>
      <c r="D9291" s="7" t="s">
        <v>235</v>
      </c>
      <c r="E9291" s="7">
        <v>2022</v>
      </c>
      <c r="F9291" s="7">
        <v>17</v>
      </c>
      <c r="G9291">
        <v>207.57</v>
      </c>
      <c r="H9291" s="7" t="s">
        <v>95</v>
      </c>
    </row>
    <row r="9292" spans="1:8" x14ac:dyDescent="0.25">
      <c r="A9292" s="7" t="s">
        <v>79</v>
      </c>
      <c r="B9292" s="7" t="s">
        <v>5</v>
      </c>
      <c r="C9292" s="7" t="s">
        <v>5</v>
      </c>
      <c r="D9292" s="7" t="s">
        <v>235</v>
      </c>
      <c r="E9292" s="7">
        <v>2022</v>
      </c>
      <c r="F9292" s="7">
        <v>20</v>
      </c>
      <c r="G9292">
        <v>244.65</v>
      </c>
      <c r="H9292" s="7" t="s">
        <v>206</v>
      </c>
    </row>
    <row r="9293" spans="1:8" x14ac:dyDescent="0.25">
      <c r="A9293" s="7" t="s">
        <v>79</v>
      </c>
      <c r="B9293" s="7" t="s">
        <v>5</v>
      </c>
      <c r="C9293" s="7" t="s">
        <v>5</v>
      </c>
      <c r="D9293" s="7" t="s">
        <v>235</v>
      </c>
      <c r="E9293" s="7">
        <v>2022</v>
      </c>
      <c r="F9293" s="7">
        <v>26</v>
      </c>
      <c r="G9293">
        <v>765.13</v>
      </c>
      <c r="H9293" s="7" t="s">
        <v>206</v>
      </c>
    </row>
    <row r="9294" spans="1:8" x14ac:dyDescent="0.25">
      <c r="A9294" s="7" t="s">
        <v>79</v>
      </c>
      <c r="B9294" s="7" t="s">
        <v>5</v>
      </c>
      <c r="C9294" s="7" t="s">
        <v>5</v>
      </c>
      <c r="D9294" s="7" t="s">
        <v>235</v>
      </c>
      <c r="E9294" s="7">
        <v>2022</v>
      </c>
      <c r="F9294" s="7">
        <v>28</v>
      </c>
      <c r="G9294">
        <v>11.95</v>
      </c>
      <c r="H9294" s="7" t="s">
        <v>466</v>
      </c>
    </row>
    <row r="9295" spans="1:8" x14ac:dyDescent="0.25">
      <c r="A9295" s="7" t="s">
        <v>79</v>
      </c>
      <c r="B9295" s="7" t="s">
        <v>5</v>
      </c>
      <c r="C9295" s="7" t="s">
        <v>5</v>
      </c>
      <c r="D9295" s="7" t="s">
        <v>235</v>
      </c>
      <c r="E9295" s="7">
        <v>2022</v>
      </c>
      <c r="F9295" s="7">
        <v>28</v>
      </c>
      <c r="G9295">
        <v>1599.83</v>
      </c>
      <c r="H9295" s="7" t="s">
        <v>92</v>
      </c>
    </row>
    <row r="9296" spans="1:8" x14ac:dyDescent="0.25">
      <c r="A9296" s="7" t="s">
        <v>79</v>
      </c>
      <c r="B9296" s="7" t="s">
        <v>5</v>
      </c>
      <c r="C9296" s="7" t="s">
        <v>5</v>
      </c>
      <c r="D9296" s="7" t="s">
        <v>235</v>
      </c>
      <c r="E9296" s="7">
        <v>2022</v>
      </c>
      <c r="F9296" s="7">
        <v>29</v>
      </c>
      <c r="G9296">
        <v>1841.75</v>
      </c>
      <c r="H9296" s="7" t="s">
        <v>92</v>
      </c>
    </row>
    <row r="9297" spans="1:8" x14ac:dyDescent="0.25">
      <c r="A9297" s="7" t="s">
        <v>79</v>
      </c>
      <c r="B9297" s="7" t="s">
        <v>5</v>
      </c>
      <c r="C9297" s="7" t="s">
        <v>5</v>
      </c>
      <c r="D9297" s="7" t="s">
        <v>236</v>
      </c>
      <c r="E9297" s="7">
        <v>2022</v>
      </c>
      <c r="F9297" s="7">
        <v>20</v>
      </c>
      <c r="G9297">
        <v>113.53</v>
      </c>
      <c r="H9297" s="7" t="s">
        <v>87</v>
      </c>
    </row>
    <row r="9298" spans="1:8" x14ac:dyDescent="0.25">
      <c r="A9298" s="7" t="s">
        <v>79</v>
      </c>
      <c r="B9298" s="7" t="s">
        <v>5</v>
      </c>
      <c r="C9298" s="7" t="s">
        <v>5</v>
      </c>
      <c r="D9298" s="7" t="s">
        <v>236</v>
      </c>
      <c r="E9298" s="7">
        <v>2022</v>
      </c>
      <c r="F9298" s="7">
        <v>26</v>
      </c>
      <c r="G9298">
        <v>169.19</v>
      </c>
      <c r="H9298" s="7" t="s">
        <v>87</v>
      </c>
    </row>
    <row r="9299" spans="1:8" x14ac:dyDescent="0.25">
      <c r="A9299" s="7" t="s">
        <v>79</v>
      </c>
      <c r="B9299" s="7" t="s">
        <v>5</v>
      </c>
      <c r="C9299" s="7" t="s">
        <v>5</v>
      </c>
      <c r="D9299" s="7" t="s">
        <v>247</v>
      </c>
      <c r="E9299" s="7">
        <v>2022</v>
      </c>
      <c r="F9299" s="7">
        <v>17</v>
      </c>
      <c r="G9299">
        <v>48.62</v>
      </c>
      <c r="H9299" s="7" t="s">
        <v>170</v>
      </c>
    </row>
    <row r="9300" spans="1:8" x14ac:dyDescent="0.25">
      <c r="A9300" s="7" t="s">
        <v>79</v>
      </c>
      <c r="B9300" s="7" t="s">
        <v>5</v>
      </c>
      <c r="C9300" s="7" t="s">
        <v>5</v>
      </c>
      <c r="D9300" s="7" t="s">
        <v>247</v>
      </c>
      <c r="E9300" s="7">
        <v>2022</v>
      </c>
      <c r="F9300" s="7">
        <v>34</v>
      </c>
      <c r="G9300">
        <v>0</v>
      </c>
      <c r="H9300" s="7" t="s">
        <v>170</v>
      </c>
    </row>
    <row r="9301" spans="1:8" x14ac:dyDescent="0.25">
      <c r="A9301" s="7" t="s">
        <v>79</v>
      </c>
      <c r="B9301" s="7" t="s">
        <v>5</v>
      </c>
      <c r="C9301" s="7" t="s">
        <v>5</v>
      </c>
      <c r="D9301" s="7" t="s">
        <v>238</v>
      </c>
      <c r="E9301" s="7">
        <v>2022</v>
      </c>
      <c r="F9301" s="7">
        <v>15</v>
      </c>
      <c r="G9301">
        <v>681.11</v>
      </c>
      <c r="H9301" s="7" t="s">
        <v>207</v>
      </c>
    </row>
    <row r="9302" spans="1:8" x14ac:dyDescent="0.25">
      <c r="A9302" s="7" t="s">
        <v>79</v>
      </c>
      <c r="B9302" s="7" t="s">
        <v>5</v>
      </c>
      <c r="C9302" s="7" t="s">
        <v>5</v>
      </c>
      <c r="D9302" s="7" t="s">
        <v>238</v>
      </c>
      <c r="E9302" s="7">
        <v>2022</v>
      </c>
      <c r="F9302" s="7">
        <v>16</v>
      </c>
      <c r="G9302">
        <v>5.05</v>
      </c>
      <c r="H9302" s="7" t="s">
        <v>103</v>
      </c>
    </row>
    <row r="9303" spans="1:8" x14ac:dyDescent="0.25">
      <c r="A9303" s="7" t="s">
        <v>79</v>
      </c>
      <c r="B9303" s="7" t="s">
        <v>5</v>
      </c>
      <c r="C9303" s="7" t="s">
        <v>5</v>
      </c>
      <c r="D9303" s="7" t="s">
        <v>238</v>
      </c>
      <c r="E9303" s="7">
        <v>2022</v>
      </c>
      <c r="F9303" s="7">
        <v>27</v>
      </c>
      <c r="G9303">
        <v>602.63</v>
      </c>
      <c r="H9303" s="7" t="s">
        <v>100</v>
      </c>
    </row>
    <row r="9304" spans="1:8" x14ac:dyDescent="0.25">
      <c r="A9304" s="7" t="s">
        <v>79</v>
      </c>
      <c r="B9304" s="7" t="s">
        <v>5</v>
      </c>
      <c r="C9304" s="7" t="s">
        <v>5</v>
      </c>
      <c r="D9304" s="7" t="s">
        <v>238</v>
      </c>
      <c r="E9304" s="7">
        <v>2022</v>
      </c>
      <c r="F9304" s="7">
        <v>28</v>
      </c>
      <c r="G9304">
        <v>1894.27</v>
      </c>
      <c r="H9304" s="7" t="s">
        <v>102</v>
      </c>
    </row>
    <row r="9305" spans="1:8" x14ac:dyDescent="0.25">
      <c r="A9305" s="7" t="s">
        <v>79</v>
      </c>
      <c r="B9305" s="7" t="s">
        <v>5</v>
      </c>
      <c r="C9305" s="7" t="s">
        <v>5</v>
      </c>
      <c r="D9305" s="7" t="s">
        <v>238</v>
      </c>
      <c r="E9305" s="7">
        <v>2022</v>
      </c>
      <c r="F9305" s="7">
        <v>28</v>
      </c>
      <c r="G9305">
        <v>57.76</v>
      </c>
      <c r="H9305" s="7" t="s">
        <v>145</v>
      </c>
    </row>
    <row r="9306" spans="1:8" x14ac:dyDescent="0.25">
      <c r="A9306" s="7" t="s">
        <v>79</v>
      </c>
      <c r="B9306" s="7" t="s">
        <v>5</v>
      </c>
      <c r="C9306" s="7" t="s">
        <v>5</v>
      </c>
      <c r="D9306" s="7" t="s">
        <v>238</v>
      </c>
      <c r="E9306" s="7">
        <v>2022</v>
      </c>
      <c r="F9306" s="7">
        <v>29</v>
      </c>
      <c r="G9306">
        <v>1085.75</v>
      </c>
      <c r="H9306" s="7" t="s">
        <v>102</v>
      </c>
    </row>
    <row r="9307" spans="1:8" x14ac:dyDescent="0.25">
      <c r="A9307" s="7" t="s">
        <v>79</v>
      </c>
      <c r="B9307" s="7" t="s">
        <v>5</v>
      </c>
      <c r="C9307" s="7" t="s">
        <v>5</v>
      </c>
      <c r="D9307" s="7" t="s">
        <v>238</v>
      </c>
      <c r="E9307" s="7">
        <v>2022</v>
      </c>
      <c r="F9307" s="7">
        <v>30</v>
      </c>
      <c r="G9307">
        <v>41.16</v>
      </c>
      <c r="H9307" s="7" t="s">
        <v>103</v>
      </c>
    </row>
    <row r="9308" spans="1:8" x14ac:dyDescent="0.25">
      <c r="A9308" s="7" t="s">
        <v>79</v>
      </c>
      <c r="B9308" s="7" t="s">
        <v>5</v>
      </c>
      <c r="C9308" s="7" t="s">
        <v>5</v>
      </c>
      <c r="D9308" s="7" t="s">
        <v>238</v>
      </c>
      <c r="E9308" s="7">
        <v>2022</v>
      </c>
      <c r="F9308" s="7">
        <v>31</v>
      </c>
      <c r="G9308">
        <v>221.43</v>
      </c>
      <c r="H9308" s="7" t="s">
        <v>103</v>
      </c>
    </row>
    <row r="9309" spans="1:8" x14ac:dyDescent="0.25">
      <c r="A9309" s="7" t="s">
        <v>79</v>
      </c>
      <c r="B9309" s="7" t="s">
        <v>5</v>
      </c>
      <c r="C9309" s="7" t="s">
        <v>5</v>
      </c>
      <c r="D9309" s="7" t="s">
        <v>239</v>
      </c>
      <c r="E9309" s="7">
        <v>2022</v>
      </c>
      <c r="F9309" s="7">
        <v>14</v>
      </c>
      <c r="G9309">
        <v>106.18</v>
      </c>
      <c r="H9309" s="7" t="s">
        <v>116</v>
      </c>
    </row>
    <row r="9310" spans="1:8" x14ac:dyDescent="0.25">
      <c r="A9310" s="7" t="s">
        <v>79</v>
      </c>
      <c r="B9310" s="7" t="s">
        <v>5</v>
      </c>
      <c r="C9310" s="7" t="s">
        <v>5</v>
      </c>
      <c r="D9310" s="7" t="s">
        <v>239</v>
      </c>
      <c r="E9310" s="7">
        <v>2022</v>
      </c>
      <c r="F9310" s="7">
        <v>17</v>
      </c>
      <c r="G9310">
        <v>21.57</v>
      </c>
      <c r="H9310" s="7" t="s">
        <v>210</v>
      </c>
    </row>
    <row r="9311" spans="1:8" x14ac:dyDescent="0.25">
      <c r="A9311" s="7" t="s">
        <v>79</v>
      </c>
      <c r="B9311" s="7" t="s">
        <v>5</v>
      </c>
      <c r="C9311" s="7" t="s">
        <v>5</v>
      </c>
      <c r="D9311" s="7" t="s">
        <v>239</v>
      </c>
      <c r="E9311" s="7">
        <v>2022</v>
      </c>
      <c r="F9311" s="7">
        <v>36</v>
      </c>
      <c r="G9311">
        <v>18850.759999999998</v>
      </c>
      <c r="H9311" s="7" t="s">
        <v>209</v>
      </c>
    </row>
    <row r="9312" spans="1:8" x14ac:dyDescent="0.25">
      <c r="A9312" s="7" t="s">
        <v>440</v>
      </c>
      <c r="B9312" s="7" t="s">
        <v>8</v>
      </c>
      <c r="C9312" s="7" t="s">
        <v>250</v>
      </c>
      <c r="D9312" s="7" t="s">
        <v>235</v>
      </c>
      <c r="E9312" s="7">
        <v>2022</v>
      </c>
      <c r="F9312" s="7">
        <v>20</v>
      </c>
      <c r="G9312">
        <v>55.13</v>
      </c>
      <c r="H9312" s="7" t="s">
        <v>121</v>
      </c>
    </row>
    <row r="9313" spans="1:8" x14ac:dyDescent="0.25">
      <c r="A9313" s="7" t="s">
        <v>440</v>
      </c>
      <c r="B9313" s="7" t="s">
        <v>8</v>
      </c>
      <c r="C9313" s="7" t="s">
        <v>250</v>
      </c>
      <c r="D9313" s="7" t="s">
        <v>235</v>
      </c>
      <c r="E9313" s="7">
        <v>2022</v>
      </c>
      <c r="F9313" s="7">
        <v>26</v>
      </c>
      <c r="G9313">
        <v>36.700000000000003</v>
      </c>
      <c r="H9313" s="7" t="s">
        <v>121</v>
      </c>
    </row>
    <row r="9314" spans="1:8" x14ac:dyDescent="0.25">
      <c r="A9314" s="7" t="s">
        <v>440</v>
      </c>
      <c r="B9314" s="7" t="s">
        <v>8</v>
      </c>
      <c r="C9314" s="7" t="s">
        <v>250</v>
      </c>
      <c r="D9314" s="7" t="s">
        <v>235</v>
      </c>
      <c r="E9314" s="7">
        <v>2022</v>
      </c>
      <c r="F9314" s="7">
        <v>35</v>
      </c>
      <c r="G9314">
        <v>2457.5700000000002</v>
      </c>
      <c r="H9314" s="7" t="s">
        <v>127</v>
      </c>
    </row>
    <row r="9315" spans="1:8" x14ac:dyDescent="0.25">
      <c r="A9315" s="7" t="s">
        <v>440</v>
      </c>
      <c r="B9315" s="7" t="s">
        <v>8</v>
      </c>
      <c r="C9315" s="7" t="s">
        <v>250</v>
      </c>
      <c r="D9315" s="7" t="s">
        <v>236</v>
      </c>
      <c r="E9315" s="7">
        <v>2022</v>
      </c>
      <c r="F9315" s="7">
        <v>18</v>
      </c>
      <c r="G9315">
        <v>3.12</v>
      </c>
      <c r="H9315" s="7" t="s">
        <v>87</v>
      </c>
    </row>
    <row r="9316" spans="1:8" x14ac:dyDescent="0.25">
      <c r="A9316" s="7" t="s">
        <v>440</v>
      </c>
      <c r="B9316" s="7" t="s">
        <v>8</v>
      </c>
      <c r="C9316" s="7" t="s">
        <v>250</v>
      </c>
      <c r="D9316" s="7" t="s">
        <v>236</v>
      </c>
      <c r="E9316" s="7">
        <v>2022</v>
      </c>
      <c r="F9316" s="7">
        <v>19</v>
      </c>
      <c r="G9316">
        <v>3.15</v>
      </c>
      <c r="H9316" s="7" t="s">
        <v>87</v>
      </c>
    </row>
    <row r="9317" spans="1:8" x14ac:dyDescent="0.25">
      <c r="A9317" s="7" t="s">
        <v>440</v>
      </c>
      <c r="B9317" s="7" t="s">
        <v>8</v>
      </c>
      <c r="C9317" s="7" t="s">
        <v>250</v>
      </c>
      <c r="D9317" s="7" t="s">
        <v>240</v>
      </c>
      <c r="E9317" s="7">
        <v>2022</v>
      </c>
      <c r="F9317" s="7">
        <v>23</v>
      </c>
      <c r="G9317">
        <v>695.83</v>
      </c>
      <c r="H9317" s="7" t="s">
        <v>1</v>
      </c>
    </row>
    <row r="9318" spans="1:8" x14ac:dyDescent="0.25">
      <c r="A9318" s="7" t="s">
        <v>440</v>
      </c>
      <c r="B9318" s="7" t="s">
        <v>8</v>
      </c>
      <c r="C9318" s="7" t="s">
        <v>250</v>
      </c>
      <c r="D9318" s="7" t="s">
        <v>240</v>
      </c>
      <c r="E9318" s="7">
        <v>2022</v>
      </c>
      <c r="F9318" s="7">
        <v>24</v>
      </c>
      <c r="G9318">
        <v>2052.4699999999998</v>
      </c>
      <c r="H9318" s="7" t="s">
        <v>1</v>
      </c>
    </row>
    <row r="9319" spans="1:8" x14ac:dyDescent="0.25">
      <c r="A9319" s="7" t="s">
        <v>440</v>
      </c>
      <c r="B9319" s="7" t="s">
        <v>8</v>
      </c>
      <c r="C9319" s="7" t="s">
        <v>250</v>
      </c>
      <c r="D9319" s="7" t="s">
        <v>238</v>
      </c>
      <c r="E9319" s="7">
        <v>2022</v>
      </c>
      <c r="F9319" s="7">
        <v>16</v>
      </c>
      <c r="G9319">
        <v>17.559999999999999</v>
      </c>
      <c r="H9319" s="7" t="s">
        <v>100</v>
      </c>
    </row>
    <row r="9320" spans="1:8" x14ac:dyDescent="0.25">
      <c r="A9320" s="7" t="s">
        <v>440</v>
      </c>
      <c r="B9320" s="7" t="s">
        <v>8</v>
      </c>
      <c r="C9320" s="7" t="s">
        <v>250</v>
      </c>
      <c r="D9320" s="7" t="s">
        <v>238</v>
      </c>
      <c r="E9320" s="7">
        <v>2022</v>
      </c>
      <c r="F9320" s="7">
        <v>16</v>
      </c>
      <c r="G9320">
        <v>4.41</v>
      </c>
      <c r="H9320" s="7" t="s">
        <v>123</v>
      </c>
    </row>
    <row r="9321" spans="1:8" x14ac:dyDescent="0.25">
      <c r="A9321" s="7" t="s">
        <v>440</v>
      </c>
      <c r="B9321" s="7" t="s">
        <v>8</v>
      </c>
      <c r="C9321" s="7" t="s">
        <v>250</v>
      </c>
      <c r="D9321" s="7" t="s">
        <v>238</v>
      </c>
      <c r="E9321" s="7">
        <v>2022</v>
      </c>
      <c r="F9321" s="7">
        <v>31</v>
      </c>
      <c r="G9321">
        <v>25.06</v>
      </c>
      <c r="H9321" s="7" t="s">
        <v>100</v>
      </c>
    </row>
    <row r="9322" spans="1:8" x14ac:dyDescent="0.25">
      <c r="A9322" s="7" t="s">
        <v>440</v>
      </c>
      <c r="B9322" s="7" t="s">
        <v>8</v>
      </c>
      <c r="C9322" s="7" t="s">
        <v>250</v>
      </c>
      <c r="D9322" s="7" t="s">
        <v>238</v>
      </c>
      <c r="E9322" s="7">
        <v>2022</v>
      </c>
      <c r="F9322" s="7">
        <v>36</v>
      </c>
      <c r="G9322">
        <v>13.03</v>
      </c>
      <c r="H9322" s="7" t="s">
        <v>100</v>
      </c>
    </row>
    <row r="9323" spans="1:8" x14ac:dyDescent="0.25">
      <c r="A9323" s="7" t="s">
        <v>440</v>
      </c>
      <c r="B9323" s="7" t="s">
        <v>8</v>
      </c>
      <c r="C9323" s="7" t="s">
        <v>250</v>
      </c>
      <c r="D9323" s="7" t="s">
        <v>238</v>
      </c>
      <c r="E9323" s="7">
        <v>2022</v>
      </c>
      <c r="F9323" s="7">
        <v>36</v>
      </c>
      <c r="G9323">
        <v>11.11</v>
      </c>
      <c r="H9323" s="7" t="s">
        <v>123</v>
      </c>
    </row>
    <row r="9324" spans="1:8" x14ac:dyDescent="0.25">
      <c r="A9324" s="7" t="s">
        <v>458</v>
      </c>
      <c r="B9324" s="7" t="s">
        <v>5</v>
      </c>
      <c r="C9324" s="7" t="s">
        <v>5</v>
      </c>
      <c r="D9324" s="7" t="s">
        <v>239</v>
      </c>
      <c r="E9324" s="7">
        <v>2022</v>
      </c>
      <c r="F9324" s="7">
        <v>14</v>
      </c>
      <c r="G9324">
        <v>21.44</v>
      </c>
      <c r="H9324" s="7" t="s">
        <v>117</v>
      </c>
    </row>
    <row r="9325" spans="1:8" x14ac:dyDescent="0.25">
      <c r="A9325" s="7" t="s">
        <v>459</v>
      </c>
      <c r="B9325" s="7" t="s">
        <v>5</v>
      </c>
      <c r="C9325" s="7" t="s">
        <v>5</v>
      </c>
      <c r="D9325" s="7" t="s">
        <v>235</v>
      </c>
      <c r="E9325" s="7">
        <v>2022</v>
      </c>
      <c r="F9325" s="7">
        <v>15</v>
      </c>
      <c r="G9325">
        <v>920.51</v>
      </c>
      <c r="H9325" s="7" t="s">
        <v>97</v>
      </c>
    </row>
    <row r="9326" spans="1:8" x14ac:dyDescent="0.25">
      <c r="A9326" s="7" t="s">
        <v>459</v>
      </c>
      <c r="B9326" s="7" t="s">
        <v>5</v>
      </c>
      <c r="C9326" s="7" t="s">
        <v>5</v>
      </c>
      <c r="D9326" s="7" t="s">
        <v>235</v>
      </c>
      <c r="E9326" s="7">
        <v>2022</v>
      </c>
      <c r="F9326" s="7">
        <v>17</v>
      </c>
      <c r="G9326">
        <v>174.31</v>
      </c>
      <c r="H9326" s="7" t="s">
        <v>93</v>
      </c>
    </row>
    <row r="9327" spans="1:8" x14ac:dyDescent="0.25">
      <c r="A9327" s="7" t="s">
        <v>459</v>
      </c>
      <c r="B9327" s="7" t="s">
        <v>5</v>
      </c>
      <c r="C9327" s="7" t="s">
        <v>5</v>
      </c>
      <c r="D9327" s="7" t="s">
        <v>235</v>
      </c>
      <c r="E9327" s="7">
        <v>2022</v>
      </c>
      <c r="F9327" s="7">
        <v>27</v>
      </c>
      <c r="G9327">
        <v>244.94</v>
      </c>
      <c r="H9327" s="7" t="s">
        <v>92</v>
      </c>
    </row>
    <row r="9328" spans="1:8" x14ac:dyDescent="0.25">
      <c r="A9328" s="7" t="s">
        <v>459</v>
      </c>
      <c r="B9328" s="7" t="s">
        <v>5</v>
      </c>
      <c r="C9328" s="7" t="s">
        <v>5</v>
      </c>
      <c r="D9328" s="7" t="s">
        <v>235</v>
      </c>
      <c r="E9328" s="7">
        <v>2022</v>
      </c>
      <c r="F9328" s="7">
        <v>28</v>
      </c>
      <c r="G9328">
        <v>99.94</v>
      </c>
      <c r="H9328" s="7" t="s">
        <v>354</v>
      </c>
    </row>
    <row r="9329" spans="1:8" x14ac:dyDescent="0.25">
      <c r="A9329" s="7" t="s">
        <v>459</v>
      </c>
      <c r="B9329" s="7" t="s">
        <v>5</v>
      </c>
      <c r="C9329" s="7" t="s">
        <v>5</v>
      </c>
      <c r="D9329" s="7" t="s">
        <v>235</v>
      </c>
      <c r="E9329" s="7">
        <v>2022</v>
      </c>
      <c r="F9329" s="7">
        <v>29</v>
      </c>
      <c r="G9329">
        <v>101.14</v>
      </c>
      <c r="H9329" s="7" t="s">
        <v>354</v>
      </c>
    </row>
    <row r="9330" spans="1:8" x14ac:dyDescent="0.25">
      <c r="A9330" s="7" t="s">
        <v>459</v>
      </c>
      <c r="B9330" s="7" t="s">
        <v>5</v>
      </c>
      <c r="C9330" s="7" t="s">
        <v>5</v>
      </c>
      <c r="D9330" s="7" t="s">
        <v>236</v>
      </c>
      <c r="E9330" s="7">
        <v>2022</v>
      </c>
      <c r="F9330" s="7">
        <v>14</v>
      </c>
      <c r="G9330">
        <v>48.71</v>
      </c>
      <c r="H9330" s="7" t="s">
        <v>87</v>
      </c>
    </row>
    <row r="9331" spans="1:8" x14ac:dyDescent="0.25">
      <c r="A9331" s="7" t="s">
        <v>459</v>
      </c>
      <c r="B9331" s="7" t="s">
        <v>5</v>
      </c>
      <c r="C9331" s="7" t="s">
        <v>5</v>
      </c>
      <c r="D9331" s="7" t="s">
        <v>238</v>
      </c>
      <c r="E9331" s="7">
        <v>2022</v>
      </c>
      <c r="F9331" s="7">
        <v>17</v>
      </c>
      <c r="G9331">
        <v>420.29</v>
      </c>
      <c r="H9331" s="7" t="s">
        <v>101</v>
      </c>
    </row>
    <row r="9332" spans="1:8" x14ac:dyDescent="0.25">
      <c r="A9332" s="7" t="s">
        <v>459</v>
      </c>
      <c r="B9332" s="7" t="s">
        <v>5</v>
      </c>
      <c r="C9332" s="7" t="s">
        <v>5</v>
      </c>
      <c r="D9332" s="7" t="s">
        <v>238</v>
      </c>
      <c r="E9332" s="7">
        <v>2022</v>
      </c>
      <c r="F9332" s="7">
        <v>18</v>
      </c>
      <c r="G9332">
        <v>1250.1500000000001</v>
      </c>
      <c r="H9332" s="7" t="s">
        <v>102</v>
      </c>
    </row>
    <row r="9333" spans="1:8" x14ac:dyDescent="0.25">
      <c r="A9333" s="7" t="s">
        <v>459</v>
      </c>
      <c r="B9333" s="7" t="s">
        <v>5</v>
      </c>
      <c r="C9333" s="7" t="s">
        <v>5</v>
      </c>
      <c r="D9333" s="7" t="s">
        <v>238</v>
      </c>
      <c r="E9333" s="7">
        <v>2022</v>
      </c>
      <c r="F9333" s="7">
        <v>19</v>
      </c>
      <c r="G9333">
        <v>2026.11</v>
      </c>
      <c r="H9333" s="7" t="s">
        <v>102</v>
      </c>
    </row>
    <row r="9334" spans="1:8" x14ac:dyDescent="0.25">
      <c r="A9334" s="7" t="s">
        <v>459</v>
      </c>
      <c r="B9334" s="7" t="s">
        <v>5</v>
      </c>
      <c r="C9334" s="7" t="s">
        <v>5</v>
      </c>
      <c r="D9334" s="7" t="s">
        <v>238</v>
      </c>
      <c r="E9334" s="7">
        <v>2022</v>
      </c>
      <c r="F9334" s="7">
        <v>33</v>
      </c>
      <c r="G9334">
        <v>49.86</v>
      </c>
      <c r="H9334" s="7" t="s">
        <v>101</v>
      </c>
    </row>
    <row r="9335" spans="1:8" x14ac:dyDescent="0.25">
      <c r="A9335" s="7" t="s">
        <v>459</v>
      </c>
      <c r="B9335" s="7" t="s">
        <v>5</v>
      </c>
      <c r="C9335" s="7" t="s">
        <v>5</v>
      </c>
      <c r="D9335" s="7" t="s">
        <v>238</v>
      </c>
      <c r="E9335" s="7">
        <v>2022</v>
      </c>
      <c r="F9335" s="7">
        <v>34</v>
      </c>
      <c r="G9335">
        <v>3.95</v>
      </c>
      <c r="H9335" s="7" t="s">
        <v>101</v>
      </c>
    </row>
    <row r="9336" spans="1:8" x14ac:dyDescent="0.25">
      <c r="A9336" s="7" t="s">
        <v>459</v>
      </c>
      <c r="B9336" s="7" t="s">
        <v>5</v>
      </c>
      <c r="C9336" s="7" t="s">
        <v>5</v>
      </c>
      <c r="D9336" s="7" t="s">
        <v>241</v>
      </c>
      <c r="E9336" s="7">
        <v>2022</v>
      </c>
      <c r="F9336" s="7">
        <v>18</v>
      </c>
      <c r="G9336">
        <v>2297.2600000000002</v>
      </c>
      <c r="H9336" s="7" t="s">
        <v>84</v>
      </c>
    </row>
    <row r="9337" spans="1:8" x14ac:dyDescent="0.25">
      <c r="A9337" s="7" t="s">
        <v>459</v>
      </c>
      <c r="B9337" s="7" t="s">
        <v>5</v>
      </c>
      <c r="C9337" s="7" t="s">
        <v>5</v>
      </c>
      <c r="D9337" s="7" t="s">
        <v>241</v>
      </c>
      <c r="E9337" s="7">
        <v>2022</v>
      </c>
      <c r="F9337" s="7">
        <v>31</v>
      </c>
      <c r="G9337">
        <v>17283.189999999999</v>
      </c>
      <c r="H9337" s="7" t="s">
        <v>82</v>
      </c>
    </row>
    <row r="9338" spans="1:8" x14ac:dyDescent="0.25">
      <c r="A9338" s="7" t="s">
        <v>459</v>
      </c>
      <c r="B9338" s="7" t="s">
        <v>5</v>
      </c>
      <c r="C9338" s="7" t="s">
        <v>5</v>
      </c>
      <c r="D9338" s="7" t="s">
        <v>239</v>
      </c>
      <c r="E9338" s="7">
        <v>2022</v>
      </c>
      <c r="F9338" s="7">
        <v>15</v>
      </c>
      <c r="G9338">
        <v>26.33</v>
      </c>
      <c r="H9338" s="7" t="s">
        <v>106</v>
      </c>
    </row>
    <row r="9339" spans="1:8" x14ac:dyDescent="0.25">
      <c r="A9339" s="7" t="s">
        <v>459</v>
      </c>
      <c r="B9339" s="7" t="s">
        <v>5</v>
      </c>
      <c r="C9339" s="7" t="s">
        <v>5</v>
      </c>
      <c r="D9339" s="7" t="s">
        <v>239</v>
      </c>
      <c r="E9339" s="7">
        <v>2022</v>
      </c>
      <c r="F9339" s="7">
        <v>15</v>
      </c>
      <c r="G9339">
        <v>87.36</v>
      </c>
      <c r="H9339" s="7" t="s">
        <v>112</v>
      </c>
    </row>
    <row r="9340" spans="1:8" x14ac:dyDescent="0.25">
      <c r="A9340" s="7" t="s">
        <v>459</v>
      </c>
      <c r="B9340" s="7" t="s">
        <v>5</v>
      </c>
      <c r="C9340" s="7" t="s">
        <v>5</v>
      </c>
      <c r="D9340" s="7" t="s">
        <v>239</v>
      </c>
      <c r="E9340" s="7">
        <v>2022</v>
      </c>
      <c r="F9340" s="7">
        <v>19</v>
      </c>
      <c r="G9340">
        <v>138.52000000000001</v>
      </c>
      <c r="H9340" s="7" t="s">
        <v>112</v>
      </c>
    </row>
    <row r="9341" spans="1:8" x14ac:dyDescent="0.25">
      <c r="A9341" s="7" t="s">
        <v>459</v>
      </c>
      <c r="B9341" s="7" t="s">
        <v>5</v>
      </c>
      <c r="C9341" s="7" t="s">
        <v>5</v>
      </c>
      <c r="D9341" s="7" t="s">
        <v>239</v>
      </c>
      <c r="E9341" s="7">
        <v>2022</v>
      </c>
      <c r="F9341" s="7">
        <v>33</v>
      </c>
      <c r="G9341">
        <v>664.13</v>
      </c>
      <c r="H9341" s="7" t="s">
        <v>111</v>
      </c>
    </row>
    <row r="9342" spans="1:8" x14ac:dyDescent="0.25">
      <c r="A9342" s="7" t="s">
        <v>459</v>
      </c>
      <c r="B9342" s="7" t="s">
        <v>5</v>
      </c>
      <c r="C9342" s="7" t="s">
        <v>5</v>
      </c>
      <c r="D9342" s="7" t="s">
        <v>244</v>
      </c>
      <c r="E9342" s="7">
        <v>2022</v>
      </c>
      <c r="F9342" s="7">
        <v>22</v>
      </c>
      <c r="G9342">
        <v>253.93</v>
      </c>
      <c r="H9342" s="7" t="s">
        <v>104</v>
      </c>
    </row>
    <row r="9343" spans="1:8" x14ac:dyDescent="0.25">
      <c r="A9343" s="7" t="s">
        <v>460</v>
      </c>
      <c r="B9343" s="7" t="s">
        <v>5</v>
      </c>
      <c r="C9343" s="7" t="s">
        <v>5</v>
      </c>
      <c r="D9343" s="7" t="s">
        <v>235</v>
      </c>
      <c r="E9343" s="7">
        <v>2022</v>
      </c>
      <c r="F9343" s="7">
        <v>16</v>
      </c>
      <c r="G9343">
        <v>13.09</v>
      </c>
      <c r="H9343" s="7" t="s">
        <v>91</v>
      </c>
    </row>
    <row r="9344" spans="1:8" x14ac:dyDescent="0.25">
      <c r="A9344" s="7" t="s">
        <v>460</v>
      </c>
      <c r="B9344" s="7" t="s">
        <v>5</v>
      </c>
      <c r="C9344" s="7" t="s">
        <v>5</v>
      </c>
      <c r="D9344" s="7" t="s">
        <v>235</v>
      </c>
      <c r="E9344" s="7">
        <v>2022</v>
      </c>
      <c r="F9344" s="7">
        <v>20</v>
      </c>
      <c r="G9344">
        <v>87.61</v>
      </c>
      <c r="H9344" s="7" t="s">
        <v>92</v>
      </c>
    </row>
    <row r="9345" spans="1:8" x14ac:dyDescent="0.25">
      <c r="A9345" s="7" t="s">
        <v>460</v>
      </c>
      <c r="B9345" s="7" t="s">
        <v>5</v>
      </c>
      <c r="C9345" s="7" t="s">
        <v>5</v>
      </c>
      <c r="D9345" s="7" t="s">
        <v>235</v>
      </c>
      <c r="E9345" s="7">
        <v>2022</v>
      </c>
      <c r="F9345" s="7">
        <v>21</v>
      </c>
      <c r="G9345">
        <v>25.84</v>
      </c>
      <c r="H9345" s="7" t="s">
        <v>93</v>
      </c>
    </row>
    <row r="9346" spans="1:8" x14ac:dyDescent="0.25">
      <c r="A9346" s="7" t="s">
        <v>460</v>
      </c>
      <c r="B9346" s="7" t="s">
        <v>5</v>
      </c>
      <c r="C9346" s="7" t="s">
        <v>5</v>
      </c>
      <c r="D9346" s="7" t="s">
        <v>235</v>
      </c>
      <c r="E9346" s="7">
        <v>2022</v>
      </c>
      <c r="F9346" s="7">
        <v>22</v>
      </c>
      <c r="G9346">
        <v>5.78</v>
      </c>
      <c r="H9346" s="7" t="s">
        <v>93</v>
      </c>
    </row>
    <row r="9347" spans="1:8" x14ac:dyDescent="0.25">
      <c r="A9347" s="7" t="s">
        <v>460</v>
      </c>
      <c r="B9347" s="7" t="s">
        <v>5</v>
      </c>
      <c r="C9347" s="7" t="s">
        <v>5</v>
      </c>
      <c r="D9347" s="7" t="s">
        <v>235</v>
      </c>
      <c r="E9347" s="7">
        <v>2022</v>
      </c>
      <c r="F9347" s="7">
        <v>27</v>
      </c>
      <c r="G9347">
        <v>196.14</v>
      </c>
      <c r="H9347" s="7" t="s">
        <v>195</v>
      </c>
    </row>
    <row r="9348" spans="1:8" x14ac:dyDescent="0.25">
      <c r="A9348" s="7" t="s">
        <v>460</v>
      </c>
      <c r="B9348" s="7" t="s">
        <v>5</v>
      </c>
      <c r="C9348" s="7" t="s">
        <v>5</v>
      </c>
      <c r="D9348" s="7" t="s">
        <v>235</v>
      </c>
      <c r="E9348" s="7">
        <v>2022</v>
      </c>
      <c r="F9348" s="7">
        <v>32</v>
      </c>
      <c r="G9348">
        <v>14.2</v>
      </c>
      <c r="H9348" s="7" t="s">
        <v>91</v>
      </c>
    </row>
    <row r="9349" spans="1:8" x14ac:dyDescent="0.25">
      <c r="A9349" s="7" t="s">
        <v>461</v>
      </c>
      <c r="B9349" s="7" t="s">
        <v>5</v>
      </c>
      <c r="C9349" s="7" t="s">
        <v>5</v>
      </c>
      <c r="D9349" s="7" t="s">
        <v>235</v>
      </c>
      <c r="E9349" s="7">
        <v>2022</v>
      </c>
      <c r="F9349" s="7">
        <v>14</v>
      </c>
      <c r="G9349">
        <v>4.8</v>
      </c>
      <c r="H9349" s="7" t="s">
        <v>98</v>
      </c>
    </row>
    <row r="9350" spans="1:8" x14ac:dyDescent="0.25">
      <c r="A9350" s="7" t="s">
        <v>461</v>
      </c>
      <c r="B9350" s="7" t="s">
        <v>5</v>
      </c>
      <c r="C9350" s="7" t="s">
        <v>5</v>
      </c>
      <c r="D9350" s="7" t="s">
        <v>235</v>
      </c>
      <c r="E9350" s="7">
        <v>2022</v>
      </c>
      <c r="F9350" s="7">
        <v>16</v>
      </c>
      <c r="G9350">
        <v>241.45</v>
      </c>
      <c r="H9350" s="7" t="s">
        <v>93</v>
      </c>
    </row>
    <row r="9351" spans="1:8" x14ac:dyDescent="0.25">
      <c r="A9351" s="7" t="s">
        <v>461</v>
      </c>
      <c r="B9351" s="7" t="s">
        <v>5</v>
      </c>
      <c r="C9351" s="7" t="s">
        <v>5</v>
      </c>
      <c r="D9351" s="7" t="s">
        <v>237</v>
      </c>
      <c r="E9351" s="7">
        <v>2022</v>
      </c>
      <c r="F9351" s="7">
        <v>33</v>
      </c>
      <c r="G9351">
        <v>659.24</v>
      </c>
      <c r="H9351" s="7" t="s">
        <v>6</v>
      </c>
    </row>
    <row r="9352" spans="1:8" x14ac:dyDescent="0.25">
      <c r="A9352" s="7" t="s">
        <v>461</v>
      </c>
      <c r="B9352" s="7" t="s">
        <v>5</v>
      </c>
      <c r="C9352" s="7" t="s">
        <v>5</v>
      </c>
      <c r="D9352" s="7" t="s">
        <v>238</v>
      </c>
      <c r="E9352" s="7">
        <v>2022</v>
      </c>
      <c r="F9352" s="7">
        <v>25</v>
      </c>
      <c r="G9352">
        <v>42.53</v>
      </c>
      <c r="H9352" s="7" t="s">
        <v>101</v>
      </c>
    </row>
    <row r="9353" spans="1:8" x14ac:dyDescent="0.25">
      <c r="A9353" s="7" t="s">
        <v>461</v>
      </c>
      <c r="B9353" s="7" t="s">
        <v>5</v>
      </c>
      <c r="C9353" s="7" t="s">
        <v>5</v>
      </c>
      <c r="D9353" s="7" t="s">
        <v>238</v>
      </c>
      <c r="E9353" s="7">
        <v>2022</v>
      </c>
      <c r="F9353" s="7">
        <v>30</v>
      </c>
      <c r="G9353">
        <v>25.71</v>
      </c>
      <c r="H9353" s="7" t="s">
        <v>101</v>
      </c>
    </row>
    <row r="9354" spans="1:8" x14ac:dyDescent="0.25">
      <c r="A9354" s="7" t="s">
        <v>461</v>
      </c>
      <c r="B9354" s="7" t="s">
        <v>5</v>
      </c>
      <c r="C9354" s="7" t="s">
        <v>5</v>
      </c>
      <c r="D9354" s="7" t="s">
        <v>238</v>
      </c>
      <c r="E9354" s="7">
        <v>2022</v>
      </c>
      <c r="F9354" s="7">
        <v>31</v>
      </c>
      <c r="G9354">
        <v>11.72</v>
      </c>
      <c r="H9354" s="7" t="s">
        <v>101</v>
      </c>
    </row>
    <row r="9355" spans="1:8" x14ac:dyDescent="0.25">
      <c r="A9355" s="7" t="s">
        <v>461</v>
      </c>
      <c r="B9355" s="7" t="s">
        <v>5</v>
      </c>
      <c r="C9355" s="7" t="s">
        <v>5</v>
      </c>
      <c r="D9355" s="7" t="s">
        <v>238</v>
      </c>
      <c r="E9355" s="7">
        <v>2022</v>
      </c>
      <c r="F9355" s="7">
        <v>32</v>
      </c>
      <c r="G9355">
        <v>28.26</v>
      </c>
      <c r="H9355" s="7" t="s">
        <v>101</v>
      </c>
    </row>
    <row r="9356" spans="1:8" x14ac:dyDescent="0.25">
      <c r="A9356" s="7" t="s">
        <v>461</v>
      </c>
      <c r="B9356" s="7" t="s">
        <v>5</v>
      </c>
      <c r="C9356" s="7" t="s">
        <v>5</v>
      </c>
      <c r="D9356" s="7" t="s">
        <v>239</v>
      </c>
      <c r="E9356" s="7">
        <v>2022</v>
      </c>
      <c r="F9356" s="7">
        <v>17</v>
      </c>
      <c r="G9356">
        <v>5.32</v>
      </c>
      <c r="H9356" s="7" t="s">
        <v>106</v>
      </c>
    </row>
    <row r="9357" spans="1:8" x14ac:dyDescent="0.25">
      <c r="A9357" s="7" t="s">
        <v>461</v>
      </c>
      <c r="B9357" s="7" t="s">
        <v>5</v>
      </c>
      <c r="C9357" s="7" t="s">
        <v>5</v>
      </c>
      <c r="D9357" s="7" t="s">
        <v>239</v>
      </c>
      <c r="E9357" s="7">
        <v>2022</v>
      </c>
      <c r="F9357" s="7">
        <v>17</v>
      </c>
      <c r="G9357">
        <v>72.349999999999994</v>
      </c>
      <c r="H9357" s="7" t="s">
        <v>117</v>
      </c>
    </row>
    <row r="9358" spans="1:8" x14ac:dyDescent="0.25">
      <c r="A9358" s="7" t="s">
        <v>462</v>
      </c>
      <c r="B9358" s="7" t="s">
        <v>5</v>
      </c>
      <c r="C9358" s="7" t="s">
        <v>5</v>
      </c>
      <c r="D9358" s="7" t="s">
        <v>235</v>
      </c>
      <c r="E9358" s="7">
        <v>2022</v>
      </c>
      <c r="F9358" s="7">
        <v>25</v>
      </c>
      <c r="G9358">
        <v>7.02</v>
      </c>
      <c r="H9358" s="7" t="s">
        <v>91</v>
      </c>
    </row>
    <row r="9359" spans="1:8" x14ac:dyDescent="0.25">
      <c r="A9359" s="7" t="s">
        <v>462</v>
      </c>
      <c r="B9359" s="7" t="s">
        <v>5</v>
      </c>
      <c r="C9359" s="7" t="s">
        <v>5</v>
      </c>
      <c r="D9359" s="7" t="s">
        <v>235</v>
      </c>
      <c r="E9359" s="7">
        <v>2022</v>
      </c>
      <c r="F9359" s="7">
        <v>31</v>
      </c>
      <c r="G9359">
        <v>15.08</v>
      </c>
      <c r="H9359" s="7" t="s">
        <v>91</v>
      </c>
    </row>
    <row r="9360" spans="1:8" x14ac:dyDescent="0.25">
      <c r="A9360" s="7" t="s">
        <v>462</v>
      </c>
      <c r="B9360" s="7" t="s">
        <v>5</v>
      </c>
      <c r="C9360" s="7" t="s">
        <v>5</v>
      </c>
      <c r="D9360" s="7" t="s">
        <v>238</v>
      </c>
      <c r="E9360" s="7">
        <v>2022</v>
      </c>
      <c r="F9360" s="7">
        <v>14</v>
      </c>
      <c r="G9360">
        <v>83.6</v>
      </c>
      <c r="H9360" s="7" t="s">
        <v>102</v>
      </c>
    </row>
    <row r="9361" spans="1:8" x14ac:dyDescent="0.25">
      <c r="A9361" s="7" t="s">
        <v>462</v>
      </c>
      <c r="B9361" s="7" t="s">
        <v>5</v>
      </c>
      <c r="C9361" s="7" t="s">
        <v>5</v>
      </c>
      <c r="D9361" s="7" t="s">
        <v>238</v>
      </c>
      <c r="E9361" s="7">
        <v>2022</v>
      </c>
      <c r="F9361" s="7">
        <v>34</v>
      </c>
      <c r="G9361">
        <v>0</v>
      </c>
      <c r="H9361" s="7" t="s">
        <v>102</v>
      </c>
    </row>
    <row r="9362" spans="1:8" x14ac:dyDescent="0.25">
      <c r="A9362" s="7" t="s">
        <v>80</v>
      </c>
      <c r="B9362" s="7" t="s">
        <v>5</v>
      </c>
      <c r="C9362" s="7" t="s">
        <v>5</v>
      </c>
      <c r="D9362" s="7" t="s">
        <v>235</v>
      </c>
      <c r="E9362" s="7">
        <v>2022</v>
      </c>
      <c r="F9362" s="7">
        <v>17</v>
      </c>
      <c r="G9362">
        <v>46.8</v>
      </c>
      <c r="H9362" s="7" t="s">
        <v>133</v>
      </c>
    </row>
    <row r="9363" spans="1:8" x14ac:dyDescent="0.25">
      <c r="A9363" s="7" t="s">
        <v>80</v>
      </c>
      <c r="B9363" s="7" t="s">
        <v>5</v>
      </c>
      <c r="C9363" s="7" t="s">
        <v>5</v>
      </c>
      <c r="D9363" s="7" t="s">
        <v>235</v>
      </c>
      <c r="E9363" s="7">
        <v>2022</v>
      </c>
      <c r="F9363" s="7">
        <v>18</v>
      </c>
      <c r="G9363">
        <v>1100.25</v>
      </c>
      <c r="H9363" s="7" t="s">
        <v>139</v>
      </c>
    </row>
    <row r="9364" spans="1:8" x14ac:dyDescent="0.25">
      <c r="A9364" s="7" t="s">
        <v>80</v>
      </c>
      <c r="B9364" s="7" t="s">
        <v>5</v>
      </c>
      <c r="C9364" s="7" t="s">
        <v>5</v>
      </c>
      <c r="D9364" s="7" t="s">
        <v>235</v>
      </c>
      <c r="E9364" s="7">
        <v>2022</v>
      </c>
      <c r="F9364" s="7">
        <v>22</v>
      </c>
      <c r="G9364">
        <v>52.96</v>
      </c>
      <c r="H9364" s="7" t="s">
        <v>133</v>
      </c>
    </row>
    <row r="9365" spans="1:8" x14ac:dyDescent="0.25">
      <c r="A9365" s="7" t="s">
        <v>80</v>
      </c>
      <c r="B9365" s="7" t="s">
        <v>5</v>
      </c>
      <c r="C9365" s="7" t="s">
        <v>5</v>
      </c>
      <c r="D9365" s="7" t="s">
        <v>235</v>
      </c>
      <c r="E9365" s="7">
        <v>2022</v>
      </c>
      <c r="F9365" s="7">
        <v>22</v>
      </c>
      <c r="G9365">
        <v>7.23</v>
      </c>
      <c r="H9365" s="7" t="s">
        <v>98</v>
      </c>
    </row>
    <row r="9366" spans="1:8" x14ac:dyDescent="0.25">
      <c r="A9366" s="7" t="s">
        <v>80</v>
      </c>
      <c r="B9366" s="7" t="s">
        <v>5</v>
      </c>
      <c r="C9366" s="7" t="s">
        <v>5</v>
      </c>
      <c r="D9366" s="7" t="s">
        <v>236</v>
      </c>
      <c r="E9366" s="7">
        <v>2022</v>
      </c>
      <c r="F9366" s="7">
        <v>17</v>
      </c>
      <c r="G9366">
        <v>21.67</v>
      </c>
      <c r="H9366" s="7" t="s">
        <v>87</v>
      </c>
    </row>
    <row r="9367" spans="1:8" x14ac:dyDescent="0.25">
      <c r="A9367" s="7" t="s">
        <v>80</v>
      </c>
      <c r="B9367" s="7" t="s">
        <v>5</v>
      </c>
      <c r="C9367" s="7" t="s">
        <v>5</v>
      </c>
      <c r="D9367" s="7" t="s">
        <v>238</v>
      </c>
      <c r="E9367" s="7">
        <v>2022</v>
      </c>
      <c r="F9367" s="7">
        <v>15</v>
      </c>
      <c r="G9367">
        <v>18.32</v>
      </c>
      <c r="H9367" s="7" t="s">
        <v>100</v>
      </c>
    </row>
    <row r="9368" spans="1:8" x14ac:dyDescent="0.25">
      <c r="A9368" s="7" t="s">
        <v>80</v>
      </c>
      <c r="B9368" s="7" t="s">
        <v>5</v>
      </c>
      <c r="C9368" s="7" t="s">
        <v>5</v>
      </c>
      <c r="D9368" s="7" t="s">
        <v>238</v>
      </c>
      <c r="E9368" s="7">
        <v>2022</v>
      </c>
      <c r="F9368" s="7">
        <v>34</v>
      </c>
      <c r="G9368">
        <v>0</v>
      </c>
      <c r="H9368" s="7" t="s">
        <v>103</v>
      </c>
    </row>
    <row r="9369" spans="1:8" x14ac:dyDescent="0.25">
      <c r="A9369" s="7" t="s">
        <v>80</v>
      </c>
      <c r="B9369" s="7" t="s">
        <v>5</v>
      </c>
      <c r="C9369" s="7" t="s">
        <v>5</v>
      </c>
      <c r="D9369" s="7" t="s">
        <v>239</v>
      </c>
      <c r="E9369" s="7">
        <v>2022</v>
      </c>
      <c r="F9369" s="7">
        <v>34</v>
      </c>
      <c r="G9369">
        <v>129.97</v>
      </c>
      <c r="H9369" s="7" t="s">
        <v>164</v>
      </c>
    </row>
    <row r="9370" spans="1:8" x14ac:dyDescent="0.25">
      <c r="A9370" s="7" t="s">
        <v>80</v>
      </c>
      <c r="B9370" s="7" t="s">
        <v>5</v>
      </c>
      <c r="C9370" s="7" t="s">
        <v>5</v>
      </c>
      <c r="D9370" s="7" t="s">
        <v>248</v>
      </c>
      <c r="E9370" s="7">
        <v>2022</v>
      </c>
      <c r="F9370" s="7">
        <v>22</v>
      </c>
      <c r="G9370">
        <v>1713.96</v>
      </c>
      <c r="H9370" s="7" t="s">
        <v>501</v>
      </c>
    </row>
    <row r="9371" spans="1:8" x14ac:dyDescent="0.25">
      <c r="A9371" s="7" t="s">
        <v>437</v>
      </c>
      <c r="B9371" s="7" t="s">
        <v>5</v>
      </c>
      <c r="C9371" s="7" t="s">
        <v>5</v>
      </c>
      <c r="D9371" s="7" t="s">
        <v>235</v>
      </c>
      <c r="E9371" s="7">
        <v>2022</v>
      </c>
      <c r="F9371" s="7">
        <v>17</v>
      </c>
      <c r="G9371">
        <v>773.83</v>
      </c>
      <c r="H9371" s="7" t="s">
        <v>192</v>
      </c>
    </row>
    <row r="9372" spans="1:8" x14ac:dyDescent="0.25">
      <c r="A9372" s="7" t="s">
        <v>437</v>
      </c>
      <c r="B9372" s="7" t="s">
        <v>5</v>
      </c>
      <c r="C9372" s="7" t="s">
        <v>5</v>
      </c>
      <c r="D9372" s="7" t="s">
        <v>235</v>
      </c>
      <c r="E9372" s="7">
        <v>2022</v>
      </c>
      <c r="F9372" s="7">
        <v>18</v>
      </c>
      <c r="G9372">
        <v>46.84</v>
      </c>
      <c r="H9372" s="7" t="s">
        <v>99</v>
      </c>
    </row>
    <row r="9373" spans="1:8" x14ac:dyDescent="0.25">
      <c r="A9373" s="7" t="s">
        <v>437</v>
      </c>
      <c r="B9373" s="7" t="s">
        <v>5</v>
      </c>
      <c r="C9373" s="7" t="s">
        <v>5</v>
      </c>
      <c r="D9373" s="7" t="s">
        <v>235</v>
      </c>
      <c r="E9373" s="7">
        <v>2022</v>
      </c>
      <c r="F9373" s="7">
        <v>18</v>
      </c>
      <c r="G9373">
        <v>374.22</v>
      </c>
      <c r="H9373" s="7" t="s">
        <v>226</v>
      </c>
    </row>
    <row r="9374" spans="1:8" x14ac:dyDescent="0.25">
      <c r="A9374" s="7" t="s">
        <v>437</v>
      </c>
      <c r="B9374" s="7" t="s">
        <v>5</v>
      </c>
      <c r="C9374" s="7" t="s">
        <v>5</v>
      </c>
      <c r="D9374" s="7" t="s">
        <v>235</v>
      </c>
      <c r="E9374" s="7">
        <v>2022</v>
      </c>
      <c r="F9374" s="7">
        <v>19</v>
      </c>
      <c r="G9374">
        <v>188.16</v>
      </c>
      <c r="H9374" s="7" t="s">
        <v>226</v>
      </c>
    </row>
    <row r="9375" spans="1:8" x14ac:dyDescent="0.25">
      <c r="A9375" s="7" t="s">
        <v>437</v>
      </c>
      <c r="B9375" s="7" t="s">
        <v>5</v>
      </c>
      <c r="C9375" s="7" t="s">
        <v>5</v>
      </c>
      <c r="D9375" s="7" t="s">
        <v>235</v>
      </c>
      <c r="E9375" s="7">
        <v>2022</v>
      </c>
      <c r="F9375" s="7">
        <v>20</v>
      </c>
      <c r="G9375">
        <v>394.69</v>
      </c>
      <c r="H9375" s="7" t="s">
        <v>219</v>
      </c>
    </row>
    <row r="9376" spans="1:8" x14ac:dyDescent="0.25">
      <c r="A9376" s="7" t="s">
        <v>437</v>
      </c>
      <c r="B9376" s="7" t="s">
        <v>5</v>
      </c>
      <c r="C9376" s="7" t="s">
        <v>5</v>
      </c>
      <c r="D9376" s="7" t="s">
        <v>235</v>
      </c>
      <c r="E9376" s="7">
        <v>2022</v>
      </c>
      <c r="F9376" s="7">
        <v>28</v>
      </c>
      <c r="G9376">
        <v>365.93</v>
      </c>
      <c r="H9376" s="7" t="s">
        <v>221</v>
      </c>
    </row>
    <row r="9377" spans="1:8" x14ac:dyDescent="0.25">
      <c r="A9377" s="7" t="s">
        <v>437</v>
      </c>
      <c r="B9377" s="7" t="s">
        <v>5</v>
      </c>
      <c r="C9377" s="7" t="s">
        <v>5</v>
      </c>
      <c r="D9377" s="7" t="s">
        <v>235</v>
      </c>
      <c r="E9377" s="7">
        <v>2022</v>
      </c>
      <c r="F9377" s="7">
        <v>28</v>
      </c>
      <c r="G9377">
        <v>207.78</v>
      </c>
      <c r="H9377" s="7" t="s">
        <v>497</v>
      </c>
    </row>
    <row r="9378" spans="1:8" x14ac:dyDescent="0.25">
      <c r="A9378" s="7" t="s">
        <v>437</v>
      </c>
      <c r="B9378" s="7" t="s">
        <v>5</v>
      </c>
      <c r="C9378" s="7" t="s">
        <v>5</v>
      </c>
      <c r="D9378" s="7" t="s">
        <v>235</v>
      </c>
      <c r="E9378" s="7">
        <v>2022</v>
      </c>
      <c r="F9378" s="7">
        <v>29</v>
      </c>
      <c r="G9378">
        <v>150.22</v>
      </c>
      <c r="H9378" s="7" t="s">
        <v>497</v>
      </c>
    </row>
    <row r="9379" spans="1:8" x14ac:dyDescent="0.25">
      <c r="A9379" s="7" t="s">
        <v>437</v>
      </c>
      <c r="B9379" s="7" t="s">
        <v>5</v>
      </c>
      <c r="C9379" s="7" t="s">
        <v>5</v>
      </c>
      <c r="D9379" s="7" t="s">
        <v>235</v>
      </c>
      <c r="E9379" s="7">
        <v>2022</v>
      </c>
      <c r="F9379" s="7">
        <v>30</v>
      </c>
      <c r="G9379">
        <v>126.46</v>
      </c>
      <c r="H9379" s="7" t="s">
        <v>497</v>
      </c>
    </row>
    <row r="9380" spans="1:8" x14ac:dyDescent="0.25">
      <c r="A9380" s="7" t="s">
        <v>437</v>
      </c>
      <c r="B9380" s="7" t="s">
        <v>5</v>
      </c>
      <c r="C9380" s="7" t="s">
        <v>5</v>
      </c>
      <c r="D9380" s="7" t="s">
        <v>235</v>
      </c>
      <c r="E9380" s="7">
        <v>2022</v>
      </c>
      <c r="F9380" s="7">
        <v>32</v>
      </c>
      <c r="G9380">
        <v>207.8</v>
      </c>
      <c r="H9380" s="7" t="s">
        <v>217</v>
      </c>
    </row>
    <row r="9381" spans="1:8" x14ac:dyDescent="0.25">
      <c r="A9381" s="7" t="s">
        <v>437</v>
      </c>
      <c r="B9381" s="7" t="s">
        <v>5</v>
      </c>
      <c r="C9381" s="7" t="s">
        <v>5</v>
      </c>
      <c r="D9381" s="7" t="s">
        <v>235</v>
      </c>
      <c r="E9381" s="7">
        <v>2022</v>
      </c>
      <c r="F9381" s="7">
        <v>36</v>
      </c>
      <c r="G9381">
        <v>12.33</v>
      </c>
      <c r="H9381" s="7" t="s">
        <v>497</v>
      </c>
    </row>
    <row r="9382" spans="1:8" x14ac:dyDescent="0.25">
      <c r="A9382" s="7" t="s">
        <v>437</v>
      </c>
      <c r="B9382" s="7" t="s">
        <v>5</v>
      </c>
      <c r="C9382" s="7" t="s">
        <v>5</v>
      </c>
      <c r="D9382" s="7" t="s">
        <v>247</v>
      </c>
      <c r="E9382" s="7">
        <v>2022</v>
      </c>
      <c r="F9382" s="7">
        <v>17</v>
      </c>
      <c r="G9382">
        <v>8147.28</v>
      </c>
      <c r="H9382" s="7" t="s">
        <v>170</v>
      </c>
    </row>
    <row r="9383" spans="1:8" x14ac:dyDescent="0.25">
      <c r="A9383" s="7" t="s">
        <v>437</v>
      </c>
      <c r="B9383" s="7" t="s">
        <v>5</v>
      </c>
      <c r="C9383" s="7" t="s">
        <v>5</v>
      </c>
      <c r="D9383" s="7" t="s">
        <v>247</v>
      </c>
      <c r="E9383" s="7">
        <v>2022</v>
      </c>
      <c r="F9383" s="7">
        <v>33</v>
      </c>
      <c r="G9383">
        <v>0</v>
      </c>
      <c r="H9383" s="7" t="s">
        <v>170</v>
      </c>
    </row>
    <row r="9384" spans="1:8" x14ac:dyDescent="0.25">
      <c r="A9384" s="7" t="s">
        <v>437</v>
      </c>
      <c r="B9384" s="7" t="s">
        <v>5</v>
      </c>
      <c r="C9384" s="7" t="s">
        <v>5</v>
      </c>
      <c r="D9384" s="7" t="s">
        <v>247</v>
      </c>
      <c r="E9384" s="7">
        <v>2022</v>
      </c>
      <c r="F9384" s="7">
        <v>34</v>
      </c>
      <c r="G9384">
        <v>0</v>
      </c>
      <c r="H9384" s="7" t="s">
        <v>170</v>
      </c>
    </row>
    <row r="9385" spans="1:8" x14ac:dyDescent="0.25">
      <c r="A9385" s="7" t="s">
        <v>437</v>
      </c>
      <c r="B9385" s="7" t="s">
        <v>5</v>
      </c>
      <c r="C9385" s="7" t="s">
        <v>5</v>
      </c>
      <c r="D9385" s="7" t="s">
        <v>238</v>
      </c>
      <c r="E9385" s="7">
        <v>2022</v>
      </c>
      <c r="F9385" s="7">
        <v>16</v>
      </c>
      <c r="G9385">
        <v>2754.96</v>
      </c>
      <c r="H9385" s="7" t="s">
        <v>103</v>
      </c>
    </row>
    <row r="9386" spans="1:8" x14ac:dyDescent="0.25">
      <c r="A9386" s="7" t="s">
        <v>437</v>
      </c>
      <c r="B9386" s="7" t="s">
        <v>5</v>
      </c>
      <c r="C9386" s="7" t="s">
        <v>5</v>
      </c>
      <c r="D9386" s="7" t="s">
        <v>238</v>
      </c>
      <c r="E9386" s="7">
        <v>2022</v>
      </c>
      <c r="F9386" s="7">
        <v>30</v>
      </c>
      <c r="G9386">
        <v>7138.22</v>
      </c>
      <c r="H9386" s="7" t="s">
        <v>103</v>
      </c>
    </row>
    <row r="9387" spans="1:8" x14ac:dyDescent="0.25">
      <c r="A9387" s="7" t="s">
        <v>437</v>
      </c>
      <c r="B9387" s="7" t="s">
        <v>5</v>
      </c>
      <c r="C9387" s="7" t="s">
        <v>5</v>
      </c>
      <c r="D9387" s="7" t="s">
        <v>238</v>
      </c>
      <c r="E9387" s="7">
        <v>2022</v>
      </c>
      <c r="F9387" s="7">
        <v>31</v>
      </c>
      <c r="G9387">
        <v>3516.68</v>
      </c>
      <c r="H9387" s="7" t="s">
        <v>103</v>
      </c>
    </row>
    <row r="9388" spans="1:8" x14ac:dyDescent="0.25">
      <c r="A9388" s="7" t="s">
        <v>437</v>
      </c>
      <c r="B9388" s="7" t="s">
        <v>5</v>
      </c>
      <c r="C9388" s="7" t="s">
        <v>5</v>
      </c>
      <c r="D9388" s="7" t="s">
        <v>238</v>
      </c>
      <c r="E9388" s="7">
        <v>2022</v>
      </c>
      <c r="F9388" s="7">
        <v>32</v>
      </c>
      <c r="G9388">
        <v>2542.67</v>
      </c>
      <c r="H9388" s="7" t="s">
        <v>103</v>
      </c>
    </row>
    <row r="9389" spans="1:8" x14ac:dyDescent="0.25">
      <c r="A9389" s="7" t="s">
        <v>437</v>
      </c>
      <c r="B9389" s="7" t="s">
        <v>5</v>
      </c>
      <c r="C9389" s="7" t="s">
        <v>5</v>
      </c>
      <c r="D9389" s="7" t="s">
        <v>238</v>
      </c>
      <c r="E9389" s="7">
        <v>2022</v>
      </c>
      <c r="F9389" s="7">
        <v>36</v>
      </c>
      <c r="G9389">
        <v>6412.49</v>
      </c>
      <c r="H9389" s="7" t="s">
        <v>103</v>
      </c>
    </row>
    <row r="9390" spans="1:8" x14ac:dyDescent="0.25">
      <c r="A9390" s="7" t="s">
        <v>437</v>
      </c>
      <c r="B9390" s="7" t="s">
        <v>5</v>
      </c>
      <c r="C9390" s="7" t="s">
        <v>5</v>
      </c>
      <c r="D9390" s="7" t="s">
        <v>248</v>
      </c>
      <c r="E9390" s="7">
        <v>2022</v>
      </c>
      <c r="F9390" s="7">
        <v>30</v>
      </c>
      <c r="G9390">
        <v>0</v>
      </c>
      <c r="H9390" s="7" t="s">
        <v>81</v>
      </c>
    </row>
    <row r="9391" spans="1:8" x14ac:dyDescent="0.25">
      <c r="A9391" s="7" t="s">
        <v>437</v>
      </c>
      <c r="B9391" s="7" t="s">
        <v>5</v>
      </c>
      <c r="C9391" s="7" t="s">
        <v>5</v>
      </c>
      <c r="D9391" s="7" t="s">
        <v>248</v>
      </c>
      <c r="E9391" s="7">
        <v>2022</v>
      </c>
      <c r="F9391" s="7">
        <v>36</v>
      </c>
      <c r="G9391">
        <v>11166.95</v>
      </c>
      <c r="H9391" s="7" t="s">
        <v>81</v>
      </c>
    </row>
    <row r="9392" spans="1:8" x14ac:dyDescent="0.25">
      <c r="A9392" s="7" t="s">
        <v>438</v>
      </c>
      <c r="B9392" s="7" t="s">
        <v>5</v>
      </c>
      <c r="C9392" s="7" t="s">
        <v>5</v>
      </c>
      <c r="D9392" s="7" t="s">
        <v>235</v>
      </c>
      <c r="E9392" s="7">
        <v>2022</v>
      </c>
      <c r="F9392" s="7">
        <v>16</v>
      </c>
      <c r="G9392">
        <v>49.04</v>
      </c>
      <c r="H9392" s="7" t="s">
        <v>98</v>
      </c>
    </row>
    <row r="9393" spans="1:8" x14ac:dyDescent="0.25">
      <c r="A9393" s="7" t="s">
        <v>438</v>
      </c>
      <c r="B9393" s="7" t="s">
        <v>5</v>
      </c>
      <c r="C9393" s="7" t="s">
        <v>5</v>
      </c>
      <c r="D9393" s="7" t="s">
        <v>235</v>
      </c>
      <c r="E9393" s="7">
        <v>2022</v>
      </c>
      <c r="F9393" s="7">
        <v>33</v>
      </c>
      <c r="G9393">
        <v>38.24</v>
      </c>
      <c r="H9393" s="7" t="s">
        <v>98</v>
      </c>
    </row>
    <row r="9394" spans="1:8" x14ac:dyDescent="0.25">
      <c r="A9394" s="7" t="s">
        <v>439</v>
      </c>
      <c r="B9394" s="7" t="s">
        <v>5</v>
      </c>
      <c r="C9394" s="7" t="s">
        <v>5</v>
      </c>
      <c r="D9394" s="7" t="s">
        <v>235</v>
      </c>
      <c r="E9394" s="7">
        <v>2022</v>
      </c>
      <c r="F9394" s="7">
        <v>14</v>
      </c>
      <c r="G9394">
        <v>30.26</v>
      </c>
      <c r="H9394" s="7" t="s">
        <v>98</v>
      </c>
    </row>
    <row r="9395" spans="1:8" x14ac:dyDescent="0.25">
      <c r="A9395" s="7" t="s">
        <v>439</v>
      </c>
      <c r="B9395" s="7" t="s">
        <v>5</v>
      </c>
      <c r="C9395" s="7" t="s">
        <v>5</v>
      </c>
      <c r="D9395" s="7" t="s">
        <v>235</v>
      </c>
      <c r="E9395" s="7">
        <v>2022</v>
      </c>
      <c r="F9395" s="7">
        <v>14</v>
      </c>
      <c r="G9395">
        <v>143.09</v>
      </c>
      <c r="H9395" s="7" t="s">
        <v>99</v>
      </c>
    </row>
    <row r="9396" spans="1:8" x14ac:dyDescent="0.25">
      <c r="A9396" s="7" t="s">
        <v>439</v>
      </c>
      <c r="B9396" s="7" t="s">
        <v>5</v>
      </c>
      <c r="C9396" s="7" t="s">
        <v>5</v>
      </c>
      <c r="D9396" s="7" t="s">
        <v>235</v>
      </c>
      <c r="E9396" s="7">
        <v>2022</v>
      </c>
      <c r="F9396" s="7">
        <v>16</v>
      </c>
      <c r="G9396">
        <v>728.86</v>
      </c>
      <c r="H9396" s="7" t="s">
        <v>223</v>
      </c>
    </row>
    <row r="9397" spans="1:8" x14ac:dyDescent="0.25">
      <c r="A9397" s="7" t="s">
        <v>439</v>
      </c>
      <c r="B9397" s="7" t="s">
        <v>5</v>
      </c>
      <c r="C9397" s="7" t="s">
        <v>5</v>
      </c>
      <c r="D9397" s="7" t="s">
        <v>235</v>
      </c>
      <c r="E9397" s="7">
        <v>2022</v>
      </c>
      <c r="F9397" s="7">
        <v>18</v>
      </c>
      <c r="G9397">
        <v>2769.89</v>
      </c>
      <c r="H9397" s="7" t="s">
        <v>216</v>
      </c>
    </row>
    <row r="9398" spans="1:8" x14ac:dyDescent="0.25">
      <c r="A9398" s="7" t="s">
        <v>439</v>
      </c>
      <c r="B9398" s="7" t="s">
        <v>5</v>
      </c>
      <c r="C9398" s="7" t="s">
        <v>5</v>
      </c>
      <c r="D9398" s="7" t="s">
        <v>235</v>
      </c>
      <c r="E9398" s="7">
        <v>2022</v>
      </c>
      <c r="F9398" s="7">
        <v>19</v>
      </c>
      <c r="G9398">
        <v>1715.02</v>
      </c>
      <c r="H9398" s="7" t="s">
        <v>216</v>
      </c>
    </row>
    <row r="9399" spans="1:8" x14ac:dyDescent="0.25">
      <c r="A9399" s="7" t="s">
        <v>439</v>
      </c>
      <c r="B9399" s="7" t="s">
        <v>5</v>
      </c>
      <c r="C9399" s="7" t="s">
        <v>5</v>
      </c>
      <c r="D9399" s="7" t="s">
        <v>247</v>
      </c>
      <c r="E9399" s="7">
        <v>2022</v>
      </c>
      <c r="F9399" s="7">
        <v>23</v>
      </c>
      <c r="G9399">
        <v>15.87</v>
      </c>
      <c r="H9399" s="7" t="s">
        <v>170</v>
      </c>
    </row>
    <row r="9400" spans="1:8" x14ac:dyDescent="0.25">
      <c r="A9400" s="7" t="s">
        <v>66</v>
      </c>
      <c r="B9400" s="7" t="s">
        <v>5</v>
      </c>
      <c r="C9400" s="7" t="s">
        <v>5</v>
      </c>
      <c r="D9400" s="7" t="s">
        <v>246</v>
      </c>
      <c r="E9400" s="7">
        <v>2022</v>
      </c>
      <c r="F9400" s="7">
        <v>18</v>
      </c>
      <c r="G9400">
        <v>17629.05</v>
      </c>
      <c r="H9400" s="7" t="s">
        <v>155</v>
      </c>
    </row>
    <row r="9401" spans="1:8" x14ac:dyDescent="0.25">
      <c r="A9401" s="7" t="s">
        <v>66</v>
      </c>
      <c r="B9401" s="7" t="s">
        <v>5</v>
      </c>
      <c r="C9401" s="7" t="s">
        <v>5</v>
      </c>
      <c r="D9401" s="7" t="s">
        <v>239</v>
      </c>
      <c r="E9401" s="7">
        <v>2022</v>
      </c>
      <c r="F9401" s="7">
        <v>15</v>
      </c>
      <c r="G9401">
        <v>81.790000000000006</v>
      </c>
      <c r="H9401" s="7" t="s">
        <v>164</v>
      </c>
    </row>
    <row r="9402" spans="1:8" x14ac:dyDescent="0.25">
      <c r="A9402" s="7" t="s">
        <v>66</v>
      </c>
      <c r="B9402" s="7" t="s">
        <v>5</v>
      </c>
      <c r="C9402" s="7" t="s">
        <v>5</v>
      </c>
      <c r="D9402" s="7" t="s">
        <v>239</v>
      </c>
      <c r="E9402" s="7">
        <v>2022</v>
      </c>
      <c r="F9402" s="7">
        <v>18</v>
      </c>
      <c r="G9402">
        <v>2.7</v>
      </c>
      <c r="H9402" s="7" t="s">
        <v>117</v>
      </c>
    </row>
    <row r="9403" spans="1:8" x14ac:dyDescent="0.25">
      <c r="A9403" s="7" t="s">
        <v>66</v>
      </c>
      <c r="B9403" s="7" t="s">
        <v>5</v>
      </c>
      <c r="C9403" s="7" t="s">
        <v>5</v>
      </c>
      <c r="D9403" s="7" t="s">
        <v>239</v>
      </c>
      <c r="E9403" s="7">
        <v>2022</v>
      </c>
      <c r="F9403" s="7">
        <v>31</v>
      </c>
      <c r="G9403">
        <v>66.78</v>
      </c>
      <c r="H9403" s="7" t="s">
        <v>115</v>
      </c>
    </row>
    <row r="9404" spans="1:8" x14ac:dyDescent="0.25">
      <c r="A9404" s="7" t="s">
        <v>66</v>
      </c>
      <c r="B9404" s="7" t="s">
        <v>5</v>
      </c>
      <c r="C9404" s="7" t="s">
        <v>5</v>
      </c>
      <c r="D9404" s="7" t="s">
        <v>239</v>
      </c>
      <c r="E9404" s="7">
        <v>2022</v>
      </c>
      <c r="F9404" s="7">
        <v>32</v>
      </c>
      <c r="G9404">
        <v>2.16</v>
      </c>
      <c r="H9404" s="7" t="s">
        <v>115</v>
      </c>
    </row>
    <row r="9405" spans="1:8" x14ac:dyDescent="0.25">
      <c r="A9405" s="7" t="s">
        <v>67</v>
      </c>
      <c r="B9405" s="7" t="s">
        <v>5</v>
      </c>
      <c r="C9405" s="7" t="s">
        <v>5</v>
      </c>
      <c r="D9405" s="7" t="s">
        <v>235</v>
      </c>
      <c r="E9405" s="7">
        <v>2022</v>
      </c>
      <c r="F9405" s="7">
        <v>16</v>
      </c>
      <c r="G9405">
        <v>630.16</v>
      </c>
      <c r="H9405" s="7" t="s">
        <v>174</v>
      </c>
    </row>
    <row r="9406" spans="1:8" x14ac:dyDescent="0.25">
      <c r="A9406" s="7" t="s">
        <v>67</v>
      </c>
      <c r="B9406" s="7" t="s">
        <v>5</v>
      </c>
      <c r="C9406" s="7" t="s">
        <v>5</v>
      </c>
      <c r="D9406" s="7" t="s">
        <v>235</v>
      </c>
      <c r="E9406" s="7">
        <v>2022</v>
      </c>
      <c r="F9406" s="7">
        <v>26</v>
      </c>
      <c r="G9406">
        <v>104.44</v>
      </c>
      <c r="H9406" s="7" t="s">
        <v>173</v>
      </c>
    </row>
    <row r="9407" spans="1:8" x14ac:dyDescent="0.25">
      <c r="A9407" s="7" t="s">
        <v>67</v>
      </c>
      <c r="B9407" s="7" t="s">
        <v>5</v>
      </c>
      <c r="C9407" s="7" t="s">
        <v>5</v>
      </c>
      <c r="D9407" s="7" t="s">
        <v>235</v>
      </c>
      <c r="E9407" s="7">
        <v>2022</v>
      </c>
      <c r="F9407" s="7">
        <v>28</v>
      </c>
      <c r="G9407">
        <v>223.83</v>
      </c>
      <c r="H9407" s="7" t="s">
        <v>98</v>
      </c>
    </row>
    <row r="9408" spans="1:8" x14ac:dyDescent="0.25">
      <c r="A9408" s="7" t="s">
        <v>67</v>
      </c>
      <c r="B9408" s="7" t="s">
        <v>5</v>
      </c>
      <c r="C9408" s="7" t="s">
        <v>5</v>
      </c>
      <c r="D9408" s="7" t="s">
        <v>235</v>
      </c>
      <c r="E9408" s="7">
        <v>2022</v>
      </c>
      <c r="F9408" s="7">
        <v>29</v>
      </c>
      <c r="G9408">
        <v>265.39999999999998</v>
      </c>
      <c r="H9408" s="7" t="s">
        <v>98</v>
      </c>
    </row>
    <row r="9409" spans="1:8" x14ac:dyDescent="0.25">
      <c r="A9409" s="7" t="s">
        <v>67</v>
      </c>
      <c r="B9409" s="7" t="s">
        <v>5</v>
      </c>
      <c r="C9409" s="7" t="s">
        <v>5</v>
      </c>
      <c r="D9409" s="7" t="s">
        <v>235</v>
      </c>
      <c r="E9409" s="7">
        <v>2022</v>
      </c>
      <c r="F9409" s="7">
        <v>31</v>
      </c>
      <c r="G9409">
        <v>662.63</v>
      </c>
      <c r="H9409" s="7" t="s">
        <v>174</v>
      </c>
    </row>
    <row r="9410" spans="1:8" x14ac:dyDescent="0.25">
      <c r="A9410" s="7" t="s">
        <v>67</v>
      </c>
      <c r="B9410" s="7" t="s">
        <v>5</v>
      </c>
      <c r="C9410" s="7" t="s">
        <v>5</v>
      </c>
      <c r="D9410" s="7" t="s">
        <v>235</v>
      </c>
      <c r="E9410" s="7">
        <v>2022</v>
      </c>
      <c r="F9410" s="7">
        <v>32</v>
      </c>
      <c r="G9410">
        <v>362.26</v>
      </c>
      <c r="H9410" s="7" t="s">
        <v>174</v>
      </c>
    </row>
    <row r="9411" spans="1:8" x14ac:dyDescent="0.25">
      <c r="A9411" s="7" t="s">
        <v>67</v>
      </c>
      <c r="B9411" s="7" t="s">
        <v>5</v>
      </c>
      <c r="C9411" s="7" t="s">
        <v>5</v>
      </c>
      <c r="D9411" s="7" t="s">
        <v>238</v>
      </c>
      <c r="E9411" s="7">
        <v>2022</v>
      </c>
      <c r="F9411" s="7">
        <v>14</v>
      </c>
      <c r="G9411">
        <v>5.76</v>
      </c>
      <c r="H9411" s="7" t="s">
        <v>146</v>
      </c>
    </row>
    <row r="9412" spans="1:8" x14ac:dyDescent="0.25">
      <c r="A9412" s="7" t="s">
        <v>67</v>
      </c>
      <c r="B9412" s="7" t="s">
        <v>5</v>
      </c>
      <c r="C9412" s="7" t="s">
        <v>5</v>
      </c>
      <c r="D9412" s="7" t="s">
        <v>238</v>
      </c>
      <c r="E9412" s="7">
        <v>2022</v>
      </c>
      <c r="F9412" s="7">
        <v>17</v>
      </c>
      <c r="G9412">
        <v>208.48</v>
      </c>
      <c r="H9412" s="7" t="s">
        <v>101</v>
      </c>
    </row>
    <row r="9413" spans="1:8" x14ac:dyDescent="0.25">
      <c r="A9413" s="7" t="s">
        <v>67</v>
      </c>
      <c r="B9413" s="7" t="s">
        <v>5</v>
      </c>
      <c r="C9413" s="7" t="s">
        <v>5</v>
      </c>
      <c r="D9413" s="7" t="s">
        <v>238</v>
      </c>
      <c r="E9413" s="7">
        <v>2022</v>
      </c>
      <c r="F9413" s="7">
        <v>20</v>
      </c>
      <c r="G9413">
        <v>7.25</v>
      </c>
      <c r="H9413" s="7" t="s">
        <v>100</v>
      </c>
    </row>
    <row r="9414" spans="1:8" x14ac:dyDescent="0.25">
      <c r="A9414" s="7" t="s">
        <v>67</v>
      </c>
      <c r="B9414" s="7" t="s">
        <v>5</v>
      </c>
      <c r="C9414" s="7" t="s">
        <v>5</v>
      </c>
      <c r="D9414" s="7" t="s">
        <v>238</v>
      </c>
      <c r="E9414" s="7">
        <v>2022</v>
      </c>
      <c r="F9414" s="7">
        <v>22</v>
      </c>
      <c r="G9414">
        <v>296.68</v>
      </c>
      <c r="H9414" s="7" t="s">
        <v>101</v>
      </c>
    </row>
    <row r="9415" spans="1:8" x14ac:dyDescent="0.25">
      <c r="A9415" s="7" t="s">
        <v>67</v>
      </c>
      <c r="B9415" s="7" t="s">
        <v>5</v>
      </c>
      <c r="C9415" s="7" t="s">
        <v>5</v>
      </c>
      <c r="D9415" s="7" t="s">
        <v>238</v>
      </c>
      <c r="E9415" s="7">
        <v>2022</v>
      </c>
      <c r="F9415" s="7">
        <v>25</v>
      </c>
      <c r="G9415">
        <v>67.91</v>
      </c>
      <c r="H9415" s="7" t="s">
        <v>157</v>
      </c>
    </row>
    <row r="9416" spans="1:8" x14ac:dyDescent="0.25">
      <c r="A9416" s="7" t="s">
        <v>67</v>
      </c>
      <c r="B9416" s="7" t="s">
        <v>5</v>
      </c>
      <c r="C9416" s="7" t="s">
        <v>5</v>
      </c>
      <c r="D9416" s="7" t="s">
        <v>238</v>
      </c>
      <c r="E9416" s="7">
        <v>2022</v>
      </c>
      <c r="F9416" s="7">
        <v>26</v>
      </c>
      <c r="G9416">
        <v>48.62</v>
      </c>
      <c r="H9416" s="7" t="s">
        <v>100</v>
      </c>
    </row>
    <row r="9417" spans="1:8" x14ac:dyDescent="0.25">
      <c r="A9417" s="7" t="s">
        <v>67</v>
      </c>
      <c r="B9417" s="7" t="s">
        <v>5</v>
      </c>
      <c r="C9417" s="7" t="s">
        <v>5</v>
      </c>
      <c r="D9417" s="7" t="s">
        <v>238</v>
      </c>
      <c r="E9417" s="7">
        <v>2022</v>
      </c>
      <c r="F9417" s="7">
        <v>28</v>
      </c>
      <c r="G9417">
        <v>3.1</v>
      </c>
      <c r="H9417" s="7" t="s">
        <v>147</v>
      </c>
    </row>
    <row r="9418" spans="1:8" x14ac:dyDescent="0.25">
      <c r="A9418" s="7" t="s">
        <v>67</v>
      </c>
      <c r="B9418" s="7" t="s">
        <v>5</v>
      </c>
      <c r="C9418" s="7" t="s">
        <v>5</v>
      </c>
      <c r="D9418" s="7" t="s">
        <v>238</v>
      </c>
      <c r="E9418" s="7">
        <v>2022</v>
      </c>
      <c r="F9418" s="7">
        <v>29</v>
      </c>
      <c r="G9418">
        <v>7.39</v>
      </c>
      <c r="H9418" s="7" t="s">
        <v>147</v>
      </c>
    </row>
    <row r="9419" spans="1:8" x14ac:dyDescent="0.25">
      <c r="A9419" s="7" t="s">
        <v>67</v>
      </c>
      <c r="B9419" s="7" t="s">
        <v>5</v>
      </c>
      <c r="C9419" s="7" t="s">
        <v>5</v>
      </c>
      <c r="D9419" s="7" t="s">
        <v>238</v>
      </c>
      <c r="E9419" s="7">
        <v>2022</v>
      </c>
      <c r="F9419" s="7">
        <v>31</v>
      </c>
      <c r="G9419">
        <v>13.62</v>
      </c>
      <c r="H9419" s="7" t="s">
        <v>157</v>
      </c>
    </row>
    <row r="9420" spans="1:8" x14ac:dyDescent="0.25">
      <c r="A9420" s="7" t="s">
        <v>67</v>
      </c>
      <c r="B9420" s="7" t="s">
        <v>5</v>
      </c>
      <c r="C9420" s="7" t="s">
        <v>5</v>
      </c>
      <c r="D9420" s="7" t="s">
        <v>238</v>
      </c>
      <c r="E9420" s="7">
        <v>2022</v>
      </c>
      <c r="F9420" s="7">
        <v>32</v>
      </c>
      <c r="G9420">
        <v>413.14</v>
      </c>
      <c r="H9420" s="7" t="s">
        <v>157</v>
      </c>
    </row>
    <row r="9421" spans="1:8" x14ac:dyDescent="0.25">
      <c r="A9421" s="7" t="s">
        <v>67</v>
      </c>
      <c r="B9421" s="7" t="s">
        <v>5</v>
      </c>
      <c r="C9421" s="7" t="s">
        <v>5</v>
      </c>
      <c r="D9421" s="7" t="s">
        <v>238</v>
      </c>
      <c r="E9421" s="7">
        <v>2022</v>
      </c>
      <c r="F9421" s="7">
        <v>33</v>
      </c>
      <c r="G9421">
        <v>92.02</v>
      </c>
      <c r="H9421" s="7" t="s">
        <v>101</v>
      </c>
    </row>
    <row r="9422" spans="1:8" x14ac:dyDescent="0.25">
      <c r="A9422" s="7" t="s">
        <v>67</v>
      </c>
      <c r="B9422" s="7" t="s">
        <v>5</v>
      </c>
      <c r="C9422" s="7" t="s">
        <v>5</v>
      </c>
      <c r="D9422" s="7" t="s">
        <v>238</v>
      </c>
      <c r="E9422" s="7">
        <v>2022</v>
      </c>
      <c r="F9422" s="7">
        <v>37</v>
      </c>
      <c r="G9422">
        <v>18.32</v>
      </c>
      <c r="H9422" s="7" t="s">
        <v>101</v>
      </c>
    </row>
    <row r="9423" spans="1:8" x14ac:dyDescent="0.25">
      <c r="A9423" s="7" t="s">
        <v>68</v>
      </c>
      <c r="B9423" s="7" t="s">
        <v>5</v>
      </c>
      <c r="C9423" s="7" t="s">
        <v>5</v>
      </c>
      <c r="D9423" s="7" t="s">
        <v>238</v>
      </c>
      <c r="E9423" s="7">
        <v>2022</v>
      </c>
      <c r="F9423" s="7">
        <v>20</v>
      </c>
      <c r="G9423">
        <v>8.8000000000000007</v>
      </c>
      <c r="H9423" s="7" t="s">
        <v>101</v>
      </c>
    </row>
    <row r="9424" spans="1:8" x14ac:dyDescent="0.25">
      <c r="A9424" s="7" t="s">
        <v>68</v>
      </c>
      <c r="B9424" s="7" t="s">
        <v>5</v>
      </c>
      <c r="C9424" s="7" t="s">
        <v>5</v>
      </c>
      <c r="D9424" s="7" t="s">
        <v>238</v>
      </c>
      <c r="E9424" s="7">
        <v>2022</v>
      </c>
      <c r="F9424" s="7">
        <v>21</v>
      </c>
      <c r="G9424">
        <v>1.29</v>
      </c>
      <c r="H9424" s="7" t="s">
        <v>101</v>
      </c>
    </row>
    <row r="9425" spans="1:8" x14ac:dyDescent="0.25">
      <c r="A9425" s="7" t="s">
        <v>68</v>
      </c>
      <c r="B9425" s="7" t="s">
        <v>5</v>
      </c>
      <c r="C9425" s="7" t="s">
        <v>5</v>
      </c>
      <c r="D9425" s="7" t="s">
        <v>238</v>
      </c>
      <c r="E9425" s="7">
        <v>2022</v>
      </c>
      <c r="F9425" s="7">
        <v>22</v>
      </c>
      <c r="G9425">
        <v>19.62</v>
      </c>
      <c r="H9425" s="7" t="s">
        <v>101</v>
      </c>
    </row>
    <row r="9426" spans="1:8" x14ac:dyDescent="0.25">
      <c r="A9426" s="7" t="s">
        <v>68</v>
      </c>
      <c r="B9426" s="7" t="s">
        <v>5</v>
      </c>
      <c r="C9426" s="7" t="s">
        <v>5</v>
      </c>
      <c r="D9426" s="7" t="s">
        <v>239</v>
      </c>
      <c r="E9426" s="7">
        <v>2022</v>
      </c>
      <c r="F9426" s="7">
        <v>20</v>
      </c>
      <c r="G9426">
        <v>1661</v>
      </c>
      <c r="H9426" s="7" t="s">
        <v>179</v>
      </c>
    </row>
    <row r="9427" spans="1:8" x14ac:dyDescent="0.25">
      <c r="A9427" s="7" t="s">
        <v>68</v>
      </c>
      <c r="B9427" s="7" t="s">
        <v>5</v>
      </c>
      <c r="C9427" s="7" t="s">
        <v>5</v>
      </c>
      <c r="D9427" s="7" t="s">
        <v>239</v>
      </c>
      <c r="E9427" s="7">
        <v>2022</v>
      </c>
      <c r="F9427" s="7">
        <v>24</v>
      </c>
      <c r="G9427">
        <v>5.33</v>
      </c>
      <c r="H9427" s="7" t="s">
        <v>117</v>
      </c>
    </row>
    <row r="9428" spans="1:8" x14ac:dyDescent="0.25">
      <c r="A9428" s="7" t="s">
        <v>68</v>
      </c>
      <c r="B9428" s="7" t="s">
        <v>5</v>
      </c>
      <c r="C9428" s="7" t="s">
        <v>5</v>
      </c>
      <c r="D9428" s="7" t="s">
        <v>239</v>
      </c>
      <c r="E9428" s="7">
        <v>2022</v>
      </c>
      <c r="F9428" s="7">
        <v>34</v>
      </c>
      <c r="G9428">
        <v>2592.69</v>
      </c>
      <c r="H9428" s="7" t="s">
        <v>473</v>
      </c>
    </row>
    <row r="9429" spans="1:8" x14ac:dyDescent="0.25">
      <c r="A9429" s="7" t="s">
        <v>70</v>
      </c>
      <c r="B9429" s="7" t="s">
        <v>5</v>
      </c>
      <c r="C9429" s="7" t="s">
        <v>5</v>
      </c>
      <c r="D9429" s="7" t="s">
        <v>246</v>
      </c>
      <c r="E9429" s="7">
        <v>2022</v>
      </c>
      <c r="F9429" s="7">
        <v>17</v>
      </c>
      <c r="G9429">
        <v>39.69</v>
      </c>
      <c r="H9429" s="7" t="s">
        <v>156</v>
      </c>
    </row>
    <row r="9430" spans="1:8" x14ac:dyDescent="0.25">
      <c r="A9430" s="7" t="s">
        <v>70</v>
      </c>
      <c r="B9430" s="7" t="s">
        <v>5</v>
      </c>
      <c r="C9430" s="7" t="s">
        <v>5</v>
      </c>
      <c r="D9430" s="7" t="s">
        <v>239</v>
      </c>
      <c r="E9430" s="7">
        <v>2022</v>
      </c>
      <c r="F9430" s="7">
        <v>30</v>
      </c>
      <c r="G9430">
        <v>43.71</v>
      </c>
      <c r="H9430" s="7" t="s">
        <v>182</v>
      </c>
    </row>
    <row r="9431" spans="1:8" x14ac:dyDescent="0.25">
      <c r="A9431" s="7" t="s">
        <v>70</v>
      </c>
      <c r="B9431" s="7" t="s">
        <v>5</v>
      </c>
      <c r="C9431" s="7" t="s">
        <v>5</v>
      </c>
      <c r="D9431" s="7" t="s">
        <v>239</v>
      </c>
      <c r="E9431" s="7">
        <v>2022</v>
      </c>
      <c r="F9431" s="7">
        <v>36</v>
      </c>
      <c r="G9431">
        <v>4281.8599999999997</v>
      </c>
      <c r="H9431" s="7" t="s">
        <v>182</v>
      </c>
    </row>
    <row r="9432" spans="1:8" x14ac:dyDescent="0.25">
      <c r="A9432" s="7" t="s">
        <v>70</v>
      </c>
      <c r="B9432" s="7" t="s">
        <v>5</v>
      </c>
      <c r="C9432" s="7" t="s">
        <v>5</v>
      </c>
      <c r="D9432" s="7" t="s">
        <v>244</v>
      </c>
      <c r="E9432" s="7">
        <v>2022</v>
      </c>
      <c r="F9432" s="7">
        <v>21</v>
      </c>
      <c r="G9432">
        <v>122.28</v>
      </c>
      <c r="H9432" s="7" t="s">
        <v>7</v>
      </c>
    </row>
    <row r="9433" spans="1:8" x14ac:dyDescent="0.25">
      <c r="A9433" s="7" t="s">
        <v>70</v>
      </c>
      <c r="B9433" s="7" t="s">
        <v>5</v>
      </c>
      <c r="C9433" s="7" t="s">
        <v>5</v>
      </c>
      <c r="D9433" s="7" t="s">
        <v>244</v>
      </c>
      <c r="E9433" s="7">
        <v>2022</v>
      </c>
      <c r="F9433" s="7">
        <v>25</v>
      </c>
      <c r="G9433">
        <v>52.54</v>
      </c>
      <c r="H9433" s="7" t="s">
        <v>158</v>
      </c>
    </row>
    <row r="9434" spans="1:8" x14ac:dyDescent="0.25">
      <c r="A9434" s="7" t="s">
        <v>71</v>
      </c>
      <c r="B9434" s="7" t="s">
        <v>5</v>
      </c>
      <c r="C9434" s="7" t="s">
        <v>5</v>
      </c>
      <c r="D9434" s="7" t="s">
        <v>245</v>
      </c>
      <c r="E9434" s="7">
        <v>2022</v>
      </c>
      <c r="F9434" s="7">
        <v>23</v>
      </c>
      <c r="G9434">
        <v>16048.01</v>
      </c>
      <c r="H9434" s="7" t="s">
        <v>186</v>
      </c>
    </row>
    <row r="9435" spans="1:8" x14ac:dyDescent="0.25">
      <c r="A9435" s="7" t="s">
        <v>71</v>
      </c>
      <c r="B9435" s="7" t="s">
        <v>5</v>
      </c>
      <c r="C9435" s="7" t="s">
        <v>5</v>
      </c>
      <c r="D9435" s="7" t="s">
        <v>245</v>
      </c>
      <c r="E9435" s="7">
        <v>2022</v>
      </c>
      <c r="F9435" s="7">
        <v>24</v>
      </c>
      <c r="G9435">
        <v>8560.7800000000007</v>
      </c>
      <c r="H9435" s="7" t="s">
        <v>186</v>
      </c>
    </row>
    <row r="9436" spans="1:8" x14ac:dyDescent="0.25">
      <c r="A9436" s="7" t="s">
        <v>71</v>
      </c>
      <c r="B9436" s="7" t="s">
        <v>5</v>
      </c>
      <c r="C9436" s="7" t="s">
        <v>5</v>
      </c>
      <c r="D9436" s="7" t="s">
        <v>245</v>
      </c>
      <c r="E9436" s="7">
        <v>2022</v>
      </c>
      <c r="F9436" s="7">
        <v>36</v>
      </c>
      <c r="G9436">
        <v>2487.6799999999998</v>
      </c>
      <c r="H9436" s="7" t="s">
        <v>185</v>
      </c>
    </row>
    <row r="9437" spans="1:8" x14ac:dyDescent="0.25">
      <c r="A9437" s="7" t="s">
        <v>71</v>
      </c>
      <c r="B9437" s="7" t="s">
        <v>5</v>
      </c>
      <c r="C9437" s="7" t="s">
        <v>5</v>
      </c>
      <c r="D9437" s="7" t="s">
        <v>245</v>
      </c>
      <c r="E9437" s="7">
        <v>2022</v>
      </c>
      <c r="F9437" s="7">
        <v>38</v>
      </c>
      <c r="G9437">
        <v>1561.62</v>
      </c>
      <c r="H9437" s="7" t="s">
        <v>184</v>
      </c>
    </row>
    <row r="9438" spans="1:8" x14ac:dyDescent="0.25">
      <c r="A9438" s="7" t="s">
        <v>71</v>
      </c>
      <c r="B9438" s="7" t="s">
        <v>5</v>
      </c>
      <c r="C9438" s="7" t="s">
        <v>5</v>
      </c>
      <c r="D9438" s="7" t="s">
        <v>246</v>
      </c>
      <c r="E9438" s="7">
        <v>2022</v>
      </c>
      <c r="F9438" s="7">
        <v>25</v>
      </c>
      <c r="G9438">
        <v>44.18</v>
      </c>
      <c r="H9438" s="7" t="s">
        <v>187</v>
      </c>
    </row>
    <row r="9439" spans="1:8" x14ac:dyDescent="0.25">
      <c r="A9439" s="7" t="s">
        <v>71</v>
      </c>
      <c r="B9439" s="7" t="s">
        <v>5</v>
      </c>
      <c r="C9439" s="7" t="s">
        <v>5</v>
      </c>
      <c r="D9439" s="7" t="s">
        <v>239</v>
      </c>
      <c r="E9439" s="7">
        <v>2022</v>
      </c>
      <c r="F9439" s="7">
        <v>15</v>
      </c>
      <c r="G9439">
        <v>522.1</v>
      </c>
      <c r="H9439" s="7" t="s">
        <v>189</v>
      </c>
    </row>
    <row r="9440" spans="1:8" x14ac:dyDescent="0.25">
      <c r="A9440" s="7" t="s">
        <v>72</v>
      </c>
      <c r="B9440" s="7" t="s">
        <v>5</v>
      </c>
      <c r="C9440" s="7" t="s">
        <v>5</v>
      </c>
      <c r="D9440" s="7" t="s">
        <v>235</v>
      </c>
      <c r="E9440" s="7">
        <v>2022</v>
      </c>
      <c r="F9440" s="7">
        <v>14</v>
      </c>
      <c r="G9440">
        <v>12.33</v>
      </c>
      <c r="H9440" s="7" t="s">
        <v>191</v>
      </c>
    </row>
    <row r="9441" spans="1:8" x14ac:dyDescent="0.25">
      <c r="A9441" s="7" t="s">
        <v>72</v>
      </c>
      <c r="B9441" s="7" t="s">
        <v>5</v>
      </c>
      <c r="C9441" s="7" t="s">
        <v>5</v>
      </c>
      <c r="D9441" s="7" t="s">
        <v>235</v>
      </c>
      <c r="E9441" s="7">
        <v>2022</v>
      </c>
      <c r="F9441" s="7">
        <v>14</v>
      </c>
      <c r="G9441">
        <v>151.38</v>
      </c>
      <c r="H9441" s="7" t="s">
        <v>193</v>
      </c>
    </row>
    <row r="9442" spans="1:8" x14ac:dyDescent="0.25">
      <c r="A9442" s="7" t="s">
        <v>72</v>
      </c>
      <c r="B9442" s="7" t="s">
        <v>5</v>
      </c>
      <c r="C9442" s="7" t="s">
        <v>5</v>
      </c>
      <c r="D9442" s="7" t="s">
        <v>235</v>
      </c>
      <c r="E9442" s="7">
        <v>2022</v>
      </c>
      <c r="F9442" s="7">
        <v>18</v>
      </c>
      <c r="G9442">
        <v>140.86000000000001</v>
      </c>
      <c r="H9442" s="7" t="s">
        <v>99</v>
      </c>
    </row>
    <row r="9443" spans="1:8" x14ac:dyDescent="0.25">
      <c r="A9443" s="7" t="s">
        <v>72</v>
      </c>
      <c r="B9443" s="7" t="s">
        <v>5</v>
      </c>
      <c r="C9443" s="7" t="s">
        <v>5</v>
      </c>
      <c r="D9443" s="7" t="s">
        <v>235</v>
      </c>
      <c r="E9443" s="7">
        <v>2022</v>
      </c>
      <c r="F9443" s="7">
        <v>23</v>
      </c>
      <c r="G9443">
        <v>34.44</v>
      </c>
      <c r="H9443" s="7" t="s">
        <v>192</v>
      </c>
    </row>
    <row r="9444" spans="1:8" x14ac:dyDescent="0.25">
      <c r="A9444" s="7" t="s">
        <v>72</v>
      </c>
      <c r="B9444" s="7" t="s">
        <v>5</v>
      </c>
      <c r="C9444" s="7" t="s">
        <v>5</v>
      </c>
      <c r="D9444" s="7" t="s">
        <v>235</v>
      </c>
      <c r="E9444" s="7">
        <v>2022</v>
      </c>
      <c r="F9444" s="7">
        <v>27</v>
      </c>
      <c r="G9444">
        <v>492.86</v>
      </c>
      <c r="H9444" s="7" t="s">
        <v>192</v>
      </c>
    </row>
    <row r="9445" spans="1:8" x14ac:dyDescent="0.25">
      <c r="A9445" s="7" t="s">
        <v>72</v>
      </c>
      <c r="B9445" s="7" t="s">
        <v>5</v>
      </c>
      <c r="C9445" s="7" t="s">
        <v>5</v>
      </c>
      <c r="D9445" s="7" t="s">
        <v>239</v>
      </c>
      <c r="E9445" s="7">
        <v>2022</v>
      </c>
      <c r="F9445" s="7">
        <v>26</v>
      </c>
      <c r="G9445">
        <v>5147.53</v>
      </c>
      <c r="H9445" s="7" t="s">
        <v>164</v>
      </c>
    </row>
    <row r="9446" spans="1:8" x14ac:dyDescent="0.25">
      <c r="A9446" s="7" t="s">
        <v>74</v>
      </c>
      <c r="B9446" s="7" t="s">
        <v>5</v>
      </c>
      <c r="C9446" s="7" t="s">
        <v>5</v>
      </c>
      <c r="D9446" s="7" t="s">
        <v>239</v>
      </c>
      <c r="E9446" s="7">
        <v>2022</v>
      </c>
      <c r="F9446" s="7">
        <v>30</v>
      </c>
      <c r="G9446">
        <v>126.18</v>
      </c>
      <c r="H9446" s="7" t="s">
        <v>167</v>
      </c>
    </row>
    <row r="9447" spans="1:8" x14ac:dyDescent="0.25">
      <c r="A9447" s="7" t="s">
        <v>75</v>
      </c>
      <c r="B9447" s="7" t="s">
        <v>5</v>
      </c>
      <c r="C9447" s="7" t="s">
        <v>5</v>
      </c>
      <c r="D9447" s="7" t="s">
        <v>235</v>
      </c>
      <c r="E9447" s="7">
        <v>2022</v>
      </c>
      <c r="F9447" s="7">
        <v>23</v>
      </c>
      <c r="G9447">
        <v>217.84</v>
      </c>
      <c r="H9447" s="7" t="s">
        <v>219</v>
      </c>
    </row>
    <row r="9448" spans="1:8" x14ac:dyDescent="0.25">
      <c r="A9448" s="7" t="s">
        <v>75</v>
      </c>
      <c r="B9448" s="7" t="s">
        <v>5</v>
      </c>
      <c r="C9448" s="7" t="s">
        <v>5</v>
      </c>
      <c r="D9448" s="7" t="s">
        <v>235</v>
      </c>
      <c r="E9448" s="7">
        <v>2022</v>
      </c>
      <c r="F9448" s="7">
        <v>24</v>
      </c>
      <c r="G9448">
        <v>203.06</v>
      </c>
      <c r="H9448" s="7" t="s">
        <v>219</v>
      </c>
    </row>
    <row r="9449" spans="1:8" x14ac:dyDescent="0.25">
      <c r="A9449" s="7" t="s">
        <v>75</v>
      </c>
      <c r="B9449" s="7" t="s">
        <v>5</v>
      </c>
      <c r="C9449" s="7" t="s">
        <v>5</v>
      </c>
      <c r="D9449" s="7" t="s">
        <v>238</v>
      </c>
      <c r="E9449" s="7">
        <v>2022</v>
      </c>
      <c r="F9449" s="7">
        <v>31</v>
      </c>
      <c r="G9449">
        <v>12.18</v>
      </c>
      <c r="H9449" s="7" t="s">
        <v>146</v>
      </c>
    </row>
    <row r="9450" spans="1:8" x14ac:dyDescent="0.25">
      <c r="A9450" s="7" t="s">
        <v>75</v>
      </c>
      <c r="B9450" s="7" t="s">
        <v>5</v>
      </c>
      <c r="C9450" s="7" t="s">
        <v>5</v>
      </c>
      <c r="D9450" s="7" t="s">
        <v>238</v>
      </c>
      <c r="E9450" s="7">
        <v>2022</v>
      </c>
      <c r="F9450" s="7">
        <v>32</v>
      </c>
      <c r="G9450">
        <v>0</v>
      </c>
      <c r="H9450" s="7" t="s">
        <v>146</v>
      </c>
    </row>
    <row r="9451" spans="1:8" x14ac:dyDescent="0.25">
      <c r="A9451" s="7" t="s">
        <v>75</v>
      </c>
      <c r="B9451" s="7" t="s">
        <v>5</v>
      </c>
      <c r="C9451" s="7" t="s">
        <v>5</v>
      </c>
      <c r="D9451" s="7" t="s">
        <v>238</v>
      </c>
      <c r="E9451" s="7">
        <v>2022</v>
      </c>
      <c r="F9451" s="7">
        <v>37</v>
      </c>
      <c r="G9451">
        <v>2.1800000000000002</v>
      </c>
      <c r="H9451" s="7" t="s">
        <v>157</v>
      </c>
    </row>
    <row r="9452" spans="1:8" x14ac:dyDescent="0.25">
      <c r="A9452" s="7" t="s">
        <v>76</v>
      </c>
      <c r="B9452" s="7" t="s">
        <v>5</v>
      </c>
      <c r="C9452" s="7" t="s">
        <v>5</v>
      </c>
      <c r="D9452" s="7" t="s">
        <v>235</v>
      </c>
      <c r="E9452" s="7">
        <v>2022</v>
      </c>
      <c r="F9452" s="7">
        <v>29</v>
      </c>
      <c r="G9452">
        <v>85.91</v>
      </c>
      <c r="H9452" s="7" t="s">
        <v>93</v>
      </c>
    </row>
    <row r="9453" spans="1:8" x14ac:dyDescent="0.25">
      <c r="A9453" s="7" t="s">
        <v>76</v>
      </c>
      <c r="B9453" s="7" t="s">
        <v>5</v>
      </c>
      <c r="C9453" s="7" t="s">
        <v>5</v>
      </c>
      <c r="D9453" s="7" t="s">
        <v>235</v>
      </c>
      <c r="E9453" s="7">
        <v>2022</v>
      </c>
      <c r="F9453" s="7">
        <v>36</v>
      </c>
      <c r="G9453">
        <v>2.77</v>
      </c>
      <c r="H9453" s="7" t="s">
        <v>195</v>
      </c>
    </row>
    <row r="9454" spans="1:8" x14ac:dyDescent="0.25">
      <c r="A9454" s="7" t="s">
        <v>76</v>
      </c>
      <c r="B9454" s="7" t="s">
        <v>5</v>
      </c>
      <c r="C9454" s="7" t="s">
        <v>5</v>
      </c>
      <c r="D9454" s="7" t="s">
        <v>239</v>
      </c>
      <c r="E9454" s="7">
        <v>2022</v>
      </c>
      <c r="F9454" s="7">
        <v>27</v>
      </c>
      <c r="G9454">
        <v>1543.61</v>
      </c>
      <c r="H9454" s="7" t="s">
        <v>110</v>
      </c>
    </row>
    <row r="9455" spans="1:8" x14ac:dyDescent="0.25">
      <c r="A9455" s="7" t="s">
        <v>76</v>
      </c>
      <c r="B9455" s="7" t="s">
        <v>5</v>
      </c>
      <c r="C9455" s="7" t="s">
        <v>5</v>
      </c>
      <c r="D9455" s="7" t="s">
        <v>239</v>
      </c>
      <c r="E9455" s="7">
        <v>2022</v>
      </c>
      <c r="F9455" s="7">
        <v>36</v>
      </c>
      <c r="G9455">
        <v>1487.17</v>
      </c>
      <c r="H9455" s="7" t="s">
        <v>112</v>
      </c>
    </row>
    <row r="9456" spans="1:8" x14ac:dyDescent="0.25">
      <c r="A9456" s="7" t="s">
        <v>76</v>
      </c>
      <c r="B9456" s="7" t="s">
        <v>5</v>
      </c>
      <c r="C9456" s="7" t="s">
        <v>254</v>
      </c>
      <c r="D9456" s="7" t="s">
        <v>235</v>
      </c>
      <c r="E9456" s="7">
        <v>2022</v>
      </c>
      <c r="F9456" s="7">
        <v>15</v>
      </c>
      <c r="G9456">
        <v>5.52</v>
      </c>
      <c r="H9456" s="7" t="s">
        <v>98</v>
      </c>
    </row>
    <row r="9457" spans="1:8" x14ac:dyDescent="0.25">
      <c r="A9457" s="7" t="s">
        <v>76</v>
      </c>
      <c r="B9457" s="7" t="s">
        <v>5</v>
      </c>
      <c r="C9457" s="7" t="s">
        <v>254</v>
      </c>
      <c r="D9457" s="7" t="s">
        <v>235</v>
      </c>
      <c r="E9457" s="7">
        <v>2022</v>
      </c>
      <c r="F9457" s="7">
        <v>17</v>
      </c>
      <c r="G9457">
        <v>41.23</v>
      </c>
      <c r="H9457" s="7" t="s">
        <v>97</v>
      </c>
    </row>
    <row r="9458" spans="1:8" x14ac:dyDescent="0.25">
      <c r="A9458" s="7" t="s">
        <v>76</v>
      </c>
      <c r="B9458" s="7" t="s">
        <v>5</v>
      </c>
      <c r="C9458" s="7" t="s">
        <v>254</v>
      </c>
      <c r="D9458" s="7" t="s">
        <v>235</v>
      </c>
      <c r="E9458" s="7">
        <v>2022</v>
      </c>
      <c r="F9458" s="7">
        <v>21</v>
      </c>
      <c r="G9458">
        <v>35.25</v>
      </c>
      <c r="H9458" s="7" t="s">
        <v>127</v>
      </c>
    </row>
    <row r="9459" spans="1:8" x14ac:dyDescent="0.25">
      <c r="A9459" s="7" t="s">
        <v>76</v>
      </c>
      <c r="B9459" s="7" t="s">
        <v>5</v>
      </c>
      <c r="C9459" s="7" t="s">
        <v>254</v>
      </c>
      <c r="D9459" s="7" t="s">
        <v>235</v>
      </c>
      <c r="E9459" s="7">
        <v>2022</v>
      </c>
      <c r="F9459" s="7">
        <v>22</v>
      </c>
      <c r="G9459">
        <v>21.68</v>
      </c>
      <c r="H9459" s="7" t="s">
        <v>127</v>
      </c>
    </row>
    <row r="9460" spans="1:8" x14ac:dyDescent="0.25">
      <c r="A9460" s="7" t="s">
        <v>76</v>
      </c>
      <c r="B9460" s="7" t="s">
        <v>255</v>
      </c>
      <c r="C9460" s="7" t="s">
        <v>5</v>
      </c>
      <c r="D9460" s="7" t="s">
        <v>235</v>
      </c>
      <c r="E9460" s="7">
        <v>2022</v>
      </c>
      <c r="F9460" s="7">
        <v>15</v>
      </c>
      <c r="G9460">
        <v>66.06</v>
      </c>
      <c r="H9460" s="7" t="s">
        <v>122</v>
      </c>
    </row>
    <row r="9461" spans="1:8" x14ac:dyDescent="0.25">
      <c r="A9461" s="7" t="s">
        <v>76</v>
      </c>
      <c r="B9461" s="7" t="s">
        <v>255</v>
      </c>
      <c r="C9461" s="7" t="s">
        <v>5</v>
      </c>
      <c r="D9461" s="7" t="s">
        <v>235</v>
      </c>
      <c r="E9461" s="7">
        <v>2022</v>
      </c>
      <c r="F9461" s="7">
        <v>16</v>
      </c>
      <c r="G9461">
        <v>73.52</v>
      </c>
      <c r="H9461" s="7" t="s">
        <v>135</v>
      </c>
    </row>
    <row r="9462" spans="1:8" x14ac:dyDescent="0.25">
      <c r="A9462" s="7" t="s">
        <v>76</v>
      </c>
      <c r="B9462" s="7" t="s">
        <v>255</v>
      </c>
      <c r="C9462" s="7" t="s">
        <v>5</v>
      </c>
      <c r="D9462" s="7" t="s">
        <v>235</v>
      </c>
      <c r="E9462" s="7">
        <v>2022</v>
      </c>
      <c r="F9462" s="7">
        <v>18</v>
      </c>
      <c r="G9462">
        <v>78.59</v>
      </c>
      <c r="H9462" s="7" t="s">
        <v>120</v>
      </c>
    </row>
    <row r="9463" spans="1:8" x14ac:dyDescent="0.25">
      <c r="A9463" s="7" t="s">
        <v>76</v>
      </c>
      <c r="B9463" s="7" t="s">
        <v>255</v>
      </c>
      <c r="C9463" s="7" t="s">
        <v>5</v>
      </c>
      <c r="D9463" s="7" t="s">
        <v>235</v>
      </c>
      <c r="E9463" s="7">
        <v>2022</v>
      </c>
      <c r="F9463" s="7">
        <v>19</v>
      </c>
      <c r="G9463">
        <v>147.44</v>
      </c>
      <c r="H9463" s="7" t="s">
        <v>120</v>
      </c>
    </row>
    <row r="9464" spans="1:8" x14ac:dyDescent="0.25">
      <c r="A9464" s="7" t="s">
        <v>76</v>
      </c>
      <c r="B9464" s="7" t="s">
        <v>255</v>
      </c>
      <c r="C9464" s="7" t="s">
        <v>5</v>
      </c>
      <c r="D9464" s="7" t="s">
        <v>235</v>
      </c>
      <c r="E9464" s="7">
        <v>2022</v>
      </c>
      <c r="F9464" s="7">
        <v>19</v>
      </c>
      <c r="G9464">
        <v>2134.48</v>
      </c>
      <c r="H9464" s="7" t="s">
        <v>122</v>
      </c>
    </row>
    <row r="9465" spans="1:8" x14ac:dyDescent="0.25">
      <c r="A9465" s="7" t="s">
        <v>76</v>
      </c>
      <c r="B9465" s="7" t="s">
        <v>255</v>
      </c>
      <c r="C9465" s="7" t="s">
        <v>5</v>
      </c>
      <c r="D9465" s="7" t="s">
        <v>235</v>
      </c>
      <c r="E9465" s="7">
        <v>2022</v>
      </c>
      <c r="F9465" s="7">
        <v>23</v>
      </c>
      <c r="G9465">
        <v>131.47999999999999</v>
      </c>
      <c r="H9465" s="7" t="s">
        <v>96</v>
      </c>
    </row>
    <row r="9466" spans="1:8" x14ac:dyDescent="0.25">
      <c r="A9466" s="7" t="s">
        <v>76</v>
      </c>
      <c r="B9466" s="7" t="s">
        <v>255</v>
      </c>
      <c r="C9466" s="7" t="s">
        <v>5</v>
      </c>
      <c r="D9466" s="7" t="s">
        <v>235</v>
      </c>
      <c r="E9466" s="7">
        <v>2022</v>
      </c>
      <c r="F9466" s="7">
        <v>24</v>
      </c>
      <c r="G9466">
        <v>146.38</v>
      </c>
      <c r="H9466" s="7" t="s">
        <v>96</v>
      </c>
    </row>
    <row r="9467" spans="1:8" x14ac:dyDescent="0.25">
      <c r="A9467" s="7" t="s">
        <v>76</v>
      </c>
      <c r="B9467" s="7" t="s">
        <v>255</v>
      </c>
      <c r="C9467" s="7" t="s">
        <v>5</v>
      </c>
      <c r="D9467" s="7" t="s">
        <v>235</v>
      </c>
      <c r="E9467" s="7">
        <v>2022</v>
      </c>
      <c r="F9467" s="7">
        <v>24</v>
      </c>
      <c r="G9467">
        <v>24.26</v>
      </c>
      <c r="H9467" s="7" t="s">
        <v>98</v>
      </c>
    </row>
    <row r="9468" spans="1:8" x14ac:dyDescent="0.25">
      <c r="A9468" s="7" t="s">
        <v>76</v>
      </c>
      <c r="B9468" s="7" t="s">
        <v>255</v>
      </c>
      <c r="C9468" s="7" t="s">
        <v>5</v>
      </c>
      <c r="D9468" s="7" t="s">
        <v>235</v>
      </c>
      <c r="E9468" s="7">
        <v>2022</v>
      </c>
      <c r="F9468" s="7">
        <v>35</v>
      </c>
      <c r="G9468">
        <v>109.78</v>
      </c>
      <c r="H9468" s="7" t="s">
        <v>120</v>
      </c>
    </row>
    <row r="9469" spans="1:8" x14ac:dyDescent="0.25">
      <c r="A9469" s="7" t="s">
        <v>76</v>
      </c>
      <c r="B9469" s="7" t="s">
        <v>25</v>
      </c>
      <c r="C9469" s="7" t="s">
        <v>5</v>
      </c>
      <c r="D9469" s="7" t="s">
        <v>235</v>
      </c>
      <c r="E9469" s="7">
        <v>2022</v>
      </c>
      <c r="F9469" s="7">
        <v>14</v>
      </c>
      <c r="G9469">
        <v>36.369999999999997</v>
      </c>
      <c r="H9469" s="7" t="s">
        <v>90</v>
      </c>
    </row>
    <row r="9470" spans="1:8" x14ac:dyDescent="0.25">
      <c r="A9470" s="7" t="s">
        <v>76</v>
      </c>
      <c r="B9470" s="7" t="s">
        <v>25</v>
      </c>
      <c r="C9470" s="7" t="s">
        <v>5</v>
      </c>
      <c r="D9470" s="7" t="s">
        <v>235</v>
      </c>
      <c r="E9470" s="7">
        <v>2022</v>
      </c>
      <c r="F9470" s="7">
        <v>14</v>
      </c>
      <c r="G9470">
        <v>-0.22</v>
      </c>
      <c r="H9470" s="7" t="s">
        <v>119</v>
      </c>
    </row>
    <row r="9471" spans="1:8" x14ac:dyDescent="0.25">
      <c r="A9471" s="7" t="s">
        <v>76</v>
      </c>
      <c r="B9471" s="7" t="s">
        <v>25</v>
      </c>
      <c r="C9471" s="7" t="s">
        <v>5</v>
      </c>
      <c r="D9471" s="7" t="s">
        <v>235</v>
      </c>
      <c r="E9471" s="7">
        <v>2022</v>
      </c>
      <c r="F9471" s="7">
        <v>14</v>
      </c>
      <c r="G9471">
        <v>759.22</v>
      </c>
      <c r="H9471" s="7" t="s">
        <v>130</v>
      </c>
    </row>
    <row r="9472" spans="1:8" x14ac:dyDescent="0.25">
      <c r="A9472" s="7" t="s">
        <v>76</v>
      </c>
      <c r="B9472" s="7" t="s">
        <v>25</v>
      </c>
      <c r="C9472" s="7" t="s">
        <v>5</v>
      </c>
      <c r="D9472" s="7" t="s">
        <v>235</v>
      </c>
      <c r="E9472" s="7">
        <v>2022</v>
      </c>
      <c r="F9472" s="7">
        <v>15</v>
      </c>
      <c r="G9472">
        <v>51.11</v>
      </c>
      <c r="H9472" s="7" t="s">
        <v>93</v>
      </c>
    </row>
    <row r="9473" spans="1:8" x14ac:dyDescent="0.25">
      <c r="A9473" s="7" t="s">
        <v>76</v>
      </c>
      <c r="B9473" s="7" t="s">
        <v>25</v>
      </c>
      <c r="C9473" s="7" t="s">
        <v>5</v>
      </c>
      <c r="D9473" s="7" t="s">
        <v>235</v>
      </c>
      <c r="E9473" s="7">
        <v>2022</v>
      </c>
      <c r="F9473" s="7">
        <v>30</v>
      </c>
      <c r="G9473">
        <v>19.62</v>
      </c>
      <c r="H9473" s="7" t="s">
        <v>98</v>
      </c>
    </row>
    <row r="9474" spans="1:8" x14ac:dyDescent="0.25">
      <c r="A9474" s="7" t="s">
        <v>76</v>
      </c>
      <c r="B9474" s="7" t="s">
        <v>25</v>
      </c>
      <c r="C9474" s="7" t="s">
        <v>5</v>
      </c>
      <c r="D9474" s="7" t="s">
        <v>235</v>
      </c>
      <c r="E9474" s="7">
        <v>2022</v>
      </c>
      <c r="F9474" s="7">
        <v>31</v>
      </c>
      <c r="G9474">
        <v>37.43</v>
      </c>
      <c r="H9474" s="7" t="s">
        <v>128</v>
      </c>
    </row>
    <row r="9475" spans="1:8" x14ac:dyDescent="0.25">
      <c r="A9475" s="7" t="s">
        <v>76</v>
      </c>
      <c r="B9475" s="7" t="s">
        <v>25</v>
      </c>
      <c r="C9475" s="7" t="s">
        <v>5</v>
      </c>
      <c r="D9475" s="7" t="s">
        <v>235</v>
      </c>
      <c r="E9475" s="7">
        <v>2022</v>
      </c>
      <c r="F9475" s="7">
        <v>31</v>
      </c>
      <c r="G9475">
        <v>9.91</v>
      </c>
      <c r="H9475" s="7" t="s">
        <v>98</v>
      </c>
    </row>
    <row r="9476" spans="1:8" x14ac:dyDescent="0.25">
      <c r="A9476" s="7" t="s">
        <v>76</v>
      </c>
      <c r="B9476" s="7" t="s">
        <v>25</v>
      </c>
      <c r="C9476" s="7" t="s">
        <v>5</v>
      </c>
      <c r="D9476" s="7" t="s">
        <v>235</v>
      </c>
      <c r="E9476" s="7">
        <v>2022</v>
      </c>
      <c r="F9476" s="7">
        <v>33</v>
      </c>
      <c r="G9476">
        <v>137.61000000000001</v>
      </c>
      <c r="H9476" s="7" t="s">
        <v>130</v>
      </c>
    </row>
    <row r="9477" spans="1:8" x14ac:dyDescent="0.25">
      <c r="A9477" s="7" t="s">
        <v>76</v>
      </c>
      <c r="B9477" s="7" t="s">
        <v>25</v>
      </c>
      <c r="C9477" s="7" t="s">
        <v>5</v>
      </c>
      <c r="D9477" s="7" t="s">
        <v>235</v>
      </c>
      <c r="E9477" s="7">
        <v>2022</v>
      </c>
      <c r="F9477" s="7">
        <v>35</v>
      </c>
      <c r="G9477">
        <v>8.4700000000000006</v>
      </c>
      <c r="H9477" s="7" t="s">
        <v>150</v>
      </c>
    </row>
    <row r="9478" spans="1:8" x14ac:dyDescent="0.25">
      <c r="A9478" s="7" t="s">
        <v>76</v>
      </c>
      <c r="B9478" s="7" t="s">
        <v>25</v>
      </c>
      <c r="C9478" s="7" t="s">
        <v>5</v>
      </c>
      <c r="D9478" s="7" t="s">
        <v>235</v>
      </c>
      <c r="E9478" s="7">
        <v>2022</v>
      </c>
      <c r="F9478" s="7">
        <v>36</v>
      </c>
      <c r="G9478">
        <v>10.52</v>
      </c>
      <c r="H9478" s="7" t="s">
        <v>128</v>
      </c>
    </row>
    <row r="9479" spans="1:8" x14ac:dyDescent="0.25">
      <c r="A9479" s="7" t="s">
        <v>76</v>
      </c>
      <c r="B9479" s="7" t="s">
        <v>25</v>
      </c>
      <c r="C9479" s="7" t="s">
        <v>5</v>
      </c>
      <c r="D9479" s="7" t="s">
        <v>235</v>
      </c>
      <c r="E9479" s="7">
        <v>2022</v>
      </c>
      <c r="F9479" s="7">
        <v>36</v>
      </c>
      <c r="G9479">
        <v>2.39</v>
      </c>
      <c r="H9479" s="7" t="s">
        <v>98</v>
      </c>
    </row>
    <row r="9480" spans="1:8" x14ac:dyDescent="0.25">
      <c r="A9480" s="7" t="s">
        <v>76</v>
      </c>
      <c r="B9480" s="7" t="s">
        <v>25</v>
      </c>
      <c r="C9480" s="7" t="s">
        <v>5</v>
      </c>
      <c r="D9480" s="7" t="s">
        <v>236</v>
      </c>
      <c r="E9480" s="7">
        <v>2022</v>
      </c>
      <c r="F9480" s="7">
        <v>15</v>
      </c>
      <c r="G9480">
        <v>2.57</v>
      </c>
      <c r="H9480" s="7" t="s">
        <v>87</v>
      </c>
    </row>
    <row r="9481" spans="1:8" x14ac:dyDescent="0.25">
      <c r="A9481" s="7" t="s">
        <v>76</v>
      </c>
      <c r="B9481" s="7" t="s">
        <v>256</v>
      </c>
      <c r="C9481" s="7" t="s">
        <v>257</v>
      </c>
      <c r="D9481" s="7" t="s">
        <v>235</v>
      </c>
      <c r="E9481" s="7">
        <v>2022</v>
      </c>
      <c r="F9481" s="7">
        <v>17</v>
      </c>
      <c r="G9481">
        <v>283.93</v>
      </c>
      <c r="H9481" s="7" t="s">
        <v>136</v>
      </c>
    </row>
    <row r="9482" spans="1:8" x14ac:dyDescent="0.25">
      <c r="A9482" s="7" t="s">
        <v>76</v>
      </c>
      <c r="B9482" s="7" t="s">
        <v>256</v>
      </c>
      <c r="C9482" s="7" t="s">
        <v>257</v>
      </c>
      <c r="D9482" s="7" t="s">
        <v>235</v>
      </c>
      <c r="E9482" s="7">
        <v>2022</v>
      </c>
      <c r="F9482" s="7">
        <v>22</v>
      </c>
      <c r="G9482">
        <v>39.03</v>
      </c>
      <c r="H9482" s="7" t="s">
        <v>122</v>
      </c>
    </row>
    <row r="9483" spans="1:8" x14ac:dyDescent="0.25">
      <c r="A9483" s="7" t="s">
        <v>76</v>
      </c>
      <c r="B9483" s="7" t="s">
        <v>256</v>
      </c>
      <c r="C9483" s="7" t="s">
        <v>257</v>
      </c>
      <c r="D9483" s="7" t="s">
        <v>235</v>
      </c>
      <c r="E9483" s="7">
        <v>2022</v>
      </c>
      <c r="F9483" s="7">
        <v>23</v>
      </c>
      <c r="G9483">
        <v>44.59</v>
      </c>
      <c r="H9483" s="7" t="s">
        <v>97</v>
      </c>
    </row>
    <row r="9484" spans="1:8" x14ac:dyDescent="0.25">
      <c r="A9484" s="7" t="s">
        <v>76</v>
      </c>
      <c r="B9484" s="7" t="s">
        <v>256</v>
      </c>
      <c r="C9484" s="7" t="s">
        <v>257</v>
      </c>
      <c r="D9484" s="7" t="s">
        <v>235</v>
      </c>
      <c r="E9484" s="7">
        <v>2022</v>
      </c>
      <c r="F9484" s="7">
        <v>25</v>
      </c>
      <c r="G9484">
        <v>0.16</v>
      </c>
      <c r="H9484" s="7" t="s">
        <v>98</v>
      </c>
    </row>
    <row r="9485" spans="1:8" x14ac:dyDescent="0.25">
      <c r="A9485" s="7" t="s">
        <v>76</v>
      </c>
      <c r="B9485" s="7" t="s">
        <v>256</v>
      </c>
      <c r="C9485" s="7" t="s">
        <v>257</v>
      </c>
      <c r="D9485" s="7" t="s">
        <v>235</v>
      </c>
      <c r="E9485" s="7">
        <v>2022</v>
      </c>
      <c r="F9485" s="7">
        <v>26</v>
      </c>
      <c r="G9485">
        <v>35.94</v>
      </c>
      <c r="H9485" s="7" t="s">
        <v>120</v>
      </c>
    </row>
    <row r="9486" spans="1:8" x14ac:dyDescent="0.25">
      <c r="A9486" s="7" t="s">
        <v>76</v>
      </c>
      <c r="B9486" s="7" t="s">
        <v>256</v>
      </c>
      <c r="C9486" s="7" t="s">
        <v>257</v>
      </c>
      <c r="D9486" s="7" t="s">
        <v>235</v>
      </c>
      <c r="E9486" s="7">
        <v>2022</v>
      </c>
      <c r="F9486" s="7">
        <v>27</v>
      </c>
      <c r="G9486">
        <v>8.5500000000000007</v>
      </c>
      <c r="H9486" s="7" t="s">
        <v>97</v>
      </c>
    </row>
    <row r="9487" spans="1:8" x14ac:dyDescent="0.25">
      <c r="A9487" s="7" t="s">
        <v>76</v>
      </c>
      <c r="B9487" s="7" t="s">
        <v>256</v>
      </c>
      <c r="C9487" s="7" t="s">
        <v>257</v>
      </c>
      <c r="D9487" s="7" t="s">
        <v>235</v>
      </c>
      <c r="E9487" s="7">
        <v>2022</v>
      </c>
      <c r="F9487" s="7">
        <v>31</v>
      </c>
      <c r="G9487">
        <v>3.27</v>
      </c>
      <c r="H9487" s="7" t="s">
        <v>126</v>
      </c>
    </row>
    <row r="9488" spans="1:8" x14ac:dyDescent="0.25">
      <c r="A9488" s="7" t="s">
        <v>76</v>
      </c>
      <c r="B9488" s="7" t="s">
        <v>256</v>
      </c>
      <c r="C9488" s="7" t="s">
        <v>257</v>
      </c>
      <c r="D9488" s="7" t="s">
        <v>235</v>
      </c>
      <c r="E9488" s="7">
        <v>2022</v>
      </c>
      <c r="F9488" s="7">
        <v>31</v>
      </c>
      <c r="G9488">
        <v>1.56</v>
      </c>
      <c r="H9488" s="7" t="s">
        <v>98</v>
      </c>
    </row>
    <row r="9489" spans="1:8" x14ac:dyDescent="0.25">
      <c r="A9489" s="7" t="s">
        <v>76</v>
      </c>
      <c r="B9489" s="7" t="s">
        <v>256</v>
      </c>
      <c r="C9489" s="7" t="s">
        <v>257</v>
      </c>
      <c r="D9489" s="7" t="s">
        <v>235</v>
      </c>
      <c r="E9489" s="7">
        <v>2022</v>
      </c>
      <c r="F9489" s="7">
        <v>34</v>
      </c>
      <c r="G9489">
        <v>16.78</v>
      </c>
      <c r="H9489" s="7" t="s">
        <v>463</v>
      </c>
    </row>
    <row r="9490" spans="1:8" x14ac:dyDescent="0.25">
      <c r="A9490" s="7" t="s">
        <v>76</v>
      </c>
      <c r="B9490" s="7" t="s">
        <v>256</v>
      </c>
      <c r="C9490" s="7" t="s">
        <v>257</v>
      </c>
      <c r="D9490" s="7" t="s">
        <v>236</v>
      </c>
      <c r="E9490" s="7">
        <v>2022</v>
      </c>
      <c r="F9490" s="7">
        <v>32</v>
      </c>
      <c r="G9490">
        <v>1.49</v>
      </c>
      <c r="H9490" s="7" t="s">
        <v>87</v>
      </c>
    </row>
    <row r="9491" spans="1:8" x14ac:dyDescent="0.25">
      <c r="A9491" s="7" t="s">
        <v>76</v>
      </c>
      <c r="B9491" s="7" t="s">
        <v>48</v>
      </c>
      <c r="C9491" s="7" t="s">
        <v>258</v>
      </c>
      <c r="D9491" s="7" t="s">
        <v>235</v>
      </c>
      <c r="E9491" s="7">
        <v>2022</v>
      </c>
      <c r="F9491" s="7">
        <v>21</v>
      </c>
      <c r="G9491">
        <v>545.87</v>
      </c>
      <c r="H9491" s="7" t="s">
        <v>122</v>
      </c>
    </row>
    <row r="9492" spans="1:8" x14ac:dyDescent="0.25">
      <c r="A9492" s="7" t="s">
        <v>76</v>
      </c>
      <c r="B9492" s="7" t="s">
        <v>48</v>
      </c>
      <c r="C9492" s="7" t="s">
        <v>258</v>
      </c>
      <c r="D9492" s="7" t="s">
        <v>235</v>
      </c>
      <c r="E9492" s="7">
        <v>2022</v>
      </c>
      <c r="F9492" s="7">
        <v>22</v>
      </c>
      <c r="G9492">
        <v>226.72</v>
      </c>
      <c r="H9492" s="7" t="s">
        <v>122</v>
      </c>
    </row>
    <row r="9493" spans="1:8" x14ac:dyDescent="0.25">
      <c r="A9493" s="7" t="s">
        <v>76</v>
      </c>
      <c r="B9493" s="7" t="s">
        <v>48</v>
      </c>
      <c r="C9493" s="7" t="s">
        <v>258</v>
      </c>
      <c r="D9493" s="7" t="s">
        <v>235</v>
      </c>
      <c r="E9493" s="7">
        <v>2022</v>
      </c>
      <c r="F9493" s="7">
        <v>23</v>
      </c>
      <c r="G9493">
        <v>44.59</v>
      </c>
      <c r="H9493" s="7" t="s">
        <v>97</v>
      </c>
    </row>
    <row r="9494" spans="1:8" x14ac:dyDescent="0.25">
      <c r="A9494" s="7" t="s">
        <v>76</v>
      </c>
      <c r="B9494" s="7" t="s">
        <v>48</v>
      </c>
      <c r="C9494" s="7" t="s">
        <v>258</v>
      </c>
      <c r="D9494" s="7" t="s">
        <v>235</v>
      </c>
      <c r="E9494" s="7">
        <v>2022</v>
      </c>
      <c r="F9494" s="7">
        <v>24</v>
      </c>
      <c r="G9494">
        <v>44.9</v>
      </c>
      <c r="H9494" s="7" t="s">
        <v>97</v>
      </c>
    </row>
    <row r="9495" spans="1:8" x14ac:dyDescent="0.25">
      <c r="A9495" s="7" t="s">
        <v>77</v>
      </c>
      <c r="B9495" s="7" t="s">
        <v>5</v>
      </c>
      <c r="C9495" s="7" t="s">
        <v>5</v>
      </c>
      <c r="D9495" s="7" t="s">
        <v>235</v>
      </c>
      <c r="E9495" s="7">
        <v>2022</v>
      </c>
      <c r="F9495" s="7">
        <v>14</v>
      </c>
      <c r="G9495">
        <v>3843.69</v>
      </c>
      <c r="H9495" s="7" t="s">
        <v>195</v>
      </c>
    </row>
    <row r="9496" spans="1:8" x14ac:dyDescent="0.25">
      <c r="A9496" s="7" t="s">
        <v>77</v>
      </c>
      <c r="B9496" s="7" t="s">
        <v>5</v>
      </c>
      <c r="C9496" s="7" t="s">
        <v>5</v>
      </c>
      <c r="D9496" s="7" t="s">
        <v>235</v>
      </c>
      <c r="E9496" s="7">
        <v>2022</v>
      </c>
      <c r="F9496" s="7">
        <v>27</v>
      </c>
      <c r="G9496">
        <v>28.32</v>
      </c>
      <c r="H9496" s="7" t="s">
        <v>98</v>
      </c>
    </row>
    <row r="9497" spans="1:8" x14ac:dyDescent="0.25">
      <c r="A9497" s="7" t="s">
        <v>77</v>
      </c>
      <c r="B9497" s="7" t="s">
        <v>5</v>
      </c>
      <c r="C9497" s="7" t="s">
        <v>5</v>
      </c>
      <c r="D9497" s="7" t="s">
        <v>236</v>
      </c>
      <c r="E9497" s="7">
        <v>2022</v>
      </c>
      <c r="F9497" s="7">
        <v>35</v>
      </c>
      <c r="G9497">
        <v>1.47</v>
      </c>
      <c r="H9497" s="7" t="s">
        <v>87</v>
      </c>
    </row>
    <row r="9498" spans="1:8" x14ac:dyDescent="0.25">
      <c r="A9498" s="7" t="s">
        <v>77</v>
      </c>
      <c r="B9498" s="7" t="s">
        <v>5</v>
      </c>
      <c r="C9498" s="7" t="s">
        <v>5</v>
      </c>
      <c r="D9498" s="7" t="s">
        <v>239</v>
      </c>
      <c r="E9498" s="7">
        <v>2022</v>
      </c>
      <c r="F9498" s="7">
        <v>15</v>
      </c>
      <c r="G9498">
        <v>27.46</v>
      </c>
      <c r="H9498" s="7" t="s">
        <v>117</v>
      </c>
    </row>
    <row r="9499" spans="1:8" x14ac:dyDescent="0.25">
      <c r="A9499" s="7" t="s">
        <v>78</v>
      </c>
      <c r="B9499" s="7" t="s">
        <v>5</v>
      </c>
      <c r="C9499" s="7" t="s">
        <v>5</v>
      </c>
      <c r="D9499" s="7" t="s">
        <v>235</v>
      </c>
      <c r="E9499" s="7">
        <v>2022</v>
      </c>
      <c r="F9499" s="7">
        <v>14</v>
      </c>
      <c r="G9499">
        <v>175.68</v>
      </c>
      <c r="H9499" s="7" t="s">
        <v>204</v>
      </c>
    </row>
    <row r="9500" spans="1:8" x14ac:dyDescent="0.25">
      <c r="A9500" s="7" t="s">
        <v>78</v>
      </c>
      <c r="B9500" s="7" t="s">
        <v>5</v>
      </c>
      <c r="C9500" s="7" t="s">
        <v>5</v>
      </c>
      <c r="D9500" s="7" t="s">
        <v>235</v>
      </c>
      <c r="E9500" s="7">
        <v>2022</v>
      </c>
      <c r="F9500" s="7">
        <v>15</v>
      </c>
      <c r="G9500">
        <v>7.36</v>
      </c>
      <c r="H9500" s="7" t="s">
        <v>98</v>
      </c>
    </row>
    <row r="9501" spans="1:8" x14ac:dyDescent="0.25">
      <c r="A9501" s="7" t="s">
        <v>78</v>
      </c>
      <c r="B9501" s="7" t="s">
        <v>5</v>
      </c>
      <c r="C9501" s="7" t="s">
        <v>5</v>
      </c>
      <c r="D9501" s="7" t="s">
        <v>235</v>
      </c>
      <c r="E9501" s="7">
        <v>2022</v>
      </c>
      <c r="F9501" s="7">
        <v>36</v>
      </c>
      <c r="G9501">
        <v>28.54</v>
      </c>
      <c r="H9501" s="7" t="s">
        <v>202</v>
      </c>
    </row>
    <row r="9502" spans="1:8" x14ac:dyDescent="0.25">
      <c r="A9502" s="7" t="s">
        <v>78</v>
      </c>
      <c r="B9502" s="7" t="s">
        <v>5</v>
      </c>
      <c r="C9502" s="7" t="s">
        <v>5</v>
      </c>
      <c r="D9502" s="7" t="s">
        <v>238</v>
      </c>
      <c r="E9502" s="7">
        <v>2022</v>
      </c>
      <c r="F9502" s="7">
        <v>28</v>
      </c>
      <c r="G9502">
        <v>20</v>
      </c>
      <c r="H9502" s="7" t="s">
        <v>103</v>
      </c>
    </row>
    <row r="9503" spans="1:8" x14ac:dyDescent="0.25">
      <c r="A9503" s="7" t="s">
        <v>259</v>
      </c>
      <c r="B9503" s="7" t="s">
        <v>5</v>
      </c>
      <c r="C9503" s="7" t="s">
        <v>5</v>
      </c>
      <c r="D9503" s="7" t="s">
        <v>235</v>
      </c>
      <c r="E9503" s="7">
        <v>2022</v>
      </c>
      <c r="F9503" s="7">
        <v>14</v>
      </c>
      <c r="G9503">
        <v>171.13</v>
      </c>
      <c r="H9503" s="7" t="s">
        <v>99</v>
      </c>
    </row>
    <row r="9504" spans="1:8" x14ac:dyDescent="0.25">
      <c r="A9504" s="7" t="s">
        <v>259</v>
      </c>
      <c r="B9504" s="7" t="s">
        <v>5</v>
      </c>
      <c r="C9504" s="7" t="s">
        <v>5</v>
      </c>
      <c r="D9504" s="7" t="s">
        <v>235</v>
      </c>
      <c r="E9504" s="7">
        <v>2022</v>
      </c>
      <c r="F9504" s="7">
        <v>25</v>
      </c>
      <c r="G9504">
        <v>0.08</v>
      </c>
      <c r="H9504" s="7" t="s">
        <v>98</v>
      </c>
    </row>
    <row r="9505" spans="1:8" x14ac:dyDescent="0.25">
      <c r="A9505" s="7" t="s">
        <v>259</v>
      </c>
      <c r="B9505" s="7" t="s">
        <v>5</v>
      </c>
      <c r="C9505" s="7" t="s">
        <v>5</v>
      </c>
      <c r="D9505" s="7" t="s">
        <v>235</v>
      </c>
      <c r="E9505" s="7">
        <v>2022</v>
      </c>
      <c r="F9505" s="7">
        <v>30</v>
      </c>
      <c r="G9505">
        <v>26.46</v>
      </c>
      <c r="H9505" s="7" t="s">
        <v>96</v>
      </c>
    </row>
    <row r="9506" spans="1:8" x14ac:dyDescent="0.25">
      <c r="A9506" s="7" t="s">
        <v>259</v>
      </c>
      <c r="B9506" s="7" t="s">
        <v>5</v>
      </c>
      <c r="C9506" s="7" t="s">
        <v>5</v>
      </c>
      <c r="D9506" s="7" t="s">
        <v>235</v>
      </c>
      <c r="E9506" s="7">
        <v>2022</v>
      </c>
      <c r="F9506" s="7">
        <v>31</v>
      </c>
      <c r="G9506">
        <v>9.15</v>
      </c>
      <c r="H9506" s="7" t="s">
        <v>96</v>
      </c>
    </row>
    <row r="9507" spans="1:8" x14ac:dyDescent="0.25">
      <c r="A9507" s="7" t="s">
        <v>259</v>
      </c>
      <c r="B9507" s="7" t="s">
        <v>5</v>
      </c>
      <c r="C9507" s="7" t="s">
        <v>5</v>
      </c>
      <c r="D9507" s="7" t="s">
        <v>235</v>
      </c>
      <c r="E9507" s="7">
        <v>2022</v>
      </c>
      <c r="F9507" s="7">
        <v>32</v>
      </c>
      <c r="G9507">
        <v>21.4</v>
      </c>
      <c r="H9507" s="7" t="s">
        <v>96</v>
      </c>
    </row>
    <row r="9508" spans="1:8" x14ac:dyDescent="0.25">
      <c r="A9508" s="7" t="s">
        <v>259</v>
      </c>
      <c r="B9508" s="7" t="s">
        <v>5</v>
      </c>
      <c r="C9508" s="7" t="s">
        <v>5</v>
      </c>
      <c r="D9508" s="7" t="s">
        <v>235</v>
      </c>
      <c r="E9508" s="7">
        <v>2022</v>
      </c>
      <c r="F9508" s="7">
        <v>36</v>
      </c>
      <c r="G9508">
        <v>1.22</v>
      </c>
      <c r="H9508" s="7" t="s">
        <v>96</v>
      </c>
    </row>
    <row r="9509" spans="1:8" x14ac:dyDescent="0.25">
      <c r="A9509" s="7" t="s">
        <v>259</v>
      </c>
      <c r="B9509" s="7" t="s">
        <v>5</v>
      </c>
      <c r="C9509" s="7" t="s">
        <v>5</v>
      </c>
      <c r="D9509" s="7" t="s">
        <v>236</v>
      </c>
      <c r="E9509" s="7">
        <v>2022</v>
      </c>
      <c r="F9509" s="7">
        <v>32</v>
      </c>
      <c r="G9509">
        <v>2.68</v>
      </c>
      <c r="H9509" s="7" t="s">
        <v>87</v>
      </c>
    </row>
    <row r="9510" spans="1:8" x14ac:dyDescent="0.25">
      <c r="A9510" s="7" t="s">
        <v>259</v>
      </c>
      <c r="B9510" s="7" t="s">
        <v>5</v>
      </c>
      <c r="C9510" s="7" t="s">
        <v>5</v>
      </c>
      <c r="D9510" s="7" t="s">
        <v>238</v>
      </c>
      <c r="E9510" s="7">
        <v>2022</v>
      </c>
      <c r="F9510" s="7">
        <v>30</v>
      </c>
      <c r="G9510">
        <v>159.43</v>
      </c>
      <c r="H9510" s="7" t="s">
        <v>101</v>
      </c>
    </row>
    <row r="9511" spans="1:8" x14ac:dyDescent="0.25">
      <c r="A9511" s="7" t="s">
        <v>259</v>
      </c>
      <c r="B9511" s="7" t="s">
        <v>5</v>
      </c>
      <c r="C9511" s="7" t="s">
        <v>5</v>
      </c>
      <c r="D9511" s="7" t="s">
        <v>238</v>
      </c>
      <c r="E9511" s="7">
        <v>2022</v>
      </c>
      <c r="F9511" s="7">
        <v>31</v>
      </c>
      <c r="G9511">
        <v>203.46</v>
      </c>
      <c r="H9511" s="7" t="s">
        <v>101</v>
      </c>
    </row>
    <row r="9512" spans="1:8" x14ac:dyDescent="0.25">
      <c r="A9512" s="7" t="s">
        <v>259</v>
      </c>
      <c r="B9512" s="7" t="s">
        <v>5</v>
      </c>
      <c r="C9512" s="7" t="s">
        <v>5</v>
      </c>
      <c r="D9512" s="7" t="s">
        <v>238</v>
      </c>
      <c r="E9512" s="7">
        <v>2022</v>
      </c>
      <c r="F9512" s="7">
        <v>36</v>
      </c>
      <c r="G9512">
        <v>143.19</v>
      </c>
      <c r="H9512" s="7" t="s">
        <v>101</v>
      </c>
    </row>
    <row r="9513" spans="1:8" x14ac:dyDescent="0.25">
      <c r="A9513" s="7" t="s">
        <v>259</v>
      </c>
      <c r="B9513" s="7" t="s">
        <v>5</v>
      </c>
      <c r="C9513" s="7" t="s">
        <v>5</v>
      </c>
      <c r="D9513" s="7" t="s">
        <v>239</v>
      </c>
      <c r="E9513" s="7">
        <v>2022</v>
      </c>
      <c r="F9513" s="7">
        <v>31</v>
      </c>
      <c r="G9513">
        <v>3340.72</v>
      </c>
      <c r="H9513" s="7" t="s">
        <v>108</v>
      </c>
    </row>
    <row r="9514" spans="1:8" x14ac:dyDescent="0.25">
      <c r="A9514" s="7" t="s">
        <v>259</v>
      </c>
      <c r="B9514" s="7" t="s">
        <v>5</v>
      </c>
      <c r="C9514" s="7" t="s">
        <v>5</v>
      </c>
      <c r="D9514" s="7" t="s">
        <v>239</v>
      </c>
      <c r="E9514" s="7">
        <v>2022</v>
      </c>
      <c r="F9514" s="7">
        <v>33</v>
      </c>
      <c r="G9514">
        <v>76.569999999999993</v>
      </c>
      <c r="H9514" s="7" t="s">
        <v>117</v>
      </c>
    </row>
    <row r="9515" spans="1:8" x14ac:dyDescent="0.25">
      <c r="A9515" s="7" t="s">
        <v>259</v>
      </c>
      <c r="B9515" s="7" t="s">
        <v>5</v>
      </c>
      <c r="C9515" s="7" t="s">
        <v>5</v>
      </c>
      <c r="D9515" s="7" t="s">
        <v>244</v>
      </c>
      <c r="E9515" s="7">
        <v>2022</v>
      </c>
      <c r="F9515" s="7">
        <v>22</v>
      </c>
      <c r="G9515">
        <v>10557.68</v>
      </c>
      <c r="H9515" s="7" t="s">
        <v>154</v>
      </c>
    </row>
    <row r="9516" spans="1:8" x14ac:dyDescent="0.25">
      <c r="A9516" s="7" t="s">
        <v>260</v>
      </c>
      <c r="B9516" s="7" t="s">
        <v>5</v>
      </c>
      <c r="C9516" s="7" t="s">
        <v>5</v>
      </c>
      <c r="D9516" s="7" t="s">
        <v>235</v>
      </c>
      <c r="E9516" s="7">
        <v>2022</v>
      </c>
      <c r="F9516" s="7">
        <v>15</v>
      </c>
      <c r="G9516">
        <v>68.150000000000006</v>
      </c>
      <c r="H9516" s="7" t="s">
        <v>124</v>
      </c>
    </row>
    <row r="9517" spans="1:8" x14ac:dyDescent="0.25">
      <c r="A9517" s="7" t="s">
        <v>260</v>
      </c>
      <c r="B9517" s="7" t="s">
        <v>5</v>
      </c>
      <c r="C9517" s="7" t="s">
        <v>5</v>
      </c>
      <c r="D9517" s="7" t="s">
        <v>235</v>
      </c>
      <c r="E9517" s="7">
        <v>2022</v>
      </c>
      <c r="F9517" s="7">
        <v>16</v>
      </c>
      <c r="G9517">
        <v>26.75</v>
      </c>
      <c r="H9517" s="7" t="s">
        <v>195</v>
      </c>
    </row>
    <row r="9518" spans="1:8" x14ac:dyDescent="0.25">
      <c r="A9518" s="7" t="s">
        <v>260</v>
      </c>
      <c r="B9518" s="7" t="s">
        <v>5</v>
      </c>
      <c r="C9518" s="7" t="s">
        <v>5</v>
      </c>
      <c r="D9518" s="7" t="s">
        <v>235</v>
      </c>
      <c r="E9518" s="7">
        <v>2022</v>
      </c>
      <c r="F9518" s="7">
        <v>18</v>
      </c>
      <c r="G9518">
        <v>24.33</v>
      </c>
      <c r="H9518" s="7" t="s">
        <v>91</v>
      </c>
    </row>
    <row r="9519" spans="1:8" x14ac:dyDescent="0.25">
      <c r="A9519" s="7" t="s">
        <v>260</v>
      </c>
      <c r="B9519" s="7" t="s">
        <v>5</v>
      </c>
      <c r="C9519" s="7" t="s">
        <v>5</v>
      </c>
      <c r="D9519" s="7" t="s">
        <v>235</v>
      </c>
      <c r="E9519" s="7">
        <v>2022</v>
      </c>
      <c r="F9519" s="7">
        <v>18</v>
      </c>
      <c r="G9519">
        <v>152.52000000000001</v>
      </c>
      <c r="H9519" s="7" t="s">
        <v>99</v>
      </c>
    </row>
    <row r="9520" spans="1:8" x14ac:dyDescent="0.25">
      <c r="A9520" s="7" t="s">
        <v>260</v>
      </c>
      <c r="B9520" s="7" t="s">
        <v>5</v>
      </c>
      <c r="C9520" s="7" t="s">
        <v>5</v>
      </c>
      <c r="D9520" s="7" t="s">
        <v>235</v>
      </c>
      <c r="E9520" s="7">
        <v>2022</v>
      </c>
      <c r="F9520" s="7">
        <v>19</v>
      </c>
      <c r="G9520">
        <v>38.78</v>
      </c>
      <c r="H9520" s="7" t="s">
        <v>91</v>
      </c>
    </row>
    <row r="9521" spans="1:8" x14ac:dyDescent="0.25">
      <c r="A9521" s="7" t="s">
        <v>260</v>
      </c>
      <c r="B9521" s="7" t="s">
        <v>5</v>
      </c>
      <c r="C9521" s="7" t="s">
        <v>5</v>
      </c>
      <c r="D9521" s="7" t="s">
        <v>235</v>
      </c>
      <c r="E9521" s="7">
        <v>2022</v>
      </c>
      <c r="F9521" s="7">
        <v>19</v>
      </c>
      <c r="G9521">
        <v>150.16</v>
      </c>
      <c r="H9521" s="7" t="s">
        <v>99</v>
      </c>
    </row>
    <row r="9522" spans="1:8" x14ac:dyDescent="0.25">
      <c r="A9522" s="7" t="s">
        <v>260</v>
      </c>
      <c r="B9522" s="7" t="s">
        <v>5</v>
      </c>
      <c r="C9522" s="7" t="s">
        <v>5</v>
      </c>
      <c r="D9522" s="7" t="s">
        <v>235</v>
      </c>
      <c r="E9522" s="7">
        <v>2022</v>
      </c>
      <c r="F9522" s="7">
        <v>28</v>
      </c>
      <c r="G9522">
        <v>71.2</v>
      </c>
      <c r="H9522" s="7" t="s">
        <v>93</v>
      </c>
    </row>
    <row r="9523" spans="1:8" x14ac:dyDescent="0.25">
      <c r="A9523" s="7" t="s">
        <v>260</v>
      </c>
      <c r="B9523" s="7" t="s">
        <v>5</v>
      </c>
      <c r="C9523" s="7" t="s">
        <v>5</v>
      </c>
      <c r="D9523" s="7" t="s">
        <v>235</v>
      </c>
      <c r="E9523" s="7">
        <v>2022</v>
      </c>
      <c r="F9523" s="7">
        <v>30</v>
      </c>
      <c r="G9523">
        <v>26.46</v>
      </c>
      <c r="H9523" s="7" t="s">
        <v>195</v>
      </c>
    </row>
    <row r="9524" spans="1:8" x14ac:dyDescent="0.25">
      <c r="A9524" s="7" t="s">
        <v>260</v>
      </c>
      <c r="B9524" s="7" t="s">
        <v>5</v>
      </c>
      <c r="C9524" s="7" t="s">
        <v>5</v>
      </c>
      <c r="D9524" s="7" t="s">
        <v>235</v>
      </c>
      <c r="E9524" s="7">
        <v>2022</v>
      </c>
      <c r="F9524" s="7">
        <v>31</v>
      </c>
      <c r="G9524">
        <v>-1.4</v>
      </c>
      <c r="H9524" s="7" t="s">
        <v>195</v>
      </c>
    </row>
    <row r="9525" spans="1:8" x14ac:dyDescent="0.25">
      <c r="A9525" s="7" t="s">
        <v>260</v>
      </c>
      <c r="B9525" s="7" t="s">
        <v>5</v>
      </c>
      <c r="C9525" s="7" t="s">
        <v>5</v>
      </c>
      <c r="D9525" s="7" t="s">
        <v>235</v>
      </c>
      <c r="E9525" s="7">
        <v>2022</v>
      </c>
      <c r="F9525" s="7">
        <v>33</v>
      </c>
      <c r="G9525">
        <v>54.36</v>
      </c>
      <c r="H9525" s="7" t="s">
        <v>96</v>
      </c>
    </row>
    <row r="9526" spans="1:8" x14ac:dyDescent="0.25">
      <c r="A9526" s="7" t="s">
        <v>260</v>
      </c>
      <c r="B9526" s="7" t="s">
        <v>5</v>
      </c>
      <c r="C9526" s="7" t="s">
        <v>5</v>
      </c>
      <c r="D9526" s="7" t="s">
        <v>235</v>
      </c>
      <c r="E9526" s="7">
        <v>2022</v>
      </c>
      <c r="F9526" s="7">
        <v>34</v>
      </c>
      <c r="G9526">
        <v>54</v>
      </c>
      <c r="H9526" s="7" t="s">
        <v>96</v>
      </c>
    </row>
    <row r="9527" spans="1:8" x14ac:dyDescent="0.25">
      <c r="A9527" s="7" t="s">
        <v>260</v>
      </c>
      <c r="B9527" s="7" t="s">
        <v>5</v>
      </c>
      <c r="C9527" s="7" t="s">
        <v>5</v>
      </c>
      <c r="D9527" s="7" t="s">
        <v>235</v>
      </c>
      <c r="E9527" s="7">
        <v>2022</v>
      </c>
      <c r="F9527" s="7">
        <v>35</v>
      </c>
      <c r="G9527">
        <v>45.09</v>
      </c>
      <c r="H9527" s="7" t="s">
        <v>91</v>
      </c>
    </row>
    <row r="9528" spans="1:8" x14ac:dyDescent="0.25">
      <c r="A9528" s="7" t="s">
        <v>260</v>
      </c>
      <c r="B9528" s="7" t="s">
        <v>5</v>
      </c>
      <c r="C9528" s="7" t="s">
        <v>5</v>
      </c>
      <c r="D9528" s="7" t="s">
        <v>235</v>
      </c>
      <c r="E9528" s="7">
        <v>2022</v>
      </c>
      <c r="F9528" s="7">
        <v>36</v>
      </c>
      <c r="G9528">
        <v>5.35</v>
      </c>
      <c r="H9528" s="7" t="s">
        <v>195</v>
      </c>
    </row>
    <row r="9529" spans="1:8" x14ac:dyDescent="0.25">
      <c r="A9529" s="7" t="s">
        <v>260</v>
      </c>
      <c r="B9529" s="7" t="s">
        <v>5</v>
      </c>
      <c r="C9529" s="7" t="s">
        <v>5</v>
      </c>
      <c r="D9529" s="7" t="s">
        <v>238</v>
      </c>
      <c r="E9529" s="7">
        <v>2022</v>
      </c>
      <c r="F9529" s="7">
        <v>16</v>
      </c>
      <c r="G9529">
        <v>7.2</v>
      </c>
      <c r="H9529" s="7" t="s">
        <v>261</v>
      </c>
    </row>
    <row r="9530" spans="1:8" x14ac:dyDescent="0.25">
      <c r="A9530" s="7" t="s">
        <v>79</v>
      </c>
      <c r="B9530" s="7" t="s">
        <v>5</v>
      </c>
      <c r="C9530" s="7" t="s">
        <v>5</v>
      </c>
      <c r="D9530" s="7" t="s">
        <v>235</v>
      </c>
      <c r="E9530" s="7">
        <v>2022</v>
      </c>
      <c r="F9530" s="7">
        <v>15</v>
      </c>
      <c r="G9530">
        <v>108.7</v>
      </c>
      <c r="H9530" s="7" t="s">
        <v>467</v>
      </c>
    </row>
    <row r="9531" spans="1:8" x14ac:dyDescent="0.25">
      <c r="A9531" s="7" t="s">
        <v>79</v>
      </c>
      <c r="B9531" s="7" t="s">
        <v>5</v>
      </c>
      <c r="C9531" s="7" t="s">
        <v>5</v>
      </c>
      <c r="D9531" s="7" t="s">
        <v>235</v>
      </c>
      <c r="E9531" s="7">
        <v>2022</v>
      </c>
      <c r="F9531" s="7">
        <v>15</v>
      </c>
      <c r="G9531">
        <v>478.96</v>
      </c>
      <c r="H9531" s="7" t="s">
        <v>206</v>
      </c>
    </row>
    <row r="9532" spans="1:8" x14ac:dyDescent="0.25">
      <c r="A9532" s="7" t="s">
        <v>79</v>
      </c>
      <c r="B9532" s="7" t="s">
        <v>5</v>
      </c>
      <c r="C9532" s="7" t="s">
        <v>5</v>
      </c>
      <c r="D9532" s="7" t="s">
        <v>235</v>
      </c>
      <c r="E9532" s="7">
        <v>2022</v>
      </c>
      <c r="F9532" s="7">
        <v>16</v>
      </c>
      <c r="G9532">
        <v>208.14</v>
      </c>
      <c r="H9532" s="7" t="s">
        <v>474</v>
      </c>
    </row>
    <row r="9533" spans="1:8" x14ac:dyDescent="0.25">
      <c r="A9533" s="7" t="s">
        <v>79</v>
      </c>
      <c r="B9533" s="7" t="s">
        <v>5</v>
      </c>
      <c r="C9533" s="7" t="s">
        <v>5</v>
      </c>
      <c r="D9533" s="7" t="s">
        <v>235</v>
      </c>
      <c r="E9533" s="7">
        <v>2022</v>
      </c>
      <c r="F9533" s="7">
        <v>17</v>
      </c>
      <c r="G9533">
        <v>1649.32</v>
      </c>
      <c r="H9533" s="7" t="s">
        <v>92</v>
      </c>
    </row>
    <row r="9534" spans="1:8" x14ac:dyDescent="0.25">
      <c r="A9534" s="7" t="s">
        <v>79</v>
      </c>
      <c r="B9534" s="7" t="s">
        <v>5</v>
      </c>
      <c r="C9534" s="7" t="s">
        <v>5</v>
      </c>
      <c r="D9534" s="7" t="s">
        <v>235</v>
      </c>
      <c r="E9534" s="7">
        <v>2022</v>
      </c>
      <c r="F9534" s="7">
        <v>25</v>
      </c>
      <c r="G9534">
        <v>796.74</v>
      </c>
      <c r="H9534" s="7" t="s">
        <v>205</v>
      </c>
    </row>
    <row r="9535" spans="1:8" x14ac:dyDescent="0.25">
      <c r="A9535" s="7" t="s">
        <v>79</v>
      </c>
      <c r="B9535" s="7" t="s">
        <v>5</v>
      </c>
      <c r="C9535" s="7" t="s">
        <v>5</v>
      </c>
      <c r="D9535" s="7" t="s">
        <v>235</v>
      </c>
      <c r="E9535" s="7">
        <v>2022</v>
      </c>
      <c r="F9535" s="7">
        <v>28</v>
      </c>
      <c r="G9535">
        <v>128.1</v>
      </c>
      <c r="H9535" s="7" t="s">
        <v>95</v>
      </c>
    </row>
    <row r="9536" spans="1:8" x14ac:dyDescent="0.25">
      <c r="A9536" s="7" t="s">
        <v>79</v>
      </c>
      <c r="B9536" s="7" t="s">
        <v>5</v>
      </c>
      <c r="C9536" s="7" t="s">
        <v>5</v>
      </c>
      <c r="D9536" s="7" t="s">
        <v>235</v>
      </c>
      <c r="E9536" s="7">
        <v>2022</v>
      </c>
      <c r="F9536" s="7">
        <v>29</v>
      </c>
      <c r="G9536">
        <v>155.34</v>
      </c>
      <c r="H9536" s="7" t="s">
        <v>95</v>
      </c>
    </row>
    <row r="9537" spans="1:8" x14ac:dyDescent="0.25">
      <c r="A9537" s="7" t="s">
        <v>79</v>
      </c>
      <c r="B9537" s="7" t="s">
        <v>5</v>
      </c>
      <c r="C9537" s="7" t="s">
        <v>5</v>
      </c>
      <c r="D9537" s="7" t="s">
        <v>235</v>
      </c>
      <c r="E9537" s="7">
        <v>2022</v>
      </c>
      <c r="F9537" s="7">
        <v>30</v>
      </c>
      <c r="G9537">
        <v>2618.88</v>
      </c>
      <c r="H9537" s="7" t="s">
        <v>205</v>
      </c>
    </row>
    <row r="9538" spans="1:8" x14ac:dyDescent="0.25">
      <c r="A9538" s="7" t="s">
        <v>79</v>
      </c>
      <c r="B9538" s="7" t="s">
        <v>5</v>
      </c>
      <c r="C9538" s="7" t="s">
        <v>5</v>
      </c>
      <c r="D9538" s="7" t="s">
        <v>235</v>
      </c>
      <c r="E9538" s="7">
        <v>2022</v>
      </c>
      <c r="F9538" s="7">
        <v>31</v>
      </c>
      <c r="G9538">
        <v>2810.17</v>
      </c>
      <c r="H9538" s="7" t="s">
        <v>205</v>
      </c>
    </row>
    <row r="9539" spans="1:8" x14ac:dyDescent="0.25">
      <c r="A9539" s="7" t="s">
        <v>79</v>
      </c>
      <c r="B9539" s="7" t="s">
        <v>5</v>
      </c>
      <c r="C9539" s="7" t="s">
        <v>5</v>
      </c>
      <c r="D9539" s="7" t="s">
        <v>235</v>
      </c>
      <c r="E9539" s="7">
        <v>2022</v>
      </c>
      <c r="F9539" s="7">
        <v>32</v>
      </c>
      <c r="G9539">
        <v>2236.5300000000002</v>
      </c>
      <c r="H9539" s="7" t="s">
        <v>205</v>
      </c>
    </row>
    <row r="9540" spans="1:8" x14ac:dyDescent="0.25">
      <c r="A9540" s="7" t="s">
        <v>79</v>
      </c>
      <c r="B9540" s="7" t="s">
        <v>5</v>
      </c>
      <c r="C9540" s="7" t="s">
        <v>5</v>
      </c>
      <c r="D9540" s="7" t="s">
        <v>235</v>
      </c>
      <c r="E9540" s="7">
        <v>2022</v>
      </c>
      <c r="F9540" s="7">
        <v>33</v>
      </c>
      <c r="G9540">
        <v>1780.5</v>
      </c>
      <c r="H9540" s="7" t="s">
        <v>92</v>
      </c>
    </row>
    <row r="9541" spans="1:8" x14ac:dyDescent="0.25">
      <c r="A9541" s="7" t="s">
        <v>79</v>
      </c>
      <c r="B9541" s="7" t="s">
        <v>5</v>
      </c>
      <c r="C9541" s="7" t="s">
        <v>5</v>
      </c>
      <c r="D9541" s="7" t="s">
        <v>235</v>
      </c>
      <c r="E9541" s="7">
        <v>2022</v>
      </c>
      <c r="F9541" s="7">
        <v>34</v>
      </c>
      <c r="G9541">
        <v>1692.56</v>
      </c>
      <c r="H9541" s="7" t="s">
        <v>92</v>
      </c>
    </row>
    <row r="9542" spans="1:8" x14ac:dyDescent="0.25">
      <c r="A9542" s="7" t="s">
        <v>79</v>
      </c>
      <c r="B9542" s="7" t="s">
        <v>5</v>
      </c>
      <c r="C9542" s="7" t="s">
        <v>5</v>
      </c>
      <c r="D9542" s="7" t="s">
        <v>235</v>
      </c>
      <c r="E9542" s="7">
        <v>2022</v>
      </c>
      <c r="F9542" s="7">
        <v>35</v>
      </c>
      <c r="G9542">
        <v>1.1599999999999999</v>
      </c>
      <c r="H9542" s="7" t="s">
        <v>98</v>
      </c>
    </row>
    <row r="9543" spans="1:8" x14ac:dyDescent="0.25">
      <c r="A9543" s="7" t="s">
        <v>79</v>
      </c>
      <c r="B9543" s="7" t="s">
        <v>5</v>
      </c>
      <c r="C9543" s="7" t="s">
        <v>5</v>
      </c>
      <c r="D9543" s="7" t="s">
        <v>235</v>
      </c>
      <c r="E9543" s="7">
        <v>2022</v>
      </c>
      <c r="F9543" s="7">
        <v>36</v>
      </c>
      <c r="G9543">
        <v>741.58</v>
      </c>
      <c r="H9543" s="7" t="s">
        <v>205</v>
      </c>
    </row>
    <row r="9544" spans="1:8" x14ac:dyDescent="0.25">
      <c r="A9544" s="7" t="s">
        <v>79</v>
      </c>
      <c r="B9544" s="7" t="s">
        <v>5</v>
      </c>
      <c r="C9544" s="7" t="s">
        <v>5</v>
      </c>
      <c r="D9544" s="7" t="s">
        <v>236</v>
      </c>
      <c r="E9544" s="7">
        <v>2022</v>
      </c>
      <c r="F9544" s="7">
        <v>15</v>
      </c>
      <c r="G9544">
        <v>120.93</v>
      </c>
      <c r="H9544" s="7" t="s">
        <v>87</v>
      </c>
    </row>
    <row r="9545" spans="1:8" x14ac:dyDescent="0.25">
      <c r="A9545" s="7" t="s">
        <v>79</v>
      </c>
      <c r="B9545" s="7" t="s">
        <v>5</v>
      </c>
      <c r="C9545" s="7" t="s">
        <v>5</v>
      </c>
      <c r="D9545" s="7" t="s">
        <v>236</v>
      </c>
      <c r="E9545" s="7">
        <v>2022</v>
      </c>
      <c r="F9545" s="7">
        <v>35</v>
      </c>
      <c r="G9545">
        <v>226.66</v>
      </c>
      <c r="H9545" s="7" t="s">
        <v>87</v>
      </c>
    </row>
    <row r="9546" spans="1:8" x14ac:dyDescent="0.25">
      <c r="A9546" s="7" t="s">
        <v>79</v>
      </c>
      <c r="B9546" s="7" t="s">
        <v>5</v>
      </c>
      <c r="C9546" s="7" t="s">
        <v>5</v>
      </c>
      <c r="D9546" s="7" t="s">
        <v>247</v>
      </c>
      <c r="E9546" s="7">
        <v>2022</v>
      </c>
      <c r="F9546" s="7">
        <v>28</v>
      </c>
      <c r="G9546">
        <v>265.05</v>
      </c>
      <c r="H9546" s="7" t="s">
        <v>170</v>
      </c>
    </row>
    <row r="9547" spans="1:8" x14ac:dyDescent="0.25">
      <c r="A9547" s="7" t="s">
        <v>79</v>
      </c>
      <c r="B9547" s="7" t="s">
        <v>5</v>
      </c>
      <c r="C9547" s="7" t="s">
        <v>5</v>
      </c>
      <c r="D9547" s="7" t="s">
        <v>247</v>
      </c>
      <c r="E9547" s="7">
        <v>2022</v>
      </c>
      <c r="F9547" s="7">
        <v>29</v>
      </c>
      <c r="G9547">
        <v>26.99</v>
      </c>
      <c r="H9547" s="7" t="s">
        <v>170</v>
      </c>
    </row>
    <row r="9548" spans="1:8" x14ac:dyDescent="0.25">
      <c r="A9548" s="7" t="s">
        <v>79</v>
      </c>
      <c r="B9548" s="7" t="s">
        <v>5</v>
      </c>
      <c r="C9548" s="7" t="s">
        <v>5</v>
      </c>
      <c r="D9548" s="7" t="s">
        <v>238</v>
      </c>
      <c r="E9548" s="7">
        <v>2022</v>
      </c>
      <c r="F9548" s="7">
        <v>18</v>
      </c>
      <c r="G9548">
        <v>313.27999999999997</v>
      </c>
      <c r="H9548" s="7" t="s">
        <v>101</v>
      </c>
    </row>
    <row r="9549" spans="1:8" x14ac:dyDescent="0.25">
      <c r="A9549" s="7" t="s">
        <v>79</v>
      </c>
      <c r="B9549" s="7" t="s">
        <v>5</v>
      </c>
      <c r="C9549" s="7" t="s">
        <v>5</v>
      </c>
      <c r="D9549" s="7" t="s">
        <v>238</v>
      </c>
      <c r="E9549" s="7">
        <v>2022</v>
      </c>
      <c r="F9549" s="7">
        <v>20</v>
      </c>
      <c r="G9549">
        <v>459.75</v>
      </c>
      <c r="H9549" s="7" t="s">
        <v>207</v>
      </c>
    </row>
    <row r="9550" spans="1:8" x14ac:dyDescent="0.25">
      <c r="A9550" s="7" t="s">
        <v>79</v>
      </c>
      <c r="B9550" s="7" t="s">
        <v>5</v>
      </c>
      <c r="C9550" s="7" t="s">
        <v>5</v>
      </c>
      <c r="D9550" s="7" t="s">
        <v>238</v>
      </c>
      <c r="E9550" s="7">
        <v>2022</v>
      </c>
      <c r="F9550" s="7">
        <v>26</v>
      </c>
      <c r="G9550">
        <v>567.66</v>
      </c>
      <c r="H9550" s="7" t="s">
        <v>207</v>
      </c>
    </row>
    <row r="9551" spans="1:8" x14ac:dyDescent="0.25">
      <c r="A9551" s="7" t="s">
        <v>79</v>
      </c>
      <c r="B9551" s="7" t="s">
        <v>5</v>
      </c>
      <c r="C9551" s="7" t="s">
        <v>5</v>
      </c>
      <c r="D9551" s="7" t="s">
        <v>238</v>
      </c>
      <c r="E9551" s="7">
        <v>2022</v>
      </c>
      <c r="F9551" s="7">
        <v>35</v>
      </c>
      <c r="G9551">
        <v>0</v>
      </c>
      <c r="H9551" s="7" t="s">
        <v>101</v>
      </c>
    </row>
    <row r="9552" spans="1:8" x14ac:dyDescent="0.25">
      <c r="A9552" s="7" t="s">
        <v>79</v>
      </c>
      <c r="B9552" s="7" t="s">
        <v>5</v>
      </c>
      <c r="C9552" s="7" t="s">
        <v>5</v>
      </c>
      <c r="D9552" s="7" t="s">
        <v>239</v>
      </c>
      <c r="E9552" s="7">
        <v>2022</v>
      </c>
      <c r="F9552" s="7">
        <v>29</v>
      </c>
      <c r="G9552">
        <v>396.63</v>
      </c>
      <c r="H9552" s="7" t="s">
        <v>116</v>
      </c>
    </row>
    <row r="9553" spans="1:8" x14ac:dyDescent="0.25">
      <c r="A9553" s="7" t="s">
        <v>79</v>
      </c>
      <c r="B9553" s="7" t="s">
        <v>5</v>
      </c>
      <c r="C9553" s="7" t="s">
        <v>5</v>
      </c>
      <c r="D9553" s="7" t="s">
        <v>239</v>
      </c>
      <c r="E9553" s="7">
        <v>2022</v>
      </c>
      <c r="F9553" s="7">
        <v>31</v>
      </c>
      <c r="G9553">
        <v>1855.29</v>
      </c>
      <c r="H9553" s="7" t="s">
        <v>106</v>
      </c>
    </row>
    <row r="9554" spans="1:8" x14ac:dyDescent="0.25">
      <c r="A9554" s="7" t="s">
        <v>79</v>
      </c>
      <c r="B9554" s="7" t="s">
        <v>5</v>
      </c>
      <c r="C9554" s="7" t="s">
        <v>5</v>
      </c>
      <c r="D9554" s="7" t="s">
        <v>239</v>
      </c>
      <c r="E9554" s="7">
        <v>2022</v>
      </c>
      <c r="F9554" s="7">
        <v>36</v>
      </c>
      <c r="G9554">
        <v>15046.66</v>
      </c>
      <c r="H9554" s="7" t="s">
        <v>107</v>
      </c>
    </row>
    <row r="9555" spans="1:8" x14ac:dyDescent="0.25">
      <c r="A9555" s="7" t="s">
        <v>262</v>
      </c>
      <c r="B9555" s="7" t="s">
        <v>5</v>
      </c>
      <c r="C9555" s="7" t="s">
        <v>5</v>
      </c>
      <c r="D9555" s="7" t="s">
        <v>235</v>
      </c>
      <c r="E9555" s="7">
        <v>2022</v>
      </c>
      <c r="F9555" s="7">
        <v>22</v>
      </c>
      <c r="G9555">
        <v>0.78</v>
      </c>
      <c r="H9555" s="7" t="s">
        <v>98</v>
      </c>
    </row>
    <row r="9556" spans="1:8" x14ac:dyDescent="0.25">
      <c r="A9556" s="7" t="s">
        <v>262</v>
      </c>
      <c r="B9556" s="7" t="s">
        <v>5</v>
      </c>
      <c r="C9556" s="7" t="s">
        <v>5</v>
      </c>
      <c r="D9556" s="7" t="s">
        <v>235</v>
      </c>
      <c r="E9556" s="7">
        <v>2022</v>
      </c>
      <c r="F9556" s="7">
        <v>26</v>
      </c>
      <c r="G9556">
        <v>17.29</v>
      </c>
      <c r="H9556" s="7" t="s">
        <v>98</v>
      </c>
    </row>
    <row r="9557" spans="1:8" x14ac:dyDescent="0.25">
      <c r="A9557" s="7" t="s">
        <v>440</v>
      </c>
      <c r="B9557" s="7" t="s">
        <v>8</v>
      </c>
      <c r="C9557" s="7" t="s">
        <v>250</v>
      </c>
      <c r="D9557" s="7" t="s">
        <v>235</v>
      </c>
      <c r="E9557" s="7">
        <v>2022</v>
      </c>
      <c r="F9557" s="7">
        <v>15</v>
      </c>
      <c r="G9557">
        <v>16.420000000000002</v>
      </c>
      <c r="H9557" s="7" t="s">
        <v>121</v>
      </c>
    </row>
    <row r="9558" spans="1:8" x14ac:dyDescent="0.25">
      <c r="A9558" s="7" t="s">
        <v>440</v>
      </c>
      <c r="B9558" s="7" t="s">
        <v>8</v>
      </c>
      <c r="C9558" s="7" t="s">
        <v>250</v>
      </c>
      <c r="D9558" s="7" t="s">
        <v>235</v>
      </c>
      <c r="E9558" s="7">
        <v>2022</v>
      </c>
      <c r="F9558" s="7">
        <v>27</v>
      </c>
      <c r="G9558">
        <v>0.38</v>
      </c>
      <c r="H9558" s="7" t="s">
        <v>98</v>
      </c>
    </row>
    <row r="9559" spans="1:8" x14ac:dyDescent="0.25">
      <c r="A9559" s="7" t="s">
        <v>440</v>
      </c>
      <c r="B9559" s="7" t="s">
        <v>8</v>
      </c>
      <c r="C9559" s="7" t="s">
        <v>250</v>
      </c>
      <c r="D9559" s="7" t="s">
        <v>235</v>
      </c>
      <c r="E9559" s="7">
        <v>2022</v>
      </c>
      <c r="F9559" s="7">
        <v>29</v>
      </c>
      <c r="G9559">
        <v>17.89</v>
      </c>
      <c r="H9559" s="7" t="s">
        <v>89</v>
      </c>
    </row>
    <row r="9560" spans="1:8" x14ac:dyDescent="0.25">
      <c r="A9560" s="7" t="s">
        <v>458</v>
      </c>
      <c r="B9560" s="7" t="s">
        <v>5</v>
      </c>
      <c r="C9560" s="7" t="s">
        <v>5</v>
      </c>
      <c r="D9560" s="7" t="s">
        <v>235</v>
      </c>
      <c r="E9560" s="7">
        <v>2022</v>
      </c>
      <c r="F9560" s="7">
        <v>36</v>
      </c>
      <c r="G9560">
        <v>31.73</v>
      </c>
      <c r="H9560" s="7" t="s">
        <v>354</v>
      </c>
    </row>
    <row r="9561" spans="1:8" x14ac:dyDescent="0.25">
      <c r="A9561" s="7" t="s">
        <v>458</v>
      </c>
      <c r="B9561" s="7" t="s">
        <v>5</v>
      </c>
      <c r="C9561" s="7" t="s">
        <v>5</v>
      </c>
      <c r="D9561" s="7" t="s">
        <v>239</v>
      </c>
      <c r="E9561" s="7">
        <v>2022</v>
      </c>
      <c r="F9561" s="7">
        <v>25</v>
      </c>
      <c r="G9561">
        <v>9.6999999999999993</v>
      </c>
      <c r="H9561" s="7" t="s">
        <v>117</v>
      </c>
    </row>
    <row r="9562" spans="1:8" x14ac:dyDescent="0.25">
      <c r="A9562" s="7" t="s">
        <v>459</v>
      </c>
      <c r="B9562" s="7" t="s">
        <v>5</v>
      </c>
      <c r="C9562" s="7" t="s">
        <v>5</v>
      </c>
      <c r="D9562" s="7" t="s">
        <v>235</v>
      </c>
      <c r="E9562" s="7">
        <v>2022</v>
      </c>
      <c r="F9562" s="7">
        <v>17</v>
      </c>
      <c r="G9562">
        <v>31.2</v>
      </c>
      <c r="H9562" s="7" t="s">
        <v>354</v>
      </c>
    </row>
    <row r="9563" spans="1:8" x14ac:dyDescent="0.25">
      <c r="A9563" s="7" t="s">
        <v>459</v>
      </c>
      <c r="B9563" s="7" t="s">
        <v>5</v>
      </c>
      <c r="C9563" s="7" t="s">
        <v>5</v>
      </c>
      <c r="D9563" s="7" t="s">
        <v>235</v>
      </c>
      <c r="E9563" s="7">
        <v>2022</v>
      </c>
      <c r="F9563" s="7">
        <v>17</v>
      </c>
      <c r="G9563">
        <v>16.260000000000002</v>
      </c>
      <c r="H9563" s="7" t="s">
        <v>96</v>
      </c>
    </row>
    <row r="9564" spans="1:8" x14ac:dyDescent="0.25">
      <c r="A9564" s="7" t="s">
        <v>459</v>
      </c>
      <c r="B9564" s="7" t="s">
        <v>5</v>
      </c>
      <c r="C9564" s="7" t="s">
        <v>5</v>
      </c>
      <c r="D9564" s="7" t="s">
        <v>235</v>
      </c>
      <c r="E9564" s="7">
        <v>2022</v>
      </c>
      <c r="F9564" s="7">
        <v>17</v>
      </c>
      <c r="G9564">
        <v>10.69</v>
      </c>
      <c r="H9564" s="7" t="s">
        <v>98</v>
      </c>
    </row>
    <row r="9565" spans="1:8" x14ac:dyDescent="0.25">
      <c r="A9565" s="7" t="s">
        <v>459</v>
      </c>
      <c r="B9565" s="7" t="s">
        <v>5</v>
      </c>
      <c r="C9565" s="7" t="s">
        <v>5</v>
      </c>
      <c r="D9565" s="7" t="s">
        <v>235</v>
      </c>
      <c r="E9565" s="7">
        <v>2022</v>
      </c>
      <c r="F9565" s="7">
        <v>19</v>
      </c>
      <c r="G9565">
        <v>89.26</v>
      </c>
      <c r="H9565" s="7" t="s">
        <v>91</v>
      </c>
    </row>
    <row r="9566" spans="1:8" x14ac:dyDescent="0.25">
      <c r="A9566" s="7" t="s">
        <v>459</v>
      </c>
      <c r="B9566" s="7" t="s">
        <v>5</v>
      </c>
      <c r="C9566" s="7" t="s">
        <v>5</v>
      </c>
      <c r="D9566" s="7" t="s">
        <v>235</v>
      </c>
      <c r="E9566" s="7">
        <v>2022</v>
      </c>
      <c r="F9566" s="7">
        <v>20</v>
      </c>
      <c r="G9566">
        <v>883.3</v>
      </c>
      <c r="H9566" s="7" t="s">
        <v>97</v>
      </c>
    </row>
    <row r="9567" spans="1:8" x14ac:dyDescent="0.25">
      <c r="A9567" s="7" t="s">
        <v>459</v>
      </c>
      <c r="B9567" s="7" t="s">
        <v>5</v>
      </c>
      <c r="C9567" s="7" t="s">
        <v>5</v>
      </c>
      <c r="D9567" s="7" t="s">
        <v>235</v>
      </c>
      <c r="E9567" s="7">
        <v>2022</v>
      </c>
      <c r="F9567" s="7">
        <v>21</v>
      </c>
      <c r="G9567">
        <v>943.1</v>
      </c>
      <c r="H9567" s="7" t="s">
        <v>97</v>
      </c>
    </row>
    <row r="9568" spans="1:8" x14ac:dyDescent="0.25">
      <c r="A9568" s="7" t="s">
        <v>459</v>
      </c>
      <c r="B9568" s="7" t="s">
        <v>5</v>
      </c>
      <c r="C9568" s="7" t="s">
        <v>5</v>
      </c>
      <c r="D9568" s="7" t="s">
        <v>235</v>
      </c>
      <c r="E9568" s="7">
        <v>2022</v>
      </c>
      <c r="F9568" s="7">
        <v>22</v>
      </c>
      <c r="G9568">
        <v>158.16999999999999</v>
      </c>
      <c r="H9568" s="7" t="s">
        <v>354</v>
      </c>
    </row>
    <row r="9569" spans="1:8" x14ac:dyDescent="0.25">
      <c r="A9569" s="7" t="s">
        <v>459</v>
      </c>
      <c r="B9569" s="7" t="s">
        <v>5</v>
      </c>
      <c r="C9569" s="7" t="s">
        <v>5</v>
      </c>
      <c r="D9569" s="7" t="s">
        <v>235</v>
      </c>
      <c r="E9569" s="7">
        <v>2022</v>
      </c>
      <c r="F9569" s="7">
        <v>22</v>
      </c>
      <c r="G9569">
        <v>1307.98</v>
      </c>
      <c r="H9569" s="7" t="s">
        <v>97</v>
      </c>
    </row>
    <row r="9570" spans="1:8" x14ac:dyDescent="0.25">
      <c r="A9570" s="7" t="s">
        <v>459</v>
      </c>
      <c r="B9570" s="7" t="s">
        <v>5</v>
      </c>
      <c r="C9570" s="7" t="s">
        <v>5</v>
      </c>
      <c r="D9570" s="7" t="s">
        <v>235</v>
      </c>
      <c r="E9570" s="7">
        <v>2022</v>
      </c>
      <c r="F9570" s="7">
        <v>26</v>
      </c>
      <c r="G9570">
        <v>873.9</v>
      </c>
      <c r="H9570" s="7" t="s">
        <v>97</v>
      </c>
    </row>
    <row r="9571" spans="1:8" x14ac:dyDescent="0.25">
      <c r="A9571" s="7" t="s">
        <v>459</v>
      </c>
      <c r="B9571" s="7" t="s">
        <v>5</v>
      </c>
      <c r="C9571" s="7" t="s">
        <v>5</v>
      </c>
      <c r="D9571" s="7" t="s">
        <v>235</v>
      </c>
      <c r="E9571" s="7">
        <v>2022</v>
      </c>
      <c r="F9571" s="7">
        <v>28</v>
      </c>
      <c r="G9571">
        <v>254.29</v>
      </c>
      <c r="H9571" s="7" t="s">
        <v>93</v>
      </c>
    </row>
    <row r="9572" spans="1:8" x14ac:dyDescent="0.25">
      <c r="A9572" s="7" t="s">
        <v>459</v>
      </c>
      <c r="B9572" s="7" t="s">
        <v>5</v>
      </c>
      <c r="C9572" s="7" t="s">
        <v>5</v>
      </c>
      <c r="D9572" s="7" t="s">
        <v>235</v>
      </c>
      <c r="E9572" s="7">
        <v>2022</v>
      </c>
      <c r="F9572" s="7">
        <v>29</v>
      </c>
      <c r="G9572">
        <v>337.4</v>
      </c>
      <c r="H9572" s="7" t="s">
        <v>93</v>
      </c>
    </row>
    <row r="9573" spans="1:8" x14ac:dyDescent="0.25">
      <c r="A9573" s="7" t="s">
        <v>459</v>
      </c>
      <c r="B9573" s="7" t="s">
        <v>5</v>
      </c>
      <c r="C9573" s="7" t="s">
        <v>5</v>
      </c>
      <c r="D9573" s="7" t="s">
        <v>235</v>
      </c>
      <c r="E9573" s="7">
        <v>2022</v>
      </c>
      <c r="F9573" s="7">
        <v>33</v>
      </c>
      <c r="G9573">
        <v>102.06</v>
      </c>
      <c r="H9573" s="7" t="s">
        <v>354</v>
      </c>
    </row>
    <row r="9574" spans="1:8" x14ac:dyDescent="0.25">
      <c r="A9574" s="7" t="s">
        <v>459</v>
      </c>
      <c r="B9574" s="7" t="s">
        <v>5</v>
      </c>
      <c r="C9574" s="7" t="s">
        <v>5</v>
      </c>
      <c r="D9574" s="7" t="s">
        <v>235</v>
      </c>
      <c r="E9574" s="7">
        <v>2022</v>
      </c>
      <c r="F9574" s="7">
        <v>34</v>
      </c>
      <c r="G9574">
        <v>0.04</v>
      </c>
      <c r="H9574" s="7" t="s">
        <v>98</v>
      </c>
    </row>
    <row r="9575" spans="1:8" x14ac:dyDescent="0.25">
      <c r="A9575" s="7" t="s">
        <v>459</v>
      </c>
      <c r="B9575" s="7" t="s">
        <v>5</v>
      </c>
      <c r="C9575" s="7" t="s">
        <v>5</v>
      </c>
      <c r="D9575" s="7" t="s">
        <v>235</v>
      </c>
      <c r="E9575" s="7">
        <v>2022</v>
      </c>
      <c r="F9575" s="7">
        <v>36</v>
      </c>
      <c r="G9575">
        <v>15.14</v>
      </c>
      <c r="H9575" s="7" t="s">
        <v>93</v>
      </c>
    </row>
    <row r="9576" spans="1:8" x14ac:dyDescent="0.25">
      <c r="A9576" s="7" t="s">
        <v>459</v>
      </c>
      <c r="B9576" s="7" t="s">
        <v>5</v>
      </c>
      <c r="C9576" s="7" t="s">
        <v>5</v>
      </c>
      <c r="D9576" s="7" t="s">
        <v>236</v>
      </c>
      <c r="E9576" s="7">
        <v>2022</v>
      </c>
      <c r="F9576" s="7">
        <v>25</v>
      </c>
      <c r="G9576">
        <v>39.44</v>
      </c>
      <c r="H9576" s="7" t="s">
        <v>87</v>
      </c>
    </row>
    <row r="9577" spans="1:8" x14ac:dyDescent="0.25">
      <c r="A9577" s="7" t="s">
        <v>459</v>
      </c>
      <c r="B9577" s="7" t="s">
        <v>5</v>
      </c>
      <c r="C9577" s="7" t="s">
        <v>5</v>
      </c>
      <c r="D9577" s="7" t="s">
        <v>237</v>
      </c>
      <c r="E9577" s="7">
        <v>2022</v>
      </c>
      <c r="F9577" s="7">
        <v>31</v>
      </c>
      <c r="G9577">
        <v>13640.42</v>
      </c>
      <c r="H9577" s="7" t="s">
        <v>6</v>
      </c>
    </row>
    <row r="9578" spans="1:8" x14ac:dyDescent="0.25">
      <c r="A9578" s="7" t="s">
        <v>459</v>
      </c>
      <c r="B9578" s="7" t="s">
        <v>5</v>
      </c>
      <c r="C9578" s="7" t="s">
        <v>5</v>
      </c>
      <c r="D9578" s="7" t="s">
        <v>237</v>
      </c>
      <c r="E9578" s="7">
        <v>2022</v>
      </c>
      <c r="F9578" s="7">
        <v>32</v>
      </c>
      <c r="G9578">
        <v>171.18</v>
      </c>
      <c r="H9578" s="7" t="s">
        <v>6</v>
      </c>
    </row>
    <row r="9579" spans="1:8" x14ac:dyDescent="0.25">
      <c r="A9579" s="7" t="s">
        <v>459</v>
      </c>
      <c r="B9579" s="7" t="s">
        <v>5</v>
      </c>
      <c r="C9579" s="7" t="s">
        <v>5</v>
      </c>
      <c r="D9579" s="7" t="s">
        <v>238</v>
      </c>
      <c r="E9579" s="7">
        <v>2022</v>
      </c>
      <c r="F9579" s="7">
        <v>20</v>
      </c>
      <c r="G9579">
        <v>28.5</v>
      </c>
      <c r="H9579" s="7" t="s">
        <v>103</v>
      </c>
    </row>
    <row r="9580" spans="1:8" x14ac:dyDescent="0.25">
      <c r="A9580" s="7" t="s">
        <v>459</v>
      </c>
      <c r="B9580" s="7" t="s">
        <v>5</v>
      </c>
      <c r="C9580" s="7" t="s">
        <v>5</v>
      </c>
      <c r="D9580" s="7" t="s">
        <v>238</v>
      </c>
      <c r="E9580" s="7">
        <v>2022</v>
      </c>
      <c r="F9580" s="7">
        <v>21</v>
      </c>
      <c r="G9580">
        <v>1741.71</v>
      </c>
      <c r="H9580" s="7" t="s">
        <v>100</v>
      </c>
    </row>
    <row r="9581" spans="1:8" x14ac:dyDescent="0.25">
      <c r="A9581" s="7" t="s">
        <v>459</v>
      </c>
      <c r="B9581" s="7" t="s">
        <v>5</v>
      </c>
      <c r="C9581" s="7" t="s">
        <v>5</v>
      </c>
      <c r="D9581" s="7" t="s">
        <v>238</v>
      </c>
      <c r="E9581" s="7">
        <v>2022</v>
      </c>
      <c r="F9581" s="7">
        <v>21</v>
      </c>
      <c r="G9581">
        <v>1.7</v>
      </c>
      <c r="H9581" s="7" t="s">
        <v>103</v>
      </c>
    </row>
    <row r="9582" spans="1:8" x14ac:dyDescent="0.25">
      <c r="A9582" s="7" t="s">
        <v>459</v>
      </c>
      <c r="B9582" s="7" t="s">
        <v>5</v>
      </c>
      <c r="C9582" s="7" t="s">
        <v>5</v>
      </c>
      <c r="D9582" s="7" t="s">
        <v>238</v>
      </c>
      <c r="E9582" s="7">
        <v>2022</v>
      </c>
      <c r="F9582" s="7">
        <v>22</v>
      </c>
      <c r="G9582">
        <v>1595.47</v>
      </c>
      <c r="H9582" s="7" t="s">
        <v>100</v>
      </c>
    </row>
    <row r="9583" spans="1:8" x14ac:dyDescent="0.25">
      <c r="A9583" s="7" t="s">
        <v>459</v>
      </c>
      <c r="B9583" s="7" t="s">
        <v>5</v>
      </c>
      <c r="C9583" s="7" t="s">
        <v>5</v>
      </c>
      <c r="D9583" s="7" t="s">
        <v>238</v>
      </c>
      <c r="E9583" s="7">
        <v>2022</v>
      </c>
      <c r="F9583" s="7">
        <v>28</v>
      </c>
      <c r="G9583">
        <v>-454.12</v>
      </c>
      <c r="H9583" s="7" t="s">
        <v>101</v>
      </c>
    </row>
    <row r="9584" spans="1:8" x14ac:dyDescent="0.25">
      <c r="A9584" s="7" t="s">
        <v>459</v>
      </c>
      <c r="B9584" s="7" t="s">
        <v>5</v>
      </c>
      <c r="C9584" s="7" t="s">
        <v>5</v>
      </c>
      <c r="D9584" s="7" t="s">
        <v>238</v>
      </c>
      <c r="E9584" s="7">
        <v>2022</v>
      </c>
      <c r="F9584" s="7">
        <v>29</v>
      </c>
      <c r="G9584">
        <v>1966.62</v>
      </c>
      <c r="H9584" s="7" t="s">
        <v>101</v>
      </c>
    </row>
    <row r="9585" spans="1:8" x14ac:dyDescent="0.25">
      <c r="A9585" s="7" t="s">
        <v>459</v>
      </c>
      <c r="B9585" s="7" t="s">
        <v>5</v>
      </c>
      <c r="C9585" s="7" t="s">
        <v>5</v>
      </c>
      <c r="D9585" s="7" t="s">
        <v>238</v>
      </c>
      <c r="E9585" s="7">
        <v>2022</v>
      </c>
      <c r="F9585" s="7">
        <v>37</v>
      </c>
      <c r="G9585">
        <v>1000.08</v>
      </c>
      <c r="H9585" s="7" t="s">
        <v>100</v>
      </c>
    </row>
    <row r="9586" spans="1:8" x14ac:dyDescent="0.25">
      <c r="A9586" s="7" t="s">
        <v>459</v>
      </c>
      <c r="B9586" s="7" t="s">
        <v>5</v>
      </c>
      <c r="C9586" s="7" t="s">
        <v>5</v>
      </c>
      <c r="D9586" s="7" t="s">
        <v>241</v>
      </c>
      <c r="E9586" s="7">
        <v>2022</v>
      </c>
      <c r="F9586" s="7">
        <v>18</v>
      </c>
      <c r="G9586">
        <v>32565.5</v>
      </c>
      <c r="H9586" s="7" t="s">
        <v>83</v>
      </c>
    </row>
    <row r="9587" spans="1:8" x14ac:dyDescent="0.25">
      <c r="A9587" s="7" t="s">
        <v>459</v>
      </c>
      <c r="B9587" s="7" t="s">
        <v>5</v>
      </c>
      <c r="C9587" s="7" t="s">
        <v>5</v>
      </c>
      <c r="D9587" s="7" t="s">
        <v>241</v>
      </c>
      <c r="E9587" s="7">
        <v>2022</v>
      </c>
      <c r="F9587" s="7">
        <v>22</v>
      </c>
      <c r="G9587">
        <v>386.96</v>
      </c>
      <c r="H9587" s="7" t="s">
        <v>86</v>
      </c>
    </row>
    <row r="9588" spans="1:8" x14ac:dyDescent="0.25">
      <c r="A9588" s="7" t="s">
        <v>459</v>
      </c>
      <c r="B9588" s="7" t="s">
        <v>5</v>
      </c>
      <c r="C9588" s="7" t="s">
        <v>5</v>
      </c>
      <c r="D9588" s="7" t="s">
        <v>241</v>
      </c>
      <c r="E9588" s="7">
        <v>2022</v>
      </c>
      <c r="F9588" s="7">
        <v>27</v>
      </c>
      <c r="G9588">
        <v>1110.83</v>
      </c>
      <c r="H9588" s="7" t="s">
        <v>85</v>
      </c>
    </row>
    <row r="9589" spans="1:8" x14ac:dyDescent="0.25">
      <c r="A9589" s="7" t="s">
        <v>459</v>
      </c>
      <c r="B9589" s="7" t="s">
        <v>5</v>
      </c>
      <c r="C9589" s="7" t="s">
        <v>5</v>
      </c>
      <c r="D9589" s="7" t="s">
        <v>239</v>
      </c>
      <c r="E9589" s="7">
        <v>2022</v>
      </c>
      <c r="F9589" s="7">
        <v>23</v>
      </c>
      <c r="G9589">
        <v>644.12</v>
      </c>
      <c r="H9589" s="7" t="s">
        <v>116</v>
      </c>
    </row>
    <row r="9590" spans="1:8" x14ac:dyDescent="0.25">
      <c r="A9590" s="7" t="s">
        <v>459</v>
      </c>
      <c r="B9590" s="7" t="s">
        <v>5</v>
      </c>
      <c r="C9590" s="7" t="s">
        <v>5</v>
      </c>
      <c r="D9590" s="7" t="s">
        <v>239</v>
      </c>
      <c r="E9590" s="7">
        <v>2022</v>
      </c>
      <c r="F9590" s="7">
        <v>28</v>
      </c>
      <c r="G9590">
        <v>647.77</v>
      </c>
      <c r="H9590" s="7" t="s">
        <v>111</v>
      </c>
    </row>
    <row r="9591" spans="1:8" x14ac:dyDescent="0.25">
      <c r="A9591" s="7" t="s">
        <v>459</v>
      </c>
      <c r="B9591" s="7" t="s">
        <v>5</v>
      </c>
      <c r="C9591" s="7" t="s">
        <v>5</v>
      </c>
      <c r="D9591" s="7" t="s">
        <v>239</v>
      </c>
      <c r="E9591" s="7">
        <v>2022</v>
      </c>
      <c r="F9591" s="7">
        <v>33</v>
      </c>
      <c r="G9591">
        <v>231.73</v>
      </c>
      <c r="H9591" s="7" t="s">
        <v>117</v>
      </c>
    </row>
    <row r="9592" spans="1:8" x14ac:dyDescent="0.25">
      <c r="A9592" s="7" t="s">
        <v>459</v>
      </c>
      <c r="B9592" s="7" t="s">
        <v>5</v>
      </c>
      <c r="C9592" s="7" t="s">
        <v>5</v>
      </c>
      <c r="D9592" s="7" t="s">
        <v>244</v>
      </c>
      <c r="E9592" s="7">
        <v>2022</v>
      </c>
      <c r="F9592" s="7">
        <v>17</v>
      </c>
      <c r="G9592">
        <v>486.46</v>
      </c>
      <c r="H9592" s="7" t="s">
        <v>105</v>
      </c>
    </row>
    <row r="9593" spans="1:8" x14ac:dyDescent="0.25">
      <c r="A9593" s="7" t="s">
        <v>459</v>
      </c>
      <c r="B9593" s="7" t="s">
        <v>5</v>
      </c>
      <c r="C9593" s="7" t="s">
        <v>5</v>
      </c>
      <c r="D9593" s="7" t="s">
        <v>244</v>
      </c>
      <c r="E9593" s="7">
        <v>2022</v>
      </c>
      <c r="F9593" s="7">
        <v>22</v>
      </c>
      <c r="G9593">
        <v>783.45</v>
      </c>
      <c r="H9593" s="7" t="s">
        <v>105</v>
      </c>
    </row>
    <row r="9594" spans="1:8" x14ac:dyDescent="0.25">
      <c r="A9594" s="7" t="s">
        <v>459</v>
      </c>
      <c r="B9594" s="7" t="s">
        <v>5</v>
      </c>
      <c r="C9594" s="7" t="s">
        <v>5</v>
      </c>
      <c r="D9594" s="7" t="s">
        <v>244</v>
      </c>
      <c r="E9594" s="7">
        <v>2022</v>
      </c>
      <c r="F9594" s="7">
        <v>31</v>
      </c>
      <c r="G9594">
        <v>194.32</v>
      </c>
      <c r="H9594" s="7" t="s">
        <v>7</v>
      </c>
    </row>
    <row r="9595" spans="1:8" x14ac:dyDescent="0.25">
      <c r="A9595" s="7" t="s">
        <v>460</v>
      </c>
      <c r="B9595" s="7" t="s">
        <v>5</v>
      </c>
      <c r="C9595" s="7" t="s">
        <v>5</v>
      </c>
      <c r="D9595" s="7" t="s">
        <v>235</v>
      </c>
      <c r="E9595" s="7">
        <v>2022</v>
      </c>
      <c r="F9595" s="7">
        <v>16</v>
      </c>
      <c r="G9595">
        <v>72.209999999999994</v>
      </c>
      <c r="H9595" s="7" t="s">
        <v>96</v>
      </c>
    </row>
    <row r="9596" spans="1:8" x14ac:dyDescent="0.25">
      <c r="A9596" s="7" t="s">
        <v>460</v>
      </c>
      <c r="B9596" s="7" t="s">
        <v>5</v>
      </c>
      <c r="C9596" s="7" t="s">
        <v>5</v>
      </c>
      <c r="D9596" s="7" t="s">
        <v>235</v>
      </c>
      <c r="E9596" s="7">
        <v>2022</v>
      </c>
      <c r="F9596" s="7">
        <v>18</v>
      </c>
      <c r="G9596">
        <v>128.65</v>
      </c>
      <c r="H9596" s="7" t="s">
        <v>97</v>
      </c>
    </row>
    <row r="9597" spans="1:8" x14ac:dyDescent="0.25">
      <c r="A9597" s="7" t="s">
        <v>460</v>
      </c>
      <c r="B9597" s="7" t="s">
        <v>5</v>
      </c>
      <c r="C9597" s="7" t="s">
        <v>5</v>
      </c>
      <c r="D9597" s="7" t="s">
        <v>235</v>
      </c>
      <c r="E9597" s="7">
        <v>2022</v>
      </c>
      <c r="F9597" s="7">
        <v>19</v>
      </c>
      <c r="G9597">
        <v>127.49</v>
      </c>
      <c r="H9597" s="7" t="s">
        <v>97</v>
      </c>
    </row>
    <row r="9598" spans="1:8" x14ac:dyDescent="0.25">
      <c r="A9598" s="7" t="s">
        <v>460</v>
      </c>
      <c r="B9598" s="7" t="s">
        <v>5</v>
      </c>
      <c r="C9598" s="7" t="s">
        <v>5</v>
      </c>
      <c r="D9598" s="7" t="s">
        <v>236</v>
      </c>
      <c r="E9598" s="7">
        <v>2022</v>
      </c>
      <c r="F9598" s="7">
        <v>17</v>
      </c>
      <c r="G9598">
        <v>11.48</v>
      </c>
      <c r="H9598" s="7" t="s">
        <v>87</v>
      </c>
    </row>
    <row r="9599" spans="1:8" x14ac:dyDescent="0.25">
      <c r="A9599" s="7" t="s">
        <v>460</v>
      </c>
      <c r="B9599" s="7" t="s">
        <v>5</v>
      </c>
      <c r="C9599" s="7" t="s">
        <v>5</v>
      </c>
      <c r="D9599" s="7" t="s">
        <v>236</v>
      </c>
      <c r="E9599" s="7">
        <v>2022</v>
      </c>
      <c r="F9599" s="7">
        <v>33</v>
      </c>
      <c r="G9599">
        <v>3.42</v>
      </c>
      <c r="H9599" s="7" t="s">
        <v>87</v>
      </c>
    </row>
    <row r="9600" spans="1:8" x14ac:dyDescent="0.25">
      <c r="A9600" s="7" t="s">
        <v>460</v>
      </c>
      <c r="B9600" s="7" t="s">
        <v>5</v>
      </c>
      <c r="C9600" s="7" t="s">
        <v>5</v>
      </c>
      <c r="D9600" s="7" t="s">
        <v>236</v>
      </c>
      <c r="E9600" s="7">
        <v>2022</v>
      </c>
      <c r="F9600" s="7">
        <v>34</v>
      </c>
      <c r="G9600">
        <v>0.78</v>
      </c>
      <c r="H9600" s="7" t="s">
        <v>87</v>
      </c>
    </row>
    <row r="9601" spans="1:8" x14ac:dyDescent="0.25">
      <c r="A9601" s="7" t="s">
        <v>460</v>
      </c>
      <c r="B9601" s="7" t="s">
        <v>5</v>
      </c>
      <c r="C9601" s="7" t="s">
        <v>5</v>
      </c>
      <c r="D9601" s="7" t="s">
        <v>238</v>
      </c>
      <c r="E9601" s="7">
        <v>2022</v>
      </c>
      <c r="F9601" s="7">
        <v>23</v>
      </c>
      <c r="G9601">
        <v>9.86</v>
      </c>
      <c r="H9601" s="7" t="s">
        <v>100</v>
      </c>
    </row>
    <row r="9602" spans="1:8" x14ac:dyDescent="0.25">
      <c r="A9602" s="7" t="s">
        <v>460</v>
      </c>
      <c r="B9602" s="7" t="s">
        <v>5</v>
      </c>
      <c r="C9602" s="7" t="s">
        <v>5</v>
      </c>
      <c r="D9602" s="7" t="s">
        <v>238</v>
      </c>
      <c r="E9602" s="7">
        <v>2022</v>
      </c>
      <c r="F9602" s="7">
        <v>24</v>
      </c>
      <c r="G9602">
        <v>9.7200000000000006</v>
      </c>
      <c r="H9602" s="7" t="s">
        <v>100</v>
      </c>
    </row>
    <row r="9603" spans="1:8" x14ac:dyDescent="0.25">
      <c r="A9603" s="7" t="s">
        <v>460</v>
      </c>
      <c r="B9603" s="7" t="s">
        <v>5</v>
      </c>
      <c r="C9603" s="7" t="s">
        <v>5</v>
      </c>
      <c r="D9603" s="7" t="s">
        <v>239</v>
      </c>
      <c r="E9603" s="7">
        <v>2022</v>
      </c>
      <c r="F9603" s="7">
        <v>36</v>
      </c>
      <c r="G9603">
        <v>23.16</v>
      </c>
      <c r="H9603" s="7" t="s">
        <v>117</v>
      </c>
    </row>
    <row r="9604" spans="1:8" x14ac:dyDescent="0.25">
      <c r="A9604" s="7" t="s">
        <v>460</v>
      </c>
      <c r="B9604" s="7" t="s">
        <v>5</v>
      </c>
      <c r="C9604" s="7" t="s">
        <v>5</v>
      </c>
      <c r="D9604" s="7" t="s">
        <v>244</v>
      </c>
      <c r="E9604" s="7">
        <v>2022</v>
      </c>
      <c r="F9604" s="7">
        <v>36</v>
      </c>
      <c r="G9604">
        <v>36.270000000000003</v>
      </c>
      <c r="H9604" s="7" t="s">
        <v>7</v>
      </c>
    </row>
    <row r="9605" spans="1:8" x14ac:dyDescent="0.25">
      <c r="A9605" s="7" t="s">
        <v>461</v>
      </c>
      <c r="B9605" s="7" t="s">
        <v>5</v>
      </c>
      <c r="C9605" s="7" t="s">
        <v>5</v>
      </c>
      <c r="D9605" s="7" t="s">
        <v>235</v>
      </c>
      <c r="E9605" s="7">
        <v>2022</v>
      </c>
      <c r="F9605" s="7">
        <v>14</v>
      </c>
      <c r="G9605">
        <v>23.99</v>
      </c>
      <c r="H9605" s="7" t="s">
        <v>91</v>
      </c>
    </row>
    <row r="9606" spans="1:8" x14ac:dyDescent="0.25">
      <c r="A9606" s="7" t="s">
        <v>461</v>
      </c>
      <c r="B9606" s="7" t="s">
        <v>5</v>
      </c>
      <c r="C9606" s="7" t="s">
        <v>5</v>
      </c>
      <c r="D9606" s="7" t="s">
        <v>235</v>
      </c>
      <c r="E9606" s="7">
        <v>2022</v>
      </c>
      <c r="F9606" s="7">
        <v>27</v>
      </c>
      <c r="G9606">
        <v>171.17</v>
      </c>
      <c r="H9606" s="7" t="s">
        <v>97</v>
      </c>
    </row>
    <row r="9607" spans="1:8" x14ac:dyDescent="0.25">
      <c r="A9607" s="7" t="s">
        <v>461</v>
      </c>
      <c r="B9607" s="7" t="s">
        <v>5</v>
      </c>
      <c r="C9607" s="7" t="s">
        <v>5</v>
      </c>
      <c r="D9607" s="7" t="s">
        <v>236</v>
      </c>
      <c r="E9607" s="7">
        <v>2022</v>
      </c>
      <c r="F9607" s="7">
        <v>16</v>
      </c>
      <c r="G9607">
        <v>15.92</v>
      </c>
      <c r="H9607" s="7" t="s">
        <v>87</v>
      </c>
    </row>
    <row r="9608" spans="1:8" x14ac:dyDescent="0.25">
      <c r="A9608" s="7" t="s">
        <v>461</v>
      </c>
      <c r="B9608" s="7" t="s">
        <v>5</v>
      </c>
      <c r="C9608" s="7" t="s">
        <v>5</v>
      </c>
      <c r="D9608" s="7" t="s">
        <v>236</v>
      </c>
      <c r="E9608" s="7">
        <v>2022</v>
      </c>
      <c r="F9608" s="7">
        <v>32</v>
      </c>
      <c r="G9608">
        <v>5.1100000000000003</v>
      </c>
      <c r="H9608" s="7" t="s">
        <v>87</v>
      </c>
    </row>
    <row r="9609" spans="1:8" x14ac:dyDescent="0.25">
      <c r="A9609" s="7" t="s">
        <v>461</v>
      </c>
      <c r="B9609" s="7" t="s">
        <v>5</v>
      </c>
      <c r="C9609" s="7" t="s">
        <v>5</v>
      </c>
      <c r="D9609" s="7" t="s">
        <v>238</v>
      </c>
      <c r="E9609" s="7">
        <v>2022</v>
      </c>
      <c r="F9609" s="7">
        <v>14</v>
      </c>
      <c r="G9609">
        <v>88.76</v>
      </c>
      <c r="H9609" s="7" t="s">
        <v>101</v>
      </c>
    </row>
    <row r="9610" spans="1:8" x14ac:dyDescent="0.25">
      <c r="A9610" s="7" t="s">
        <v>461</v>
      </c>
      <c r="B9610" s="7" t="s">
        <v>5</v>
      </c>
      <c r="C9610" s="7" t="s">
        <v>5</v>
      </c>
      <c r="D9610" s="7" t="s">
        <v>238</v>
      </c>
      <c r="E9610" s="7">
        <v>2022</v>
      </c>
      <c r="F9610" s="7">
        <v>19</v>
      </c>
      <c r="G9610">
        <v>127.47</v>
      </c>
      <c r="H9610" s="7" t="s">
        <v>102</v>
      </c>
    </row>
    <row r="9611" spans="1:8" x14ac:dyDescent="0.25">
      <c r="A9611" s="7" t="s">
        <v>462</v>
      </c>
      <c r="B9611" s="7" t="s">
        <v>5</v>
      </c>
      <c r="C9611" s="7" t="s">
        <v>5</v>
      </c>
      <c r="D9611" s="7" t="s">
        <v>235</v>
      </c>
      <c r="E9611" s="7">
        <v>2022</v>
      </c>
      <c r="F9611" s="7">
        <v>14</v>
      </c>
      <c r="G9611">
        <v>-0.03</v>
      </c>
      <c r="H9611" s="7" t="s">
        <v>91</v>
      </c>
    </row>
    <row r="9612" spans="1:8" x14ac:dyDescent="0.25">
      <c r="A9612" s="7" t="s">
        <v>462</v>
      </c>
      <c r="B9612" s="7" t="s">
        <v>5</v>
      </c>
      <c r="C9612" s="7" t="s">
        <v>5</v>
      </c>
      <c r="D9612" s="7" t="s">
        <v>235</v>
      </c>
      <c r="E9612" s="7">
        <v>2022</v>
      </c>
      <c r="F9612" s="7">
        <v>28</v>
      </c>
      <c r="G9612">
        <v>169.34</v>
      </c>
      <c r="H9612" s="7" t="s">
        <v>94</v>
      </c>
    </row>
    <row r="9613" spans="1:8" x14ac:dyDescent="0.25">
      <c r="A9613" s="7" t="s">
        <v>462</v>
      </c>
      <c r="B9613" s="7" t="s">
        <v>5</v>
      </c>
      <c r="C9613" s="7" t="s">
        <v>5</v>
      </c>
      <c r="D9613" s="7" t="s">
        <v>235</v>
      </c>
      <c r="E9613" s="7">
        <v>2022</v>
      </c>
      <c r="F9613" s="7">
        <v>29</v>
      </c>
      <c r="G9613">
        <v>191.58</v>
      </c>
      <c r="H9613" s="7" t="s">
        <v>94</v>
      </c>
    </row>
    <row r="9614" spans="1:8" x14ac:dyDescent="0.25">
      <c r="A9614" s="7" t="s">
        <v>462</v>
      </c>
      <c r="B9614" s="7" t="s">
        <v>5</v>
      </c>
      <c r="C9614" s="7" t="s">
        <v>5</v>
      </c>
      <c r="D9614" s="7" t="s">
        <v>235</v>
      </c>
      <c r="E9614" s="7">
        <v>2022</v>
      </c>
      <c r="F9614" s="7">
        <v>31</v>
      </c>
      <c r="G9614">
        <v>0.09</v>
      </c>
      <c r="H9614" s="7" t="s">
        <v>98</v>
      </c>
    </row>
    <row r="9615" spans="1:8" x14ac:dyDescent="0.25">
      <c r="A9615" s="7" t="s">
        <v>462</v>
      </c>
      <c r="B9615" s="7" t="s">
        <v>5</v>
      </c>
      <c r="C9615" s="7" t="s">
        <v>5</v>
      </c>
      <c r="D9615" s="7" t="s">
        <v>235</v>
      </c>
      <c r="E9615" s="7">
        <v>2022</v>
      </c>
      <c r="F9615" s="7">
        <v>36</v>
      </c>
      <c r="G9615">
        <v>0.14000000000000001</v>
      </c>
      <c r="H9615" s="7" t="s">
        <v>98</v>
      </c>
    </row>
    <row r="9616" spans="1:8" x14ac:dyDescent="0.25">
      <c r="A9616" s="7" t="s">
        <v>462</v>
      </c>
      <c r="B9616" s="7" t="s">
        <v>5</v>
      </c>
      <c r="C9616" s="7" t="s">
        <v>5</v>
      </c>
      <c r="D9616" s="7" t="s">
        <v>238</v>
      </c>
      <c r="E9616" s="7">
        <v>2022</v>
      </c>
      <c r="F9616" s="7">
        <v>23</v>
      </c>
      <c r="G9616">
        <v>153.24</v>
      </c>
      <c r="H9616" s="7" t="s">
        <v>101</v>
      </c>
    </row>
    <row r="9617" spans="1:8" x14ac:dyDescent="0.25">
      <c r="A9617" s="7" t="s">
        <v>462</v>
      </c>
      <c r="B9617" s="7" t="s">
        <v>5</v>
      </c>
      <c r="C9617" s="7" t="s">
        <v>5</v>
      </c>
      <c r="D9617" s="7" t="s">
        <v>238</v>
      </c>
      <c r="E9617" s="7">
        <v>2022</v>
      </c>
      <c r="F9617" s="7">
        <v>24</v>
      </c>
      <c r="G9617">
        <v>44.61</v>
      </c>
      <c r="H9617" s="7" t="s">
        <v>101</v>
      </c>
    </row>
    <row r="9618" spans="1:8" x14ac:dyDescent="0.25">
      <c r="A9618" s="7" t="s">
        <v>462</v>
      </c>
      <c r="B9618" s="7" t="s">
        <v>5</v>
      </c>
      <c r="C9618" s="7" t="s">
        <v>5</v>
      </c>
      <c r="D9618" s="7" t="s">
        <v>238</v>
      </c>
      <c r="E9618" s="7">
        <v>2022</v>
      </c>
      <c r="F9618" s="7">
        <v>29</v>
      </c>
      <c r="G9618">
        <v>66.42</v>
      </c>
      <c r="H9618" s="7" t="s">
        <v>102</v>
      </c>
    </row>
    <row r="9619" spans="1:8" x14ac:dyDescent="0.25">
      <c r="A9619" s="7" t="s">
        <v>462</v>
      </c>
      <c r="B9619" s="7" t="s">
        <v>5</v>
      </c>
      <c r="C9619" s="7" t="s">
        <v>5</v>
      </c>
      <c r="D9619" s="7" t="s">
        <v>239</v>
      </c>
      <c r="E9619" s="7">
        <v>2022</v>
      </c>
      <c r="F9619" s="7">
        <v>22</v>
      </c>
      <c r="G9619">
        <v>2.31</v>
      </c>
      <c r="H9619" s="7" t="s">
        <v>115</v>
      </c>
    </row>
    <row r="9620" spans="1:8" x14ac:dyDescent="0.25">
      <c r="A9620" s="7" t="s">
        <v>80</v>
      </c>
      <c r="B9620" s="7" t="s">
        <v>5</v>
      </c>
      <c r="C9620" s="7" t="s">
        <v>5</v>
      </c>
      <c r="D9620" s="7" t="s">
        <v>235</v>
      </c>
      <c r="E9620" s="7">
        <v>2022</v>
      </c>
      <c r="F9620" s="7">
        <v>19</v>
      </c>
      <c r="G9620">
        <v>87.06</v>
      </c>
      <c r="H9620" s="7" t="s">
        <v>195</v>
      </c>
    </row>
    <row r="9621" spans="1:8" x14ac:dyDescent="0.25">
      <c r="A9621" s="7" t="s">
        <v>80</v>
      </c>
      <c r="B9621" s="7" t="s">
        <v>5</v>
      </c>
      <c r="C9621" s="7" t="s">
        <v>5</v>
      </c>
      <c r="D9621" s="7" t="s">
        <v>235</v>
      </c>
      <c r="E9621" s="7">
        <v>2022</v>
      </c>
      <c r="F9621" s="7">
        <v>28</v>
      </c>
      <c r="G9621">
        <v>72.36</v>
      </c>
      <c r="H9621" s="7" t="s">
        <v>133</v>
      </c>
    </row>
    <row r="9622" spans="1:8" x14ac:dyDescent="0.25">
      <c r="A9622" s="7" t="s">
        <v>80</v>
      </c>
      <c r="B9622" s="7" t="s">
        <v>5</v>
      </c>
      <c r="C9622" s="7" t="s">
        <v>5</v>
      </c>
      <c r="D9622" s="7" t="s">
        <v>235</v>
      </c>
      <c r="E9622" s="7">
        <v>2022</v>
      </c>
      <c r="F9622" s="7">
        <v>28</v>
      </c>
      <c r="G9622">
        <v>20.12</v>
      </c>
      <c r="H9622" s="7" t="s">
        <v>98</v>
      </c>
    </row>
    <row r="9623" spans="1:8" x14ac:dyDescent="0.25">
      <c r="A9623" s="7" t="s">
        <v>80</v>
      </c>
      <c r="B9623" s="7" t="s">
        <v>5</v>
      </c>
      <c r="C9623" s="7" t="s">
        <v>5</v>
      </c>
      <c r="D9623" s="7" t="s">
        <v>236</v>
      </c>
      <c r="E9623" s="7">
        <v>2022</v>
      </c>
      <c r="F9623" s="7">
        <v>28</v>
      </c>
      <c r="G9623">
        <v>39.14</v>
      </c>
      <c r="H9623" s="7" t="s">
        <v>87</v>
      </c>
    </row>
    <row r="9624" spans="1:8" x14ac:dyDescent="0.25">
      <c r="A9624" s="7" t="s">
        <v>80</v>
      </c>
      <c r="B9624" s="7" t="s">
        <v>5</v>
      </c>
      <c r="C9624" s="7" t="s">
        <v>5</v>
      </c>
      <c r="D9624" s="7" t="s">
        <v>236</v>
      </c>
      <c r="E9624" s="7">
        <v>2022</v>
      </c>
      <c r="F9624" s="7">
        <v>29</v>
      </c>
      <c r="G9624">
        <v>22.53</v>
      </c>
      <c r="H9624" s="7" t="s">
        <v>87</v>
      </c>
    </row>
    <row r="9625" spans="1:8" x14ac:dyDescent="0.25">
      <c r="A9625" s="7" t="s">
        <v>80</v>
      </c>
      <c r="B9625" s="7" t="s">
        <v>5</v>
      </c>
      <c r="C9625" s="7" t="s">
        <v>5</v>
      </c>
      <c r="D9625" s="7" t="s">
        <v>238</v>
      </c>
      <c r="E9625" s="7">
        <v>2022</v>
      </c>
      <c r="F9625" s="7">
        <v>18</v>
      </c>
      <c r="G9625">
        <v>1547.5</v>
      </c>
      <c r="H9625" s="7" t="s">
        <v>103</v>
      </c>
    </row>
    <row r="9626" spans="1:8" x14ac:dyDescent="0.25">
      <c r="A9626" s="7" t="s">
        <v>80</v>
      </c>
      <c r="B9626" s="7" t="s">
        <v>5</v>
      </c>
      <c r="C9626" s="7" t="s">
        <v>5</v>
      </c>
      <c r="D9626" s="7" t="s">
        <v>238</v>
      </c>
      <c r="E9626" s="7">
        <v>2022</v>
      </c>
      <c r="F9626" s="7">
        <v>19</v>
      </c>
      <c r="G9626">
        <v>1777.04</v>
      </c>
      <c r="H9626" s="7" t="s">
        <v>103</v>
      </c>
    </row>
    <row r="9627" spans="1:8" x14ac:dyDescent="0.25">
      <c r="A9627" s="7" t="s">
        <v>80</v>
      </c>
      <c r="B9627" s="7" t="s">
        <v>5</v>
      </c>
      <c r="C9627" s="7" t="s">
        <v>5</v>
      </c>
      <c r="D9627" s="7" t="s">
        <v>238</v>
      </c>
      <c r="E9627" s="7">
        <v>2022</v>
      </c>
      <c r="F9627" s="7">
        <v>20</v>
      </c>
      <c r="G9627">
        <v>16.32</v>
      </c>
      <c r="H9627" s="7" t="s">
        <v>100</v>
      </c>
    </row>
    <row r="9628" spans="1:8" x14ac:dyDescent="0.25">
      <c r="A9628" s="7" t="s">
        <v>80</v>
      </c>
      <c r="B9628" s="7" t="s">
        <v>5</v>
      </c>
      <c r="C9628" s="7" t="s">
        <v>5</v>
      </c>
      <c r="D9628" s="7" t="s">
        <v>238</v>
      </c>
      <c r="E9628" s="7">
        <v>2022</v>
      </c>
      <c r="F9628" s="7">
        <v>21</v>
      </c>
      <c r="G9628">
        <v>29.98</v>
      </c>
      <c r="H9628" s="7" t="s">
        <v>101</v>
      </c>
    </row>
    <row r="9629" spans="1:8" x14ac:dyDescent="0.25">
      <c r="A9629" s="7" t="s">
        <v>80</v>
      </c>
      <c r="B9629" s="7" t="s">
        <v>5</v>
      </c>
      <c r="C9629" s="7" t="s">
        <v>5</v>
      </c>
      <c r="D9629" s="7" t="s">
        <v>238</v>
      </c>
      <c r="E9629" s="7">
        <v>2022</v>
      </c>
      <c r="F9629" s="7">
        <v>22</v>
      </c>
      <c r="G9629">
        <v>79.040000000000006</v>
      </c>
      <c r="H9629" s="7" t="s">
        <v>101</v>
      </c>
    </row>
    <row r="9630" spans="1:8" x14ac:dyDescent="0.25">
      <c r="A9630" s="7" t="s">
        <v>80</v>
      </c>
      <c r="B9630" s="7" t="s">
        <v>5</v>
      </c>
      <c r="C9630" s="7" t="s">
        <v>5</v>
      </c>
      <c r="D9630" s="7" t="s">
        <v>238</v>
      </c>
      <c r="E9630" s="7">
        <v>2022</v>
      </c>
      <c r="F9630" s="7">
        <v>26</v>
      </c>
      <c r="G9630">
        <v>21.87</v>
      </c>
      <c r="H9630" s="7" t="s">
        <v>100</v>
      </c>
    </row>
    <row r="9631" spans="1:8" x14ac:dyDescent="0.25">
      <c r="A9631" s="7" t="s">
        <v>80</v>
      </c>
      <c r="B9631" s="7" t="s">
        <v>5</v>
      </c>
      <c r="C9631" s="7" t="s">
        <v>5</v>
      </c>
      <c r="D9631" s="7" t="s">
        <v>239</v>
      </c>
      <c r="E9631" s="7">
        <v>2022</v>
      </c>
      <c r="F9631" s="7">
        <v>15</v>
      </c>
      <c r="G9631">
        <v>26.25</v>
      </c>
      <c r="H9631" s="7" t="s">
        <v>106</v>
      </c>
    </row>
    <row r="9632" spans="1:8" x14ac:dyDescent="0.25">
      <c r="A9632" s="7" t="s">
        <v>80</v>
      </c>
      <c r="B9632" s="7" t="s">
        <v>5</v>
      </c>
      <c r="C9632" s="7" t="s">
        <v>5</v>
      </c>
      <c r="D9632" s="7" t="s">
        <v>239</v>
      </c>
      <c r="E9632" s="7">
        <v>2022</v>
      </c>
      <c r="F9632" s="7">
        <v>19</v>
      </c>
      <c r="G9632">
        <v>16.52</v>
      </c>
      <c r="H9632" s="7" t="s">
        <v>106</v>
      </c>
    </row>
    <row r="9633" spans="1:8" x14ac:dyDescent="0.25">
      <c r="A9633" s="7" t="s">
        <v>437</v>
      </c>
      <c r="B9633" s="7" t="s">
        <v>5</v>
      </c>
      <c r="C9633" s="7" t="s">
        <v>5</v>
      </c>
      <c r="D9633" s="7" t="s">
        <v>235</v>
      </c>
      <c r="E9633" s="7">
        <v>2022</v>
      </c>
      <c r="F9633" s="7">
        <v>15</v>
      </c>
      <c r="G9633">
        <v>9.9600000000000009</v>
      </c>
      <c r="H9633" s="7" t="s">
        <v>222</v>
      </c>
    </row>
    <row r="9634" spans="1:8" x14ac:dyDescent="0.25">
      <c r="A9634" s="7" t="s">
        <v>437</v>
      </c>
      <c r="B9634" s="7" t="s">
        <v>5</v>
      </c>
      <c r="C9634" s="7" t="s">
        <v>5</v>
      </c>
      <c r="D9634" s="7" t="s">
        <v>235</v>
      </c>
      <c r="E9634" s="7">
        <v>2022</v>
      </c>
      <c r="F9634" s="7">
        <v>16</v>
      </c>
      <c r="G9634">
        <v>29.71</v>
      </c>
      <c r="H9634" s="7" t="s">
        <v>212</v>
      </c>
    </row>
    <row r="9635" spans="1:8" x14ac:dyDescent="0.25">
      <c r="A9635" s="7" t="s">
        <v>437</v>
      </c>
      <c r="B9635" s="7" t="s">
        <v>5</v>
      </c>
      <c r="C9635" s="7" t="s">
        <v>5</v>
      </c>
      <c r="D9635" s="7" t="s">
        <v>235</v>
      </c>
      <c r="E9635" s="7">
        <v>2022</v>
      </c>
      <c r="F9635" s="7">
        <v>17</v>
      </c>
      <c r="G9635">
        <v>173.09</v>
      </c>
      <c r="H9635" s="7" t="s">
        <v>221</v>
      </c>
    </row>
    <row r="9636" spans="1:8" x14ac:dyDescent="0.25">
      <c r="A9636" s="7" t="s">
        <v>437</v>
      </c>
      <c r="B9636" s="7" t="s">
        <v>5</v>
      </c>
      <c r="C9636" s="7" t="s">
        <v>5</v>
      </c>
      <c r="D9636" s="7" t="s">
        <v>235</v>
      </c>
      <c r="E9636" s="7">
        <v>2022</v>
      </c>
      <c r="F9636" s="7">
        <v>18</v>
      </c>
      <c r="G9636">
        <v>1050.78</v>
      </c>
      <c r="H9636" s="7" t="s">
        <v>98</v>
      </c>
    </row>
    <row r="9637" spans="1:8" x14ac:dyDescent="0.25">
      <c r="A9637" s="7" t="s">
        <v>437</v>
      </c>
      <c r="B9637" s="7" t="s">
        <v>5</v>
      </c>
      <c r="C9637" s="7" t="s">
        <v>5</v>
      </c>
      <c r="D9637" s="7" t="s">
        <v>235</v>
      </c>
      <c r="E9637" s="7">
        <v>2022</v>
      </c>
      <c r="F9637" s="7">
        <v>19</v>
      </c>
      <c r="G9637">
        <v>284.92</v>
      </c>
      <c r="H9637" s="7" t="s">
        <v>219</v>
      </c>
    </row>
    <row r="9638" spans="1:8" x14ac:dyDescent="0.25">
      <c r="A9638" s="7" t="s">
        <v>437</v>
      </c>
      <c r="B9638" s="7" t="s">
        <v>5</v>
      </c>
      <c r="C9638" s="7" t="s">
        <v>5</v>
      </c>
      <c r="D9638" s="7" t="s">
        <v>235</v>
      </c>
      <c r="E9638" s="7">
        <v>2022</v>
      </c>
      <c r="F9638" s="7">
        <v>19</v>
      </c>
      <c r="G9638">
        <v>0.57999999999999996</v>
      </c>
      <c r="H9638" s="7" t="s">
        <v>98</v>
      </c>
    </row>
    <row r="9639" spans="1:8" x14ac:dyDescent="0.25">
      <c r="A9639" s="7" t="s">
        <v>437</v>
      </c>
      <c r="B9639" s="7" t="s">
        <v>5</v>
      </c>
      <c r="C9639" s="7" t="s">
        <v>5</v>
      </c>
      <c r="D9639" s="7" t="s">
        <v>235</v>
      </c>
      <c r="E9639" s="7">
        <v>2022</v>
      </c>
      <c r="F9639" s="7">
        <v>19</v>
      </c>
      <c r="G9639">
        <v>102.64</v>
      </c>
      <c r="H9639" s="7" t="s">
        <v>224</v>
      </c>
    </row>
    <row r="9640" spans="1:8" x14ac:dyDescent="0.25">
      <c r="A9640" s="7" t="s">
        <v>437</v>
      </c>
      <c r="B9640" s="7" t="s">
        <v>5</v>
      </c>
      <c r="C9640" s="7" t="s">
        <v>5</v>
      </c>
      <c r="D9640" s="7" t="s">
        <v>235</v>
      </c>
      <c r="E9640" s="7">
        <v>2022</v>
      </c>
      <c r="F9640" s="7">
        <v>21</v>
      </c>
      <c r="G9640">
        <v>94.92</v>
      </c>
      <c r="H9640" s="7" t="s">
        <v>221</v>
      </c>
    </row>
    <row r="9641" spans="1:8" x14ac:dyDescent="0.25">
      <c r="A9641" s="7" t="s">
        <v>437</v>
      </c>
      <c r="B9641" s="7" t="s">
        <v>5</v>
      </c>
      <c r="C9641" s="7" t="s">
        <v>5</v>
      </c>
      <c r="D9641" s="7" t="s">
        <v>235</v>
      </c>
      <c r="E9641" s="7">
        <v>2022</v>
      </c>
      <c r="F9641" s="7">
        <v>22</v>
      </c>
      <c r="G9641">
        <v>189.16</v>
      </c>
      <c r="H9641" s="7" t="s">
        <v>221</v>
      </c>
    </row>
    <row r="9642" spans="1:8" x14ac:dyDescent="0.25">
      <c r="A9642" s="7" t="s">
        <v>437</v>
      </c>
      <c r="B9642" s="7" t="s">
        <v>5</v>
      </c>
      <c r="C9642" s="7" t="s">
        <v>5</v>
      </c>
      <c r="D9642" s="7" t="s">
        <v>235</v>
      </c>
      <c r="E9642" s="7">
        <v>2022</v>
      </c>
      <c r="F9642" s="7">
        <v>23</v>
      </c>
      <c r="G9642">
        <v>1200.58</v>
      </c>
      <c r="H9642" s="7" t="s">
        <v>215</v>
      </c>
    </row>
    <row r="9643" spans="1:8" x14ac:dyDescent="0.25">
      <c r="A9643" s="7" t="s">
        <v>437</v>
      </c>
      <c r="B9643" s="7" t="s">
        <v>5</v>
      </c>
      <c r="C9643" s="7" t="s">
        <v>5</v>
      </c>
      <c r="D9643" s="7" t="s">
        <v>235</v>
      </c>
      <c r="E9643" s="7">
        <v>2022</v>
      </c>
      <c r="F9643" s="7">
        <v>23</v>
      </c>
      <c r="G9643">
        <v>18.670000000000002</v>
      </c>
      <c r="H9643" s="7" t="s">
        <v>98</v>
      </c>
    </row>
    <row r="9644" spans="1:8" x14ac:dyDescent="0.25">
      <c r="A9644" s="7" t="s">
        <v>437</v>
      </c>
      <c r="B9644" s="7" t="s">
        <v>5</v>
      </c>
      <c r="C9644" s="7" t="s">
        <v>5</v>
      </c>
      <c r="D9644" s="7" t="s">
        <v>235</v>
      </c>
      <c r="E9644" s="7">
        <v>2022</v>
      </c>
      <c r="F9644" s="7">
        <v>24</v>
      </c>
      <c r="G9644">
        <v>1923.43</v>
      </c>
      <c r="H9644" s="7" t="s">
        <v>215</v>
      </c>
    </row>
    <row r="9645" spans="1:8" x14ac:dyDescent="0.25">
      <c r="A9645" s="7" t="s">
        <v>437</v>
      </c>
      <c r="B9645" s="7" t="s">
        <v>5</v>
      </c>
      <c r="C9645" s="7" t="s">
        <v>5</v>
      </c>
      <c r="D9645" s="7" t="s">
        <v>235</v>
      </c>
      <c r="E9645" s="7">
        <v>2022</v>
      </c>
      <c r="F9645" s="7">
        <v>25</v>
      </c>
      <c r="G9645">
        <v>143.11000000000001</v>
      </c>
      <c r="H9645" s="7" t="s">
        <v>214</v>
      </c>
    </row>
    <row r="9646" spans="1:8" x14ac:dyDescent="0.25">
      <c r="A9646" s="7" t="s">
        <v>437</v>
      </c>
      <c r="B9646" s="7" t="s">
        <v>5</v>
      </c>
      <c r="C9646" s="7" t="s">
        <v>5</v>
      </c>
      <c r="D9646" s="7" t="s">
        <v>235</v>
      </c>
      <c r="E9646" s="7">
        <v>2022</v>
      </c>
      <c r="F9646" s="7">
        <v>25</v>
      </c>
      <c r="G9646">
        <v>216.32</v>
      </c>
      <c r="H9646" s="7" t="s">
        <v>218</v>
      </c>
    </row>
    <row r="9647" spans="1:8" x14ac:dyDescent="0.25">
      <c r="A9647" s="7" t="s">
        <v>437</v>
      </c>
      <c r="B9647" s="7" t="s">
        <v>5</v>
      </c>
      <c r="C9647" s="7" t="s">
        <v>5</v>
      </c>
      <c r="D9647" s="7" t="s">
        <v>235</v>
      </c>
      <c r="E9647" s="7">
        <v>2022</v>
      </c>
      <c r="F9647" s="7">
        <v>25</v>
      </c>
      <c r="G9647">
        <v>108.97</v>
      </c>
      <c r="H9647" s="7" t="s">
        <v>220</v>
      </c>
    </row>
    <row r="9648" spans="1:8" x14ac:dyDescent="0.25">
      <c r="A9648" s="7" t="s">
        <v>437</v>
      </c>
      <c r="B9648" s="7" t="s">
        <v>5</v>
      </c>
      <c r="C9648" s="7" t="s">
        <v>5</v>
      </c>
      <c r="D9648" s="7" t="s">
        <v>235</v>
      </c>
      <c r="E9648" s="7">
        <v>2022</v>
      </c>
      <c r="F9648" s="7">
        <v>27</v>
      </c>
      <c r="G9648">
        <v>665.17</v>
      </c>
      <c r="H9648" s="7" t="s">
        <v>216</v>
      </c>
    </row>
    <row r="9649" spans="1:8" x14ac:dyDescent="0.25">
      <c r="A9649" s="7" t="s">
        <v>437</v>
      </c>
      <c r="B9649" s="7" t="s">
        <v>5</v>
      </c>
      <c r="C9649" s="7" t="s">
        <v>5</v>
      </c>
      <c r="D9649" s="7" t="s">
        <v>235</v>
      </c>
      <c r="E9649" s="7">
        <v>2022</v>
      </c>
      <c r="F9649" s="7">
        <v>27</v>
      </c>
      <c r="G9649">
        <v>66.209999999999994</v>
      </c>
      <c r="H9649" s="7" t="s">
        <v>98</v>
      </c>
    </row>
    <row r="9650" spans="1:8" x14ac:dyDescent="0.25">
      <c r="A9650" s="7" t="s">
        <v>437</v>
      </c>
      <c r="B9650" s="7" t="s">
        <v>5</v>
      </c>
      <c r="C9650" s="7" t="s">
        <v>5</v>
      </c>
      <c r="D9650" s="7" t="s">
        <v>235</v>
      </c>
      <c r="E9650" s="7">
        <v>2022</v>
      </c>
      <c r="F9650" s="7">
        <v>28</v>
      </c>
      <c r="G9650">
        <v>154.68</v>
      </c>
      <c r="H9650" s="7" t="s">
        <v>95</v>
      </c>
    </row>
    <row r="9651" spans="1:8" x14ac:dyDescent="0.25">
      <c r="A9651" s="7" t="s">
        <v>437</v>
      </c>
      <c r="B9651" s="7" t="s">
        <v>5</v>
      </c>
      <c r="C9651" s="7" t="s">
        <v>5</v>
      </c>
      <c r="D9651" s="7" t="s">
        <v>235</v>
      </c>
      <c r="E9651" s="7">
        <v>2022</v>
      </c>
      <c r="F9651" s="7">
        <v>28</v>
      </c>
      <c r="G9651">
        <v>1398.72</v>
      </c>
      <c r="H9651" s="7" t="s">
        <v>192</v>
      </c>
    </row>
    <row r="9652" spans="1:8" x14ac:dyDescent="0.25">
      <c r="A9652" s="7" t="s">
        <v>437</v>
      </c>
      <c r="B9652" s="7" t="s">
        <v>5</v>
      </c>
      <c r="C9652" s="7" t="s">
        <v>5</v>
      </c>
      <c r="D9652" s="7" t="s">
        <v>235</v>
      </c>
      <c r="E9652" s="7">
        <v>2022</v>
      </c>
      <c r="F9652" s="7">
        <v>28</v>
      </c>
      <c r="G9652">
        <v>220.25</v>
      </c>
      <c r="H9652" s="7" t="s">
        <v>225</v>
      </c>
    </row>
    <row r="9653" spans="1:8" x14ac:dyDescent="0.25">
      <c r="A9653" s="7" t="s">
        <v>437</v>
      </c>
      <c r="B9653" s="7" t="s">
        <v>5</v>
      </c>
      <c r="C9653" s="7" t="s">
        <v>5</v>
      </c>
      <c r="D9653" s="7" t="s">
        <v>235</v>
      </c>
      <c r="E9653" s="7">
        <v>2022</v>
      </c>
      <c r="F9653" s="7">
        <v>29</v>
      </c>
      <c r="G9653">
        <v>1547.47</v>
      </c>
      <c r="H9653" s="7" t="s">
        <v>192</v>
      </c>
    </row>
    <row r="9654" spans="1:8" x14ac:dyDescent="0.25">
      <c r="A9654" s="7" t="s">
        <v>437</v>
      </c>
      <c r="B9654" s="7" t="s">
        <v>5</v>
      </c>
      <c r="C9654" s="7" t="s">
        <v>5</v>
      </c>
      <c r="D9654" s="7" t="s">
        <v>235</v>
      </c>
      <c r="E9654" s="7">
        <v>2022</v>
      </c>
      <c r="F9654" s="7">
        <v>29</v>
      </c>
      <c r="G9654">
        <v>224.01</v>
      </c>
      <c r="H9654" s="7" t="s">
        <v>225</v>
      </c>
    </row>
    <row r="9655" spans="1:8" x14ac:dyDescent="0.25">
      <c r="A9655" s="7" t="s">
        <v>437</v>
      </c>
      <c r="B9655" s="7" t="s">
        <v>5</v>
      </c>
      <c r="C9655" s="7" t="s">
        <v>5</v>
      </c>
      <c r="D9655" s="7" t="s">
        <v>235</v>
      </c>
      <c r="E9655" s="7">
        <v>2022</v>
      </c>
      <c r="F9655" s="7">
        <v>30</v>
      </c>
      <c r="G9655">
        <v>322.56</v>
      </c>
      <c r="H9655" s="7" t="s">
        <v>214</v>
      </c>
    </row>
    <row r="9656" spans="1:8" x14ac:dyDescent="0.25">
      <c r="A9656" s="7" t="s">
        <v>437</v>
      </c>
      <c r="B9656" s="7" t="s">
        <v>5</v>
      </c>
      <c r="C9656" s="7" t="s">
        <v>5</v>
      </c>
      <c r="D9656" s="7" t="s">
        <v>235</v>
      </c>
      <c r="E9656" s="7">
        <v>2022</v>
      </c>
      <c r="F9656" s="7">
        <v>31</v>
      </c>
      <c r="G9656">
        <v>334.77</v>
      </c>
      <c r="H9656" s="7" t="s">
        <v>214</v>
      </c>
    </row>
    <row r="9657" spans="1:8" x14ac:dyDescent="0.25">
      <c r="A9657" s="7" t="s">
        <v>437</v>
      </c>
      <c r="B9657" s="7" t="s">
        <v>5</v>
      </c>
      <c r="C9657" s="7" t="s">
        <v>5</v>
      </c>
      <c r="D9657" s="7" t="s">
        <v>235</v>
      </c>
      <c r="E9657" s="7">
        <v>2022</v>
      </c>
      <c r="F9657" s="7">
        <v>33</v>
      </c>
      <c r="G9657">
        <v>270.68</v>
      </c>
      <c r="H9657" s="7" t="s">
        <v>226</v>
      </c>
    </row>
    <row r="9658" spans="1:8" x14ac:dyDescent="0.25">
      <c r="A9658" s="7" t="s">
        <v>437</v>
      </c>
      <c r="B9658" s="7" t="s">
        <v>5</v>
      </c>
      <c r="C9658" s="7" t="s">
        <v>5</v>
      </c>
      <c r="D9658" s="7" t="s">
        <v>235</v>
      </c>
      <c r="E9658" s="7">
        <v>2022</v>
      </c>
      <c r="F9658" s="7">
        <v>34</v>
      </c>
      <c r="G9658">
        <v>349.28</v>
      </c>
      <c r="H9658" s="7" t="s">
        <v>226</v>
      </c>
    </row>
    <row r="9659" spans="1:8" x14ac:dyDescent="0.25">
      <c r="A9659" s="7" t="s">
        <v>437</v>
      </c>
      <c r="B9659" s="7" t="s">
        <v>5</v>
      </c>
      <c r="C9659" s="7" t="s">
        <v>5</v>
      </c>
      <c r="D9659" s="7" t="s">
        <v>235</v>
      </c>
      <c r="E9659" s="7">
        <v>2022</v>
      </c>
      <c r="F9659" s="7">
        <v>35</v>
      </c>
      <c r="G9659">
        <v>3333.02</v>
      </c>
      <c r="H9659" s="7" t="s">
        <v>215</v>
      </c>
    </row>
    <row r="9660" spans="1:8" x14ac:dyDescent="0.25">
      <c r="A9660" s="7" t="s">
        <v>437</v>
      </c>
      <c r="B9660" s="7" t="s">
        <v>5</v>
      </c>
      <c r="C9660" s="7" t="s">
        <v>5</v>
      </c>
      <c r="D9660" s="7" t="s">
        <v>235</v>
      </c>
      <c r="E9660" s="7">
        <v>2022</v>
      </c>
      <c r="F9660" s="7">
        <v>36</v>
      </c>
      <c r="G9660">
        <v>39.24</v>
      </c>
      <c r="H9660" s="7" t="s">
        <v>214</v>
      </c>
    </row>
    <row r="9661" spans="1:8" x14ac:dyDescent="0.25">
      <c r="A9661" s="7" t="s">
        <v>437</v>
      </c>
      <c r="B9661" s="7" t="s">
        <v>5</v>
      </c>
      <c r="C9661" s="7" t="s">
        <v>5</v>
      </c>
      <c r="D9661" s="7" t="s">
        <v>235</v>
      </c>
      <c r="E9661" s="7">
        <v>2022</v>
      </c>
      <c r="F9661" s="7">
        <v>36</v>
      </c>
      <c r="G9661">
        <v>28.21</v>
      </c>
      <c r="H9661" s="7" t="s">
        <v>225</v>
      </c>
    </row>
    <row r="9662" spans="1:8" x14ac:dyDescent="0.25">
      <c r="A9662" s="7" t="s">
        <v>437</v>
      </c>
      <c r="B9662" s="7" t="s">
        <v>5</v>
      </c>
      <c r="C9662" s="7" t="s">
        <v>5</v>
      </c>
      <c r="D9662" s="7" t="s">
        <v>236</v>
      </c>
      <c r="E9662" s="7">
        <v>2022</v>
      </c>
      <c r="F9662" s="7">
        <v>18</v>
      </c>
      <c r="G9662">
        <v>25.98</v>
      </c>
      <c r="H9662" s="7" t="s">
        <v>87</v>
      </c>
    </row>
    <row r="9663" spans="1:8" x14ac:dyDescent="0.25">
      <c r="A9663" s="7" t="s">
        <v>437</v>
      </c>
      <c r="B9663" s="7" t="s">
        <v>5</v>
      </c>
      <c r="C9663" s="7" t="s">
        <v>5</v>
      </c>
      <c r="D9663" s="7" t="s">
        <v>236</v>
      </c>
      <c r="E9663" s="7">
        <v>2022</v>
      </c>
      <c r="F9663" s="7">
        <v>19</v>
      </c>
      <c r="G9663">
        <v>25.95</v>
      </c>
      <c r="H9663" s="7" t="s">
        <v>87</v>
      </c>
    </row>
    <row r="9664" spans="1:8" x14ac:dyDescent="0.25">
      <c r="A9664" s="7" t="s">
        <v>437</v>
      </c>
      <c r="B9664" s="7" t="s">
        <v>5</v>
      </c>
      <c r="C9664" s="7" t="s">
        <v>5</v>
      </c>
      <c r="D9664" s="7" t="s">
        <v>236</v>
      </c>
      <c r="E9664" s="7">
        <v>2022</v>
      </c>
      <c r="F9664" s="7">
        <v>35</v>
      </c>
      <c r="G9664">
        <v>31.25</v>
      </c>
      <c r="H9664" s="7" t="s">
        <v>87</v>
      </c>
    </row>
    <row r="9665" spans="1:8" x14ac:dyDescent="0.25">
      <c r="A9665" s="7" t="s">
        <v>437</v>
      </c>
      <c r="B9665" s="7" t="s">
        <v>5</v>
      </c>
      <c r="C9665" s="7" t="s">
        <v>5</v>
      </c>
      <c r="D9665" s="7" t="s">
        <v>247</v>
      </c>
      <c r="E9665" s="7">
        <v>2022</v>
      </c>
      <c r="F9665" s="7">
        <v>28</v>
      </c>
      <c r="G9665">
        <v>23264.57</v>
      </c>
      <c r="H9665" s="7" t="s">
        <v>170</v>
      </c>
    </row>
    <row r="9666" spans="1:8" x14ac:dyDescent="0.25">
      <c r="A9666" s="7" t="s">
        <v>437</v>
      </c>
      <c r="B9666" s="7" t="s">
        <v>5</v>
      </c>
      <c r="C9666" s="7" t="s">
        <v>5</v>
      </c>
      <c r="D9666" s="7" t="s">
        <v>247</v>
      </c>
      <c r="E9666" s="7">
        <v>2022</v>
      </c>
      <c r="F9666" s="7">
        <v>29</v>
      </c>
      <c r="G9666">
        <v>21753.360000000001</v>
      </c>
      <c r="H9666" s="7" t="s">
        <v>170</v>
      </c>
    </row>
    <row r="9667" spans="1:8" x14ac:dyDescent="0.25">
      <c r="A9667" s="7" t="s">
        <v>437</v>
      </c>
      <c r="B9667" s="7" t="s">
        <v>5</v>
      </c>
      <c r="C9667" s="7" t="s">
        <v>5</v>
      </c>
      <c r="D9667" s="7" t="s">
        <v>238</v>
      </c>
      <c r="E9667" s="7">
        <v>2022</v>
      </c>
      <c r="F9667" s="7">
        <v>14</v>
      </c>
      <c r="G9667">
        <v>360.63</v>
      </c>
      <c r="H9667" s="7" t="s">
        <v>207</v>
      </c>
    </row>
    <row r="9668" spans="1:8" x14ac:dyDescent="0.25">
      <c r="A9668" s="7" t="s">
        <v>437</v>
      </c>
      <c r="B9668" s="7" t="s">
        <v>5</v>
      </c>
      <c r="C9668" s="7" t="s">
        <v>5</v>
      </c>
      <c r="D9668" s="7" t="s">
        <v>238</v>
      </c>
      <c r="E9668" s="7">
        <v>2022</v>
      </c>
      <c r="F9668" s="7">
        <v>18</v>
      </c>
      <c r="G9668">
        <v>22.38</v>
      </c>
      <c r="H9668" s="7" t="s">
        <v>101</v>
      </c>
    </row>
    <row r="9669" spans="1:8" x14ac:dyDescent="0.25">
      <c r="A9669" s="7" t="s">
        <v>437</v>
      </c>
      <c r="B9669" s="7" t="s">
        <v>5</v>
      </c>
      <c r="C9669" s="7" t="s">
        <v>5</v>
      </c>
      <c r="D9669" s="7" t="s">
        <v>238</v>
      </c>
      <c r="E9669" s="7">
        <v>2022</v>
      </c>
      <c r="F9669" s="7">
        <v>26</v>
      </c>
      <c r="G9669">
        <v>2101.71</v>
      </c>
      <c r="H9669" s="7" t="s">
        <v>207</v>
      </c>
    </row>
    <row r="9670" spans="1:8" x14ac:dyDescent="0.25">
      <c r="A9670" s="7" t="s">
        <v>437</v>
      </c>
      <c r="B9670" s="7" t="s">
        <v>5</v>
      </c>
      <c r="C9670" s="7" t="s">
        <v>5</v>
      </c>
      <c r="D9670" s="7" t="s">
        <v>238</v>
      </c>
      <c r="E9670" s="7">
        <v>2022</v>
      </c>
      <c r="F9670" s="7">
        <v>27</v>
      </c>
      <c r="G9670">
        <v>2.2599999999999998</v>
      </c>
      <c r="H9670" s="7" t="s">
        <v>102</v>
      </c>
    </row>
    <row r="9671" spans="1:8" x14ac:dyDescent="0.25">
      <c r="A9671" s="7" t="s">
        <v>437</v>
      </c>
      <c r="B9671" s="7" t="s">
        <v>5</v>
      </c>
      <c r="C9671" s="7" t="s">
        <v>5</v>
      </c>
      <c r="D9671" s="7" t="s">
        <v>238</v>
      </c>
      <c r="E9671" s="7">
        <v>2022</v>
      </c>
      <c r="F9671" s="7">
        <v>32</v>
      </c>
      <c r="G9671">
        <v>1068.21</v>
      </c>
      <c r="H9671" s="7" t="s">
        <v>100</v>
      </c>
    </row>
    <row r="9672" spans="1:8" x14ac:dyDescent="0.25">
      <c r="A9672" s="7" t="s">
        <v>437</v>
      </c>
      <c r="B9672" s="7" t="s">
        <v>5</v>
      </c>
      <c r="C9672" s="7" t="s">
        <v>5</v>
      </c>
      <c r="D9672" s="7" t="s">
        <v>238</v>
      </c>
      <c r="E9672" s="7">
        <v>2022</v>
      </c>
      <c r="F9672" s="7">
        <v>38</v>
      </c>
      <c r="G9672">
        <v>28</v>
      </c>
      <c r="H9672" s="7" t="s">
        <v>101</v>
      </c>
    </row>
    <row r="9673" spans="1:8" x14ac:dyDescent="0.25">
      <c r="A9673" s="7" t="s">
        <v>437</v>
      </c>
      <c r="B9673" s="7" t="s">
        <v>5</v>
      </c>
      <c r="C9673" s="7" t="s">
        <v>5</v>
      </c>
      <c r="D9673" s="7" t="s">
        <v>239</v>
      </c>
      <c r="E9673" s="7">
        <v>2022</v>
      </c>
      <c r="F9673" s="7">
        <v>36</v>
      </c>
      <c r="G9673">
        <v>1232.33</v>
      </c>
      <c r="H9673" s="7" t="s">
        <v>112</v>
      </c>
    </row>
    <row r="9674" spans="1:8" x14ac:dyDescent="0.25">
      <c r="A9674" s="7" t="s">
        <v>438</v>
      </c>
      <c r="B9674" s="7" t="s">
        <v>5</v>
      </c>
      <c r="C9674" s="7" t="s">
        <v>5</v>
      </c>
      <c r="D9674" s="7" t="s">
        <v>239</v>
      </c>
      <c r="E9674" s="7">
        <v>2022</v>
      </c>
      <c r="F9674" s="7">
        <v>31</v>
      </c>
      <c r="G9674">
        <v>802.55</v>
      </c>
      <c r="H9674" s="7" t="s">
        <v>117</v>
      </c>
    </row>
    <row r="9675" spans="1:8" x14ac:dyDescent="0.25">
      <c r="A9675" s="7" t="s">
        <v>438</v>
      </c>
      <c r="B9675" s="7" t="s">
        <v>5</v>
      </c>
      <c r="C9675" s="7" t="s">
        <v>5</v>
      </c>
      <c r="D9675" s="7" t="s">
        <v>239</v>
      </c>
      <c r="E9675" s="7">
        <v>2022</v>
      </c>
      <c r="F9675" s="7">
        <v>36</v>
      </c>
      <c r="G9675">
        <v>13602.93</v>
      </c>
      <c r="H9675" s="7" t="s">
        <v>117</v>
      </c>
    </row>
    <row r="9676" spans="1:8" x14ac:dyDescent="0.25">
      <c r="A9676" s="7" t="s">
        <v>439</v>
      </c>
      <c r="B9676" s="7" t="s">
        <v>5</v>
      </c>
      <c r="C9676" s="7" t="s">
        <v>5</v>
      </c>
      <c r="D9676" s="7" t="s">
        <v>235</v>
      </c>
      <c r="E9676" s="7">
        <v>2022</v>
      </c>
      <c r="F9676" s="7">
        <v>15</v>
      </c>
      <c r="G9676">
        <v>39.32</v>
      </c>
      <c r="H9676" s="7" t="s">
        <v>192</v>
      </c>
    </row>
    <row r="9677" spans="1:8" x14ac:dyDescent="0.25">
      <c r="A9677" s="7" t="s">
        <v>54</v>
      </c>
      <c r="B9677" s="7" t="s">
        <v>48</v>
      </c>
      <c r="C9677" s="7" t="s">
        <v>61</v>
      </c>
      <c r="D9677" s="7" t="s">
        <v>235</v>
      </c>
      <c r="E9677" s="7">
        <v>2022</v>
      </c>
      <c r="F9677" s="7">
        <v>27</v>
      </c>
      <c r="G9677">
        <v>59.65</v>
      </c>
      <c r="H9677" s="7" t="s">
        <v>122</v>
      </c>
    </row>
    <row r="9678" spans="1:8" x14ac:dyDescent="0.25">
      <c r="A9678" s="7" t="s">
        <v>54</v>
      </c>
      <c r="B9678" s="7" t="s">
        <v>48</v>
      </c>
      <c r="C9678" s="7" t="s">
        <v>61</v>
      </c>
      <c r="D9678" s="7" t="s">
        <v>243</v>
      </c>
      <c r="E9678" s="7">
        <v>2022</v>
      </c>
      <c r="F9678" s="7">
        <v>33</v>
      </c>
      <c r="G9678">
        <v>0</v>
      </c>
      <c r="H9678" s="7" t="s">
        <v>0</v>
      </c>
    </row>
    <row r="9679" spans="1:8" x14ac:dyDescent="0.25">
      <c r="A9679" s="7" t="s">
        <v>62</v>
      </c>
      <c r="B9679" s="7" t="s">
        <v>57</v>
      </c>
      <c r="C9679" s="7" t="s">
        <v>63</v>
      </c>
      <c r="D9679" s="7" t="s">
        <v>235</v>
      </c>
      <c r="E9679" s="7">
        <v>2022</v>
      </c>
      <c r="F9679" s="7">
        <v>14</v>
      </c>
      <c r="G9679">
        <v>4.18</v>
      </c>
      <c r="H9679" s="7" t="s">
        <v>98</v>
      </c>
    </row>
    <row r="9680" spans="1:8" x14ac:dyDescent="0.25">
      <c r="A9680" s="7" t="s">
        <v>62</v>
      </c>
      <c r="B9680" s="7" t="s">
        <v>57</v>
      </c>
      <c r="C9680" s="7" t="s">
        <v>63</v>
      </c>
      <c r="D9680" s="7" t="s">
        <v>235</v>
      </c>
      <c r="E9680" s="7">
        <v>2022</v>
      </c>
      <c r="F9680" s="7">
        <v>18</v>
      </c>
      <c r="G9680">
        <v>393.7</v>
      </c>
      <c r="H9680" s="7" t="s">
        <v>353</v>
      </c>
    </row>
    <row r="9681" spans="1:8" x14ac:dyDescent="0.25">
      <c r="A9681" s="7" t="s">
        <v>62</v>
      </c>
      <c r="B9681" s="7" t="s">
        <v>57</v>
      </c>
      <c r="C9681" s="7" t="s">
        <v>63</v>
      </c>
      <c r="D9681" s="7" t="s">
        <v>235</v>
      </c>
      <c r="E9681" s="7">
        <v>2022</v>
      </c>
      <c r="F9681" s="7">
        <v>19</v>
      </c>
      <c r="G9681">
        <v>641.4</v>
      </c>
      <c r="H9681" s="7" t="s">
        <v>353</v>
      </c>
    </row>
    <row r="9682" spans="1:8" x14ac:dyDescent="0.25">
      <c r="A9682" s="7" t="s">
        <v>62</v>
      </c>
      <c r="B9682" s="7" t="s">
        <v>48</v>
      </c>
      <c r="C9682" s="7" t="s">
        <v>63</v>
      </c>
      <c r="D9682" s="7" t="s">
        <v>236</v>
      </c>
      <c r="E9682" s="7">
        <v>2022</v>
      </c>
      <c r="F9682" s="7">
        <v>32</v>
      </c>
      <c r="G9682">
        <v>3.56</v>
      </c>
      <c r="H9682" s="7" t="s">
        <v>87</v>
      </c>
    </row>
    <row r="9683" spans="1:8" x14ac:dyDescent="0.25">
      <c r="A9683" s="7" t="s">
        <v>62</v>
      </c>
      <c r="B9683" s="7" t="s">
        <v>48</v>
      </c>
      <c r="C9683" s="7" t="s">
        <v>63</v>
      </c>
      <c r="D9683" s="7" t="s">
        <v>240</v>
      </c>
      <c r="E9683" s="7">
        <v>2022</v>
      </c>
      <c r="F9683" s="7">
        <v>16</v>
      </c>
      <c r="G9683">
        <v>45.38</v>
      </c>
      <c r="H9683" s="7" t="s">
        <v>1</v>
      </c>
    </row>
    <row r="9684" spans="1:8" x14ac:dyDescent="0.25">
      <c r="A9684" s="7" t="s">
        <v>62</v>
      </c>
      <c r="B9684" s="7" t="s">
        <v>48</v>
      </c>
      <c r="C9684" s="7" t="s">
        <v>64</v>
      </c>
      <c r="D9684" s="7" t="s">
        <v>235</v>
      </c>
      <c r="E9684" s="7">
        <v>2022</v>
      </c>
      <c r="F9684" s="7">
        <v>14</v>
      </c>
      <c r="G9684">
        <v>121.54</v>
      </c>
      <c r="H9684" s="7" t="s">
        <v>99</v>
      </c>
    </row>
    <row r="9685" spans="1:8" x14ac:dyDescent="0.25">
      <c r="A9685" s="7" t="s">
        <v>62</v>
      </c>
      <c r="B9685" s="7" t="s">
        <v>48</v>
      </c>
      <c r="C9685" s="7" t="s">
        <v>64</v>
      </c>
      <c r="D9685" s="7" t="s">
        <v>235</v>
      </c>
      <c r="E9685" s="7">
        <v>2022</v>
      </c>
      <c r="F9685" s="7">
        <v>21</v>
      </c>
      <c r="G9685">
        <v>18.239999999999998</v>
      </c>
      <c r="H9685" s="7" t="s">
        <v>128</v>
      </c>
    </row>
    <row r="9686" spans="1:8" x14ac:dyDescent="0.25">
      <c r="A9686" s="7" t="s">
        <v>62</v>
      </c>
      <c r="B9686" s="7" t="s">
        <v>48</v>
      </c>
      <c r="C9686" s="7" t="s">
        <v>64</v>
      </c>
      <c r="D9686" s="7" t="s">
        <v>235</v>
      </c>
      <c r="E9686" s="7">
        <v>2022</v>
      </c>
      <c r="F9686" s="7">
        <v>22</v>
      </c>
      <c r="G9686">
        <v>1.35</v>
      </c>
      <c r="H9686" s="7" t="s">
        <v>128</v>
      </c>
    </row>
    <row r="9687" spans="1:8" x14ac:dyDescent="0.25">
      <c r="A9687" s="7" t="s">
        <v>62</v>
      </c>
      <c r="B9687" s="7" t="s">
        <v>48</v>
      </c>
      <c r="C9687" s="7" t="s">
        <v>64</v>
      </c>
      <c r="D9687" s="7" t="s">
        <v>240</v>
      </c>
      <c r="E9687" s="7">
        <v>2022</v>
      </c>
      <c r="F9687" s="7">
        <v>14</v>
      </c>
      <c r="G9687">
        <v>634.24</v>
      </c>
      <c r="H9687" s="7" t="s">
        <v>1</v>
      </c>
    </row>
    <row r="9688" spans="1:8" x14ac:dyDescent="0.25">
      <c r="A9688" s="7" t="s">
        <v>62</v>
      </c>
      <c r="B9688" s="7" t="s">
        <v>48</v>
      </c>
      <c r="C9688" s="7" t="s">
        <v>65</v>
      </c>
      <c r="D9688" s="7" t="s">
        <v>235</v>
      </c>
      <c r="E9688" s="7">
        <v>2022</v>
      </c>
      <c r="F9688" s="7">
        <v>14</v>
      </c>
      <c r="G9688">
        <v>25.55</v>
      </c>
      <c r="H9688" s="7" t="s">
        <v>88</v>
      </c>
    </row>
    <row r="9689" spans="1:8" x14ac:dyDescent="0.25">
      <c r="A9689" s="7" t="s">
        <v>62</v>
      </c>
      <c r="B9689" s="7" t="s">
        <v>48</v>
      </c>
      <c r="C9689" s="7" t="s">
        <v>65</v>
      </c>
      <c r="D9689" s="7" t="s">
        <v>235</v>
      </c>
      <c r="E9689" s="7">
        <v>2022</v>
      </c>
      <c r="F9689" s="7">
        <v>14</v>
      </c>
      <c r="G9689">
        <v>8.15</v>
      </c>
      <c r="H9689" s="7" t="s">
        <v>99</v>
      </c>
    </row>
    <row r="9690" spans="1:8" x14ac:dyDescent="0.25">
      <c r="A9690" s="7" t="s">
        <v>62</v>
      </c>
      <c r="B9690" s="7" t="s">
        <v>48</v>
      </c>
      <c r="C9690" s="7" t="s">
        <v>65</v>
      </c>
      <c r="D9690" s="7" t="s">
        <v>235</v>
      </c>
      <c r="E9690" s="7">
        <v>2022</v>
      </c>
      <c r="F9690" s="7">
        <v>17</v>
      </c>
      <c r="G9690">
        <v>68.11</v>
      </c>
      <c r="H9690" s="7" t="s">
        <v>136</v>
      </c>
    </row>
    <row r="9691" spans="1:8" x14ac:dyDescent="0.25">
      <c r="A9691" s="7" t="s">
        <v>62</v>
      </c>
      <c r="B9691" s="7" t="s">
        <v>48</v>
      </c>
      <c r="C9691" s="7" t="s">
        <v>65</v>
      </c>
      <c r="D9691" s="7" t="s">
        <v>235</v>
      </c>
      <c r="E9691" s="7">
        <v>2022</v>
      </c>
      <c r="F9691" s="7">
        <v>17</v>
      </c>
      <c r="G9691">
        <v>34.96</v>
      </c>
      <c r="H9691" s="7" t="s">
        <v>128</v>
      </c>
    </row>
    <row r="9692" spans="1:8" x14ac:dyDescent="0.25">
      <c r="A9692" s="7" t="s">
        <v>62</v>
      </c>
      <c r="B9692" s="7" t="s">
        <v>48</v>
      </c>
      <c r="C9692" s="7" t="s">
        <v>65</v>
      </c>
      <c r="D9692" s="7" t="s">
        <v>235</v>
      </c>
      <c r="E9692" s="7">
        <v>2022</v>
      </c>
      <c r="F9692" s="7">
        <v>21</v>
      </c>
      <c r="G9692">
        <v>54.82</v>
      </c>
      <c r="H9692" s="7" t="s">
        <v>137</v>
      </c>
    </row>
    <row r="9693" spans="1:8" x14ac:dyDescent="0.25">
      <c r="A9693" s="7" t="s">
        <v>62</v>
      </c>
      <c r="B9693" s="7" t="s">
        <v>48</v>
      </c>
      <c r="C9693" s="7" t="s">
        <v>65</v>
      </c>
      <c r="D9693" s="7" t="s">
        <v>235</v>
      </c>
      <c r="E9693" s="7">
        <v>2022</v>
      </c>
      <c r="F9693" s="7">
        <v>22</v>
      </c>
      <c r="G9693">
        <v>70.36</v>
      </c>
      <c r="H9693" s="7" t="s">
        <v>137</v>
      </c>
    </row>
    <row r="9694" spans="1:8" x14ac:dyDescent="0.25">
      <c r="A9694" s="7" t="s">
        <v>62</v>
      </c>
      <c r="B9694" s="7" t="s">
        <v>48</v>
      </c>
      <c r="C9694" s="7" t="s">
        <v>65</v>
      </c>
      <c r="D9694" s="7" t="s">
        <v>235</v>
      </c>
      <c r="E9694" s="7">
        <v>2022</v>
      </c>
      <c r="F9694" s="7">
        <v>33</v>
      </c>
      <c r="G9694">
        <v>17.59</v>
      </c>
      <c r="H9694" s="7" t="s">
        <v>128</v>
      </c>
    </row>
    <row r="9695" spans="1:8" x14ac:dyDescent="0.25">
      <c r="A9695" s="7" t="s">
        <v>62</v>
      </c>
      <c r="B9695" s="7" t="s">
        <v>48</v>
      </c>
      <c r="C9695" s="7" t="s">
        <v>65</v>
      </c>
      <c r="D9695" s="7" t="s">
        <v>240</v>
      </c>
      <c r="E9695" s="7">
        <v>2022</v>
      </c>
      <c r="F9695" s="7">
        <v>14</v>
      </c>
      <c r="G9695">
        <v>931.19</v>
      </c>
      <c r="H9695" s="7" t="s">
        <v>1</v>
      </c>
    </row>
    <row r="9696" spans="1:8" x14ac:dyDescent="0.25">
      <c r="A9696" s="7" t="s">
        <v>66</v>
      </c>
      <c r="B9696" s="7" t="s">
        <v>5</v>
      </c>
      <c r="C9696" s="7" t="s">
        <v>5</v>
      </c>
      <c r="D9696" s="7" t="s">
        <v>235</v>
      </c>
      <c r="E9696" s="7">
        <v>2022</v>
      </c>
      <c r="F9696" s="7">
        <v>25</v>
      </c>
      <c r="G9696">
        <v>78.11</v>
      </c>
      <c r="H9696" s="7" t="s">
        <v>142</v>
      </c>
    </row>
    <row r="9697" spans="1:8" x14ac:dyDescent="0.25">
      <c r="A9697" s="7" t="s">
        <v>66</v>
      </c>
      <c r="B9697" s="7" t="s">
        <v>5</v>
      </c>
      <c r="C9697" s="7" t="s">
        <v>5</v>
      </c>
      <c r="D9697" s="7" t="s">
        <v>235</v>
      </c>
      <c r="E9697" s="7">
        <v>2022</v>
      </c>
      <c r="F9697" s="7">
        <v>33</v>
      </c>
      <c r="G9697">
        <v>72.47</v>
      </c>
      <c r="H9697" s="7" t="s">
        <v>92</v>
      </c>
    </row>
    <row r="9698" spans="1:8" x14ac:dyDescent="0.25">
      <c r="A9698" s="7" t="s">
        <v>66</v>
      </c>
      <c r="B9698" s="7" t="s">
        <v>5</v>
      </c>
      <c r="C9698" s="7" t="s">
        <v>5</v>
      </c>
      <c r="D9698" s="7" t="s">
        <v>235</v>
      </c>
      <c r="E9698" s="7">
        <v>2022</v>
      </c>
      <c r="F9698" s="7">
        <v>34</v>
      </c>
      <c r="G9698">
        <v>108.03</v>
      </c>
      <c r="H9698" s="7" t="s">
        <v>92</v>
      </c>
    </row>
    <row r="9699" spans="1:8" x14ac:dyDescent="0.25">
      <c r="A9699" s="7" t="s">
        <v>66</v>
      </c>
      <c r="B9699" s="7" t="s">
        <v>5</v>
      </c>
      <c r="C9699" s="7" t="s">
        <v>5</v>
      </c>
      <c r="D9699" s="7" t="s">
        <v>245</v>
      </c>
      <c r="E9699" s="7">
        <v>2022</v>
      </c>
      <c r="F9699" s="7">
        <v>27</v>
      </c>
      <c r="G9699">
        <v>2654.11</v>
      </c>
      <c r="H9699" s="7" t="s">
        <v>153</v>
      </c>
    </row>
    <row r="9700" spans="1:8" x14ac:dyDescent="0.25">
      <c r="A9700" s="7" t="s">
        <v>66</v>
      </c>
      <c r="B9700" s="7" t="s">
        <v>5</v>
      </c>
      <c r="C9700" s="7" t="s">
        <v>5</v>
      </c>
      <c r="D9700" s="7" t="s">
        <v>238</v>
      </c>
      <c r="E9700" s="7">
        <v>2022</v>
      </c>
      <c r="F9700" s="7">
        <v>14</v>
      </c>
      <c r="G9700">
        <v>6.27</v>
      </c>
      <c r="H9700" s="7" t="s">
        <v>147</v>
      </c>
    </row>
    <row r="9701" spans="1:8" x14ac:dyDescent="0.25">
      <c r="A9701" s="7" t="s">
        <v>66</v>
      </c>
      <c r="B9701" s="7" t="s">
        <v>5</v>
      </c>
      <c r="C9701" s="7" t="s">
        <v>5</v>
      </c>
      <c r="D9701" s="7" t="s">
        <v>238</v>
      </c>
      <c r="E9701" s="7">
        <v>2022</v>
      </c>
      <c r="F9701" s="7">
        <v>25</v>
      </c>
      <c r="G9701">
        <v>18.46</v>
      </c>
      <c r="H9701" s="7" t="s">
        <v>101</v>
      </c>
    </row>
    <row r="9702" spans="1:8" x14ac:dyDescent="0.25">
      <c r="A9702" s="7" t="s">
        <v>66</v>
      </c>
      <c r="B9702" s="7" t="s">
        <v>5</v>
      </c>
      <c r="C9702" s="7" t="s">
        <v>5</v>
      </c>
      <c r="D9702" s="7" t="s">
        <v>238</v>
      </c>
      <c r="E9702" s="7">
        <v>2022</v>
      </c>
      <c r="F9702" s="7">
        <v>31</v>
      </c>
      <c r="G9702">
        <v>8.25</v>
      </c>
      <c r="H9702" s="7" t="s">
        <v>101</v>
      </c>
    </row>
    <row r="9703" spans="1:8" x14ac:dyDescent="0.25">
      <c r="A9703" s="7" t="s">
        <v>66</v>
      </c>
      <c r="B9703" s="7" t="s">
        <v>5</v>
      </c>
      <c r="C9703" s="7" t="s">
        <v>5</v>
      </c>
      <c r="D9703" s="7" t="s">
        <v>238</v>
      </c>
      <c r="E9703" s="7">
        <v>2022</v>
      </c>
      <c r="F9703" s="7">
        <v>32</v>
      </c>
      <c r="G9703">
        <v>-8.25</v>
      </c>
      <c r="H9703" s="7" t="s">
        <v>101</v>
      </c>
    </row>
    <row r="9704" spans="1:8" x14ac:dyDescent="0.25">
      <c r="A9704" s="7" t="s">
        <v>66</v>
      </c>
      <c r="B9704" s="7" t="s">
        <v>5</v>
      </c>
      <c r="C9704" s="7" t="s">
        <v>5</v>
      </c>
      <c r="D9704" s="7" t="s">
        <v>246</v>
      </c>
      <c r="E9704" s="7">
        <v>2022</v>
      </c>
      <c r="F9704" s="7">
        <v>17</v>
      </c>
      <c r="G9704">
        <v>39.69</v>
      </c>
      <c r="H9704" s="7" t="s">
        <v>154</v>
      </c>
    </row>
    <row r="9705" spans="1:8" x14ac:dyDescent="0.25">
      <c r="A9705" s="7" t="s">
        <v>66</v>
      </c>
      <c r="B9705" s="7" t="s">
        <v>5</v>
      </c>
      <c r="C9705" s="7" t="s">
        <v>5</v>
      </c>
      <c r="D9705" s="7" t="s">
        <v>239</v>
      </c>
      <c r="E9705" s="7">
        <v>2022</v>
      </c>
      <c r="F9705" s="7">
        <v>21</v>
      </c>
      <c r="G9705">
        <v>2.25</v>
      </c>
      <c r="H9705" s="7" t="s">
        <v>115</v>
      </c>
    </row>
    <row r="9706" spans="1:8" x14ac:dyDescent="0.25">
      <c r="A9706" s="7" t="s">
        <v>66</v>
      </c>
      <c r="B9706" s="7" t="s">
        <v>5</v>
      </c>
      <c r="C9706" s="7" t="s">
        <v>5</v>
      </c>
      <c r="D9706" s="7" t="s">
        <v>239</v>
      </c>
      <c r="E9706" s="7">
        <v>2022</v>
      </c>
      <c r="F9706" s="7">
        <v>22</v>
      </c>
      <c r="G9706">
        <v>23.55</v>
      </c>
      <c r="H9706" s="7" t="s">
        <v>115</v>
      </c>
    </row>
    <row r="9707" spans="1:8" x14ac:dyDescent="0.25">
      <c r="A9707" s="7" t="s">
        <v>66</v>
      </c>
      <c r="B9707" s="7" t="s">
        <v>5</v>
      </c>
      <c r="C9707" s="7" t="s">
        <v>5</v>
      </c>
      <c r="D9707" s="7" t="s">
        <v>239</v>
      </c>
      <c r="E9707" s="7">
        <v>2022</v>
      </c>
      <c r="F9707" s="7">
        <v>27</v>
      </c>
      <c r="G9707">
        <v>9.34</v>
      </c>
      <c r="H9707" s="7" t="s">
        <v>117</v>
      </c>
    </row>
    <row r="9708" spans="1:8" x14ac:dyDescent="0.25">
      <c r="A9708" s="7" t="s">
        <v>66</v>
      </c>
      <c r="B9708" s="7" t="s">
        <v>5</v>
      </c>
      <c r="C9708" s="7" t="s">
        <v>5</v>
      </c>
      <c r="D9708" s="7" t="s">
        <v>239</v>
      </c>
      <c r="E9708" s="7">
        <v>2022</v>
      </c>
      <c r="F9708" s="7">
        <v>36</v>
      </c>
      <c r="G9708">
        <v>292.05</v>
      </c>
      <c r="H9708" s="7" t="s">
        <v>163</v>
      </c>
    </row>
    <row r="9709" spans="1:8" x14ac:dyDescent="0.25">
      <c r="A9709" s="7" t="s">
        <v>66</v>
      </c>
      <c r="B9709" s="7" t="s">
        <v>5</v>
      </c>
      <c r="C9709" s="7" t="s">
        <v>5</v>
      </c>
      <c r="D9709" s="7" t="s">
        <v>239</v>
      </c>
      <c r="E9709" s="7">
        <v>2022</v>
      </c>
      <c r="F9709" s="7">
        <v>37</v>
      </c>
      <c r="G9709">
        <v>2455.29</v>
      </c>
      <c r="H9709" s="7" t="s">
        <v>115</v>
      </c>
    </row>
    <row r="9710" spans="1:8" x14ac:dyDescent="0.25">
      <c r="A9710" s="7" t="s">
        <v>66</v>
      </c>
      <c r="B9710" s="7" t="s">
        <v>5</v>
      </c>
      <c r="C9710" s="7" t="s">
        <v>5</v>
      </c>
      <c r="D9710" s="7" t="s">
        <v>244</v>
      </c>
      <c r="E9710" s="7">
        <v>2022</v>
      </c>
      <c r="F9710" s="7">
        <v>22</v>
      </c>
      <c r="G9710">
        <v>17.48</v>
      </c>
      <c r="H9710" s="7" t="s">
        <v>162</v>
      </c>
    </row>
    <row r="9711" spans="1:8" x14ac:dyDescent="0.25">
      <c r="A9711" s="7" t="s">
        <v>67</v>
      </c>
      <c r="B9711" s="7" t="s">
        <v>5</v>
      </c>
      <c r="C9711" s="7" t="s">
        <v>5</v>
      </c>
      <c r="D9711" s="7" t="s">
        <v>235</v>
      </c>
      <c r="E9711" s="7">
        <v>2022</v>
      </c>
      <c r="F9711" s="7">
        <v>15</v>
      </c>
      <c r="G9711">
        <v>353.46</v>
      </c>
      <c r="H9711" s="7" t="s">
        <v>176</v>
      </c>
    </row>
    <row r="9712" spans="1:8" x14ac:dyDescent="0.25">
      <c r="A9712" s="7" t="s">
        <v>67</v>
      </c>
      <c r="B9712" s="7" t="s">
        <v>5</v>
      </c>
      <c r="C9712" s="7" t="s">
        <v>5</v>
      </c>
      <c r="D9712" s="7" t="s">
        <v>235</v>
      </c>
      <c r="E9712" s="7">
        <v>2022</v>
      </c>
      <c r="F9712" s="7">
        <v>23</v>
      </c>
      <c r="G9712">
        <v>33.9</v>
      </c>
      <c r="H9712" s="7" t="s">
        <v>98</v>
      </c>
    </row>
    <row r="9713" spans="1:8" x14ac:dyDescent="0.25">
      <c r="A9713" s="7" t="s">
        <v>67</v>
      </c>
      <c r="B9713" s="7" t="s">
        <v>5</v>
      </c>
      <c r="C9713" s="7" t="s">
        <v>5</v>
      </c>
      <c r="D9713" s="7" t="s">
        <v>235</v>
      </c>
      <c r="E9713" s="7">
        <v>2022</v>
      </c>
      <c r="F9713" s="7">
        <v>24</v>
      </c>
      <c r="G9713">
        <v>55.78</v>
      </c>
      <c r="H9713" s="7" t="s">
        <v>98</v>
      </c>
    </row>
    <row r="9714" spans="1:8" x14ac:dyDescent="0.25">
      <c r="A9714" s="7" t="s">
        <v>67</v>
      </c>
      <c r="B9714" s="7" t="s">
        <v>5</v>
      </c>
      <c r="C9714" s="7" t="s">
        <v>5</v>
      </c>
      <c r="D9714" s="7" t="s">
        <v>235</v>
      </c>
      <c r="E9714" s="7">
        <v>2022</v>
      </c>
      <c r="F9714" s="7">
        <v>25</v>
      </c>
      <c r="G9714">
        <v>337.36</v>
      </c>
      <c r="H9714" s="7" t="s">
        <v>174</v>
      </c>
    </row>
    <row r="9715" spans="1:8" x14ac:dyDescent="0.25">
      <c r="A9715" s="7" t="s">
        <v>67</v>
      </c>
      <c r="B9715" s="7" t="s">
        <v>5</v>
      </c>
      <c r="C9715" s="7" t="s">
        <v>5</v>
      </c>
      <c r="D9715" s="7" t="s">
        <v>235</v>
      </c>
      <c r="E9715" s="7">
        <v>2022</v>
      </c>
      <c r="F9715" s="7">
        <v>30</v>
      </c>
      <c r="G9715">
        <v>1.24</v>
      </c>
      <c r="H9715" s="7" t="s">
        <v>175</v>
      </c>
    </row>
    <row r="9716" spans="1:8" x14ac:dyDescent="0.25">
      <c r="A9716" s="7" t="s">
        <v>67</v>
      </c>
      <c r="B9716" s="7" t="s">
        <v>5</v>
      </c>
      <c r="C9716" s="7" t="s">
        <v>5</v>
      </c>
      <c r="D9716" s="7" t="s">
        <v>235</v>
      </c>
      <c r="E9716" s="7">
        <v>2022</v>
      </c>
      <c r="F9716" s="7">
        <v>36</v>
      </c>
      <c r="G9716">
        <v>18.260000000000002</v>
      </c>
      <c r="H9716" s="7" t="s">
        <v>173</v>
      </c>
    </row>
    <row r="9717" spans="1:8" x14ac:dyDescent="0.25">
      <c r="A9717" s="7" t="s">
        <v>67</v>
      </c>
      <c r="B9717" s="7" t="s">
        <v>5</v>
      </c>
      <c r="C9717" s="7" t="s">
        <v>5</v>
      </c>
      <c r="D9717" s="7" t="s">
        <v>247</v>
      </c>
      <c r="E9717" s="7">
        <v>2022</v>
      </c>
      <c r="F9717" s="7">
        <v>33</v>
      </c>
      <c r="G9717">
        <v>0</v>
      </c>
      <c r="H9717" s="7" t="s">
        <v>170</v>
      </c>
    </row>
    <row r="9718" spans="1:8" x14ac:dyDescent="0.25">
      <c r="A9718" s="7" t="s">
        <v>67</v>
      </c>
      <c r="B9718" s="7" t="s">
        <v>5</v>
      </c>
      <c r="C9718" s="7" t="s">
        <v>5</v>
      </c>
      <c r="D9718" s="7" t="s">
        <v>238</v>
      </c>
      <c r="E9718" s="7">
        <v>2022</v>
      </c>
      <c r="F9718" s="7">
        <v>15</v>
      </c>
      <c r="G9718">
        <v>42.59</v>
      </c>
      <c r="H9718" s="7" t="s">
        <v>157</v>
      </c>
    </row>
    <row r="9719" spans="1:8" x14ac:dyDescent="0.25">
      <c r="A9719" s="7" t="s">
        <v>67</v>
      </c>
      <c r="B9719" s="7" t="s">
        <v>5</v>
      </c>
      <c r="C9719" s="7" t="s">
        <v>5</v>
      </c>
      <c r="D9719" s="7" t="s">
        <v>238</v>
      </c>
      <c r="E9719" s="7">
        <v>2022</v>
      </c>
      <c r="F9719" s="7">
        <v>16</v>
      </c>
      <c r="G9719">
        <v>4.47</v>
      </c>
      <c r="H9719" s="7" t="s">
        <v>146</v>
      </c>
    </row>
    <row r="9720" spans="1:8" x14ac:dyDescent="0.25">
      <c r="A9720" s="7" t="s">
        <v>67</v>
      </c>
      <c r="B9720" s="7" t="s">
        <v>5</v>
      </c>
      <c r="C9720" s="7" t="s">
        <v>5</v>
      </c>
      <c r="D9720" s="7" t="s">
        <v>238</v>
      </c>
      <c r="E9720" s="7">
        <v>2022</v>
      </c>
      <c r="F9720" s="7">
        <v>19</v>
      </c>
      <c r="G9720">
        <v>112.47</v>
      </c>
      <c r="H9720" s="7" t="s">
        <v>157</v>
      </c>
    </row>
    <row r="9721" spans="1:8" x14ac:dyDescent="0.25">
      <c r="A9721" s="7" t="s">
        <v>67</v>
      </c>
      <c r="B9721" s="7" t="s">
        <v>5</v>
      </c>
      <c r="C9721" s="7" t="s">
        <v>5</v>
      </c>
      <c r="D9721" s="7" t="s">
        <v>238</v>
      </c>
      <c r="E9721" s="7">
        <v>2022</v>
      </c>
      <c r="F9721" s="7">
        <v>37</v>
      </c>
      <c r="G9721">
        <v>5.45</v>
      </c>
      <c r="H9721" s="7" t="s">
        <v>146</v>
      </c>
    </row>
    <row r="9722" spans="1:8" x14ac:dyDescent="0.25">
      <c r="A9722" s="7" t="s">
        <v>67</v>
      </c>
      <c r="B9722" s="7" t="s">
        <v>5</v>
      </c>
      <c r="C9722" s="7" t="s">
        <v>5</v>
      </c>
      <c r="D9722" s="7" t="s">
        <v>238</v>
      </c>
      <c r="E9722" s="7">
        <v>2022</v>
      </c>
      <c r="F9722" s="7">
        <v>38</v>
      </c>
      <c r="G9722">
        <v>1.01</v>
      </c>
      <c r="H9722" s="7" t="s">
        <v>101</v>
      </c>
    </row>
    <row r="9723" spans="1:8" x14ac:dyDescent="0.25">
      <c r="A9723" s="7" t="s">
        <v>67</v>
      </c>
      <c r="B9723" s="7" t="s">
        <v>5</v>
      </c>
      <c r="C9723" s="7" t="s">
        <v>5</v>
      </c>
      <c r="D9723" s="7" t="s">
        <v>239</v>
      </c>
      <c r="E9723" s="7">
        <v>2022</v>
      </c>
      <c r="F9723" s="7">
        <v>14</v>
      </c>
      <c r="G9723">
        <v>16.079999999999998</v>
      </c>
      <c r="H9723" s="7" t="s">
        <v>116</v>
      </c>
    </row>
    <row r="9724" spans="1:8" x14ac:dyDescent="0.25">
      <c r="A9724" s="7" t="s">
        <v>67</v>
      </c>
      <c r="B9724" s="7" t="s">
        <v>5</v>
      </c>
      <c r="C9724" s="7" t="s">
        <v>5</v>
      </c>
      <c r="D9724" s="7" t="s">
        <v>239</v>
      </c>
      <c r="E9724" s="7">
        <v>2022</v>
      </c>
      <c r="F9724" s="7">
        <v>27</v>
      </c>
      <c r="G9724">
        <v>10.72</v>
      </c>
      <c r="H9724" s="7" t="s">
        <v>167</v>
      </c>
    </row>
    <row r="9725" spans="1:8" x14ac:dyDescent="0.25">
      <c r="A9725" s="7" t="s">
        <v>70</v>
      </c>
      <c r="B9725" s="7" t="s">
        <v>5</v>
      </c>
      <c r="C9725" s="7" t="s">
        <v>5</v>
      </c>
      <c r="D9725" s="7" t="s">
        <v>244</v>
      </c>
      <c r="E9725" s="7">
        <v>2022</v>
      </c>
      <c r="F9725" s="7">
        <v>14</v>
      </c>
      <c r="G9725">
        <v>46.64</v>
      </c>
      <c r="H9725" s="7" t="s">
        <v>158</v>
      </c>
    </row>
    <row r="9726" spans="1:8" x14ac:dyDescent="0.25">
      <c r="A9726" s="7" t="s">
        <v>71</v>
      </c>
      <c r="B9726" s="7" t="s">
        <v>5</v>
      </c>
      <c r="C9726" s="7" t="s">
        <v>5</v>
      </c>
      <c r="D9726" s="7" t="s">
        <v>245</v>
      </c>
      <c r="E9726" s="7">
        <v>2022</v>
      </c>
      <c r="F9726" s="7">
        <v>20</v>
      </c>
      <c r="G9726">
        <v>39685.980000000003</v>
      </c>
      <c r="H9726" s="7" t="s">
        <v>186</v>
      </c>
    </row>
    <row r="9727" spans="1:8" x14ac:dyDescent="0.25">
      <c r="A9727" s="7" t="s">
        <v>71</v>
      </c>
      <c r="B9727" s="7" t="s">
        <v>5</v>
      </c>
      <c r="C9727" s="7" t="s">
        <v>5</v>
      </c>
      <c r="D9727" s="7" t="s">
        <v>245</v>
      </c>
      <c r="E9727" s="7">
        <v>2022</v>
      </c>
      <c r="F9727" s="7">
        <v>26</v>
      </c>
      <c r="G9727">
        <v>20546.28</v>
      </c>
      <c r="H9727" s="7" t="s">
        <v>186</v>
      </c>
    </row>
    <row r="9728" spans="1:8" x14ac:dyDescent="0.25">
      <c r="A9728" s="7" t="s">
        <v>71</v>
      </c>
      <c r="B9728" s="7" t="s">
        <v>5</v>
      </c>
      <c r="C9728" s="7" t="s">
        <v>5</v>
      </c>
      <c r="D9728" s="7" t="s">
        <v>246</v>
      </c>
      <c r="E9728" s="7">
        <v>2022</v>
      </c>
      <c r="F9728" s="7">
        <v>18</v>
      </c>
      <c r="G9728">
        <v>92.18</v>
      </c>
      <c r="H9728" s="7" t="s">
        <v>187</v>
      </c>
    </row>
    <row r="9729" spans="1:8" x14ac:dyDescent="0.25">
      <c r="A9729" s="7" t="s">
        <v>71</v>
      </c>
      <c r="B9729" s="7" t="s">
        <v>5</v>
      </c>
      <c r="C9729" s="7" t="s">
        <v>5</v>
      </c>
      <c r="D9729" s="7" t="s">
        <v>246</v>
      </c>
      <c r="E9729" s="7">
        <v>2022</v>
      </c>
      <c r="F9729" s="7">
        <v>19</v>
      </c>
      <c r="G9729">
        <v>40.880000000000003</v>
      </c>
      <c r="H9729" s="7" t="s">
        <v>187</v>
      </c>
    </row>
    <row r="9730" spans="1:8" x14ac:dyDescent="0.25">
      <c r="A9730" s="7" t="s">
        <v>71</v>
      </c>
      <c r="B9730" s="7" t="s">
        <v>5</v>
      </c>
      <c r="C9730" s="7" t="s">
        <v>5</v>
      </c>
      <c r="D9730" s="7" t="s">
        <v>246</v>
      </c>
      <c r="E9730" s="7">
        <v>2022</v>
      </c>
      <c r="F9730" s="7">
        <v>35</v>
      </c>
      <c r="G9730">
        <v>165.9</v>
      </c>
      <c r="H9730" s="7" t="s">
        <v>187</v>
      </c>
    </row>
    <row r="9731" spans="1:8" x14ac:dyDescent="0.25">
      <c r="A9731" s="7" t="s">
        <v>71</v>
      </c>
      <c r="B9731" s="7" t="s">
        <v>5</v>
      </c>
      <c r="C9731" s="7" t="s">
        <v>5</v>
      </c>
      <c r="D9731" s="7" t="s">
        <v>239</v>
      </c>
      <c r="E9731" s="7">
        <v>2022</v>
      </c>
      <c r="F9731" s="7">
        <v>38</v>
      </c>
      <c r="G9731">
        <v>28.79</v>
      </c>
      <c r="H9731" s="7" t="s">
        <v>189</v>
      </c>
    </row>
    <row r="9732" spans="1:8" x14ac:dyDescent="0.25">
      <c r="A9732" s="7" t="s">
        <v>72</v>
      </c>
      <c r="B9732" s="7" t="s">
        <v>5</v>
      </c>
      <c r="C9732" s="7" t="s">
        <v>5</v>
      </c>
      <c r="D9732" s="7" t="s">
        <v>235</v>
      </c>
      <c r="E9732" s="7">
        <v>2022</v>
      </c>
      <c r="F9732" s="7">
        <v>16</v>
      </c>
      <c r="G9732">
        <v>381.92</v>
      </c>
      <c r="H9732" s="7" t="s">
        <v>190</v>
      </c>
    </row>
    <row r="9733" spans="1:8" x14ac:dyDescent="0.25">
      <c r="A9733" s="7" t="s">
        <v>72</v>
      </c>
      <c r="B9733" s="7" t="s">
        <v>5</v>
      </c>
      <c r="C9733" s="7" t="s">
        <v>5</v>
      </c>
      <c r="D9733" s="7" t="s">
        <v>235</v>
      </c>
      <c r="E9733" s="7">
        <v>2022</v>
      </c>
      <c r="F9733" s="7">
        <v>17</v>
      </c>
      <c r="G9733">
        <v>164.62</v>
      </c>
      <c r="H9733" s="7" t="s">
        <v>99</v>
      </c>
    </row>
    <row r="9734" spans="1:8" x14ac:dyDescent="0.25">
      <c r="A9734" s="7" t="s">
        <v>72</v>
      </c>
      <c r="B9734" s="7" t="s">
        <v>5</v>
      </c>
      <c r="C9734" s="7" t="s">
        <v>5</v>
      </c>
      <c r="D9734" s="7" t="s">
        <v>235</v>
      </c>
      <c r="E9734" s="7">
        <v>2022</v>
      </c>
      <c r="F9734" s="7">
        <v>33</v>
      </c>
      <c r="G9734">
        <v>136.81</v>
      </c>
      <c r="H9734" s="7" t="s">
        <v>99</v>
      </c>
    </row>
    <row r="9735" spans="1:8" x14ac:dyDescent="0.25">
      <c r="A9735" s="7" t="s">
        <v>72</v>
      </c>
      <c r="B9735" s="7" t="s">
        <v>5</v>
      </c>
      <c r="C9735" s="7" t="s">
        <v>5</v>
      </c>
      <c r="D9735" s="7" t="s">
        <v>235</v>
      </c>
      <c r="E9735" s="7">
        <v>2022</v>
      </c>
      <c r="F9735" s="7">
        <v>34</v>
      </c>
      <c r="G9735">
        <v>135.22999999999999</v>
      </c>
      <c r="H9735" s="7" t="s">
        <v>99</v>
      </c>
    </row>
    <row r="9736" spans="1:8" x14ac:dyDescent="0.25">
      <c r="A9736" s="7" t="s">
        <v>73</v>
      </c>
      <c r="B9736" s="7" t="s">
        <v>5</v>
      </c>
      <c r="C9736" s="7" t="s">
        <v>5</v>
      </c>
      <c r="D9736" s="7" t="s">
        <v>239</v>
      </c>
      <c r="E9736" s="7">
        <v>2022</v>
      </c>
      <c r="F9736" s="7">
        <v>14</v>
      </c>
      <c r="G9736">
        <v>594.44000000000005</v>
      </c>
      <c r="H9736" s="7" t="s">
        <v>194</v>
      </c>
    </row>
    <row r="9737" spans="1:8" x14ac:dyDescent="0.25">
      <c r="A9737" s="7" t="s">
        <v>73</v>
      </c>
      <c r="B9737" s="7" t="s">
        <v>5</v>
      </c>
      <c r="C9737" s="7" t="s">
        <v>5</v>
      </c>
      <c r="D9737" s="7" t="s">
        <v>239</v>
      </c>
      <c r="E9737" s="7">
        <v>2022</v>
      </c>
      <c r="F9737" s="7">
        <v>20</v>
      </c>
      <c r="G9737">
        <v>2.2400000000000002</v>
      </c>
      <c r="H9737" s="7" t="s">
        <v>169</v>
      </c>
    </row>
    <row r="9738" spans="1:8" x14ac:dyDescent="0.25">
      <c r="A9738" s="7" t="s">
        <v>73</v>
      </c>
      <c r="B9738" s="7" t="s">
        <v>5</v>
      </c>
      <c r="C9738" s="7" t="s">
        <v>5</v>
      </c>
      <c r="D9738" s="7" t="s">
        <v>239</v>
      </c>
      <c r="E9738" s="7">
        <v>2022</v>
      </c>
      <c r="F9738" s="7">
        <v>22</v>
      </c>
      <c r="G9738">
        <v>2.31</v>
      </c>
      <c r="H9738" s="7" t="s">
        <v>169</v>
      </c>
    </row>
    <row r="9739" spans="1:8" x14ac:dyDescent="0.25">
      <c r="A9739" s="7" t="s">
        <v>74</v>
      </c>
      <c r="B9739" s="7" t="s">
        <v>5</v>
      </c>
      <c r="C9739" s="7" t="s">
        <v>5</v>
      </c>
      <c r="D9739" s="7" t="s">
        <v>238</v>
      </c>
      <c r="E9739" s="7">
        <v>2022</v>
      </c>
      <c r="F9739" s="7">
        <v>14</v>
      </c>
      <c r="G9739">
        <v>829.26</v>
      </c>
      <c r="H9739" s="7" t="s">
        <v>101</v>
      </c>
    </row>
    <row r="9740" spans="1:8" x14ac:dyDescent="0.25">
      <c r="A9740" s="7" t="s">
        <v>74</v>
      </c>
      <c r="B9740" s="7" t="s">
        <v>5</v>
      </c>
      <c r="C9740" s="7" t="s">
        <v>5</v>
      </c>
      <c r="D9740" s="7" t="s">
        <v>239</v>
      </c>
      <c r="E9740" s="7">
        <v>2022</v>
      </c>
      <c r="F9740" s="7">
        <v>15</v>
      </c>
      <c r="G9740">
        <v>22.57</v>
      </c>
      <c r="H9740" s="7" t="s">
        <v>106</v>
      </c>
    </row>
    <row r="9741" spans="1:8" x14ac:dyDescent="0.25">
      <c r="A9741" s="7" t="s">
        <v>74</v>
      </c>
      <c r="B9741" s="7" t="s">
        <v>5</v>
      </c>
      <c r="C9741" s="7" t="s">
        <v>5</v>
      </c>
      <c r="D9741" s="7" t="s">
        <v>239</v>
      </c>
      <c r="E9741" s="7">
        <v>2022</v>
      </c>
      <c r="F9741" s="7">
        <v>19</v>
      </c>
      <c r="G9741">
        <v>60.57</v>
      </c>
      <c r="H9741" s="7" t="s">
        <v>106</v>
      </c>
    </row>
    <row r="9742" spans="1:8" x14ac:dyDescent="0.25">
      <c r="A9742" s="7" t="s">
        <v>74</v>
      </c>
      <c r="B9742" s="7" t="s">
        <v>5</v>
      </c>
      <c r="C9742" s="7" t="s">
        <v>5</v>
      </c>
      <c r="D9742" s="7" t="s">
        <v>244</v>
      </c>
      <c r="E9742" s="7">
        <v>2022</v>
      </c>
      <c r="F9742" s="7">
        <v>26</v>
      </c>
      <c r="G9742">
        <v>3124.97</v>
      </c>
      <c r="H9742" s="7" t="s">
        <v>160</v>
      </c>
    </row>
    <row r="9743" spans="1:8" x14ac:dyDescent="0.25">
      <c r="A9743" s="7" t="s">
        <v>75</v>
      </c>
      <c r="B9743" s="7" t="s">
        <v>5</v>
      </c>
      <c r="C9743" s="7" t="s">
        <v>5</v>
      </c>
      <c r="D9743" s="7" t="s">
        <v>238</v>
      </c>
      <c r="E9743" s="7">
        <v>2022</v>
      </c>
      <c r="F9743" s="7">
        <v>21</v>
      </c>
      <c r="G9743">
        <v>0.77</v>
      </c>
      <c r="H9743" s="7" t="s">
        <v>146</v>
      </c>
    </row>
    <row r="9744" spans="1:8" x14ac:dyDescent="0.25">
      <c r="A9744" s="7" t="s">
        <v>75</v>
      </c>
      <c r="B9744" s="7" t="s">
        <v>5</v>
      </c>
      <c r="C9744" s="7" t="s">
        <v>5</v>
      </c>
      <c r="D9744" s="7" t="s">
        <v>238</v>
      </c>
      <c r="E9744" s="7">
        <v>2022</v>
      </c>
      <c r="F9744" s="7">
        <v>22</v>
      </c>
      <c r="G9744">
        <v>13.55</v>
      </c>
      <c r="H9744" s="7" t="s">
        <v>146</v>
      </c>
    </row>
    <row r="9745" spans="1:8" x14ac:dyDescent="0.25">
      <c r="A9745" s="7" t="s">
        <v>75</v>
      </c>
      <c r="B9745" s="7" t="s">
        <v>5</v>
      </c>
      <c r="C9745" s="7" t="s">
        <v>5</v>
      </c>
      <c r="D9745" s="7" t="s">
        <v>238</v>
      </c>
      <c r="E9745" s="7">
        <v>2022</v>
      </c>
      <c r="F9745" s="7">
        <v>25</v>
      </c>
      <c r="G9745">
        <v>436.07</v>
      </c>
      <c r="H9745" s="7" t="s">
        <v>157</v>
      </c>
    </row>
    <row r="9746" spans="1:8" x14ac:dyDescent="0.25">
      <c r="A9746" s="7" t="s">
        <v>75</v>
      </c>
      <c r="B9746" s="7" t="s">
        <v>5</v>
      </c>
      <c r="C9746" s="7" t="s">
        <v>5</v>
      </c>
      <c r="D9746" s="7" t="s">
        <v>238</v>
      </c>
      <c r="E9746" s="7">
        <v>2022</v>
      </c>
      <c r="F9746" s="7">
        <v>31</v>
      </c>
      <c r="G9746">
        <v>27</v>
      </c>
      <c r="H9746" s="7" t="s">
        <v>157</v>
      </c>
    </row>
    <row r="9747" spans="1:8" x14ac:dyDescent="0.25">
      <c r="A9747" s="7" t="s">
        <v>75</v>
      </c>
      <c r="B9747" s="7" t="s">
        <v>5</v>
      </c>
      <c r="C9747" s="7" t="s">
        <v>5</v>
      </c>
      <c r="D9747" s="7" t="s">
        <v>238</v>
      </c>
      <c r="E9747" s="7">
        <v>2022</v>
      </c>
      <c r="F9747" s="7">
        <v>32</v>
      </c>
      <c r="G9747">
        <v>33.81</v>
      </c>
      <c r="H9747" s="7" t="s">
        <v>157</v>
      </c>
    </row>
    <row r="9748" spans="1:8" x14ac:dyDescent="0.25">
      <c r="A9748" s="7" t="s">
        <v>75</v>
      </c>
      <c r="B9748" s="7" t="s">
        <v>5</v>
      </c>
      <c r="C9748" s="7" t="s">
        <v>5</v>
      </c>
      <c r="D9748" s="7" t="s">
        <v>238</v>
      </c>
      <c r="E9748" s="7">
        <v>2022</v>
      </c>
      <c r="F9748" s="7">
        <v>34</v>
      </c>
      <c r="G9748">
        <v>0</v>
      </c>
      <c r="H9748" s="7" t="s">
        <v>147</v>
      </c>
    </row>
    <row r="9749" spans="1:8" x14ac:dyDescent="0.25">
      <c r="A9749" s="7" t="s">
        <v>76</v>
      </c>
      <c r="B9749" s="7" t="s">
        <v>5</v>
      </c>
      <c r="C9749" s="7" t="s">
        <v>5</v>
      </c>
      <c r="D9749" s="7" t="s">
        <v>235</v>
      </c>
      <c r="E9749" s="7">
        <v>2022</v>
      </c>
      <c r="F9749" s="7">
        <v>17</v>
      </c>
      <c r="G9749">
        <v>1.56</v>
      </c>
      <c r="H9749" s="7" t="s">
        <v>98</v>
      </c>
    </row>
    <row r="9750" spans="1:8" x14ac:dyDescent="0.25">
      <c r="A9750" s="7" t="s">
        <v>76</v>
      </c>
      <c r="B9750" s="7" t="s">
        <v>5</v>
      </c>
      <c r="C9750" s="7" t="s">
        <v>5</v>
      </c>
      <c r="D9750" s="7" t="s">
        <v>235</v>
      </c>
      <c r="E9750" s="7">
        <v>2022</v>
      </c>
      <c r="F9750" s="7">
        <v>20</v>
      </c>
      <c r="G9750">
        <v>16.93</v>
      </c>
      <c r="H9750" s="7" t="s">
        <v>195</v>
      </c>
    </row>
    <row r="9751" spans="1:8" x14ac:dyDescent="0.25">
      <c r="A9751" s="7" t="s">
        <v>76</v>
      </c>
      <c r="B9751" s="7" t="s">
        <v>5</v>
      </c>
      <c r="C9751" s="7" t="s">
        <v>254</v>
      </c>
      <c r="D9751" s="7" t="s">
        <v>235</v>
      </c>
      <c r="E9751" s="7">
        <v>2022</v>
      </c>
      <c r="F9751" s="7">
        <v>14</v>
      </c>
      <c r="G9751">
        <v>36.049999999999997</v>
      </c>
      <c r="H9751" s="7" t="s">
        <v>120</v>
      </c>
    </row>
    <row r="9752" spans="1:8" x14ac:dyDescent="0.25">
      <c r="A9752" s="7" t="s">
        <v>76</v>
      </c>
      <c r="B9752" s="7" t="s">
        <v>5</v>
      </c>
      <c r="C9752" s="7" t="s">
        <v>254</v>
      </c>
      <c r="D9752" s="7" t="s">
        <v>235</v>
      </c>
      <c r="E9752" s="7">
        <v>2022</v>
      </c>
      <c r="F9752" s="7">
        <v>14</v>
      </c>
      <c r="G9752">
        <v>2.37</v>
      </c>
      <c r="H9752" s="7" t="s">
        <v>122</v>
      </c>
    </row>
    <row r="9753" spans="1:8" x14ac:dyDescent="0.25">
      <c r="A9753" s="7" t="s">
        <v>76</v>
      </c>
      <c r="B9753" s="7" t="s">
        <v>5</v>
      </c>
      <c r="C9753" s="7" t="s">
        <v>254</v>
      </c>
      <c r="D9753" s="7" t="s">
        <v>235</v>
      </c>
      <c r="E9753" s="7">
        <v>2022</v>
      </c>
      <c r="F9753" s="7">
        <v>18</v>
      </c>
      <c r="G9753">
        <v>31.04</v>
      </c>
      <c r="H9753" s="7" t="s">
        <v>127</v>
      </c>
    </row>
    <row r="9754" spans="1:8" x14ac:dyDescent="0.25">
      <c r="A9754" s="7" t="s">
        <v>76</v>
      </c>
      <c r="B9754" s="7" t="s">
        <v>5</v>
      </c>
      <c r="C9754" s="7" t="s">
        <v>254</v>
      </c>
      <c r="D9754" s="7" t="s">
        <v>239</v>
      </c>
      <c r="E9754" s="7">
        <v>2022</v>
      </c>
      <c r="F9754" s="7">
        <v>25</v>
      </c>
      <c r="G9754">
        <v>85.13</v>
      </c>
      <c r="H9754" s="7" t="s">
        <v>116</v>
      </c>
    </row>
    <row r="9755" spans="1:8" x14ac:dyDescent="0.25">
      <c r="A9755" s="7" t="s">
        <v>76</v>
      </c>
      <c r="B9755" s="7" t="s">
        <v>255</v>
      </c>
      <c r="C9755" s="7" t="s">
        <v>5</v>
      </c>
      <c r="D9755" s="7" t="s">
        <v>235</v>
      </c>
      <c r="E9755" s="7">
        <v>2022</v>
      </c>
      <c r="F9755" s="7">
        <v>14</v>
      </c>
      <c r="G9755">
        <v>50.23</v>
      </c>
      <c r="H9755" s="7" t="s">
        <v>133</v>
      </c>
    </row>
    <row r="9756" spans="1:8" x14ac:dyDescent="0.25">
      <c r="A9756" s="7" t="s">
        <v>76</v>
      </c>
      <c r="B9756" s="7" t="s">
        <v>255</v>
      </c>
      <c r="C9756" s="7" t="s">
        <v>5</v>
      </c>
      <c r="D9756" s="7" t="s">
        <v>235</v>
      </c>
      <c r="E9756" s="7">
        <v>2022</v>
      </c>
      <c r="F9756" s="7">
        <v>15</v>
      </c>
      <c r="G9756">
        <v>35.090000000000003</v>
      </c>
      <c r="H9756" s="7" t="s">
        <v>98</v>
      </c>
    </row>
    <row r="9757" spans="1:8" x14ac:dyDescent="0.25">
      <c r="A9757" s="7" t="s">
        <v>76</v>
      </c>
      <c r="B9757" s="7" t="s">
        <v>255</v>
      </c>
      <c r="C9757" s="7" t="s">
        <v>5</v>
      </c>
      <c r="D9757" s="7" t="s">
        <v>235</v>
      </c>
      <c r="E9757" s="7">
        <v>2022</v>
      </c>
      <c r="F9757" s="7">
        <v>20</v>
      </c>
      <c r="G9757">
        <v>264.98</v>
      </c>
      <c r="H9757" s="7" t="s">
        <v>93</v>
      </c>
    </row>
    <row r="9758" spans="1:8" x14ac:dyDescent="0.25">
      <c r="A9758" s="7" t="s">
        <v>76</v>
      </c>
      <c r="B9758" s="7" t="s">
        <v>255</v>
      </c>
      <c r="C9758" s="7" t="s">
        <v>5</v>
      </c>
      <c r="D9758" s="7" t="s">
        <v>235</v>
      </c>
      <c r="E9758" s="7">
        <v>2022</v>
      </c>
      <c r="F9758" s="7">
        <v>20</v>
      </c>
      <c r="G9758">
        <v>110.69</v>
      </c>
      <c r="H9758" s="7" t="s">
        <v>96</v>
      </c>
    </row>
    <row r="9759" spans="1:8" x14ac:dyDescent="0.25">
      <c r="A9759" s="7" t="s">
        <v>76</v>
      </c>
      <c r="B9759" s="7" t="s">
        <v>255</v>
      </c>
      <c r="C9759" s="7" t="s">
        <v>5</v>
      </c>
      <c r="D9759" s="7" t="s">
        <v>235</v>
      </c>
      <c r="E9759" s="7">
        <v>2022</v>
      </c>
      <c r="F9759" s="7">
        <v>31</v>
      </c>
      <c r="G9759">
        <v>256.83</v>
      </c>
      <c r="H9759" s="7" t="s">
        <v>122</v>
      </c>
    </row>
    <row r="9760" spans="1:8" x14ac:dyDescent="0.25">
      <c r="A9760" s="7" t="s">
        <v>76</v>
      </c>
      <c r="B9760" s="7" t="s">
        <v>255</v>
      </c>
      <c r="C9760" s="7" t="s">
        <v>5</v>
      </c>
      <c r="D9760" s="7" t="s">
        <v>235</v>
      </c>
      <c r="E9760" s="7">
        <v>2022</v>
      </c>
      <c r="F9760" s="7">
        <v>32</v>
      </c>
      <c r="G9760">
        <v>179.6</v>
      </c>
      <c r="H9760" s="7" t="s">
        <v>122</v>
      </c>
    </row>
    <row r="9761" spans="1:8" x14ac:dyDescent="0.25">
      <c r="A9761" s="7" t="s">
        <v>76</v>
      </c>
      <c r="B9761" s="7" t="s">
        <v>255</v>
      </c>
      <c r="C9761" s="7" t="s">
        <v>5</v>
      </c>
      <c r="D9761" s="7" t="s">
        <v>236</v>
      </c>
      <c r="E9761" s="7">
        <v>2022</v>
      </c>
      <c r="F9761" s="7">
        <v>14</v>
      </c>
      <c r="G9761">
        <v>3.38</v>
      </c>
      <c r="H9761" s="7" t="s">
        <v>87</v>
      </c>
    </row>
    <row r="9762" spans="1:8" x14ac:dyDescent="0.25">
      <c r="A9762" s="7" t="s">
        <v>76</v>
      </c>
      <c r="B9762" s="7" t="s">
        <v>25</v>
      </c>
      <c r="C9762" s="7" t="s">
        <v>5</v>
      </c>
      <c r="D9762" s="7" t="s">
        <v>235</v>
      </c>
      <c r="E9762" s="7">
        <v>2022</v>
      </c>
      <c r="F9762" s="7">
        <v>14</v>
      </c>
      <c r="G9762">
        <v>1.1499999999999999</v>
      </c>
      <c r="H9762" s="7" t="s">
        <v>120</v>
      </c>
    </row>
    <row r="9763" spans="1:8" x14ac:dyDescent="0.25">
      <c r="A9763" s="7" t="s">
        <v>76</v>
      </c>
      <c r="B9763" s="7" t="s">
        <v>25</v>
      </c>
      <c r="C9763" s="7" t="s">
        <v>5</v>
      </c>
      <c r="D9763" s="7" t="s">
        <v>235</v>
      </c>
      <c r="E9763" s="7">
        <v>2022</v>
      </c>
      <c r="F9763" s="7">
        <v>14</v>
      </c>
      <c r="G9763">
        <v>3.42</v>
      </c>
      <c r="H9763" s="7" t="s">
        <v>92</v>
      </c>
    </row>
    <row r="9764" spans="1:8" x14ac:dyDescent="0.25">
      <c r="A9764" s="7" t="s">
        <v>76</v>
      </c>
      <c r="B9764" s="7" t="s">
        <v>25</v>
      </c>
      <c r="C9764" s="7" t="s">
        <v>5</v>
      </c>
      <c r="D9764" s="7" t="s">
        <v>235</v>
      </c>
      <c r="E9764" s="7">
        <v>2022</v>
      </c>
      <c r="F9764" s="7">
        <v>14</v>
      </c>
      <c r="G9764">
        <v>2.96</v>
      </c>
      <c r="H9764" s="7" t="s">
        <v>124</v>
      </c>
    </row>
    <row r="9765" spans="1:8" x14ac:dyDescent="0.25">
      <c r="A9765" s="7" t="s">
        <v>76</v>
      </c>
      <c r="B9765" s="7" t="s">
        <v>25</v>
      </c>
      <c r="C9765" s="7" t="s">
        <v>5</v>
      </c>
      <c r="D9765" s="7" t="s">
        <v>235</v>
      </c>
      <c r="E9765" s="7">
        <v>2022</v>
      </c>
      <c r="F9765" s="7">
        <v>18</v>
      </c>
      <c r="G9765">
        <v>91.89</v>
      </c>
      <c r="H9765" s="7" t="s">
        <v>90</v>
      </c>
    </row>
    <row r="9766" spans="1:8" x14ac:dyDescent="0.25">
      <c r="A9766" s="7" t="s">
        <v>76</v>
      </c>
      <c r="B9766" s="7" t="s">
        <v>25</v>
      </c>
      <c r="C9766" s="7" t="s">
        <v>5</v>
      </c>
      <c r="D9766" s="7" t="s">
        <v>235</v>
      </c>
      <c r="E9766" s="7">
        <v>2022</v>
      </c>
      <c r="F9766" s="7">
        <v>19</v>
      </c>
      <c r="G9766">
        <v>34.39</v>
      </c>
      <c r="H9766" s="7" t="s">
        <v>90</v>
      </c>
    </row>
    <row r="9767" spans="1:8" x14ac:dyDescent="0.25">
      <c r="A9767" s="7" t="s">
        <v>76</v>
      </c>
      <c r="B9767" s="7" t="s">
        <v>25</v>
      </c>
      <c r="C9767" s="7" t="s">
        <v>5</v>
      </c>
      <c r="D9767" s="7" t="s">
        <v>235</v>
      </c>
      <c r="E9767" s="7">
        <v>2022</v>
      </c>
      <c r="F9767" s="7">
        <v>20</v>
      </c>
      <c r="G9767">
        <v>17.86</v>
      </c>
      <c r="H9767" s="7" t="s">
        <v>98</v>
      </c>
    </row>
    <row r="9768" spans="1:8" x14ac:dyDescent="0.25">
      <c r="A9768" s="7" t="s">
        <v>76</v>
      </c>
      <c r="B9768" s="7" t="s">
        <v>25</v>
      </c>
      <c r="C9768" s="7" t="s">
        <v>5</v>
      </c>
      <c r="D9768" s="7" t="s">
        <v>235</v>
      </c>
      <c r="E9768" s="7">
        <v>2022</v>
      </c>
      <c r="F9768" s="7">
        <v>21</v>
      </c>
      <c r="G9768">
        <v>28.97</v>
      </c>
      <c r="H9768" s="7" t="s">
        <v>98</v>
      </c>
    </row>
    <row r="9769" spans="1:8" x14ac:dyDescent="0.25">
      <c r="A9769" s="7" t="s">
        <v>76</v>
      </c>
      <c r="B9769" s="7" t="s">
        <v>25</v>
      </c>
      <c r="C9769" s="7" t="s">
        <v>5</v>
      </c>
      <c r="D9769" s="7" t="s">
        <v>235</v>
      </c>
      <c r="E9769" s="7">
        <v>2022</v>
      </c>
      <c r="F9769" s="7">
        <v>25</v>
      </c>
      <c r="G9769">
        <v>295.27999999999997</v>
      </c>
      <c r="H9769" s="7" t="s">
        <v>127</v>
      </c>
    </row>
    <row r="9770" spans="1:8" x14ac:dyDescent="0.25">
      <c r="A9770" s="7" t="s">
        <v>76</v>
      </c>
      <c r="B9770" s="7" t="s">
        <v>25</v>
      </c>
      <c r="C9770" s="7" t="s">
        <v>5</v>
      </c>
      <c r="D9770" s="7" t="s">
        <v>235</v>
      </c>
      <c r="E9770" s="7">
        <v>2022</v>
      </c>
      <c r="F9770" s="7">
        <v>26</v>
      </c>
      <c r="G9770">
        <v>13.01</v>
      </c>
      <c r="H9770" s="7" t="s">
        <v>98</v>
      </c>
    </row>
    <row r="9771" spans="1:8" x14ac:dyDescent="0.25">
      <c r="A9771" s="7" t="s">
        <v>76</v>
      </c>
      <c r="B9771" s="7" t="s">
        <v>25</v>
      </c>
      <c r="C9771" s="7" t="s">
        <v>5</v>
      </c>
      <c r="D9771" s="7" t="s">
        <v>235</v>
      </c>
      <c r="E9771" s="7">
        <v>2022</v>
      </c>
      <c r="F9771" s="7">
        <v>27</v>
      </c>
      <c r="G9771">
        <v>2.54</v>
      </c>
      <c r="H9771" s="7" t="s">
        <v>121</v>
      </c>
    </row>
    <row r="9772" spans="1:8" x14ac:dyDescent="0.25">
      <c r="A9772" s="7" t="s">
        <v>76</v>
      </c>
      <c r="B9772" s="7" t="s">
        <v>25</v>
      </c>
      <c r="C9772" s="7" t="s">
        <v>5</v>
      </c>
      <c r="D9772" s="7" t="s">
        <v>235</v>
      </c>
      <c r="E9772" s="7">
        <v>2022</v>
      </c>
      <c r="F9772" s="7">
        <v>27</v>
      </c>
      <c r="G9772">
        <v>1.1499999999999999</v>
      </c>
      <c r="H9772" s="7" t="s">
        <v>97</v>
      </c>
    </row>
    <row r="9773" spans="1:8" x14ac:dyDescent="0.25">
      <c r="A9773" s="7" t="s">
        <v>76</v>
      </c>
      <c r="B9773" s="7" t="s">
        <v>25</v>
      </c>
      <c r="C9773" s="7" t="s">
        <v>5</v>
      </c>
      <c r="D9773" s="7" t="s">
        <v>235</v>
      </c>
      <c r="E9773" s="7">
        <v>2022</v>
      </c>
      <c r="F9773" s="7">
        <v>29</v>
      </c>
      <c r="G9773">
        <v>36.840000000000003</v>
      </c>
      <c r="H9773" s="7" t="s">
        <v>99</v>
      </c>
    </row>
    <row r="9774" spans="1:8" x14ac:dyDescent="0.25">
      <c r="A9774" s="7" t="s">
        <v>76</v>
      </c>
      <c r="B9774" s="7" t="s">
        <v>25</v>
      </c>
      <c r="C9774" s="7" t="s">
        <v>5</v>
      </c>
      <c r="D9774" s="7" t="s">
        <v>235</v>
      </c>
      <c r="E9774" s="7">
        <v>2022</v>
      </c>
      <c r="F9774" s="7">
        <v>30</v>
      </c>
      <c r="G9774">
        <v>69.34</v>
      </c>
      <c r="H9774" s="7" t="s">
        <v>99</v>
      </c>
    </row>
    <row r="9775" spans="1:8" x14ac:dyDescent="0.25">
      <c r="A9775" s="7" t="s">
        <v>76</v>
      </c>
      <c r="B9775" s="7" t="s">
        <v>25</v>
      </c>
      <c r="C9775" s="7" t="s">
        <v>5</v>
      </c>
      <c r="D9775" s="7" t="s">
        <v>235</v>
      </c>
      <c r="E9775" s="7">
        <v>2022</v>
      </c>
      <c r="F9775" s="7">
        <v>31</v>
      </c>
      <c r="G9775">
        <v>1310.74</v>
      </c>
      <c r="H9775" s="7" t="s">
        <v>127</v>
      </c>
    </row>
    <row r="9776" spans="1:8" x14ac:dyDescent="0.25">
      <c r="A9776" s="7" t="s">
        <v>76</v>
      </c>
      <c r="B9776" s="7" t="s">
        <v>25</v>
      </c>
      <c r="C9776" s="7" t="s">
        <v>5</v>
      </c>
      <c r="D9776" s="7" t="s">
        <v>235</v>
      </c>
      <c r="E9776" s="7">
        <v>2022</v>
      </c>
      <c r="F9776" s="7">
        <v>31</v>
      </c>
      <c r="G9776">
        <v>169.12</v>
      </c>
      <c r="H9776" s="7" t="s">
        <v>130</v>
      </c>
    </row>
    <row r="9777" spans="1:8" x14ac:dyDescent="0.25">
      <c r="A9777" s="7" t="s">
        <v>76</v>
      </c>
      <c r="B9777" s="7" t="s">
        <v>25</v>
      </c>
      <c r="C9777" s="7" t="s">
        <v>5</v>
      </c>
      <c r="D9777" s="7" t="s">
        <v>235</v>
      </c>
      <c r="E9777" s="7">
        <v>2022</v>
      </c>
      <c r="F9777" s="7">
        <v>32</v>
      </c>
      <c r="G9777">
        <v>1152.07</v>
      </c>
      <c r="H9777" s="7" t="s">
        <v>127</v>
      </c>
    </row>
    <row r="9778" spans="1:8" x14ac:dyDescent="0.25">
      <c r="A9778" s="7" t="s">
        <v>76</v>
      </c>
      <c r="B9778" s="7" t="s">
        <v>25</v>
      </c>
      <c r="C9778" s="7" t="s">
        <v>5</v>
      </c>
      <c r="D9778" s="7" t="s">
        <v>235</v>
      </c>
      <c r="E9778" s="7">
        <v>2022</v>
      </c>
      <c r="F9778" s="7">
        <v>36</v>
      </c>
      <c r="G9778">
        <v>86.44</v>
      </c>
      <c r="H9778" s="7" t="s">
        <v>130</v>
      </c>
    </row>
    <row r="9779" spans="1:8" x14ac:dyDescent="0.25">
      <c r="A9779" s="7" t="s">
        <v>76</v>
      </c>
      <c r="B9779" s="7" t="s">
        <v>25</v>
      </c>
      <c r="C9779" s="7" t="s">
        <v>5</v>
      </c>
      <c r="D9779" s="7" t="s">
        <v>235</v>
      </c>
      <c r="E9779" s="7">
        <v>2022</v>
      </c>
      <c r="F9779" s="7">
        <v>36</v>
      </c>
      <c r="G9779">
        <v>18.98</v>
      </c>
      <c r="H9779" s="7" t="s">
        <v>99</v>
      </c>
    </row>
    <row r="9780" spans="1:8" x14ac:dyDescent="0.25">
      <c r="A9780" s="7" t="s">
        <v>76</v>
      </c>
      <c r="B9780" s="7" t="s">
        <v>25</v>
      </c>
      <c r="C9780" s="7" t="s">
        <v>5</v>
      </c>
      <c r="D9780" s="7" t="s">
        <v>236</v>
      </c>
      <c r="E9780" s="7">
        <v>2022</v>
      </c>
      <c r="F9780" s="7">
        <v>16</v>
      </c>
      <c r="G9780">
        <v>1.34</v>
      </c>
      <c r="H9780" s="7" t="s">
        <v>87</v>
      </c>
    </row>
    <row r="9781" spans="1:8" x14ac:dyDescent="0.25">
      <c r="A9781" s="7" t="s">
        <v>76</v>
      </c>
      <c r="B9781" s="7" t="s">
        <v>25</v>
      </c>
      <c r="C9781" s="7" t="s">
        <v>5</v>
      </c>
      <c r="D9781" s="7" t="s">
        <v>236</v>
      </c>
      <c r="E9781" s="7">
        <v>2022</v>
      </c>
      <c r="F9781" s="7">
        <v>25</v>
      </c>
      <c r="G9781">
        <v>6.16</v>
      </c>
      <c r="H9781" s="7" t="s">
        <v>87</v>
      </c>
    </row>
    <row r="9782" spans="1:8" x14ac:dyDescent="0.25">
      <c r="A9782" s="7" t="s">
        <v>76</v>
      </c>
      <c r="B9782" s="7" t="s">
        <v>25</v>
      </c>
      <c r="C9782" s="7" t="s">
        <v>5</v>
      </c>
      <c r="D9782" s="7" t="s">
        <v>236</v>
      </c>
      <c r="E9782" s="7">
        <v>2022</v>
      </c>
      <c r="F9782" s="7">
        <v>30</v>
      </c>
      <c r="G9782">
        <v>7.88</v>
      </c>
      <c r="H9782" s="7" t="s">
        <v>87</v>
      </c>
    </row>
    <row r="9783" spans="1:8" x14ac:dyDescent="0.25">
      <c r="A9783" s="7" t="s">
        <v>76</v>
      </c>
      <c r="B9783" s="7" t="s">
        <v>25</v>
      </c>
      <c r="C9783" s="7" t="s">
        <v>5</v>
      </c>
      <c r="D9783" s="7" t="s">
        <v>236</v>
      </c>
      <c r="E9783" s="7">
        <v>2022</v>
      </c>
      <c r="F9783" s="7">
        <v>31</v>
      </c>
      <c r="G9783">
        <v>6.16</v>
      </c>
      <c r="H9783" s="7" t="s">
        <v>87</v>
      </c>
    </row>
    <row r="9784" spans="1:8" x14ac:dyDescent="0.25">
      <c r="A9784" s="7" t="s">
        <v>76</v>
      </c>
      <c r="B9784" s="7" t="s">
        <v>25</v>
      </c>
      <c r="C9784" s="7" t="s">
        <v>5</v>
      </c>
      <c r="D9784" s="7" t="s">
        <v>236</v>
      </c>
      <c r="E9784" s="7">
        <v>2022</v>
      </c>
      <c r="F9784" s="7">
        <v>32</v>
      </c>
      <c r="G9784">
        <v>24.92</v>
      </c>
      <c r="H9784" s="7" t="s">
        <v>87</v>
      </c>
    </row>
    <row r="9785" spans="1:8" x14ac:dyDescent="0.25">
      <c r="A9785" s="7" t="s">
        <v>76</v>
      </c>
      <c r="B9785" s="7" t="s">
        <v>256</v>
      </c>
      <c r="C9785" s="7" t="s">
        <v>257</v>
      </c>
      <c r="D9785" s="7" t="s">
        <v>235</v>
      </c>
      <c r="E9785" s="7">
        <v>2022</v>
      </c>
      <c r="F9785" s="7">
        <v>15</v>
      </c>
      <c r="G9785">
        <v>77.92</v>
      </c>
      <c r="H9785" s="7" t="s">
        <v>98</v>
      </c>
    </row>
    <row r="9786" spans="1:8" x14ac:dyDescent="0.25">
      <c r="A9786" s="7" t="s">
        <v>76</v>
      </c>
      <c r="B9786" s="7" t="s">
        <v>256</v>
      </c>
      <c r="C9786" s="7" t="s">
        <v>257</v>
      </c>
      <c r="D9786" s="7" t="s">
        <v>235</v>
      </c>
      <c r="E9786" s="7">
        <v>2022</v>
      </c>
      <c r="F9786" s="7">
        <v>17</v>
      </c>
      <c r="G9786">
        <v>26.68</v>
      </c>
      <c r="H9786" s="7" t="s">
        <v>135</v>
      </c>
    </row>
    <row r="9787" spans="1:8" x14ac:dyDescent="0.25">
      <c r="A9787" s="7" t="s">
        <v>76</v>
      </c>
      <c r="B9787" s="7" t="s">
        <v>256</v>
      </c>
      <c r="C9787" s="7" t="s">
        <v>257</v>
      </c>
      <c r="D9787" s="7" t="s">
        <v>235</v>
      </c>
      <c r="E9787" s="7">
        <v>2022</v>
      </c>
      <c r="F9787" s="7">
        <v>18</v>
      </c>
      <c r="G9787">
        <v>65.87</v>
      </c>
      <c r="H9787" s="7" t="s">
        <v>97</v>
      </c>
    </row>
    <row r="9788" spans="1:8" x14ac:dyDescent="0.25">
      <c r="A9788" s="7" t="s">
        <v>76</v>
      </c>
      <c r="B9788" s="7" t="s">
        <v>256</v>
      </c>
      <c r="C9788" s="7" t="s">
        <v>257</v>
      </c>
      <c r="D9788" s="7" t="s">
        <v>235</v>
      </c>
      <c r="E9788" s="7">
        <v>2022</v>
      </c>
      <c r="F9788" s="7">
        <v>19</v>
      </c>
      <c r="G9788">
        <v>43.59</v>
      </c>
      <c r="H9788" s="7" t="s">
        <v>97</v>
      </c>
    </row>
    <row r="9789" spans="1:8" x14ac:dyDescent="0.25">
      <c r="A9789" s="7" t="s">
        <v>76</v>
      </c>
      <c r="B9789" s="7" t="s">
        <v>256</v>
      </c>
      <c r="C9789" s="7" t="s">
        <v>257</v>
      </c>
      <c r="D9789" s="7" t="s">
        <v>235</v>
      </c>
      <c r="E9789" s="7">
        <v>2022</v>
      </c>
      <c r="F9789" s="7">
        <v>19</v>
      </c>
      <c r="G9789">
        <v>20.260000000000002</v>
      </c>
      <c r="H9789" s="7" t="s">
        <v>98</v>
      </c>
    </row>
    <row r="9790" spans="1:8" x14ac:dyDescent="0.25">
      <c r="A9790" s="7" t="s">
        <v>76</v>
      </c>
      <c r="B9790" s="7" t="s">
        <v>256</v>
      </c>
      <c r="C9790" s="7" t="s">
        <v>257</v>
      </c>
      <c r="D9790" s="7" t="s">
        <v>235</v>
      </c>
      <c r="E9790" s="7">
        <v>2022</v>
      </c>
      <c r="F9790" s="7">
        <v>22</v>
      </c>
      <c r="G9790">
        <v>2.58</v>
      </c>
      <c r="H9790" s="7" t="s">
        <v>135</v>
      </c>
    </row>
    <row r="9791" spans="1:8" x14ac:dyDescent="0.25">
      <c r="A9791" s="7" t="s">
        <v>76</v>
      </c>
      <c r="B9791" s="7" t="s">
        <v>256</v>
      </c>
      <c r="C9791" s="7" t="s">
        <v>257</v>
      </c>
      <c r="D9791" s="7" t="s">
        <v>235</v>
      </c>
      <c r="E9791" s="7">
        <v>2022</v>
      </c>
      <c r="F9791" s="7">
        <v>26</v>
      </c>
      <c r="G9791">
        <v>17.899999999999999</v>
      </c>
      <c r="H9791" s="7" t="s">
        <v>128</v>
      </c>
    </row>
    <row r="9792" spans="1:8" x14ac:dyDescent="0.25">
      <c r="A9792" s="7" t="s">
        <v>76</v>
      </c>
      <c r="B9792" s="7" t="s">
        <v>256</v>
      </c>
      <c r="C9792" s="7" t="s">
        <v>257</v>
      </c>
      <c r="D9792" s="7" t="s">
        <v>235</v>
      </c>
      <c r="E9792" s="7">
        <v>2022</v>
      </c>
      <c r="F9792" s="7">
        <v>30</v>
      </c>
      <c r="G9792">
        <v>12.48</v>
      </c>
      <c r="H9792" s="7" t="s">
        <v>463</v>
      </c>
    </row>
    <row r="9793" spans="1:8" x14ac:dyDescent="0.25">
      <c r="A9793" s="7" t="s">
        <v>76</v>
      </c>
      <c r="B9793" s="7" t="s">
        <v>256</v>
      </c>
      <c r="C9793" s="7" t="s">
        <v>257</v>
      </c>
      <c r="D9793" s="7" t="s">
        <v>235</v>
      </c>
      <c r="E9793" s="7">
        <v>2022</v>
      </c>
      <c r="F9793" s="7">
        <v>31</v>
      </c>
      <c r="G9793">
        <v>3.41</v>
      </c>
      <c r="H9793" s="7" t="s">
        <v>151</v>
      </c>
    </row>
    <row r="9794" spans="1:8" x14ac:dyDescent="0.25">
      <c r="A9794" s="7" t="s">
        <v>76</v>
      </c>
      <c r="B9794" s="7" t="s">
        <v>256</v>
      </c>
      <c r="C9794" s="7" t="s">
        <v>257</v>
      </c>
      <c r="D9794" s="7" t="s">
        <v>235</v>
      </c>
      <c r="E9794" s="7">
        <v>2022</v>
      </c>
      <c r="F9794" s="7">
        <v>31</v>
      </c>
      <c r="G9794">
        <v>1.64</v>
      </c>
      <c r="H9794" s="7" t="s">
        <v>122</v>
      </c>
    </row>
    <row r="9795" spans="1:8" x14ac:dyDescent="0.25">
      <c r="A9795" s="7" t="s">
        <v>76</v>
      </c>
      <c r="B9795" s="7" t="s">
        <v>256</v>
      </c>
      <c r="C9795" s="7" t="s">
        <v>257</v>
      </c>
      <c r="D9795" s="7" t="s">
        <v>235</v>
      </c>
      <c r="E9795" s="7">
        <v>2022</v>
      </c>
      <c r="F9795" s="7">
        <v>32</v>
      </c>
      <c r="G9795">
        <v>127.29</v>
      </c>
      <c r="H9795" s="7" t="s">
        <v>122</v>
      </c>
    </row>
    <row r="9796" spans="1:8" x14ac:dyDescent="0.25">
      <c r="A9796" s="7" t="s">
        <v>76</v>
      </c>
      <c r="B9796" s="7" t="s">
        <v>256</v>
      </c>
      <c r="C9796" s="7" t="s">
        <v>257</v>
      </c>
      <c r="D9796" s="7" t="s">
        <v>235</v>
      </c>
      <c r="E9796" s="7">
        <v>2022</v>
      </c>
      <c r="F9796" s="7">
        <v>36</v>
      </c>
      <c r="G9796">
        <v>1.45</v>
      </c>
      <c r="H9796" s="7" t="s">
        <v>463</v>
      </c>
    </row>
    <row r="9797" spans="1:8" x14ac:dyDescent="0.25">
      <c r="A9797" s="7" t="s">
        <v>76</v>
      </c>
      <c r="B9797" s="7" t="s">
        <v>256</v>
      </c>
      <c r="C9797" s="7" t="s">
        <v>257</v>
      </c>
      <c r="D9797" s="7" t="s">
        <v>235</v>
      </c>
      <c r="E9797" s="7">
        <v>2022</v>
      </c>
      <c r="F9797" s="7">
        <v>36</v>
      </c>
      <c r="G9797">
        <v>22.35</v>
      </c>
      <c r="H9797" s="7" t="s">
        <v>122</v>
      </c>
    </row>
    <row r="9798" spans="1:8" x14ac:dyDescent="0.25">
      <c r="A9798" s="7" t="s">
        <v>76</v>
      </c>
      <c r="B9798" s="7" t="s">
        <v>256</v>
      </c>
      <c r="C9798" s="7" t="s">
        <v>257</v>
      </c>
      <c r="D9798" s="7" t="s">
        <v>236</v>
      </c>
      <c r="E9798" s="7">
        <v>2022</v>
      </c>
      <c r="F9798" s="7">
        <v>17</v>
      </c>
      <c r="G9798">
        <v>1.08</v>
      </c>
      <c r="H9798" s="7" t="s">
        <v>87</v>
      </c>
    </row>
    <row r="9799" spans="1:8" x14ac:dyDescent="0.25">
      <c r="A9799" s="7" t="s">
        <v>76</v>
      </c>
      <c r="B9799" s="7" t="s">
        <v>256</v>
      </c>
      <c r="C9799" s="7" t="s">
        <v>257</v>
      </c>
      <c r="D9799" s="7" t="s">
        <v>236</v>
      </c>
      <c r="E9799" s="7">
        <v>2022</v>
      </c>
      <c r="F9799" s="7">
        <v>33</v>
      </c>
      <c r="G9799">
        <v>1.56</v>
      </c>
      <c r="H9799" s="7" t="s">
        <v>87</v>
      </c>
    </row>
    <row r="9800" spans="1:8" x14ac:dyDescent="0.25">
      <c r="A9800" s="7" t="s">
        <v>76</v>
      </c>
      <c r="B9800" s="7" t="s">
        <v>48</v>
      </c>
      <c r="C9800" s="7" t="s">
        <v>258</v>
      </c>
      <c r="D9800" s="7" t="s">
        <v>235</v>
      </c>
      <c r="E9800" s="7">
        <v>2022</v>
      </c>
      <c r="F9800" s="7">
        <v>15</v>
      </c>
      <c r="G9800">
        <v>53.09</v>
      </c>
      <c r="H9800" s="7" t="s">
        <v>88</v>
      </c>
    </row>
    <row r="9801" spans="1:8" x14ac:dyDescent="0.25">
      <c r="A9801" s="7" t="s">
        <v>76</v>
      </c>
      <c r="B9801" s="7" t="s">
        <v>48</v>
      </c>
      <c r="C9801" s="7" t="s">
        <v>258</v>
      </c>
      <c r="D9801" s="7" t="s">
        <v>235</v>
      </c>
      <c r="E9801" s="7">
        <v>2022</v>
      </c>
      <c r="F9801" s="7">
        <v>17</v>
      </c>
      <c r="G9801">
        <v>61.55</v>
      </c>
      <c r="H9801" s="7" t="s">
        <v>97</v>
      </c>
    </row>
    <row r="9802" spans="1:8" x14ac:dyDescent="0.25">
      <c r="A9802" s="7" t="s">
        <v>76</v>
      </c>
      <c r="B9802" s="7" t="s">
        <v>48</v>
      </c>
      <c r="C9802" s="7" t="s">
        <v>258</v>
      </c>
      <c r="D9802" s="7" t="s">
        <v>235</v>
      </c>
      <c r="E9802" s="7">
        <v>2022</v>
      </c>
      <c r="F9802" s="7">
        <v>26</v>
      </c>
      <c r="G9802">
        <v>108.68</v>
      </c>
      <c r="H9802" s="7" t="s">
        <v>353</v>
      </c>
    </row>
    <row r="9803" spans="1:8" x14ac:dyDescent="0.25">
      <c r="A9803" s="7" t="s">
        <v>76</v>
      </c>
      <c r="B9803" s="7" t="s">
        <v>48</v>
      </c>
      <c r="C9803" s="7" t="s">
        <v>258</v>
      </c>
      <c r="D9803" s="7" t="s">
        <v>235</v>
      </c>
      <c r="E9803" s="7">
        <v>2022</v>
      </c>
      <c r="F9803" s="7">
        <v>31</v>
      </c>
      <c r="G9803">
        <v>130.11000000000001</v>
      </c>
      <c r="H9803" s="7" t="s">
        <v>119</v>
      </c>
    </row>
    <row r="9804" spans="1:8" x14ac:dyDescent="0.25">
      <c r="A9804" s="7" t="s">
        <v>76</v>
      </c>
      <c r="B9804" s="7" t="s">
        <v>48</v>
      </c>
      <c r="C9804" s="7" t="s">
        <v>258</v>
      </c>
      <c r="D9804" s="7" t="s">
        <v>235</v>
      </c>
      <c r="E9804" s="7">
        <v>2022</v>
      </c>
      <c r="F9804" s="7">
        <v>32</v>
      </c>
      <c r="G9804">
        <v>58.47</v>
      </c>
      <c r="H9804" s="7" t="s">
        <v>119</v>
      </c>
    </row>
    <row r="9805" spans="1:8" x14ac:dyDescent="0.25">
      <c r="A9805" s="7" t="s">
        <v>77</v>
      </c>
      <c r="B9805" s="7" t="s">
        <v>5</v>
      </c>
      <c r="C9805" s="7" t="s">
        <v>5</v>
      </c>
      <c r="D9805" s="7" t="s">
        <v>235</v>
      </c>
      <c r="E9805" s="7">
        <v>2022</v>
      </c>
      <c r="F9805" s="7">
        <v>17</v>
      </c>
      <c r="G9805">
        <v>965.39</v>
      </c>
      <c r="H9805" s="7" t="s">
        <v>127</v>
      </c>
    </row>
    <row r="9806" spans="1:8" x14ac:dyDescent="0.25">
      <c r="A9806" s="7" t="s">
        <v>77</v>
      </c>
      <c r="B9806" s="7" t="s">
        <v>5</v>
      </c>
      <c r="C9806" s="7" t="s">
        <v>5</v>
      </c>
      <c r="D9806" s="7" t="s">
        <v>235</v>
      </c>
      <c r="E9806" s="7">
        <v>2022</v>
      </c>
      <c r="F9806" s="7">
        <v>18</v>
      </c>
      <c r="G9806">
        <v>8.75</v>
      </c>
      <c r="H9806" s="7" t="s">
        <v>98</v>
      </c>
    </row>
    <row r="9807" spans="1:8" x14ac:dyDescent="0.25">
      <c r="A9807" s="7" t="s">
        <v>77</v>
      </c>
      <c r="B9807" s="7" t="s">
        <v>5</v>
      </c>
      <c r="C9807" s="7" t="s">
        <v>5</v>
      </c>
      <c r="D9807" s="7" t="s">
        <v>235</v>
      </c>
      <c r="E9807" s="7">
        <v>2022</v>
      </c>
      <c r="F9807" s="7">
        <v>19</v>
      </c>
      <c r="G9807">
        <v>5.12</v>
      </c>
      <c r="H9807" s="7" t="s">
        <v>98</v>
      </c>
    </row>
    <row r="9808" spans="1:8" x14ac:dyDescent="0.25">
      <c r="A9808" s="7" t="s">
        <v>77</v>
      </c>
      <c r="B9808" s="7" t="s">
        <v>5</v>
      </c>
      <c r="C9808" s="7" t="s">
        <v>5</v>
      </c>
      <c r="D9808" s="7" t="s">
        <v>235</v>
      </c>
      <c r="E9808" s="7">
        <v>2022</v>
      </c>
      <c r="F9808" s="7">
        <v>35</v>
      </c>
      <c r="G9808">
        <v>14.42</v>
      </c>
      <c r="H9808" s="7" t="s">
        <v>98</v>
      </c>
    </row>
    <row r="9809" spans="1:8" x14ac:dyDescent="0.25">
      <c r="A9809" s="7" t="s">
        <v>77</v>
      </c>
      <c r="B9809" s="7" t="s">
        <v>5</v>
      </c>
      <c r="C9809" s="7" t="s">
        <v>5</v>
      </c>
      <c r="D9809" s="7" t="s">
        <v>236</v>
      </c>
      <c r="E9809" s="7">
        <v>2022</v>
      </c>
      <c r="F9809" s="7">
        <v>17</v>
      </c>
      <c r="G9809">
        <v>8.36</v>
      </c>
      <c r="H9809" s="7" t="s">
        <v>87</v>
      </c>
    </row>
    <row r="9810" spans="1:8" x14ac:dyDescent="0.25">
      <c r="A9810" s="7" t="s">
        <v>78</v>
      </c>
      <c r="B9810" s="7" t="s">
        <v>5</v>
      </c>
      <c r="C9810" s="7" t="s">
        <v>5</v>
      </c>
      <c r="D9810" s="7" t="s">
        <v>235</v>
      </c>
      <c r="E9810" s="7">
        <v>2022</v>
      </c>
      <c r="F9810" s="7">
        <v>14</v>
      </c>
      <c r="G9810">
        <v>-4.5</v>
      </c>
      <c r="H9810" s="7" t="s">
        <v>198</v>
      </c>
    </row>
    <row r="9811" spans="1:8" x14ac:dyDescent="0.25">
      <c r="A9811" s="7" t="s">
        <v>78</v>
      </c>
      <c r="B9811" s="7" t="s">
        <v>5</v>
      </c>
      <c r="C9811" s="7" t="s">
        <v>5</v>
      </c>
      <c r="D9811" s="7" t="s">
        <v>235</v>
      </c>
      <c r="E9811" s="7">
        <v>2022</v>
      </c>
      <c r="F9811" s="7">
        <v>19</v>
      </c>
      <c r="G9811">
        <v>52.39</v>
      </c>
      <c r="H9811" s="7" t="s">
        <v>201</v>
      </c>
    </row>
    <row r="9812" spans="1:8" x14ac:dyDescent="0.25">
      <c r="A9812" s="7" t="s">
        <v>78</v>
      </c>
      <c r="B9812" s="7" t="s">
        <v>5</v>
      </c>
      <c r="C9812" s="7" t="s">
        <v>5</v>
      </c>
      <c r="D9812" s="7" t="s">
        <v>235</v>
      </c>
      <c r="E9812" s="7">
        <v>2022</v>
      </c>
      <c r="F9812" s="7">
        <v>23</v>
      </c>
      <c r="G9812">
        <v>21.32</v>
      </c>
      <c r="H9812" s="7" t="s">
        <v>98</v>
      </c>
    </row>
    <row r="9813" spans="1:8" x14ac:dyDescent="0.25">
      <c r="A9813" s="7" t="s">
        <v>78</v>
      </c>
      <c r="B9813" s="7" t="s">
        <v>5</v>
      </c>
      <c r="C9813" s="7" t="s">
        <v>5</v>
      </c>
      <c r="D9813" s="7" t="s">
        <v>235</v>
      </c>
      <c r="E9813" s="7">
        <v>2022</v>
      </c>
      <c r="F9813" s="7">
        <v>24</v>
      </c>
      <c r="G9813">
        <v>66.44</v>
      </c>
      <c r="H9813" s="7" t="s">
        <v>203</v>
      </c>
    </row>
    <row r="9814" spans="1:8" x14ac:dyDescent="0.25">
      <c r="A9814" s="7" t="s">
        <v>78</v>
      </c>
      <c r="B9814" s="7" t="s">
        <v>5</v>
      </c>
      <c r="C9814" s="7" t="s">
        <v>5</v>
      </c>
      <c r="D9814" s="7" t="s">
        <v>235</v>
      </c>
      <c r="E9814" s="7">
        <v>2022</v>
      </c>
      <c r="F9814" s="7">
        <v>24</v>
      </c>
      <c r="G9814">
        <v>2.96</v>
      </c>
      <c r="H9814" s="7" t="s">
        <v>98</v>
      </c>
    </row>
    <row r="9815" spans="1:8" x14ac:dyDescent="0.25">
      <c r="A9815" s="7" t="s">
        <v>78</v>
      </c>
      <c r="B9815" s="7" t="s">
        <v>5</v>
      </c>
      <c r="C9815" s="7" t="s">
        <v>5</v>
      </c>
      <c r="D9815" s="7" t="s">
        <v>235</v>
      </c>
      <c r="E9815" s="7">
        <v>2022</v>
      </c>
      <c r="F9815" s="7">
        <v>25</v>
      </c>
      <c r="G9815">
        <v>165.22</v>
      </c>
      <c r="H9815" s="7" t="s">
        <v>199</v>
      </c>
    </row>
    <row r="9816" spans="1:8" x14ac:dyDescent="0.25">
      <c r="A9816" s="7" t="s">
        <v>78</v>
      </c>
      <c r="B9816" s="7" t="s">
        <v>5</v>
      </c>
      <c r="C9816" s="7" t="s">
        <v>5</v>
      </c>
      <c r="D9816" s="7" t="s">
        <v>235</v>
      </c>
      <c r="E9816" s="7">
        <v>2022</v>
      </c>
      <c r="F9816" s="7">
        <v>27</v>
      </c>
      <c r="G9816">
        <v>19.68</v>
      </c>
      <c r="H9816" s="7" t="s">
        <v>200</v>
      </c>
    </row>
    <row r="9817" spans="1:8" x14ac:dyDescent="0.25">
      <c r="A9817" s="7" t="s">
        <v>78</v>
      </c>
      <c r="B9817" s="7" t="s">
        <v>5</v>
      </c>
      <c r="C9817" s="7" t="s">
        <v>5</v>
      </c>
      <c r="D9817" s="7" t="s">
        <v>235</v>
      </c>
      <c r="E9817" s="7">
        <v>2022</v>
      </c>
      <c r="F9817" s="7">
        <v>30</v>
      </c>
      <c r="G9817">
        <v>194.19</v>
      </c>
      <c r="H9817" s="7" t="s">
        <v>199</v>
      </c>
    </row>
    <row r="9818" spans="1:8" x14ac:dyDescent="0.25">
      <c r="A9818" s="7" t="s">
        <v>78</v>
      </c>
      <c r="B9818" s="7" t="s">
        <v>5</v>
      </c>
      <c r="C9818" s="7" t="s">
        <v>5</v>
      </c>
      <c r="D9818" s="7" t="s">
        <v>235</v>
      </c>
      <c r="E9818" s="7">
        <v>2022</v>
      </c>
      <c r="F9818" s="7">
        <v>31</v>
      </c>
      <c r="G9818">
        <v>511.56</v>
      </c>
      <c r="H9818" s="7" t="s">
        <v>199</v>
      </c>
    </row>
    <row r="9819" spans="1:8" x14ac:dyDescent="0.25">
      <c r="A9819" s="7" t="s">
        <v>78</v>
      </c>
      <c r="B9819" s="7" t="s">
        <v>5</v>
      </c>
      <c r="C9819" s="7" t="s">
        <v>5</v>
      </c>
      <c r="D9819" s="7" t="s">
        <v>235</v>
      </c>
      <c r="E9819" s="7">
        <v>2022</v>
      </c>
      <c r="F9819" s="7">
        <v>32</v>
      </c>
      <c r="G9819">
        <v>218.93</v>
      </c>
      <c r="H9819" s="7" t="s">
        <v>199</v>
      </c>
    </row>
    <row r="9820" spans="1:8" x14ac:dyDescent="0.25">
      <c r="A9820" s="7" t="s">
        <v>78</v>
      </c>
      <c r="B9820" s="7" t="s">
        <v>5</v>
      </c>
      <c r="C9820" s="7" t="s">
        <v>5</v>
      </c>
      <c r="D9820" s="7" t="s">
        <v>235</v>
      </c>
      <c r="E9820" s="7">
        <v>2022</v>
      </c>
      <c r="F9820" s="7">
        <v>34</v>
      </c>
      <c r="G9820">
        <v>236.49</v>
      </c>
      <c r="H9820" s="7" t="s">
        <v>202</v>
      </c>
    </row>
    <row r="9821" spans="1:8" x14ac:dyDescent="0.25">
      <c r="A9821" s="7" t="s">
        <v>78</v>
      </c>
      <c r="B9821" s="7" t="s">
        <v>5</v>
      </c>
      <c r="C9821" s="7" t="s">
        <v>5</v>
      </c>
      <c r="D9821" s="7" t="s">
        <v>235</v>
      </c>
      <c r="E9821" s="7">
        <v>2022</v>
      </c>
      <c r="F9821" s="7">
        <v>35</v>
      </c>
      <c r="G9821">
        <v>0</v>
      </c>
      <c r="H9821" s="7" t="s">
        <v>98</v>
      </c>
    </row>
    <row r="9822" spans="1:8" x14ac:dyDescent="0.25">
      <c r="A9822" s="7" t="s">
        <v>78</v>
      </c>
      <c r="B9822" s="7" t="s">
        <v>5</v>
      </c>
      <c r="C9822" s="7" t="s">
        <v>5</v>
      </c>
      <c r="D9822" s="7" t="s">
        <v>238</v>
      </c>
      <c r="E9822" s="7">
        <v>2022</v>
      </c>
      <c r="F9822" s="7">
        <v>16</v>
      </c>
      <c r="G9822">
        <v>102.9</v>
      </c>
      <c r="H9822" s="7" t="s">
        <v>103</v>
      </c>
    </row>
    <row r="9823" spans="1:8" x14ac:dyDescent="0.25">
      <c r="A9823" s="7" t="s">
        <v>259</v>
      </c>
      <c r="B9823" s="7" t="s">
        <v>5</v>
      </c>
      <c r="C9823" s="7" t="s">
        <v>5</v>
      </c>
      <c r="D9823" s="7" t="s">
        <v>235</v>
      </c>
      <c r="E9823" s="7">
        <v>2022</v>
      </c>
      <c r="F9823" s="7">
        <v>16</v>
      </c>
      <c r="G9823">
        <v>25.83</v>
      </c>
      <c r="H9823" s="7" t="s">
        <v>195</v>
      </c>
    </row>
    <row r="9824" spans="1:8" x14ac:dyDescent="0.25">
      <c r="A9824" s="7" t="s">
        <v>259</v>
      </c>
      <c r="B9824" s="7" t="s">
        <v>5</v>
      </c>
      <c r="C9824" s="7" t="s">
        <v>5</v>
      </c>
      <c r="D9824" s="7" t="s">
        <v>235</v>
      </c>
      <c r="E9824" s="7">
        <v>2022</v>
      </c>
      <c r="F9824" s="7">
        <v>18</v>
      </c>
      <c r="G9824">
        <v>24.82</v>
      </c>
      <c r="H9824" s="7" t="s">
        <v>96</v>
      </c>
    </row>
    <row r="9825" spans="1:8" x14ac:dyDescent="0.25">
      <c r="A9825" s="7" t="s">
        <v>259</v>
      </c>
      <c r="B9825" s="7" t="s">
        <v>5</v>
      </c>
      <c r="C9825" s="7" t="s">
        <v>5</v>
      </c>
      <c r="D9825" s="7" t="s">
        <v>235</v>
      </c>
      <c r="E9825" s="7">
        <v>2022</v>
      </c>
      <c r="F9825" s="7">
        <v>19</v>
      </c>
      <c r="G9825">
        <v>17.82</v>
      </c>
      <c r="H9825" s="7" t="s">
        <v>96</v>
      </c>
    </row>
    <row r="9826" spans="1:8" x14ac:dyDescent="0.25">
      <c r="A9826" s="7" t="s">
        <v>259</v>
      </c>
      <c r="B9826" s="7" t="s">
        <v>5</v>
      </c>
      <c r="C9826" s="7" t="s">
        <v>5</v>
      </c>
      <c r="D9826" s="7" t="s">
        <v>235</v>
      </c>
      <c r="E9826" s="7">
        <v>2022</v>
      </c>
      <c r="F9826" s="7">
        <v>26</v>
      </c>
      <c r="G9826">
        <v>0.56000000000000005</v>
      </c>
      <c r="H9826" s="7" t="s">
        <v>98</v>
      </c>
    </row>
    <row r="9827" spans="1:8" x14ac:dyDescent="0.25">
      <c r="A9827" s="7" t="s">
        <v>259</v>
      </c>
      <c r="B9827" s="7" t="s">
        <v>5</v>
      </c>
      <c r="C9827" s="7" t="s">
        <v>5</v>
      </c>
      <c r="D9827" s="7" t="s">
        <v>235</v>
      </c>
      <c r="E9827" s="7">
        <v>2022</v>
      </c>
      <c r="F9827" s="7">
        <v>30</v>
      </c>
      <c r="G9827">
        <v>41.1</v>
      </c>
      <c r="H9827" s="7" t="s">
        <v>195</v>
      </c>
    </row>
    <row r="9828" spans="1:8" x14ac:dyDescent="0.25">
      <c r="A9828" s="7" t="s">
        <v>259</v>
      </c>
      <c r="B9828" s="7" t="s">
        <v>5</v>
      </c>
      <c r="C9828" s="7" t="s">
        <v>5</v>
      </c>
      <c r="D9828" s="7" t="s">
        <v>235</v>
      </c>
      <c r="E9828" s="7">
        <v>2022</v>
      </c>
      <c r="F9828" s="7">
        <v>31</v>
      </c>
      <c r="G9828">
        <v>15.33</v>
      </c>
      <c r="H9828" s="7" t="s">
        <v>195</v>
      </c>
    </row>
    <row r="9829" spans="1:8" x14ac:dyDescent="0.25">
      <c r="A9829" s="7" t="s">
        <v>259</v>
      </c>
      <c r="B9829" s="7" t="s">
        <v>5</v>
      </c>
      <c r="C9829" s="7" t="s">
        <v>5</v>
      </c>
      <c r="D9829" s="7" t="s">
        <v>235</v>
      </c>
      <c r="E9829" s="7">
        <v>2022</v>
      </c>
      <c r="F9829" s="7">
        <v>32</v>
      </c>
      <c r="G9829">
        <v>24.59</v>
      </c>
      <c r="H9829" s="7" t="s">
        <v>195</v>
      </c>
    </row>
    <row r="9830" spans="1:8" x14ac:dyDescent="0.25">
      <c r="A9830" s="7" t="s">
        <v>259</v>
      </c>
      <c r="B9830" s="7" t="s">
        <v>5</v>
      </c>
      <c r="C9830" s="7" t="s">
        <v>5</v>
      </c>
      <c r="D9830" s="7" t="s">
        <v>239</v>
      </c>
      <c r="E9830" s="7">
        <v>2022</v>
      </c>
      <c r="F9830" s="7">
        <v>31</v>
      </c>
      <c r="G9830">
        <v>4030.96</v>
      </c>
      <c r="H9830" s="7" t="s">
        <v>107</v>
      </c>
    </row>
    <row r="9831" spans="1:8" x14ac:dyDescent="0.25">
      <c r="A9831" s="7" t="s">
        <v>259</v>
      </c>
      <c r="B9831" s="7" t="s">
        <v>5</v>
      </c>
      <c r="C9831" s="7" t="s">
        <v>5</v>
      </c>
      <c r="D9831" s="7" t="s">
        <v>239</v>
      </c>
      <c r="E9831" s="7">
        <v>2022</v>
      </c>
      <c r="F9831" s="7">
        <v>36</v>
      </c>
      <c r="G9831">
        <v>527.98</v>
      </c>
      <c r="H9831" s="7" t="s">
        <v>110</v>
      </c>
    </row>
    <row r="9832" spans="1:8" x14ac:dyDescent="0.25">
      <c r="A9832" s="7" t="s">
        <v>259</v>
      </c>
      <c r="B9832" s="7" t="s">
        <v>5</v>
      </c>
      <c r="C9832" s="7" t="s">
        <v>5</v>
      </c>
      <c r="D9832" s="7" t="s">
        <v>239</v>
      </c>
      <c r="E9832" s="7">
        <v>2022</v>
      </c>
      <c r="F9832" s="7">
        <v>36</v>
      </c>
      <c r="G9832">
        <v>108.4</v>
      </c>
      <c r="H9832" s="7" t="s">
        <v>116</v>
      </c>
    </row>
    <row r="9833" spans="1:8" x14ac:dyDescent="0.25">
      <c r="A9833" s="7" t="s">
        <v>260</v>
      </c>
      <c r="B9833" s="7" t="s">
        <v>5</v>
      </c>
      <c r="C9833" s="7" t="s">
        <v>5</v>
      </c>
      <c r="D9833" s="7" t="s">
        <v>235</v>
      </c>
      <c r="E9833" s="7">
        <v>2022</v>
      </c>
      <c r="F9833" s="7">
        <v>14</v>
      </c>
      <c r="G9833">
        <v>69.3</v>
      </c>
      <c r="H9833" s="7" t="s">
        <v>195</v>
      </c>
    </row>
    <row r="9834" spans="1:8" x14ac:dyDescent="0.25">
      <c r="A9834" s="7" t="s">
        <v>260</v>
      </c>
      <c r="B9834" s="7" t="s">
        <v>5</v>
      </c>
      <c r="C9834" s="7" t="s">
        <v>5</v>
      </c>
      <c r="D9834" s="7" t="s">
        <v>235</v>
      </c>
      <c r="E9834" s="7">
        <v>2022</v>
      </c>
      <c r="F9834" s="7">
        <v>14</v>
      </c>
      <c r="G9834">
        <v>135.56</v>
      </c>
      <c r="H9834" s="7" t="s">
        <v>124</v>
      </c>
    </row>
    <row r="9835" spans="1:8" x14ac:dyDescent="0.25">
      <c r="A9835" s="7" t="s">
        <v>260</v>
      </c>
      <c r="B9835" s="7" t="s">
        <v>5</v>
      </c>
      <c r="C9835" s="7" t="s">
        <v>5</v>
      </c>
      <c r="D9835" s="7" t="s">
        <v>235</v>
      </c>
      <c r="E9835" s="7">
        <v>2022</v>
      </c>
      <c r="F9835" s="7">
        <v>18</v>
      </c>
      <c r="G9835">
        <v>96.12</v>
      </c>
      <c r="H9835" s="7" t="s">
        <v>468</v>
      </c>
    </row>
    <row r="9836" spans="1:8" x14ac:dyDescent="0.25">
      <c r="A9836" s="7" t="s">
        <v>260</v>
      </c>
      <c r="B9836" s="7" t="s">
        <v>5</v>
      </c>
      <c r="C9836" s="7" t="s">
        <v>5</v>
      </c>
      <c r="D9836" s="7" t="s">
        <v>235</v>
      </c>
      <c r="E9836" s="7">
        <v>2022</v>
      </c>
      <c r="F9836" s="7">
        <v>23</v>
      </c>
      <c r="G9836">
        <v>42.83</v>
      </c>
      <c r="H9836" s="7" t="s">
        <v>91</v>
      </c>
    </row>
    <row r="9837" spans="1:8" x14ac:dyDescent="0.25">
      <c r="A9837" s="7" t="s">
        <v>260</v>
      </c>
      <c r="B9837" s="7" t="s">
        <v>5</v>
      </c>
      <c r="C9837" s="7" t="s">
        <v>5</v>
      </c>
      <c r="D9837" s="7" t="s">
        <v>235</v>
      </c>
      <c r="E9837" s="7">
        <v>2022</v>
      </c>
      <c r="F9837" s="7">
        <v>23</v>
      </c>
      <c r="G9837">
        <v>49.68</v>
      </c>
      <c r="H9837" s="7" t="s">
        <v>98</v>
      </c>
    </row>
    <row r="9838" spans="1:8" x14ac:dyDescent="0.25">
      <c r="A9838" s="7" t="s">
        <v>260</v>
      </c>
      <c r="B9838" s="7" t="s">
        <v>5</v>
      </c>
      <c r="C9838" s="7" t="s">
        <v>5</v>
      </c>
      <c r="D9838" s="7" t="s">
        <v>235</v>
      </c>
      <c r="E9838" s="7">
        <v>2022</v>
      </c>
      <c r="F9838" s="7">
        <v>27</v>
      </c>
      <c r="G9838">
        <v>3.49</v>
      </c>
      <c r="H9838" s="7" t="s">
        <v>91</v>
      </c>
    </row>
    <row r="9839" spans="1:8" x14ac:dyDescent="0.25">
      <c r="A9839" s="7" t="s">
        <v>260</v>
      </c>
      <c r="B9839" s="7" t="s">
        <v>5</v>
      </c>
      <c r="C9839" s="7" t="s">
        <v>5</v>
      </c>
      <c r="D9839" s="7" t="s">
        <v>235</v>
      </c>
      <c r="E9839" s="7">
        <v>2022</v>
      </c>
      <c r="F9839" s="7">
        <v>27</v>
      </c>
      <c r="G9839">
        <v>0.55000000000000004</v>
      </c>
      <c r="H9839" s="7" t="s">
        <v>94</v>
      </c>
    </row>
    <row r="9840" spans="1:8" x14ac:dyDescent="0.25">
      <c r="A9840" s="7" t="s">
        <v>260</v>
      </c>
      <c r="B9840" s="7" t="s">
        <v>5</v>
      </c>
      <c r="C9840" s="7" t="s">
        <v>5</v>
      </c>
      <c r="D9840" s="7" t="s">
        <v>235</v>
      </c>
      <c r="E9840" s="7">
        <v>2022</v>
      </c>
      <c r="F9840" s="7">
        <v>27</v>
      </c>
      <c r="G9840">
        <v>68.47</v>
      </c>
      <c r="H9840" s="7" t="s">
        <v>98</v>
      </c>
    </row>
    <row r="9841" spans="1:8" x14ac:dyDescent="0.25">
      <c r="A9841" s="7" t="s">
        <v>260</v>
      </c>
      <c r="B9841" s="7" t="s">
        <v>5</v>
      </c>
      <c r="C9841" s="7" t="s">
        <v>5</v>
      </c>
      <c r="D9841" s="7" t="s">
        <v>235</v>
      </c>
      <c r="E9841" s="7">
        <v>2022</v>
      </c>
      <c r="F9841" s="7">
        <v>34</v>
      </c>
      <c r="G9841">
        <v>55.17</v>
      </c>
      <c r="H9841" s="7" t="s">
        <v>195</v>
      </c>
    </row>
    <row r="9842" spans="1:8" x14ac:dyDescent="0.25">
      <c r="A9842" s="7" t="s">
        <v>260</v>
      </c>
      <c r="B9842" s="7" t="s">
        <v>5</v>
      </c>
      <c r="C9842" s="7" t="s">
        <v>5</v>
      </c>
      <c r="D9842" s="7" t="s">
        <v>236</v>
      </c>
      <c r="E9842" s="7">
        <v>2022</v>
      </c>
      <c r="F9842" s="7">
        <v>25</v>
      </c>
      <c r="G9842">
        <v>3.22</v>
      </c>
      <c r="H9842" s="7" t="s">
        <v>87</v>
      </c>
    </row>
    <row r="9843" spans="1:8" x14ac:dyDescent="0.25">
      <c r="A9843" s="7" t="s">
        <v>260</v>
      </c>
      <c r="B9843" s="7" t="s">
        <v>5</v>
      </c>
      <c r="C9843" s="7" t="s">
        <v>5</v>
      </c>
      <c r="D9843" s="7" t="s">
        <v>236</v>
      </c>
      <c r="E9843" s="7">
        <v>2022</v>
      </c>
      <c r="F9843" s="7">
        <v>30</v>
      </c>
      <c r="G9843">
        <v>4.9400000000000004</v>
      </c>
      <c r="H9843" s="7" t="s">
        <v>87</v>
      </c>
    </row>
    <row r="9844" spans="1:8" x14ac:dyDescent="0.25">
      <c r="A9844" s="7" t="s">
        <v>260</v>
      </c>
      <c r="B9844" s="7" t="s">
        <v>5</v>
      </c>
      <c r="C9844" s="7" t="s">
        <v>5</v>
      </c>
      <c r="D9844" s="7" t="s">
        <v>236</v>
      </c>
      <c r="E9844" s="7">
        <v>2022</v>
      </c>
      <c r="F9844" s="7">
        <v>31</v>
      </c>
      <c r="G9844">
        <v>2.0499999999999998</v>
      </c>
      <c r="H9844" s="7" t="s">
        <v>87</v>
      </c>
    </row>
    <row r="9845" spans="1:8" x14ac:dyDescent="0.25">
      <c r="A9845" s="7" t="s">
        <v>260</v>
      </c>
      <c r="B9845" s="7" t="s">
        <v>5</v>
      </c>
      <c r="C9845" s="7" t="s">
        <v>5</v>
      </c>
      <c r="D9845" s="7" t="s">
        <v>236</v>
      </c>
      <c r="E9845" s="7">
        <v>2022</v>
      </c>
      <c r="F9845" s="7">
        <v>32</v>
      </c>
      <c r="G9845">
        <v>5.66</v>
      </c>
      <c r="H9845" s="7" t="s">
        <v>87</v>
      </c>
    </row>
    <row r="9846" spans="1:8" x14ac:dyDescent="0.25">
      <c r="A9846" s="7" t="s">
        <v>260</v>
      </c>
      <c r="B9846" s="7" t="s">
        <v>5</v>
      </c>
      <c r="C9846" s="7" t="s">
        <v>5</v>
      </c>
      <c r="D9846" s="7" t="s">
        <v>238</v>
      </c>
      <c r="E9846" s="7">
        <v>2022</v>
      </c>
      <c r="F9846" s="7">
        <v>15</v>
      </c>
      <c r="G9846">
        <v>16.809999999999999</v>
      </c>
      <c r="H9846" s="7" t="s">
        <v>261</v>
      </c>
    </row>
    <row r="9847" spans="1:8" x14ac:dyDescent="0.25">
      <c r="A9847" s="7" t="s">
        <v>260</v>
      </c>
      <c r="B9847" s="7" t="s">
        <v>5</v>
      </c>
      <c r="C9847" s="7" t="s">
        <v>5</v>
      </c>
      <c r="D9847" s="7" t="s">
        <v>238</v>
      </c>
      <c r="E9847" s="7">
        <v>2022</v>
      </c>
      <c r="F9847" s="7">
        <v>22</v>
      </c>
      <c r="G9847">
        <v>1.55</v>
      </c>
      <c r="H9847" s="7" t="s">
        <v>102</v>
      </c>
    </row>
    <row r="9848" spans="1:8" x14ac:dyDescent="0.25">
      <c r="A9848" s="7" t="s">
        <v>260</v>
      </c>
      <c r="B9848" s="7" t="s">
        <v>5</v>
      </c>
      <c r="C9848" s="7" t="s">
        <v>5</v>
      </c>
      <c r="D9848" s="7" t="s">
        <v>238</v>
      </c>
      <c r="E9848" s="7">
        <v>2022</v>
      </c>
      <c r="F9848" s="7">
        <v>26</v>
      </c>
      <c r="G9848">
        <v>0.43</v>
      </c>
      <c r="H9848" s="7" t="s">
        <v>146</v>
      </c>
    </row>
    <row r="9849" spans="1:8" x14ac:dyDescent="0.25">
      <c r="A9849" s="7" t="s">
        <v>260</v>
      </c>
      <c r="B9849" s="7" t="s">
        <v>5</v>
      </c>
      <c r="C9849" s="7" t="s">
        <v>5</v>
      </c>
      <c r="D9849" s="7" t="s">
        <v>239</v>
      </c>
      <c r="E9849" s="7">
        <v>2022</v>
      </c>
      <c r="F9849" s="7">
        <v>14</v>
      </c>
      <c r="G9849">
        <v>16.059999999999999</v>
      </c>
      <c r="H9849" s="7" t="s">
        <v>116</v>
      </c>
    </row>
    <row r="9850" spans="1:8" x14ac:dyDescent="0.25">
      <c r="A9850" s="7" t="s">
        <v>260</v>
      </c>
      <c r="B9850" s="7" t="s">
        <v>5</v>
      </c>
      <c r="C9850" s="7" t="s">
        <v>5</v>
      </c>
      <c r="D9850" s="7" t="s">
        <v>239</v>
      </c>
      <c r="E9850" s="7">
        <v>2022</v>
      </c>
      <c r="F9850" s="7">
        <v>25</v>
      </c>
      <c r="G9850">
        <v>61.96</v>
      </c>
      <c r="H9850" s="7" t="s">
        <v>106</v>
      </c>
    </row>
    <row r="9851" spans="1:8" x14ac:dyDescent="0.25">
      <c r="A9851" s="7" t="s">
        <v>79</v>
      </c>
      <c r="B9851" s="7" t="s">
        <v>5</v>
      </c>
      <c r="C9851" s="7" t="s">
        <v>5</v>
      </c>
      <c r="D9851" s="7" t="s">
        <v>235</v>
      </c>
      <c r="E9851" s="7">
        <v>2022</v>
      </c>
      <c r="F9851" s="7">
        <v>18</v>
      </c>
      <c r="G9851">
        <v>1412.42</v>
      </c>
      <c r="H9851" s="7" t="s">
        <v>205</v>
      </c>
    </row>
    <row r="9852" spans="1:8" x14ac:dyDescent="0.25">
      <c r="A9852" s="7" t="s">
        <v>79</v>
      </c>
      <c r="B9852" s="7" t="s">
        <v>5</v>
      </c>
      <c r="C9852" s="7" t="s">
        <v>5</v>
      </c>
      <c r="D9852" s="7" t="s">
        <v>235</v>
      </c>
      <c r="E9852" s="7">
        <v>2022</v>
      </c>
      <c r="F9852" s="7">
        <v>19</v>
      </c>
      <c r="G9852">
        <v>1122</v>
      </c>
      <c r="H9852" s="7" t="s">
        <v>205</v>
      </c>
    </row>
    <row r="9853" spans="1:8" x14ac:dyDescent="0.25">
      <c r="A9853" s="7" t="s">
        <v>79</v>
      </c>
      <c r="B9853" s="7" t="s">
        <v>5</v>
      </c>
      <c r="C9853" s="7" t="s">
        <v>5</v>
      </c>
      <c r="D9853" s="7" t="s">
        <v>235</v>
      </c>
      <c r="E9853" s="7">
        <v>2022</v>
      </c>
      <c r="F9853" s="7">
        <v>23</v>
      </c>
      <c r="G9853">
        <v>122.74</v>
      </c>
      <c r="H9853" s="7" t="s">
        <v>206</v>
      </c>
    </row>
    <row r="9854" spans="1:8" x14ac:dyDescent="0.25">
      <c r="A9854" s="7" t="s">
        <v>79</v>
      </c>
      <c r="B9854" s="7" t="s">
        <v>5</v>
      </c>
      <c r="C9854" s="7" t="s">
        <v>5</v>
      </c>
      <c r="D9854" s="7" t="s">
        <v>235</v>
      </c>
      <c r="E9854" s="7">
        <v>2022</v>
      </c>
      <c r="F9854" s="7">
        <v>24</v>
      </c>
      <c r="G9854">
        <v>17.98</v>
      </c>
      <c r="H9854" s="7" t="s">
        <v>95</v>
      </c>
    </row>
    <row r="9855" spans="1:8" x14ac:dyDescent="0.25">
      <c r="A9855" s="7" t="s">
        <v>79</v>
      </c>
      <c r="B9855" s="7" t="s">
        <v>5</v>
      </c>
      <c r="C9855" s="7" t="s">
        <v>5</v>
      </c>
      <c r="D9855" s="7" t="s">
        <v>235</v>
      </c>
      <c r="E9855" s="7">
        <v>2022</v>
      </c>
      <c r="F9855" s="7">
        <v>24</v>
      </c>
      <c r="G9855">
        <v>191.24</v>
      </c>
      <c r="H9855" s="7" t="s">
        <v>206</v>
      </c>
    </row>
    <row r="9856" spans="1:8" x14ac:dyDescent="0.25">
      <c r="A9856" s="7" t="s">
        <v>79</v>
      </c>
      <c r="B9856" s="7" t="s">
        <v>5</v>
      </c>
      <c r="C9856" s="7" t="s">
        <v>5</v>
      </c>
      <c r="D9856" s="7" t="s">
        <v>235</v>
      </c>
      <c r="E9856" s="7">
        <v>2022</v>
      </c>
      <c r="F9856" s="7">
        <v>28</v>
      </c>
      <c r="G9856">
        <v>139.97999999999999</v>
      </c>
      <c r="H9856" s="7" t="s">
        <v>98</v>
      </c>
    </row>
    <row r="9857" spans="1:8" x14ac:dyDescent="0.25">
      <c r="A9857" s="7" t="s">
        <v>79</v>
      </c>
      <c r="B9857" s="7" t="s">
        <v>5</v>
      </c>
      <c r="C9857" s="7" t="s">
        <v>5</v>
      </c>
      <c r="D9857" s="7" t="s">
        <v>235</v>
      </c>
      <c r="E9857" s="7">
        <v>2022</v>
      </c>
      <c r="F9857" s="7">
        <v>29</v>
      </c>
      <c r="G9857">
        <v>34.79</v>
      </c>
      <c r="H9857" s="7" t="s">
        <v>98</v>
      </c>
    </row>
    <row r="9858" spans="1:8" x14ac:dyDescent="0.25">
      <c r="A9858" s="7" t="s">
        <v>79</v>
      </c>
      <c r="B9858" s="7" t="s">
        <v>5</v>
      </c>
      <c r="C9858" s="7" t="s">
        <v>5</v>
      </c>
      <c r="D9858" s="7" t="s">
        <v>236</v>
      </c>
      <c r="E9858" s="7">
        <v>2022</v>
      </c>
      <c r="F9858" s="7">
        <v>14</v>
      </c>
      <c r="G9858">
        <v>107.34</v>
      </c>
      <c r="H9858" s="7" t="s">
        <v>87</v>
      </c>
    </row>
    <row r="9859" spans="1:8" x14ac:dyDescent="0.25">
      <c r="A9859" s="7" t="s">
        <v>79</v>
      </c>
      <c r="B9859" s="7" t="s">
        <v>5</v>
      </c>
      <c r="C9859" s="7" t="s">
        <v>5</v>
      </c>
      <c r="D9859" s="7" t="s">
        <v>247</v>
      </c>
      <c r="E9859" s="7">
        <v>2022</v>
      </c>
      <c r="F9859" s="7">
        <v>18</v>
      </c>
      <c r="G9859">
        <v>140.94999999999999</v>
      </c>
      <c r="H9859" s="7" t="s">
        <v>170</v>
      </c>
    </row>
    <row r="9860" spans="1:8" x14ac:dyDescent="0.25">
      <c r="A9860" s="7" t="s">
        <v>79</v>
      </c>
      <c r="B9860" s="7" t="s">
        <v>5</v>
      </c>
      <c r="C9860" s="7" t="s">
        <v>5</v>
      </c>
      <c r="D9860" s="7" t="s">
        <v>238</v>
      </c>
      <c r="E9860" s="7">
        <v>2022</v>
      </c>
      <c r="F9860" s="7">
        <v>23</v>
      </c>
      <c r="G9860">
        <v>255.92</v>
      </c>
      <c r="H9860" s="7" t="s">
        <v>207</v>
      </c>
    </row>
    <row r="9861" spans="1:8" x14ac:dyDescent="0.25">
      <c r="A9861" s="7" t="s">
        <v>79</v>
      </c>
      <c r="B9861" s="7" t="s">
        <v>5</v>
      </c>
      <c r="C9861" s="7" t="s">
        <v>5</v>
      </c>
      <c r="D9861" s="7" t="s">
        <v>238</v>
      </c>
      <c r="E9861" s="7">
        <v>2022</v>
      </c>
      <c r="F9861" s="7">
        <v>25</v>
      </c>
      <c r="G9861">
        <v>64.739999999999995</v>
      </c>
      <c r="H9861" s="7" t="s">
        <v>101</v>
      </c>
    </row>
    <row r="9862" spans="1:8" x14ac:dyDescent="0.25">
      <c r="A9862" s="7" t="s">
        <v>79</v>
      </c>
      <c r="B9862" s="7" t="s">
        <v>5</v>
      </c>
      <c r="C9862" s="7" t="s">
        <v>5</v>
      </c>
      <c r="D9862" s="7" t="s">
        <v>238</v>
      </c>
      <c r="E9862" s="7">
        <v>2022</v>
      </c>
      <c r="F9862" s="7">
        <v>35</v>
      </c>
      <c r="G9862">
        <v>0</v>
      </c>
      <c r="H9862" s="7" t="s">
        <v>207</v>
      </c>
    </row>
    <row r="9863" spans="1:8" x14ac:dyDescent="0.25">
      <c r="A9863" s="7" t="s">
        <v>79</v>
      </c>
      <c r="B9863" s="7" t="s">
        <v>5</v>
      </c>
      <c r="C9863" s="7" t="s">
        <v>5</v>
      </c>
      <c r="D9863" s="7" t="s">
        <v>239</v>
      </c>
      <c r="E9863" s="7">
        <v>2022</v>
      </c>
      <c r="F9863" s="7">
        <v>18</v>
      </c>
      <c r="G9863">
        <v>177.09</v>
      </c>
      <c r="H9863" s="7" t="s">
        <v>116</v>
      </c>
    </row>
    <row r="9864" spans="1:8" x14ac:dyDescent="0.25">
      <c r="A9864" s="7" t="s">
        <v>79</v>
      </c>
      <c r="B9864" s="7" t="s">
        <v>5</v>
      </c>
      <c r="C9864" s="7" t="s">
        <v>5</v>
      </c>
      <c r="D9864" s="7" t="s">
        <v>239</v>
      </c>
      <c r="E9864" s="7">
        <v>2022</v>
      </c>
      <c r="F9864" s="7">
        <v>20</v>
      </c>
      <c r="G9864">
        <v>16190.84</v>
      </c>
      <c r="H9864" s="7" t="s">
        <v>6</v>
      </c>
    </row>
    <row r="9865" spans="1:8" x14ac:dyDescent="0.25">
      <c r="A9865" s="7" t="s">
        <v>79</v>
      </c>
      <c r="B9865" s="7" t="s">
        <v>5</v>
      </c>
      <c r="C9865" s="7" t="s">
        <v>5</v>
      </c>
      <c r="D9865" s="7" t="s">
        <v>239</v>
      </c>
      <c r="E9865" s="7">
        <v>2022</v>
      </c>
      <c r="F9865" s="7">
        <v>31</v>
      </c>
      <c r="G9865">
        <v>7076.59</v>
      </c>
      <c r="H9865" s="7" t="s">
        <v>115</v>
      </c>
    </row>
    <row r="9866" spans="1:8" x14ac:dyDescent="0.25">
      <c r="A9866" s="7" t="s">
        <v>79</v>
      </c>
      <c r="B9866" s="7" t="s">
        <v>5</v>
      </c>
      <c r="C9866" s="7" t="s">
        <v>5</v>
      </c>
      <c r="D9866" s="7" t="s">
        <v>244</v>
      </c>
      <c r="E9866" s="7">
        <v>2022</v>
      </c>
      <c r="F9866" s="7">
        <v>15</v>
      </c>
      <c r="G9866">
        <v>2.27</v>
      </c>
      <c r="H9866" s="7" t="s">
        <v>7</v>
      </c>
    </row>
    <row r="9867" spans="1:8" x14ac:dyDescent="0.25">
      <c r="A9867" s="7" t="s">
        <v>262</v>
      </c>
      <c r="B9867" s="7" t="s">
        <v>5</v>
      </c>
      <c r="C9867" s="7" t="s">
        <v>5</v>
      </c>
      <c r="D9867" s="7" t="s">
        <v>235</v>
      </c>
      <c r="E9867" s="7">
        <v>2022</v>
      </c>
      <c r="F9867" s="7">
        <v>27</v>
      </c>
      <c r="G9867">
        <v>11.76</v>
      </c>
      <c r="H9867" s="7" t="s">
        <v>98</v>
      </c>
    </row>
    <row r="9868" spans="1:8" x14ac:dyDescent="0.25">
      <c r="A9868" s="7" t="s">
        <v>440</v>
      </c>
      <c r="B9868" s="7" t="s">
        <v>8</v>
      </c>
      <c r="C9868" s="7" t="s">
        <v>250</v>
      </c>
      <c r="D9868" s="7" t="s">
        <v>235</v>
      </c>
      <c r="E9868" s="7">
        <v>2022</v>
      </c>
      <c r="F9868" s="7">
        <v>19</v>
      </c>
      <c r="G9868">
        <v>18.88</v>
      </c>
      <c r="H9868" s="7" t="s">
        <v>128</v>
      </c>
    </row>
    <row r="9869" spans="1:8" x14ac:dyDescent="0.25">
      <c r="A9869" s="7" t="s">
        <v>440</v>
      </c>
      <c r="B9869" s="7" t="s">
        <v>8</v>
      </c>
      <c r="C9869" s="7" t="s">
        <v>250</v>
      </c>
      <c r="D9869" s="7" t="s">
        <v>235</v>
      </c>
      <c r="E9869" s="7">
        <v>2022</v>
      </c>
      <c r="F9869" s="7">
        <v>23</v>
      </c>
      <c r="G9869">
        <v>18.670000000000002</v>
      </c>
      <c r="H9869" s="7" t="s">
        <v>121</v>
      </c>
    </row>
    <row r="9870" spans="1:8" x14ac:dyDescent="0.25">
      <c r="A9870" s="7" t="s">
        <v>440</v>
      </c>
      <c r="B9870" s="7" t="s">
        <v>8</v>
      </c>
      <c r="C9870" s="7" t="s">
        <v>250</v>
      </c>
      <c r="D9870" s="7" t="s">
        <v>235</v>
      </c>
      <c r="E9870" s="7">
        <v>2022</v>
      </c>
      <c r="F9870" s="7">
        <v>28</v>
      </c>
      <c r="G9870">
        <v>49.95</v>
      </c>
      <c r="H9870" s="7" t="s">
        <v>96</v>
      </c>
    </row>
    <row r="9871" spans="1:8" x14ac:dyDescent="0.25">
      <c r="A9871" s="7" t="s">
        <v>440</v>
      </c>
      <c r="B9871" s="7" t="s">
        <v>8</v>
      </c>
      <c r="C9871" s="7" t="s">
        <v>250</v>
      </c>
      <c r="D9871" s="7" t="s">
        <v>235</v>
      </c>
      <c r="E9871" s="7">
        <v>2022</v>
      </c>
      <c r="F9871" s="7">
        <v>29</v>
      </c>
      <c r="G9871">
        <v>16.86</v>
      </c>
      <c r="H9871" s="7" t="s">
        <v>96</v>
      </c>
    </row>
    <row r="9872" spans="1:8" x14ac:dyDescent="0.25">
      <c r="A9872" s="7" t="s">
        <v>440</v>
      </c>
      <c r="B9872" s="7" t="s">
        <v>8</v>
      </c>
      <c r="C9872" s="7" t="s">
        <v>250</v>
      </c>
      <c r="D9872" s="7" t="s">
        <v>235</v>
      </c>
      <c r="E9872" s="7">
        <v>2022</v>
      </c>
      <c r="F9872" s="7">
        <v>34</v>
      </c>
      <c r="G9872">
        <v>-6755.41</v>
      </c>
      <c r="H9872" s="7" t="s">
        <v>98</v>
      </c>
    </row>
    <row r="9873" spans="1:8" x14ac:dyDescent="0.25">
      <c r="A9873" s="7" t="s">
        <v>440</v>
      </c>
      <c r="B9873" s="7" t="s">
        <v>8</v>
      </c>
      <c r="C9873" s="7" t="s">
        <v>250</v>
      </c>
      <c r="D9873" s="7" t="s">
        <v>238</v>
      </c>
      <c r="E9873" s="7">
        <v>2022</v>
      </c>
      <c r="F9873" s="7">
        <v>14</v>
      </c>
      <c r="G9873">
        <v>16.02</v>
      </c>
      <c r="H9873" s="7" t="s">
        <v>100</v>
      </c>
    </row>
    <row r="9874" spans="1:8" x14ac:dyDescent="0.25">
      <c r="A9874" s="7" t="s">
        <v>458</v>
      </c>
      <c r="B9874" s="7" t="s">
        <v>5</v>
      </c>
      <c r="C9874" s="7" t="s">
        <v>5</v>
      </c>
      <c r="D9874" s="7" t="s">
        <v>238</v>
      </c>
      <c r="E9874" s="7">
        <v>2022</v>
      </c>
      <c r="F9874" s="7">
        <v>21</v>
      </c>
      <c r="G9874">
        <v>2.38</v>
      </c>
      <c r="H9874" s="7" t="s">
        <v>101</v>
      </c>
    </row>
    <row r="9875" spans="1:8" x14ac:dyDescent="0.25">
      <c r="A9875" s="7" t="s">
        <v>458</v>
      </c>
      <c r="B9875" s="7" t="s">
        <v>5</v>
      </c>
      <c r="C9875" s="7" t="s">
        <v>5</v>
      </c>
      <c r="D9875" s="7" t="s">
        <v>239</v>
      </c>
      <c r="E9875" s="7">
        <v>2022</v>
      </c>
      <c r="F9875" s="7">
        <v>29</v>
      </c>
      <c r="G9875">
        <v>88.13</v>
      </c>
      <c r="H9875" s="7" t="s">
        <v>106</v>
      </c>
    </row>
    <row r="9876" spans="1:8" x14ac:dyDescent="0.25">
      <c r="A9876" s="7" t="s">
        <v>459</v>
      </c>
      <c r="B9876" s="7" t="s">
        <v>5</v>
      </c>
      <c r="C9876" s="7" t="s">
        <v>5</v>
      </c>
      <c r="D9876" s="7" t="s">
        <v>235</v>
      </c>
      <c r="E9876" s="7">
        <v>2022</v>
      </c>
      <c r="F9876" s="7">
        <v>16</v>
      </c>
      <c r="G9876">
        <v>1224.47</v>
      </c>
      <c r="H9876" s="7" t="s">
        <v>97</v>
      </c>
    </row>
    <row r="9877" spans="1:8" x14ac:dyDescent="0.25">
      <c r="A9877" s="7" t="s">
        <v>459</v>
      </c>
      <c r="B9877" s="7" t="s">
        <v>5</v>
      </c>
      <c r="C9877" s="7" t="s">
        <v>5</v>
      </c>
      <c r="D9877" s="7" t="s">
        <v>235</v>
      </c>
      <c r="E9877" s="7">
        <v>2022</v>
      </c>
      <c r="F9877" s="7">
        <v>19</v>
      </c>
      <c r="G9877">
        <v>158.13</v>
      </c>
      <c r="H9877" s="7" t="s">
        <v>150</v>
      </c>
    </row>
    <row r="9878" spans="1:8" x14ac:dyDescent="0.25">
      <c r="A9878" s="7" t="s">
        <v>459</v>
      </c>
      <c r="B9878" s="7" t="s">
        <v>5</v>
      </c>
      <c r="C9878" s="7" t="s">
        <v>5</v>
      </c>
      <c r="D9878" s="7" t="s">
        <v>235</v>
      </c>
      <c r="E9878" s="7">
        <v>2022</v>
      </c>
      <c r="F9878" s="7">
        <v>22</v>
      </c>
      <c r="G9878">
        <v>5.16</v>
      </c>
      <c r="H9878" s="7" t="s">
        <v>468</v>
      </c>
    </row>
    <row r="9879" spans="1:8" x14ac:dyDescent="0.25">
      <c r="A9879" s="7" t="s">
        <v>459</v>
      </c>
      <c r="B9879" s="7" t="s">
        <v>5</v>
      </c>
      <c r="C9879" s="7" t="s">
        <v>5</v>
      </c>
      <c r="D9879" s="7" t="s">
        <v>235</v>
      </c>
      <c r="E9879" s="7">
        <v>2022</v>
      </c>
      <c r="F9879" s="7">
        <v>23</v>
      </c>
      <c r="G9879">
        <v>330.83</v>
      </c>
      <c r="H9879" s="7" t="s">
        <v>93</v>
      </c>
    </row>
    <row r="9880" spans="1:8" x14ac:dyDescent="0.25">
      <c r="A9880" s="7" t="s">
        <v>459</v>
      </c>
      <c r="B9880" s="7" t="s">
        <v>5</v>
      </c>
      <c r="C9880" s="7" t="s">
        <v>5</v>
      </c>
      <c r="D9880" s="7" t="s">
        <v>235</v>
      </c>
      <c r="E9880" s="7">
        <v>2022</v>
      </c>
      <c r="F9880" s="7">
        <v>24</v>
      </c>
      <c r="G9880">
        <v>321.19</v>
      </c>
      <c r="H9880" s="7" t="s">
        <v>93</v>
      </c>
    </row>
    <row r="9881" spans="1:8" x14ac:dyDescent="0.25">
      <c r="A9881" s="7" t="s">
        <v>459</v>
      </c>
      <c r="B9881" s="7" t="s">
        <v>5</v>
      </c>
      <c r="C9881" s="7" t="s">
        <v>5</v>
      </c>
      <c r="D9881" s="7" t="s">
        <v>235</v>
      </c>
      <c r="E9881" s="7">
        <v>2022</v>
      </c>
      <c r="F9881" s="7">
        <v>28</v>
      </c>
      <c r="G9881">
        <v>36.31</v>
      </c>
      <c r="H9881" s="7" t="s">
        <v>94</v>
      </c>
    </row>
    <row r="9882" spans="1:8" x14ac:dyDescent="0.25">
      <c r="A9882" s="7" t="s">
        <v>459</v>
      </c>
      <c r="B9882" s="7" t="s">
        <v>5</v>
      </c>
      <c r="C9882" s="7" t="s">
        <v>5</v>
      </c>
      <c r="D9882" s="7" t="s">
        <v>235</v>
      </c>
      <c r="E9882" s="7">
        <v>2022</v>
      </c>
      <c r="F9882" s="7">
        <v>36</v>
      </c>
      <c r="G9882">
        <v>18.66</v>
      </c>
      <c r="H9882" s="7" t="s">
        <v>98</v>
      </c>
    </row>
    <row r="9883" spans="1:8" x14ac:dyDescent="0.25">
      <c r="A9883" s="7" t="s">
        <v>459</v>
      </c>
      <c r="B9883" s="7" t="s">
        <v>5</v>
      </c>
      <c r="C9883" s="7" t="s">
        <v>5</v>
      </c>
      <c r="D9883" s="7" t="s">
        <v>236</v>
      </c>
      <c r="E9883" s="7">
        <v>2022</v>
      </c>
      <c r="F9883" s="7">
        <v>18</v>
      </c>
      <c r="G9883">
        <v>55.11</v>
      </c>
      <c r="H9883" s="7" t="s">
        <v>87</v>
      </c>
    </row>
    <row r="9884" spans="1:8" x14ac:dyDescent="0.25">
      <c r="A9884" s="7" t="s">
        <v>459</v>
      </c>
      <c r="B9884" s="7" t="s">
        <v>5</v>
      </c>
      <c r="C9884" s="7" t="s">
        <v>5</v>
      </c>
      <c r="D9884" s="7" t="s">
        <v>236</v>
      </c>
      <c r="E9884" s="7">
        <v>2022</v>
      </c>
      <c r="F9884" s="7">
        <v>19</v>
      </c>
      <c r="G9884">
        <v>47.45</v>
      </c>
      <c r="H9884" s="7" t="s">
        <v>87</v>
      </c>
    </row>
    <row r="9885" spans="1:8" x14ac:dyDescent="0.25">
      <c r="A9885" s="7" t="s">
        <v>459</v>
      </c>
      <c r="B9885" s="7" t="s">
        <v>5</v>
      </c>
      <c r="C9885" s="7" t="s">
        <v>5</v>
      </c>
      <c r="D9885" s="7" t="s">
        <v>236</v>
      </c>
      <c r="E9885" s="7">
        <v>2022</v>
      </c>
      <c r="F9885" s="7">
        <v>35</v>
      </c>
      <c r="G9885">
        <v>6.85</v>
      </c>
      <c r="H9885" s="7" t="s">
        <v>87</v>
      </c>
    </row>
    <row r="9886" spans="1:8" x14ac:dyDescent="0.25">
      <c r="A9886" s="7" t="s">
        <v>459</v>
      </c>
      <c r="B9886" s="7" t="s">
        <v>5</v>
      </c>
      <c r="C9886" s="7" t="s">
        <v>5</v>
      </c>
      <c r="D9886" s="7" t="s">
        <v>238</v>
      </c>
      <c r="E9886" s="7">
        <v>2022</v>
      </c>
      <c r="F9886" s="7">
        <v>16</v>
      </c>
      <c r="G9886">
        <v>1683.16</v>
      </c>
      <c r="H9886" s="7" t="s">
        <v>100</v>
      </c>
    </row>
    <row r="9887" spans="1:8" x14ac:dyDescent="0.25">
      <c r="A9887" s="7" t="s">
        <v>459</v>
      </c>
      <c r="B9887" s="7" t="s">
        <v>5</v>
      </c>
      <c r="C9887" s="7" t="s">
        <v>5</v>
      </c>
      <c r="D9887" s="7" t="s">
        <v>238</v>
      </c>
      <c r="E9887" s="7">
        <v>2022</v>
      </c>
      <c r="F9887" s="7">
        <v>28</v>
      </c>
      <c r="G9887">
        <v>558.6</v>
      </c>
      <c r="H9887" s="7" t="s">
        <v>102</v>
      </c>
    </row>
    <row r="9888" spans="1:8" x14ac:dyDescent="0.25">
      <c r="A9888" s="7" t="s">
        <v>459</v>
      </c>
      <c r="B9888" s="7" t="s">
        <v>5</v>
      </c>
      <c r="C9888" s="7" t="s">
        <v>5</v>
      </c>
      <c r="D9888" s="7" t="s">
        <v>238</v>
      </c>
      <c r="E9888" s="7">
        <v>2022</v>
      </c>
      <c r="F9888" s="7">
        <v>29</v>
      </c>
      <c r="G9888">
        <v>412.64</v>
      </c>
      <c r="H9888" s="7" t="s">
        <v>102</v>
      </c>
    </row>
    <row r="9889" spans="1:8" x14ac:dyDescent="0.25">
      <c r="A9889" s="7" t="s">
        <v>459</v>
      </c>
      <c r="B9889" s="7" t="s">
        <v>5</v>
      </c>
      <c r="C9889" s="7" t="s">
        <v>5</v>
      </c>
      <c r="D9889" s="7" t="s">
        <v>238</v>
      </c>
      <c r="E9889" s="7">
        <v>2022</v>
      </c>
      <c r="F9889" s="7">
        <v>31</v>
      </c>
      <c r="G9889">
        <v>1235.79</v>
      </c>
      <c r="H9889" s="7" t="s">
        <v>100</v>
      </c>
    </row>
    <row r="9890" spans="1:8" x14ac:dyDescent="0.25">
      <c r="A9890" s="7" t="s">
        <v>459</v>
      </c>
      <c r="B9890" s="7" t="s">
        <v>5</v>
      </c>
      <c r="C9890" s="7" t="s">
        <v>5</v>
      </c>
      <c r="D9890" s="7" t="s">
        <v>238</v>
      </c>
      <c r="E9890" s="7">
        <v>2022</v>
      </c>
      <c r="F9890" s="7">
        <v>32</v>
      </c>
      <c r="G9890">
        <v>597.20000000000005</v>
      </c>
      <c r="H9890" s="7" t="s">
        <v>100</v>
      </c>
    </row>
    <row r="9891" spans="1:8" x14ac:dyDescent="0.25">
      <c r="A9891" s="7" t="s">
        <v>459</v>
      </c>
      <c r="B9891" s="7" t="s">
        <v>5</v>
      </c>
      <c r="C9891" s="7" t="s">
        <v>5</v>
      </c>
      <c r="D9891" s="7" t="s">
        <v>241</v>
      </c>
      <c r="E9891" s="7">
        <v>2022</v>
      </c>
      <c r="F9891" s="7">
        <v>18</v>
      </c>
      <c r="G9891">
        <v>1241.08</v>
      </c>
      <c r="H9891" s="7" t="s">
        <v>85</v>
      </c>
    </row>
    <row r="9892" spans="1:8" x14ac:dyDescent="0.25">
      <c r="A9892" s="7" t="s">
        <v>459</v>
      </c>
      <c r="B9892" s="7" t="s">
        <v>5</v>
      </c>
      <c r="C9892" s="7" t="s">
        <v>5</v>
      </c>
      <c r="D9892" s="7" t="s">
        <v>241</v>
      </c>
      <c r="E9892" s="7">
        <v>2022</v>
      </c>
      <c r="F9892" s="7">
        <v>27</v>
      </c>
      <c r="G9892">
        <v>5722.05</v>
      </c>
      <c r="H9892" s="7" t="s">
        <v>84</v>
      </c>
    </row>
    <row r="9893" spans="1:8" x14ac:dyDescent="0.25">
      <c r="A9893" s="7" t="s">
        <v>459</v>
      </c>
      <c r="B9893" s="7" t="s">
        <v>5</v>
      </c>
      <c r="C9893" s="7" t="s">
        <v>5</v>
      </c>
      <c r="D9893" s="7" t="s">
        <v>239</v>
      </c>
      <c r="E9893" s="7">
        <v>2022</v>
      </c>
      <c r="F9893" s="7">
        <v>22</v>
      </c>
      <c r="G9893">
        <v>5.43</v>
      </c>
      <c r="H9893" s="7" t="s">
        <v>117</v>
      </c>
    </row>
    <row r="9894" spans="1:8" x14ac:dyDescent="0.25">
      <c r="A9894" s="7" t="s">
        <v>459</v>
      </c>
      <c r="B9894" s="7" t="s">
        <v>5</v>
      </c>
      <c r="C9894" s="7" t="s">
        <v>5</v>
      </c>
      <c r="D9894" s="7" t="s">
        <v>239</v>
      </c>
      <c r="E9894" s="7">
        <v>2022</v>
      </c>
      <c r="F9894" s="7">
        <v>27</v>
      </c>
      <c r="G9894">
        <v>20.059999999999999</v>
      </c>
      <c r="H9894" s="7" t="s">
        <v>106</v>
      </c>
    </row>
    <row r="9895" spans="1:8" x14ac:dyDescent="0.25">
      <c r="A9895" s="7" t="s">
        <v>460</v>
      </c>
      <c r="B9895" s="7" t="s">
        <v>5</v>
      </c>
      <c r="C9895" s="7" t="s">
        <v>5</v>
      </c>
      <c r="D9895" s="7" t="s">
        <v>235</v>
      </c>
      <c r="E9895" s="7">
        <v>2022</v>
      </c>
      <c r="F9895" s="7">
        <v>14</v>
      </c>
      <c r="G9895">
        <v>170.94</v>
      </c>
      <c r="H9895" s="7" t="s">
        <v>97</v>
      </c>
    </row>
    <row r="9896" spans="1:8" x14ac:dyDescent="0.25">
      <c r="A9896" s="7" t="s">
        <v>460</v>
      </c>
      <c r="B9896" s="7" t="s">
        <v>5</v>
      </c>
      <c r="C9896" s="7" t="s">
        <v>5</v>
      </c>
      <c r="D9896" s="7" t="s">
        <v>235</v>
      </c>
      <c r="E9896" s="7">
        <v>2022</v>
      </c>
      <c r="F9896" s="7">
        <v>17</v>
      </c>
      <c r="G9896">
        <v>15.6</v>
      </c>
      <c r="H9896" s="7" t="s">
        <v>195</v>
      </c>
    </row>
    <row r="9897" spans="1:8" x14ac:dyDescent="0.25">
      <c r="A9897" s="7" t="s">
        <v>460</v>
      </c>
      <c r="B9897" s="7" t="s">
        <v>5</v>
      </c>
      <c r="C9897" s="7" t="s">
        <v>5</v>
      </c>
      <c r="D9897" s="7" t="s">
        <v>235</v>
      </c>
      <c r="E9897" s="7">
        <v>2022</v>
      </c>
      <c r="F9897" s="7">
        <v>21</v>
      </c>
      <c r="G9897">
        <v>19.21</v>
      </c>
      <c r="H9897" s="7" t="s">
        <v>195</v>
      </c>
    </row>
    <row r="9898" spans="1:8" x14ac:dyDescent="0.25">
      <c r="A9898" s="7" t="s">
        <v>460</v>
      </c>
      <c r="B9898" s="7" t="s">
        <v>5</v>
      </c>
      <c r="C9898" s="7" t="s">
        <v>5</v>
      </c>
      <c r="D9898" s="7" t="s">
        <v>235</v>
      </c>
      <c r="E9898" s="7">
        <v>2022</v>
      </c>
      <c r="F9898" s="7">
        <v>22</v>
      </c>
      <c r="G9898">
        <v>51.77</v>
      </c>
      <c r="H9898" s="7" t="s">
        <v>195</v>
      </c>
    </row>
    <row r="9899" spans="1:8" x14ac:dyDescent="0.25">
      <c r="A9899" s="7" t="s">
        <v>460</v>
      </c>
      <c r="B9899" s="7" t="s">
        <v>5</v>
      </c>
      <c r="C9899" s="7" t="s">
        <v>5</v>
      </c>
      <c r="D9899" s="7" t="s">
        <v>235</v>
      </c>
      <c r="E9899" s="7">
        <v>2022</v>
      </c>
      <c r="F9899" s="7">
        <v>31</v>
      </c>
      <c r="G9899">
        <v>6.62</v>
      </c>
      <c r="H9899" s="7" t="s">
        <v>93</v>
      </c>
    </row>
    <row r="9900" spans="1:8" x14ac:dyDescent="0.25">
      <c r="A9900" s="7" t="s">
        <v>460</v>
      </c>
      <c r="B9900" s="7" t="s">
        <v>5</v>
      </c>
      <c r="C9900" s="7" t="s">
        <v>5</v>
      </c>
      <c r="D9900" s="7" t="s">
        <v>235</v>
      </c>
      <c r="E9900" s="7">
        <v>2022</v>
      </c>
      <c r="F9900" s="7">
        <v>31</v>
      </c>
      <c r="G9900">
        <v>-4.21</v>
      </c>
      <c r="H9900" s="7" t="s">
        <v>96</v>
      </c>
    </row>
    <row r="9901" spans="1:8" x14ac:dyDescent="0.25">
      <c r="A9901" s="7" t="s">
        <v>460</v>
      </c>
      <c r="B9901" s="7" t="s">
        <v>5</v>
      </c>
      <c r="C9901" s="7" t="s">
        <v>5</v>
      </c>
      <c r="D9901" s="7" t="s">
        <v>235</v>
      </c>
      <c r="E9901" s="7">
        <v>2022</v>
      </c>
      <c r="F9901" s="7">
        <v>32</v>
      </c>
      <c r="G9901">
        <v>37.200000000000003</v>
      </c>
      <c r="H9901" s="7" t="s">
        <v>93</v>
      </c>
    </row>
    <row r="9902" spans="1:8" x14ac:dyDescent="0.25">
      <c r="A9902" s="7" t="s">
        <v>460</v>
      </c>
      <c r="B9902" s="7" t="s">
        <v>5</v>
      </c>
      <c r="C9902" s="7" t="s">
        <v>5</v>
      </c>
      <c r="D9902" s="7" t="s">
        <v>236</v>
      </c>
      <c r="E9902" s="7">
        <v>2022</v>
      </c>
      <c r="F9902" s="7">
        <v>28</v>
      </c>
      <c r="G9902">
        <v>14.1</v>
      </c>
      <c r="H9902" s="7" t="s">
        <v>87</v>
      </c>
    </row>
    <row r="9903" spans="1:8" x14ac:dyDescent="0.25">
      <c r="A9903" s="7" t="s">
        <v>460</v>
      </c>
      <c r="B9903" s="7" t="s">
        <v>5</v>
      </c>
      <c r="C9903" s="7" t="s">
        <v>5</v>
      </c>
      <c r="D9903" s="7" t="s">
        <v>236</v>
      </c>
      <c r="E9903" s="7">
        <v>2022</v>
      </c>
      <c r="F9903" s="7">
        <v>29</v>
      </c>
      <c r="G9903">
        <v>8.74</v>
      </c>
      <c r="H9903" s="7" t="s">
        <v>87</v>
      </c>
    </row>
    <row r="9904" spans="1:8" x14ac:dyDescent="0.25">
      <c r="A9904" s="7" t="s">
        <v>460</v>
      </c>
      <c r="B9904" s="7" t="s">
        <v>5</v>
      </c>
      <c r="C9904" s="7" t="s">
        <v>5</v>
      </c>
      <c r="D9904" s="7" t="s">
        <v>237</v>
      </c>
      <c r="E9904" s="7">
        <v>2022</v>
      </c>
      <c r="F9904" s="7">
        <v>15</v>
      </c>
      <c r="G9904">
        <v>5121.82</v>
      </c>
      <c r="H9904" s="7" t="s">
        <v>6</v>
      </c>
    </row>
    <row r="9905" spans="1:8" x14ac:dyDescent="0.25">
      <c r="A9905" s="7" t="s">
        <v>460</v>
      </c>
      <c r="B9905" s="7" t="s">
        <v>5</v>
      </c>
      <c r="C9905" s="7" t="s">
        <v>5</v>
      </c>
      <c r="D9905" s="7" t="s">
        <v>238</v>
      </c>
      <c r="E9905" s="7">
        <v>2022</v>
      </c>
      <c r="F9905" s="7">
        <v>20</v>
      </c>
      <c r="G9905">
        <v>7.25</v>
      </c>
      <c r="H9905" s="7" t="s">
        <v>100</v>
      </c>
    </row>
    <row r="9906" spans="1:8" x14ac:dyDescent="0.25">
      <c r="A9906" s="7" t="s">
        <v>460</v>
      </c>
      <c r="B9906" s="7" t="s">
        <v>5</v>
      </c>
      <c r="C9906" s="7" t="s">
        <v>5</v>
      </c>
      <c r="D9906" s="7" t="s">
        <v>238</v>
      </c>
      <c r="E9906" s="7">
        <v>2022</v>
      </c>
      <c r="F9906" s="7">
        <v>26</v>
      </c>
      <c r="G9906">
        <v>19.440000000000001</v>
      </c>
      <c r="H9906" s="7" t="s">
        <v>100</v>
      </c>
    </row>
    <row r="9907" spans="1:8" x14ac:dyDescent="0.25">
      <c r="A9907" s="7" t="s">
        <v>460</v>
      </c>
      <c r="B9907" s="7" t="s">
        <v>5</v>
      </c>
      <c r="C9907" s="7" t="s">
        <v>5</v>
      </c>
      <c r="D9907" s="7" t="s">
        <v>239</v>
      </c>
      <c r="E9907" s="7">
        <v>2022</v>
      </c>
      <c r="F9907" s="7">
        <v>36</v>
      </c>
      <c r="G9907">
        <v>1724.23</v>
      </c>
      <c r="H9907" s="7" t="s">
        <v>106</v>
      </c>
    </row>
    <row r="9908" spans="1:8" x14ac:dyDescent="0.25">
      <c r="A9908" s="7" t="s">
        <v>461</v>
      </c>
      <c r="B9908" s="7" t="s">
        <v>5</v>
      </c>
      <c r="C9908" s="7" t="s">
        <v>5</v>
      </c>
      <c r="D9908" s="7" t="s">
        <v>235</v>
      </c>
      <c r="E9908" s="7">
        <v>2022</v>
      </c>
      <c r="F9908" s="7">
        <v>14</v>
      </c>
      <c r="G9908">
        <v>0.78</v>
      </c>
      <c r="H9908" s="7" t="s">
        <v>468</v>
      </c>
    </row>
    <row r="9909" spans="1:8" x14ac:dyDescent="0.25">
      <c r="A9909" s="7" t="s">
        <v>461</v>
      </c>
      <c r="B9909" s="7" t="s">
        <v>5</v>
      </c>
      <c r="C9909" s="7" t="s">
        <v>5</v>
      </c>
      <c r="D9909" s="7" t="s">
        <v>235</v>
      </c>
      <c r="E9909" s="7">
        <v>2022</v>
      </c>
      <c r="F9909" s="7">
        <v>20</v>
      </c>
      <c r="G9909">
        <v>8.89</v>
      </c>
      <c r="H9909" s="7" t="s">
        <v>91</v>
      </c>
    </row>
    <row r="9910" spans="1:8" x14ac:dyDescent="0.25">
      <c r="A9910" s="7" t="s">
        <v>461</v>
      </c>
      <c r="B9910" s="7" t="s">
        <v>5</v>
      </c>
      <c r="C9910" s="7" t="s">
        <v>5</v>
      </c>
      <c r="D9910" s="7" t="s">
        <v>235</v>
      </c>
      <c r="E9910" s="7">
        <v>2022</v>
      </c>
      <c r="F9910" s="7">
        <v>26</v>
      </c>
      <c r="G9910">
        <v>42.46</v>
      </c>
      <c r="H9910" s="7" t="s">
        <v>91</v>
      </c>
    </row>
    <row r="9911" spans="1:8" x14ac:dyDescent="0.25">
      <c r="A9911" s="7" t="s">
        <v>461</v>
      </c>
      <c r="B9911" s="7" t="s">
        <v>5</v>
      </c>
      <c r="C9911" s="7" t="s">
        <v>5</v>
      </c>
      <c r="D9911" s="7" t="s">
        <v>238</v>
      </c>
      <c r="E9911" s="7">
        <v>2022</v>
      </c>
      <c r="F9911" s="7">
        <v>16</v>
      </c>
      <c r="G9911">
        <v>40.33</v>
      </c>
      <c r="H9911" s="7" t="s">
        <v>101</v>
      </c>
    </row>
    <row r="9912" spans="1:8" x14ac:dyDescent="0.25">
      <c r="A9912" s="7" t="s">
        <v>461</v>
      </c>
      <c r="B9912" s="7" t="s">
        <v>5</v>
      </c>
      <c r="C9912" s="7" t="s">
        <v>5</v>
      </c>
      <c r="D9912" s="7" t="s">
        <v>239</v>
      </c>
      <c r="E9912" s="7">
        <v>2022</v>
      </c>
      <c r="F9912" s="7">
        <v>31</v>
      </c>
      <c r="G9912">
        <v>361.78</v>
      </c>
      <c r="H9912" s="7" t="s">
        <v>112</v>
      </c>
    </row>
    <row r="9913" spans="1:8" x14ac:dyDescent="0.25">
      <c r="A9913" s="7" t="s">
        <v>461</v>
      </c>
      <c r="B9913" s="7" t="s">
        <v>5</v>
      </c>
      <c r="C9913" s="7" t="s">
        <v>5</v>
      </c>
      <c r="D9913" s="7" t="s">
        <v>239</v>
      </c>
      <c r="E9913" s="7">
        <v>2022</v>
      </c>
      <c r="F9913" s="7">
        <v>31</v>
      </c>
      <c r="G9913">
        <v>388.54</v>
      </c>
      <c r="H9913" s="7" t="s">
        <v>116</v>
      </c>
    </row>
    <row r="9914" spans="1:8" x14ac:dyDescent="0.25">
      <c r="A9914" s="7" t="s">
        <v>461</v>
      </c>
      <c r="B9914" s="7" t="s">
        <v>5</v>
      </c>
      <c r="C9914" s="7" t="s">
        <v>5</v>
      </c>
      <c r="D9914" s="7" t="s">
        <v>239</v>
      </c>
      <c r="E9914" s="7">
        <v>2022</v>
      </c>
      <c r="F9914" s="7">
        <v>36</v>
      </c>
      <c r="G9914">
        <v>353.23</v>
      </c>
      <c r="H9914" s="7" t="s">
        <v>112</v>
      </c>
    </row>
    <row r="9915" spans="1:8" x14ac:dyDescent="0.25">
      <c r="A9915" s="7" t="s">
        <v>461</v>
      </c>
      <c r="B9915" s="7" t="s">
        <v>5</v>
      </c>
      <c r="C9915" s="7" t="s">
        <v>5</v>
      </c>
      <c r="D9915" s="7" t="s">
        <v>239</v>
      </c>
      <c r="E9915" s="7">
        <v>2022</v>
      </c>
      <c r="F9915" s="7">
        <v>36</v>
      </c>
      <c r="G9915">
        <v>948.24</v>
      </c>
      <c r="H9915" s="7" t="s">
        <v>116</v>
      </c>
    </row>
    <row r="9916" spans="1:8" x14ac:dyDescent="0.25">
      <c r="A9916" s="7" t="s">
        <v>462</v>
      </c>
      <c r="B9916" s="7" t="s">
        <v>5</v>
      </c>
      <c r="C9916" s="7" t="s">
        <v>5</v>
      </c>
      <c r="D9916" s="7" t="s">
        <v>236</v>
      </c>
      <c r="E9916" s="7">
        <v>2022</v>
      </c>
      <c r="F9916" s="7">
        <v>21</v>
      </c>
      <c r="G9916">
        <v>2.58</v>
      </c>
      <c r="H9916" s="7" t="s">
        <v>87</v>
      </c>
    </row>
    <row r="9917" spans="1:8" x14ac:dyDescent="0.25">
      <c r="A9917" s="7" t="s">
        <v>462</v>
      </c>
      <c r="B9917" s="7" t="s">
        <v>5</v>
      </c>
      <c r="C9917" s="7" t="s">
        <v>5</v>
      </c>
      <c r="D9917" s="7" t="s">
        <v>236</v>
      </c>
      <c r="E9917" s="7">
        <v>2022</v>
      </c>
      <c r="F9917" s="7">
        <v>22</v>
      </c>
      <c r="G9917">
        <v>1.88</v>
      </c>
      <c r="H9917" s="7" t="s">
        <v>87</v>
      </c>
    </row>
    <row r="9918" spans="1:8" x14ac:dyDescent="0.25">
      <c r="A9918" s="7" t="s">
        <v>462</v>
      </c>
      <c r="B9918" s="7" t="s">
        <v>5</v>
      </c>
      <c r="C9918" s="7" t="s">
        <v>5</v>
      </c>
      <c r="D9918" s="7" t="s">
        <v>238</v>
      </c>
      <c r="E9918" s="7">
        <v>2022</v>
      </c>
      <c r="F9918" s="7">
        <v>15</v>
      </c>
      <c r="G9918">
        <v>92.96</v>
      </c>
      <c r="H9918" s="7" t="s">
        <v>101</v>
      </c>
    </row>
    <row r="9919" spans="1:8" x14ac:dyDescent="0.25">
      <c r="A9919" s="7" t="s">
        <v>462</v>
      </c>
      <c r="B9919" s="7" t="s">
        <v>5</v>
      </c>
      <c r="C9919" s="7" t="s">
        <v>5</v>
      </c>
      <c r="D9919" s="7" t="s">
        <v>238</v>
      </c>
      <c r="E9919" s="7">
        <v>2022</v>
      </c>
      <c r="F9919" s="7">
        <v>18</v>
      </c>
      <c r="G9919">
        <v>156.44999999999999</v>
      </c>
      <c r="H9919" s="7" t="s">
        <v>102</v>
      </c>
    </row>
    <row r="9920" spans="1:8" x14ac:dyDescent="0.25">
      <c r="A9920" s="7" t="s">
        <v>462</v>
      </c>
      <c r="B9920" s="7" t="s">
        <v>5</v>
      </c>
      <c r="C9920" s="7" t="s">
        <v>5</v>
      </c>
      <c r="D9920" s="7" t="s">
        <v>238</v>
      </c>
      <c r="E9920" s="7">
        <v>2022</v>
      </c>
      <c r="F9920" s="7">
        <v>19</v>
      </c>
      <c r="G9920">
        <v>19.32</v>
      </c>
      <c r="H9920" s="7" t="s">
        <v>100</v>
      </c>
    </row>
    <row r="9921" spans="1:8" x14ac:dyDescent="0.25">
      <c r="A9921" s="7" t="s">
        <v>462</v>
      </c>
      <c r="B9921" s="7" t="s">
        <v>5</v>
      </c>
      <c r="C9921" s="7" t="s">
        <v>5</v>
      </c>
      <c r="D9921" s="7" t="s">
        <v>238</v>
      </c>
      <c r="E9921" s="7">
        <v>2022</v>
      </c>
      <c r="F9921" s="7">
        <v>19</v>
      </c>
      <c r="G9921">
        <v>16.190000000000001</v>
      </c>
      <c r="H9921" s="7" t="s">
        <v>102</v>
      </c>
    </row>
    <row r="9922" spans="1:8" x14ac:dyDescent="0.25">
      <c r="A9922" s="7" t="s">
        <v>462</v>
      </c>
      <c r="B9922" s="7" t="s">
        <v>5</v>
      </c>
      <c r="C9922" s="7" t="s">
        <v>5</v>
      </c>
      <c r="D9922" s="7" t="s">
        <v>238</v>
      </c>
      <c r="E9922" s="7">
        <v>2022</v>
      </c>
      <c r="F9922" s="7">
        <v>35</v>
      </c>
      <c r="G9922">
        <v>0</v>
      </c>
      <c r="H9922" s="7" t="s">
        <v>100</v>
      </c>
    </row>
    <row r="9923" spans="1:8" x14ac:dyDescent="0.25">
      <c r="A9923" s="7" t="s">
        <v>462</v>
      </c>
      <c r="B9923" s="7" t="s">
        <v>5</v>
      </c>
      <c r="C9923" s="7" t="s">
        <v>5</v>
      </c>
      <c r="D9923" s="7" t="s">
        <v>238</v>
      </c>
      <c r="E9923" s="7">
        <v>2022</v>
      </c>
      <c r="F9923" s="7">
        <v>35</v>
      </c>
      <c r="G9923">
        <v>0</v>
      </c>
      <c r="H9923" s="7" t="s">
        <v>102</v>
      </c>
    </row>
    <row r="9924" spans="1:8" x14ac:dyDescent="0.25">
      <c r="A9924" s="7" t="s">
        <v>462</v>
      </c>
      <c r="B9924" s="7" t="s">
        <v>5</v>
      </c>
      <c r="C9924" s="7" t="s">
        <v>5</v>
      </c>
      <c r="D9924" s="7" t="s">
        <v>239</v>
      </c>
      <c r="E9924" s="7">
        <v>2022</v>
      </c>
      <c r="F9924" s="7">
        <v>15</v>
      </c>
      <c r="G9924">
        <v>7.66</v>
      </c>
      <c r="H9924" s="7" t="s">
        <v>112</v>
      </c>
    </row>
    <row r="9925" spans="1:8" x14ac:dyDescent="0.25">
      <c r="A9925" s="7" t="s">
        <v>80</v>
      </c>
      <c r="B9925" s="7" t="s">
        <v>5</v>
      </c>
      <c r="C9925" s="7" t="s">
        <v>5</v>
      </c>
      <c r="D9925" s="7" t="s">
        <v>235</v>
      </c>
      <c r="E9925" s="7">
        <v>2022</v>
      </c>
      <c r="F9925" s="7">
        <v>15</v>
      </c>
      <c r="G9925">
        <v>790.39</v>
      </c>
      <c r="H9925" s="7" t="s">
        <v>150</v>
      </c>
    </row>
    <row r="9926" spans="1:8" x14ac:dyDescent="0.25">
      <c r="A9926" s="7" t="s">
        <v>80</v>
      </c>
      <c r="B9926" s="7" t="s">
        <v>5</v>
      </c>
      <c r="C9926" s="7" t="s">
        <v>5</v>
      </c>
      <c r="D9926" s="7" t="s">
        <v>235</v>
      </c>
      <c r="E9926" s="7">
        <v>2022</v>
      </c>
      <c r="F9926" s="7">
        <v>17</v>
      </c>
      <c r="G9926">
        <v>946.17</v>
      </c>
      <c r="H9926" s="7" t="s">
        <v>139</v>
      </c>
    </row>
    <row r="9927" spans="1:8" x14ac:dyDescent="0.25">
      <c r="A9927" s="7" t="s">
        <v>80</v>
      </c>
      <c r="B9927" s="7" t="s">
        <v>5</v>
      </c>
      <c r="C9927" s="7" t="s">
        <v>5</v>
      </c>
      <c r="D9927" s="7" t="s">
        <v>235</v>
      </c>
      <c r="E9927" s="7">
        <v>2022</v>
      </c>
      <c r="F9927" s="7">
        <v>23</v>
      </c>
      <c r="G9927">
        <v>21.32</v>
      </c>
      <c r="H9927" s="7" t="s">
        <v>133</v>
      </c>
    </row>
    <row r="9928" spans="1:8" x14ac:dyDescent="0.25">
      <c r="A9928" s="7" t="s">
        <v>80</v>
      </c>
      <c r="B9928" s="7" t="s">
        <v>5</v>
      </c>
      <c r="C9928" s="7" t="s">
        <v>5</v>
      </c>
      <c r="D9928" s="7" t="s">
        <v>235</v>
      </c>
      <c r="E9928" s="7">
        <v>2022</v>
      </c>
      <c r="F9928" s="7">
        <v>27</v>
      </c>
      <c r="G9928">
        <v>24.99</v>
      </c>
      <c r="H9928" s="7" t="s">
        <v>133</v>
      </c>
    </row>
    <row r="9929" spans="1:8" x14ac:dyDescent="0.25">
      <c r="A9929" s="7" t="s">
        <v>80</v>
      </c>
      <c r="B9929" s="7" t="s">
        <v>5</v>
      </c>
      <c r="C9929" s="7" t="s">
        <v>5</v>
      </c>
      <c r="D9929" s="7" t="s">
        <v>235</v>
      </c>
      <c r="E9929" s="7">
        <v>2022</v>
      </c>
      <c r="F9929" s="7">
        <v>31</v>
      </c>
      <c r="G9929">
        <v>149.72999999999999</v>
      </c>
      <c r="H9929" s="7" t="s">
        <v>98</v>
      </c>
    </row>
    <row r="9930" spans="1:8" x14ac:dyDescent="0.25">
      <c r="A9930" s="7" t="s">
        <v>80</v>
      </c>
      <c r="B9930" s="7" t="s">
        <v>5</v>
      </c>
      <c r="C9930" s="7" t="s">
        <v>5</v>
      </c>
      <c r="D9930" s="7" t="s">
        <v>235</v>
      </c>
      <c r="E9930" s="7">
        <v>2022</v>
      </c>
      <c r="F9930" s="7">
        <v>33</v>
      </c>
      <c r="G9930">
        <v>1106.1099999999999</v>
      </c>
      <c r="H9930" s="7" t="s">
        <v>139</v>
      </c>
    </row>
    <row r="9931" spans="1:8" x14ac:dyDescent="0.25">
      <c r="A9931" s="7" t="s">
        <v>80</v>
      </c>
      <c r="B9931" s="7" t="s">
        <v>5</v>
      </c>
      <c r="C9931" s="7" t="s">
        <v>5</v>
      </c>
      <c r="D9931" s="7" t="s">
        <v>235</v>
      </c>
      <c r="E9931" s="7">
        <v>2022</v>
      </c>
      <c r="F9931" s="7">
        <v>34</v>
      </c>
      <c r="G9931">
        <v>1057.1500000000001</v>
      </c>
      <c r="H9931" s="7" t="s">
        <v>139</v>
      </c>
    </row>
    <row r="9932" spans="1:8" x14ac:dyDescent="0.25">
      <c r="A9932" s="7" t="s">
        <v>80</v>
      </c>
      <c r="B9932" s="7" t="s">
        <v>5</v>
      </c>
      <c r="C9932" s="7" t="s">
        <v>5</v>
      </c>
      <c r="D9932" s="7" t="s">
        <v>236</v>
      </c>
      <c r="E9932" s="7">
        <v>2022</v>
      </c>
      <c r="F9932" s="7">
        <v>23</v>
      </c>
      <c r="G9932">
        <v>22.89</v>
      </c>
      <c r="H9932" s="7" t="s">
        <v>87</v>
      </c>
    </row>
    <row r="9933" spans="1:8" x14ac:dyDescent="0.25">
      <c r="A9933" s="7" t="s">
        <v>80</v>
      </c>
      <c r="B9933" s="7" t="s">
        <v>5</v>
      </c>
      <c r="C9933" s="7" t="s">
        <v>5</v>
      </c>
      <c r="D9933" s="7" t="s">
        <v>236</v>
      </c>
      <c r="E9933" s="7">
        <v>2022</v>
      </c>
      <c r="F9933" s="7">
        <v>24</v>
      </c>
      <c r="G9933">
        <v>17.989999999999998</v>
      </c>
      <c r="H9933" s="7" t="s">
        <v>87</v>
      </c>
    </row>
    <row r="9934" spans="1:8" x14ac:dyDescent="0.25">
      <c r="A9934" s="7" t="s">
        <v>80</v>
      </c>
      <c r="B9934" s="7" t="s">
        <v>5</v>
      </c>
      <c r="C9934" s="7" t="s">
        <v>5</v>
      </c>
      <c r="D9934" s="7" t="s">
        <v>236</v>
      </c>
      <c r="E9934" s="7">
        <v>2022</v>
      </c>
      <c r="F9934" s="7">
        <v>35</v>
      </c>
      <c r="G9934">
        <v>21.55</v>
      </c>
      <c r="H9934" s="7" t="s">
        <v>87</v>
      </c>
    </row>
    <row r="9935" spans="1:8" x14ac:dyDescent="0.25">
      <c r="A9935" s="7" t="s">
        <v>80</v>
      </c>
      <c r="B9935" s="7" t="s">
        <v>5</v>
      </c>
      <c r="C9935" s="7" t="s">
        <v>5</v>
      </c>
      <c r="D9935" s="7" t="s">
        <v>238</v>
      </c>
      <c r="E9935" s="7">
        <v>2022</v>
      </c>
      <c r="F9935" s="7">
        <v>23</v>
      </c>
      <c r="G9935">
        <v>195.5</v>
      </c>
      <c r="H9935" s="7" t="s">
        <v>103</v>
      </c>
    </row>
    <row r="9936" spans="1:8" x14ac:dyDescent="0.25">
      <c r="A9936" s="7" t="s">
        <v>80</v>
      </c>
      <c r="B9936" s="7" t="s">
        <v>5</v>
      </c>
      <c r="C9936" s="7" t="s">
        <v>5</v>
      </c>
      <c r="D9936" s="7" t="s">
        <v>238</v>
      </c>
      <c r="E9936" s="7">
        <v>2022</v>
      </c>
      <c r="F9936" s="7">
        <v>27</v>
      </c>
      <c r="G9936">
        <v>1274.3800000000001</v>
      </c>
      <c r="H9936" s="7" t="s">
        <v>103</v>
      </c>
    </row>
    <row r="9937" spans="1:8" x14ac:dyDescent="0.25">
      <c r="A9937" s="7" t="s">
        <v>80</v>
      </c>
      <c r="B9937" s="7" t="s">
        <v>5</v>
      </c>
      <c r="C9937" s="7" t="s">
        <v>5</v>
      </c>
      <c r="D9937" s="7" t="s">
        <v>238</v>
      </c>
      <c r="E9937" s="7">
        <v>2022</v>
      </c>
      <c r="F9937" s="7">
        <v>35</v>
      </c>
      <c r="G9937">
        <v>0</v>
      </c>
      <c r="H9937" s="7" t="s">
        <v>103</v>
      </c>
    </row>
    <row r="9938" spans="1:8" x14ac:dyDescent="0.25">
      <c r="A9938" s="7" t="s">
        <v>80</v>
      </c>
      <c r="B9938" s="7" t="s">
        <v>5</v>
      </c>
      <c r="C9938" s="7" t="s">
        <v>5</v>
      </c>
      <c r="D9938" s="7" t="s">
        <v>248</v>
      </c>
      <c r="E9938" s="7">
        <v>2022</v>
      </c>
      <c r="F9938" s="7">
        <v>30</v>
      </c>
      <c r="G9938">
        <v>1731.36</v>
      </c>
      <c r="H9938" s="7" t="s">
        <v>501</v>
      </c>
    </row>
    <row r="9939" spans="1:8" x14ac:dyDescent="0.25">
      <c r="A9939" s="7" t="s">
        <v>437</v>
      </c>
      <c r="B9939" s="7" t="s">
        <v>5</v>
      </c>
      <c r="C9939" s="7" t="s">
        <v>5</v>
      </c>
      <c r="D9939" s="7" t="s">
        <v>235</v>
      </c>
      <c r="E9939" s="7">
        <v>2022</v>
      </c>
      <c r="F9939" s="7">
        <v>18</v>
      </c>
      <c r="G9939">
        <v>270.86</v>
      </c>
      <c r="H9939" s="7" t="s">
        <v>216</v>
      </c>
    </row>
    <row r="9940" spans="1:8" x14ac:dyDescent="0.25">
      <c r="A9940" s="7" t="s">
        <v>437</v>
      </c>
      <c r="B9940" s="7" t="s">
        <v>5</v>
      </c>
      <c r="C9940" s="7" t="s">
        <v>5</v>
      </c>
      <c r="D9940" s="7" t="s">
        <v>235</v>
      </c>
      <c r="E9940" s="7">
        <v>2022</v>
      </c>
      <c r="F9940" s="7">
        <v>18</v>
      </c>
      <c r="G9940">
        <v>161.47</v>
      </c>
      <c r="H9940" s="7" t="s">
        <v>218</v>
      </c>
    </row>
    <row r="9941" spans="1:8" x14ac:dyDescent="0.25">
      <c r="A9941" s="7" t="s">
        <v>437</v>
      </c>
      <c r="B9941" s="7" t="s">
        <v>5</v>
      </c>
      <c r="C9941" s="7" t="s">
        <v>5</v>
      </c>
      <c r="D9941" s="7" t="s">
        <v>235</v>
      </c>
      <c r="E9941" s="7">
        <v>2022</v>
      </c>
      <c r="F9941" s="7">
        <v>18</v>
      </c>
      <c r="G9941">
        <v>150.30000000000001</v>
      </c>
      <c r="H9941" s="7" t="s">
        <v>225</v>
      </c>
    </row>
    <row r="9942" spans="1:8" x14ac:dyDescent="0.25">
      <c r="A9942" s="7" t="s">
        <v>437</v>
      </c>
      <c r="B9942" s="7" t="s">
        <v>5</v>
      </c>
      <c r="C9942" s="7" t="s">
        <v>5</v>
      </c>
      <c r="D9942" s="7" t="s">
        <v>235</v>
      </c>
      <c r="E9942" s="7">
        <v>2022</v>
      </c>
      <c r="F9942" s="7">
        <v>19</v>
      </c>
      <c r="G9942">
        <v>173.72</v>
      </c>
      <c r="H9942" s="7" t="s">
        <v>216</v>
      </c>
    </row>
    <row r="9943" spans="1:8" x14ac:dyDescent="0.25">
      <c r="A9943" s="7" t="s">
        <v>437</v>
      </c>
      <c r="B9943" s="7" t="s">
        <v>5</v>
      </c>
      <c r="C9943" s="7" t="s">
        <v>5</v>
      </c>
      <c r="D9943" s="7" t="s">
        <v>235</v>
      </c>
      <c r="E9943" s="7">
        <v>2022</v>
      </c>
      <c r="F9943" s="7">
        <v>19</v>
      </c>
      <c r="G9943">
        <v>108.72</v>
      </c>
      <c r="H9943" s="7" t="s">
        <v>218</v>
      </c>
    </row>
    <row r="9944" spans="1:8" x14ac:dyDescent="0.25">
      <c r="A9944" s="7" t="s">
        <v>437</v>
      </c>
      <c r="B9944" s="7" t="s">
        <v>5</v>
      </c>
      <c r="C9944" s="7" t="s">
        <v>5</v>
      </c>
      <c r="D9944" s="7" t="s">
        <v>235</v>
      </c>
      <c r="E9944" s="7">
        <v>2022</v>
      </c>
      <c r="F9944" s="7">
        <v>22</v>
      </c>
      <c r="G9944">
        <v>28.31</v>
      </c>
      <c r="H9944" s="7" t="s">
        <v>98</v>
      </c>
    </row>
    <row r="9945" spans="1:8" x14ac:dyDescent="0.25">
      <c r="A9945" s="7" t="s">
        <v>437</v>
      </c>
      <c r="B9945" s="7" t="s">
        <v>5</v>
      </c>
      <c r="C9945" s="7" t="s">
        <v>5</v>
      </c>
      <c r="D9945" s="7" t="s">
        <v>235</v>
      </c>
      <c r="E9945" s="7">
        <v>2022</v>
      </c>
      <c r="F9945" s="7">
        <v>23</v>
      </c>
      <c r="G9945">
        <v>236.04</v>
      </c>
      <c r="H9945" s="7" t="s">
        <v>192</v>
      </c>
    </row>
    <row r="9946" spans="1:8" x14ac:dyDescent="0.25">
      <c r="A9946" s="7" t="s">
        <v>437</v>
      </c>
      <c r="B9946" s="7" t="s">
        <v>5</v>
      </c>
      <c r="C9946" s="7" t="s">
        <v>5</v>
      </c>
      <c r="D9946" s="7" t="s">
        <v>235</v>
      </c>
      <c r="E9946" s="7">
        <v>2022</v>
      </c>
      <c r="F9946" s="7">
        <v>24</v>
      </c>
      <c r="G9946">
        <v>395.12</v>
      </c>
      <c r="H9946" s="7" t="s">
        <v>192</v>
      </c>
    </row>
    <row r="9947" spans="1:8" x14ac:dyDescent="0.25">
      <c r="A9947" s="7" t="s">
        <v>437</v>
      </c>
      <c r="B9947" s="7" t="s">
        <v>5</v>
      </c>
      <c r="C9947" s="7" t="s">
        <v>5</v>
      </c>
      <c r="D9947" s="7" t="s">
        <v>235</v>
      </c>
      <c r="E9947" s="7">
        <v>2022</v>
      </c>
      <c r="F9947" s="7">
        <v>25</v>
      </c>
      <c r="G9947">
        <v>95.15</v>
      </c>
      <c r="H9947" s="7" t="s">
        <v>212</v>
      </c>
    </row>
    <row r="9948" spans="1:8" x14ac:dyDescent="0.25">
      <c r="A9948" s="7" t="s">
        <v>437</v>
      </c>
      <c r="B9948" s="7" t="s">
        <v>5</v>
      </c>
      <c r="C9948" s="7" t="s">
        <v>5</v>
      </c>
      <c r="D9948" s="7" t="s">
        <v>235</v>
      </c>
      <c r="E9948" s="7">
        <v>2022</v>
      </c>
      <c r="F9948" s="7">
        <v>27</v>
      </c>
      <c r="G9948">
        <v>293.31</v>
      </c>
      <c r="H9948" s="7" t="s">
        <v>221</v>
      </c>
    </row>
    <row r="9949" spans="1:8" x14ac:dyDescent="0.25">
      <c r="A9949" s="7" t="s">
        <v>437</v>
      </c>
      <c r="B9949" s="7" t="s">
        <v>5</v>
      </c>
      <c r="C9949" s="7" t="s">
        <v>5</v>
      </c>
      <c r="D9949" s="7" t="s">
        <v>235</v>
      </c>
      <c r="E9949" s="7">
        <v>2022</v>
      </c>
      <c r="F9949" s="7">
        <v>28</v>
      </c>
      <c r="G9949">
        <v>6757.2</v>
      </c>
      <c r="H9949" s="7" t="s">
        <v>215</v>
      </c>
    </row>
    <row r="9950" spans="1:8" x14ac:dyDescent="0.25">
      <c r="A9950" s="7" t="s">
        <v>437</v>
      </c>
      <c r="B9950" s="7" t="s">
        <v>5</v>
      </c>
      <c r="C9950" s="7" t="s">
        <v>5</v>
      </c>
      <c r="D9950" s="7" t="s">
        <v>235</v>
      </c>
      <c r="E9950" s="7">
        <v>2022</v>
      </c>
      <c r="F9950" s="7">
        <v>28</v>
      </c>
      <c r="G9950">
        <v>333.96</v>
      </c>
      <c r="H9950" s="7" t="s">
        <v>226</v>
      </c>
    </row>
    <row r="9951" spans="1:8" x14ac:dyDescent="0.25">
      <c r="A9951" s="7" t="s">
        <v>437</v>
      </c>
      <c r="B9951" s="7" t="s">
        <v>5</v>
      </c>
      <c r="C9951" s="7" t="s">
        <v>5</v>
      </c>
      <c r="D9951" s="7" t="s">
        <v>235</v>
      </c>
      <c r="E9951" s="7">
        <v>2022</v>
      </c>
      <c r="F9951" s="7">
        <v>29</v>
      </c>
      <c r="G9951">
        <v>6246.25</v>
      </c>
      <c r="H9951" s="7" t="s">
        <v>215</v>
      </c>
    </row>
    <row r="9952" spans="1:8" x14ac:dyDescent="0.25">
      <c r="A9952" s="7" t="s">
        <v>437</v>
      </c>
      <c r="B9952" s="7" t="s">
        <v>5</v>
      </c>
      <c r="C9952" s="7" t="s">
        <v>5</v>
      </c>
      <c r="D9952" s="7" t="s">
        <v>235</v>
      </c>
      <c r="E9952" s="7">
        <v>2022</v>
      </c>
      <c r="F9952" s="7">
        <v>29</v>
      </c>
      <c r="G9952">
        <v>410.77</v>
      </c>
      <c r="H9952" s="7" t="s">
        <v>226</v>
      </c>
    </row>
    <row r="9953" spans="1:8" x14ac:dyDescent="0.25">
      <c r="A9953" s="7" t="s">
        <v>437</v>
      </c>
      <c r="B9953" s="7" t="s">
        <v>5</v>
      </c>
      <c r="C9953" s="7" t="s">
        <v>5</v>
      </c>
      <c r="D9953" s="7" t="s">
        <v>235</v>
      </c>
      <c r="E9953" s="7">
        <v>2022</v>
      </c>
      <c r="F9953" s="7">
        <v>30</v>
      </c>
      <c r="G9953">
        <v>605.07000000000005</v>
      </c>
      <c r="H9953" s="7" t="s">
        <v>226</v>
      </c>
    </row>
    <row r="9954" spans="1:8" x14ac:dyDescent="0.25">
      <c r="A9954" s="7" t="s">
        <v>437</v>
      </c>
      <c r="B9954" s="7" t="s">
        <v>5</v>
      </c>
      <c r="C9954" s="7" t="s">
        <v>5</v>
      </c>
      <c r="D9954" s="7" t="s">
        <v>235</v>
      </c>
      <c r="E9954" s="7">
        <v>2022</v>
      </c>
      <c r="F9954" s="7">
        <v>34</v>
      </c>
      <c r="G9954">
        <v>127.37</v>
      </c>
      <c r="H9954" s="7" t="s">
        <v>214</v>
      </c>
    </row>
    <row r="9955" spans="1:8" x14ac:dyDescent="0.25">
      <c r="A9955" s="7" t="s">
        <v>437</v>
      </c>
      <c r="B9955" s="7" t="s">
        <v>5</v>
      </c>
      <c r="C9955" s="7" t="s">
        <v>5</v>
      </c>
      <c r="D9955" s="7" t="s">
        <v>235</v>
      </c>
      <c r="E9955" s="7">
        <v>2022</v>
      </c>
      <c r="F9955" s="7">
        <v>34</v>
      </c>
      <c r="G9955">
        <v>119.04</v>
      </c>
      <c r="H9955" s="7" t="s">
        <v>497</v>
      </c>
    </row>
    <row r="9956" spans="1:8" x14ac:dyDescent="0.25">
      <c r="A9956" s="7" t="s">
        <v>437</v>
      </c>
      <c r="B9956" s="7" t="s">
        <v>5</v>
      </c>
      <c r="C9956" s="7" t="s">
        <v>5</v>
      </c>
      <c r="D9956" s="7" t="s">
        <v>235</v>
      </c>
      <c r="E9956" s="7">
        <v>2022</v>
      </c>
      <c r="F9956" s="7">
        <v>35</v>
      </c>
      <c r="G9956">
        <v>699.78</v>
      </c>
      <c r="H9956" s="7" t="s">
        <v>192</v>
      </c>
    </row>
    <row r="9957" spans="1:8" x14ac:dyDescent="0.25">
      <c r="A9957" s="7" t="s">
        <v>437</v>
      </c>
      <c r="B9957" s="7" t="s">
        <v>5</v>
      </c>
      <c r="C9957" s="7" t="s">
        <v>5</v>
      </c>
      <c r="D9957" s="7" t="s">
        <v>235</v>
      </c>
      <c r="E9957" s="7">
        <v>2022</v>
      </c>
      <c r="F9957" s="7">
        <v>36</v>
      </c>
      <c r="G9957">
        <v>2476.02</v>
      </c>
      <c r="H9957" s="7" t="s">
        <v>215</v>
      </c>
    </row>
    <row r="9958" spans="1:8" x14ac:dyDescent="0.25">
      <c r="A9958" s="7" t="s">
        <v>437</v>
      </c>
      <c r="B9958" s="7" t="s">
        <v>5</v>
      </c>
      <c r="C9958" s="7" t="s">
        <v>5</v>
      </c>
      <c r="D9958" s="7" t="s">
        <v>235</v>
      </c>
      <c r="E9958" s="7">
        <v>2022</v>
      </c>
      <c r="F9958" s="7">
        <v>36</v>
      </c>
      <c r="G9958">
        <v>138.13</v>
      </c>
      <c r="H9958" s="7" t="s">
        <v>226</v>
      </c>
    </row>
    <row r="9959" spans="1:8" x14ac:dyDescent="0.25">
      <c r="A9959" s="7" t="s">
        <v>437</v>
      </c>
      <c r="B9959" s="7" t="s">
        <v>5</v>
      </c>
      <c r="C9959" s="7" t="s">
        <v>5</v>
      </c>
      <c r="D9959" s="7" t="s">
        <v>236</v>
      </c>
      <c r="E9959" s="7">
        <v>2022</v>
      </c>
      <c r="F9959" s="7">
        <v>25</v>
      </c>
      <c r="G9959">
        <v>69.67</v>
      </c>
      <c r="H9959" s="7" t="s">
        <v>87</v>
      </c>
    </row>
    <row r="9960" spans="1:8" x14ac:dyDescent="0.25">
      <c r="A9960" s="7" t="s">
        <v>437</v>
      </c>
      <c r="B9960" s="7" t="s">
        <v>5</v>
      </c>
      <c r="C9960" s="7" t="s">
        <v>5</v>
      </c>
      <c r="D9960" s="7" t="s">
        <v>238</v>
      </c>
      <c r="E9960" s="7">
        <v>2022</v>
      </c>
      <c r="F9960" s="7">
        <v>22</v>
      </c>
      <c r="G9960">
        <v>778.92</v>
      </c>
      <c r="H9960" s="7" t="s">
        <v>100</v>
      </c>
    </row>
    <row r="9961" spans="1:8" x14ac:dyDescent="0.25">
      <c r="A9961" s="7" t="s">
        <v>437</v>
      </c>
      <c r="B9961" s="7" t="s">
        <v>5</v>
      </c>
      <c r="C9961" s="7" t="s">
        <v>5</v>
      </c>
      <c r="D9961" s="7" t="s">
        <v>238</v>
      </c>
      <c r="E9961" s="7">
        <v>2022</v>
      </c>
      <c r="F9961" s="7">
        <v>25</v>
      </c>
      <c r="G9961">
        <v>3406.4</v>
      </c>
      <c r="H9961" s="7" t="s">
        <v>103</v>
      </c>
    </row>
    <row r="9962" spans="1:8" x14ac:dyDescent="0.25">
      <c r="A9962" s="7" t="s">
        <v>437</v>
      </c>
      <c r="B9962" s="7" t="s">
        <v>5</v>
      </c>
      <c r="C9962" s="7" t="s">
        <v>5</v>
      </c>
      <c r="D9962" s="7" t="s">
        <v>238</v>
      </c>
      <c r="E9962" s="7">
        <v>2022</v>
      </c>
      <c r="F9962" s="7">
        <v>33</v>
      </c>
      <c r="G9962">
        <v>0</v>
      </c>
      <c r="H9962" s="7" t="s">
        <v>100</v>
      </c>
    </row>
    <row r="9963" spans="1:8" x14ac:dyDescent="0.25">
      <c r="A9963" s="7" t="s">
        <v>437</v>
      </c>
      <c r="B9963" s="7" t="s">
        <v>5</v>
      </c>
      <c r="C9963" s="7" t="s">
        <v>5</v>
      </c>
      <c r="D9963" s="7" t="s">
        <v>238</v>
      </c>
      <c r="E9963" s="7">
        <v>2022</v>
      </c>
      <c r="F9963" s="7">
        <v>33</v>
      </c>
      <c r="G9963">
        <v>0</v>
      </c>
      <c r="H9963" s="7" t="s">
        <v>101</v>
      </c>
    </row>
    <row r="9964" spans="1:8" x14ac:dyDescent="0.25">
      <c r="A9964" s="7" t="s">
        <v>437</v>
      </c>
      <c r="B9964" s="7" t="s">
        <v>5</v>
      </c>
      <c r="C9964" s="7" t="s">
        <v>5</v>
      </c>
      <c r="D9964" s="7" t="s">
        <v>238</v>
      </c>
      <c r="E9964" s="7">
        <v>2022</v>
      </c>
      <c r="F9964" s="7">
        <v>34</v>
      </c>
      <c r="G9964">
        <v>0</v>
      </c>
      <c r="H9964" s="7" t="s">
        <v>101</v>
      </c>
    </row>
    <row r="9965" spans="1:8" x14ac:dyDescent="0.25">
      <c r="A9965" s="7" t="s">
        <v>437</v>
      </c>
      <c r="B9965" s="7" t="s">
        <v>5</v>
      </c>
      <c r="C9965" s="7" t="s">
        <v>5</v>
      </c>
      <c r="D9965" s="7" t="s">
        <v>238</v>
      </c>
      <c r="E9965" s="7">
        <v>2022</v>
      </c>
      <c r="F9965" s="7">
        <v>37</v>
      </c>
      <c r="G9965">
        <v>101.21</v>
      </c>
      <c r="H9965" s="7" t="s">
        <v>100</v>
      </c>
    </row>
    <row r="9966" spans="1:8" x14ac:dyDescent="0.25">
      <c r="A9966" s="7" t="s">
        <v>437</v>
      </c>
      <c r="B9966" s="7" t="s">
        <v>5</v>
      </c>
      <c r="C9966" s="7" t="s">
        <v>5</v>
      </c>
      <c r="D9966" s="7" t="s">
        <v>239</v>
      </c>
      <c r="E9966" s="7">
        <v>2022</v>
      </c>
      <c r="F9966" s="7">
        <v>15</v>
      </c>
      <c r="G9966">
        <v>80.75</v>
      </c>
      <c r="H9966" s="7" t="s">
        <v>117</v>
      </c>
    </row>
    <row r="9967" spans="1:8" x14ac:dyDescent="0.25">
      <c r="A9967" s="7" t="s">
        <v>437</v>
      </c>
      <c r="B9967" s="7" t="s">
        <v>5</v>
      </c>
      <c r="C9967" s="7" t="s">
        <v>5</v>
      </c>
      <c r="D9967" s="7" t="s">
        <v>248</v>
      </c>
      <c r="E9967" s="7">
        <v>2022</v>
      </c>
      <c r="F9967" s="7">
        <v>23</v>
      </c>
      <c r="G9967">
        <v>5861.7</v>
      </c>
      <c r="H9967" s="7" t="s">
        <v>81</v>
      </c>
    </row>
    <row r="9968" spans="1:8" x14ac:dyDescent="0.25">
      <c r="A9968" s="7" t="s">
        <v>437</v>
      </c>
      <c r="B9968" s="7" t="s">
        <v>5</v>
      </c>
      <c r="C9968" s="7" t="s">
        <v>5</v>
      </c>
      <c r="D9968" s="7" t="s">
        <v>248</v>
      </c>
      <c r="E9968" s="7">
        <v>2022</v>
      </c>
      <c r="F9968" s="7">
        <v>24</v>
      </c>
      <c r="G9968">
        <v>4667.6400000000003</v>
      </c>
      <c r="H9968" s="7" t="s">
        <v>81</v>
      </c>
    </row>
    <row r="9969" spans="1:8" x14ac:dyDescent="0.25">
      <c r="A9969" s="7" t="s">
        <v>438</v>
      </c>
      <c r="B9969" s="7" t="s">
        <v>5</v>
      </c>
      <c r="C9969" s="7" t="s">
        <v>5</v>
      </c>
      <c r="D9969" s="7" t="s">
        <v>247</v>
      </c>
      <c r="E9969" s="7">
        <v>2022</v>
      </c>
      <c r="F9969" s="7">
        <v>26</v>
      </c>
      <c r="G9969">
        <v>-222.49</v>
      </c>
      <c r="H9969" s="7" t="s">
        <v>170</v>
      </c>
    </row>
    <row r="9970" spans="1:8" x14ac:dyDescent="0.25">
      <c r="A9970" s="7" t="s">
        <v>438</v>
      </c>
      <c r="B9970" s="7" t="s">
        <v>5</v>
      </c>
      <c r="C9970" s="7" t="s">
        <v>5</v>
      </c>
      <c r="D9970" s="7" t="s">
        <v>248</v>
      </c>
      <c r="E9970" s="7">
        <v>2022</v>
      </c>
      <c r="F9970" s="7">
        <v>18</v>
      </c>
      <c r="G9970">
        <v>549.9</v>
      </c>
      <c r="H9970" s="7" t="s">
        <v>81</v>
      </c>
    </row>
    <row r="9971" spans="1:8" x14ac:dyDescent="0.25">
      <c r="A9971" s="7" t="s">
        <v>438</v>
      </c>
      <c r="B9971" s="7" t="s">
        <v>5</v>
      </c>
      <c r="C9971" s="7" t="s">
        <v>5</v>
      </c>
      <c r="D9971" s="7" t="s">
        <v>244</v>
      </c>
      <c r="E9971" s="7">
        <v>2022</v>
      </c>
      <c r="F9971" s="7">
        <v>14</v>
      </c>
      <c r="G9971">
        <v>2923.76</v>
      </c>
      <c r="H9971" s="7" t="s">
        <v>7</v>
      </c>
    </row>
    <row r="9972" spans="1:8" x14ac:dyDescent="0.25">
      <c r="A9972" s="7" t="s">
        <v>439</v>
      </c>
      <c r="B9972" s="7" t="s">
        <v>5</v>
      </c>
      <c r="C9972" s="7" t="s">
        <v>5</v>
      </c>
      <c r="D9972" s="7" t="s">
        <v>235</v>
      </c>
      <c r="E9972" s="7">
        <v>2022</v>
      </c>
      <c r="F9972" s="7">
        <v>18</v>
      </c>
      <c r="G9972">
        <v>334.79</v>
      </c>
      <c r="H9972" s="7" t="s">
        <v>212</v>
      </c>
    </row>
    <row r="9973" spans="1:8" x14ac:dyDescent="0.25">
      <c r="A9973" s="7" t="s">
        <v>439</v>
      </c>
      <c r="B9973" s="7" t="s">
        <v>5</v>
      </c>
      <c r="C9973" s="7" t="s">
        <v>5</v>
      </c>
      <c r="D9973" s="7" t="s">
        <v>235</v>
      </c>
      <c r="E9973" s="7">
        <v>2022</v>
      </c>
      <c r="F9973" s="7">
        <v>18</v>
      </c>
      <c r="G9973">
        <v>404.24</v>
      </c>
      <c r="H9973" s="7" t="s">
        <v>99</v>
      </c>
    </row>
    <row r="9974" spans="1:8" x14ac:dyDescent="0.25">
      <c r="A9974" s="7" t="s">
        <v>439</v>
      </c>
      <c r="B9974" s="7" t="s">
        <v>5</v>
      </c>
      <c r="C9974" s="7" t="s">
        <v>5</v>
      </c>
      <c r="D9974" s="7" t="s">
        <v>235</v>
      </c>
      <c r="E9974" s="7">
        <v>2022</v>
      </c>
      <c r="F9974" s="7">
        <v>19</v>
      </c>
      <c r="G9974">
        <v>180.44</v>
      </c>
      <c r="H9974" s="7" t="s">
        <v>212</v>
      </c>
    </row>
    <row r="9975" spans="1:8" x14ac:dyDescent="0.25">
      <c r="A9975" s="7" t="s">
        <v>439</v>
      </c>
      <c r="B9975" s="7" t="s">
        <v>5</v>
      </c>
      <c r="C9975" s="7" t="s">
        <v>5</v>
      </c>
      <c r="D9975" s="7" t="s">
        <v>235</v>
      </c>
      <c r="E9975" s="7">
        <v>2022</v>
      </c>
      <c r="F9975" s="7">
        <v>19</v>
      </c>
      <c r="G9975">
        <v>244.12</v>
      </c>
      <c r="H9975" s="7" t="s">
        <v>99</v>
      </c>
    </row>
    <row r="9976" spans="1:8" x14ac:dyDescent="0.25">
      <c r="A9976" s="7" t="s">
        <v>439</v>
      </c>
      <c r="B9976" s="7" t="s">
        <v>5</v>
      </c>
      <c r="C9976" s="7" t="s">
        <v>5</v>
      </c>
      <c r="D9976" s="7" t="s">
        <v>235</v>
      </c>
      <c r="E9976" s="7">
        <v>2022</v>
      </c>
      <c r="F9976" s="7">
        <v>22</v>
      </c>
      <c r="G9976">
        <v>29.97</v>
      </c>
      <c r="H9976" s="7" t="s">
        <v>223</v>
      </c>
    </row>
    <row r="9977" spans="1:8" x14ac:dyDescent="0.25">
      <c r="A9977" s="7" t="s">
        <v>439</v>
      </c>
      <c r="B9977" s="7" t="s">
        <v>5</v>
      </c>
      <c r="C9977" s="7" t="s">
        <v>5</v>
      </c>
      <c r="D9977" s="7" t="s">
        <v>236</v>
      </c>
      <c r="E9977" s="7">
        <v>2022</v>
      </c>
      <c r="F9977" s="7">
        <v>15</v>
      </c>
      <c r="G9977">
        <v>1.98</v>
      </c>
      <c r="H9977" s="7" t="s">
        <v>87</v>
      </c>
    </row>
    <row r="9978" spans="1:8" x14ac:dyDescent="0.25">
      <c r="A9978" s="7" t="s">
        <v>470</v>
      </c>
      <c r="B9978" s="7" t="s">
        <v>5</v>
      </c>
      <c r="C9978" s="7" t="s">
        <v>5</v>
      </c>
      <c r="D9978" s="7" t="s">
        <v>245</v>
      </c>
      <c r="E9978" s="7">
        <v>2022</v>
      </c>
      <c r="F9978" s="7">
        <v>22</v>
      </c>
      <c r="G9978">
        <v>629026.44999999995</v>
      </c>
      <c r="H9978" s="7" t="s">
        <v>153</v>
      </c>
    </row>
    <row r="9979" spans="1:8" x14ac:dyDescent="0.25">
      <c r="A9979" s="7" t="s">
        <v>470</v>
      </c>
      <c r="B9979" s="7" t="s">
        <v>5</v>
      </c>
      <c r="C9979" s="7" t="s">
        <v>5</v>
      </c>
      <c r="D9979" s="7" t="s">
        <v>244</v>
      </c>
      <c r="E9979" s="7">
        <v>2022</v>
      </c>
      <c r="F9979" s="7">
        <v>34</v>
      </c>
      <c r="G9979">
        <v>0</v>
      </c>
      <c r="H9979" s="7" t="s">
        <v>263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199B-13F2-450E-83A4-BA231F25D648}">
  <sheetPr codeName="Hoja2"/>
  <dimension ref="A1:X4444"/>
  <sheetViews>
    <sheetView tabSelected="1" topLeftCell="A4419" workbookViewId="0">
      <selection activeCell="D4439" sqref="D4439"/>
    </sheetView>
  </sheetViews>
  <sheetFormatPr baseColWidth="10" defaultRowHeight="15" x14ac:dyDescent="0.25"/>
  <cols>
    <col min="1" max="1" width="7.42578125" bestFit="1" customWidth="1"/>
    <col min="2" max="2" width="11.140625" bestFit="1" customWidth="1"/>
    <col min="3" max="3" width="21.7109375" bestFit="1" customWidth="1"/>
    <col min="4" max="4" width="15.7109375" bestFit="1" customWidth="1"/>
    <col min="5" max="5" width="39.42578125" bestFit="1" customWidth="1"/>
    <col min="6" max="6" width="12" bestFit="1" customWidth="1"/>
    <col min="7" max="7" width="15.42578125" bestFit="1" customWidth="1"/>
    <col min="8" max="8" width="71.42578125" bestFit="1" customWidth="1"/>
    <col min="9" max="9" width="11.85546875" bestFit="1" customWidth="1"/>
    <col min="10" max="10" width="12.7109375" bestFit="1" customWidth="1"/>
    <col min="11" max="11" width="12.42578125" bestFit="1" customWidth="1"/>
    <col min="12" max="12" width="12.7109375" bestFit="1" customWidth="1"/>
    <col min="13" max="13" width="22.140625" bestFit="1" customWidth="1"/>
    <col min="14" max="14" width="19.42578125" bestFit="1" customWidth="1"/>
    <col min="15" max="15" width="23.7109375" bestFit="1" customWidth="1"/>
    <col min="16" max="16" width="20" bestFit="1" customWidth="1"/>
    <col min="17" max="17" width="14.5703125" customWidth="1"/>
  </cols>
  <sheetData>
    <row r="1" spans="1:17" x14ac:dyDescent="0.25">
      <c r="A1" t="s">
        <v>234</v>
      </c>
      <c r="B1" t="s">
        <v>232</v>
      </c>
      <c r="C1" t="s">
        <v>352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229</v>
      </c>
      <c r="N1" t="s">
        <v>277</v>
      </c>
      <c r="O1" t="s">
        <v>228</v>
      </c>
      <c r="P1" t="s">
        <v>278</v>
      </c>
      <c r="Q1" t="s">
        <v>279</v>
      </c>
    </row>
    <row r="2" spans="1:17" x14ac:dyDescent="0.25">
      <c r="A2">
        <v>2021</v>
      </c>
      <c r="B2" s="1" t="s">
        <v>401</v>
      </c>
      <c r="C2">
        <v>50</v>
      </c>
      <c r="D2" s="2">
        <v>44174</v>
      </c>
      <c r="E2" s="7" t="s">
        <v>281</v>
      </c>
      <c r="F2" s="7" t="s">
        <v>282</v>
      </c>
      <c r="G2" s="7" t="s">
        <v>364</v>
      </c>
      <c r="H2" s="7" t="s">
        <v>365</v>
      </c>
      <c r="I2">
        <v>21</v>
      </c>
      <c r="J2">
        <v>479</v>
      </c>
      <c r="K2" s="7" t="s">
        <v>366</v>
      </c>
      <c r="L2" s="7" t="s">
        <v>286</v>
      </c>
      <c r="M2" s="7" t="s">
        <v>40</v>
      </c>
      <c r="N2" s="7" t="s">
        <v>42</v>
      </c>
      <c r="O2" s="7" t="s">
        <v>4</v>
      </c>
      <c r="P2" s="7" t="s">
        <v>327</v>
      </c>
      <c r="Q2" s="7" t="s">
        <v>348</v>
      </c>
    </row>
    <row r="3" spans="1:17" x14ac:dyDescent="0.25">
      <c r="A3">
        <v>2021</v>
      </c>
      <c r="B3" s="1" t="s">
        <v>401</v>
      </c>
      <c r="C3">
        <v>50</v>
      </c>
      <c r="D3" s="2">
        <v>44174</v>
      </c>
      <c r="E3" s="7" t="s">
        <v>281</v>
      </c>
      <c r="F3" s="7" t="s">
        <v>282</v>
      </c>
      <c r="G3" s="7" t="s">
        <v>364</v>
      </c>
      <c r="H3" s="7" t="s">
        <v>365</v>
      </c>
      <c r="I3">
        <v>125</v>
      </c>
      <c r="J3">
        <v>1147.25</v>
      </c>
      <c r="K3" s="7" t="s">
        <v>366</v>
      </c>
      <c r="L3" s="7" t="s">
        <v>286</v>
      </c>
      <c r="M3" s="7" t="s">
        <v>40</v>
      </c>
      <c r="N3" s="7" t="s">
        <v>42</v>
      </c>
      <c r="O3" s="7" t="s">
        <v>4</v>
      </c>
      <c r="P3" s="7" t="s">
        <v>287</v>
      </c>
      <c r="Q3" s="7"/>
    </row>
    <row r="4" spans="1:17" x14ac:dyDescent="0.25">
      <c r="A4">
        <v>2021</v>
      </c>
      <c r="B4" s="1" t="s">
        <v>401</v>
      </c>
      <c r="C4">
        <v>50</v>
      </c>
      <c r="D4" s="2">
        <v>44174</v>
      </c>
      <c r="E4" s="7" t="s">
        <v>281</v>
      </c>
      <c r="F4" s="7" t="s">
        <v>282</v>
      </c>
      <c r="G4" s="7" t="s">
        <v>364</v>
      </c>
      <c r="H4" s="7" t="s">
        <v>365</v>
      </c>
      <c r="I4">
        <v>131</v>
      </c>
      <c r="J4">
        <v>1235.55</v>
      </c>
      <c r="K4" s="7" t="s">
        <v>366</v>
      </c>
      <c r="L4" s="7" t="s">
        <v>286</v>
      </c>
      <c r="M4" s="7" t="s">
        <v>40</v>
      </c>
      <c r="N4" s="7" t="s">
        <v>42</v>
      </c>
      <c r="O4" s="7" t="s">
        <v>4</v>
      </c>
      <c r="P4" s="7" t="s">
        <v>287</v>
      </c>
      <c r="Q4" s="7"/>
    </row>
    <row r="5" spans="1:17" x14ac:dyDescent="0.25">
      <c r="A5">
        <v>2021</v>
      </c>
      <c r="B5" s="1" t="s">
        <v>401</v>
      </c>
      <c r="C5">
        <v>50</v>
      </c>
      <c r="D5" s="2">
        <v>44174</v>
      </c>
      <c r="E5" s="7" t="s">
        <v>281</v>
      </c>
      <c r="F5" s="7" t="s">
        <v>282</v>
      </c>
      <c r="G5" s="7" t="s">
        <v>364</v>
      </c>
      <c r="H5" s="7" t="s">
        <v>365</v>
      </c>
      <c r="I5">
        <v>280</v>
      </c>
      <c r="J5">
        <v>2553</v>
      </c>
      <c r="K5" s="7" t="s">
        <v>366</v>
      </c>
      <c r="L5" s="7" t="s">
        <v>286</v>
      </c>
      <c r="M5" s="7" t="s">
        <v>40</v>
      </c>
      <c r="N5" s="7" t="s">
        <v>42</v>
      </c>
      <c r="O5" s="7" t="s">
        <v>4</v>
      </c>
      <c r="P5" s="7" t="s">
        <v>287</v>
      </c>
      <c r="Q5" s="7"/>
    </row>
    <row r="6" spans="1:17" x14ac:dyDescent="0.25">
      <c r="A6">
        <v>2021</v>
      </c>
      <c r="B6" s="1" t="s">
        <v>401</v>
      </c>
      <c r="C6">
        <v>50</v>
      </c>
      <c r="D6" s="2">
        <v>44174</v>
      </c>
      <c r="E6" s="7" t="s">
        <v>281</v>
      </c>
      <c r="F6" s="7" t="s">
        <v>282</v>
      </c>
      <c r="G6" s="7" t="s">
        <v>409</v>
      </c>
      <c r="H6" s="7" t="s">
        <v>441</v>
      </c>
      <c r="I6">
        <v>48</v>
      </c>
      <c r="J6">
        <v>1043</v>
      </c>
      <c r="K6" s="7" t="s">
        <v>366</v>
      </c>
      <c r="L6" s="7" t="s">
        <v>309</v>
      </c>
      <c r="M6" s="7" t="s">
        <v>35</v>
      </c>
      <c r="N6" s="7" t="s">
        <v>36</v>
      </c>
      <c r="O6" s="7" t="s">
        <v>4</v>
      </c>
      <c r="P6" s="7" t="s">
        <v>327</v>
      </c>
      <c r="Q6" s="7" t="s">
        <v>348</v>
      </c>
    </row>
    <row r="7" spans="1:17" x14ac:dyDescent="0.25">
      <c r="A7">
        <v>2021</v>
      </c>
      <c r="B7" s="1" t="s">
        <v>401</v>
      </c>
      <c r="C7">
        <v>50</v>
      </c>
      <c r="D7" s="2">
        <v>44174</v>
      </c>
      <c r="E7" s="7" t="s">
        <v>281</v>
      </c>
      <c r="F7" s="7" t="s">
        <v>282</v>
      </c>
      <c r="G7" s="7" t="s">
        <v>409</v>
      </c>
      <c r="H7" s="7" t="s">
        <v>441</v>
      </c>
      <c r="I7">
        <v>120</v>
      </c>
      <c r="J7">
        <v>917.5</v>
      </c>
      <c r="K7" s="7" t="s">
        <v>366</v>
      </c>
      <c r="L7" s="7" t="s">
        <v>309</v>
      </c>
      <c r="M7" s="7" t="s">
        <v>35</v>
      </c>
      <c r="N7" s="7" t="s">
        <v>36</v>
      </c>
      <c r="O7" s="7" t="s">
        <v>4</v>
      </c>
      <c r="P7" s="7" t="s">
        <v>287</v>
      </c>
      <c r="Q7" s="7"/>
    </row>
    <row r="8" spans="1:17" x14ac:dyDescent="0.25">
      <c r="A8">
        <v>2021</v>
      </c>
      <c r="B8" s="1" t="s">
        <v>401</v>
      </c>
      <c r="C8">
        <v>50</v>
      </c>
      <c r="D8" s="2">
        <v>44174</v>
      </c>
      <c r="E8" s="7" t="s">
        <v>281</v>
      </c>
      <c r="F8" s="7" t="s">
        <v>282</v>
      </c>
      <c r="G8" s="7" t="s">
        <v>409</v>
      </c>
      <c r="H8" s="7" t="s">
        <v>441</v>
      </c>
      <c r="I8">
        <v>135</v>
      </c>
      <c r="J8">
        <v>1003.25</v>
      </c>
      <c r="K8" s="7" t="s">
        <v>366</v>
      </c>
      <c r="L8" s="7" t="s">
        <v>309</v>
      </c>
      <c r="M8" s="7" t="s">
        <v>35</v>
      </c>
      <c r="N8" s="7" t="s">
        <v>36</v>
      </c>
      <c r="O8" s="7" t="s">
        <v>4</v>
      </c>
      <c r="P8" s="7" t="s">
        <v>287</v>
      </c>
      <c r="Q8" s="7"/>
    </row>
    <row r="9" spans="1:17" x14ac:dyDescent="0.25">
      <c r="A9">
        <v>2021</v>
      </c>
      <c r="B9" s="1" t="s">
        <v>401</v>
      </c>
      <c r="C9">
        <v>50</v>
      </c>
      <c r="D9" s="2">
        <v>44174</v>
      </c>
      <c r="E9" s="7" t="s">
        <v>281</v>
      </c>
      <c r="F9" s="7" t="s">
        <v>282</v>
      </c>
      <c r="G9" s="7" t="s">
        <v>409</v>
      </c>
      <c r="H9" s="7" t="s">
        <v>441</v>
      </c>
      <c r="I9">
        <v>283</v>
      </c>
      <c r="J9">
        <v>2181.15</v>
      </c>
      <c r="K9" s="7" t="s">
        <v>366</v>
      </c>
      <c r="L9" s="7" t="s">
        <v>309</v>
      </c>
      <c r="M9" s="7" t="s">
        <v>35</v>
      </c>
      <c r="N9" s="7" t="s">
        <v>36</v>
      </c>
      <c r="O9" s="7" t="s">
        <v>4</v>
      </c>
      <c r="P9" s="7" t="s">
        <v>287</v>
      </c>
      <c r="Q9" s="7"/>
    </row>
    <row r="10" spans="1:17" x14ac:dyDescent="0.25">
      <c r="A10">
        <v>2021</v>
      </c>
      <c r="B10" s="1" t="s">
        <v>401</v>
      </c>
      <c r="C10">
        <v>50</v>
      </c>
      <c r="D10" s="2">
        <v>44175</v>
      </c>
      <c r="E10" s="7" t="s">
        <v>281</v>
      </c>
      <c r="F10" s="7" t="s">
        <v>282</v>
      </c>
      <c r="G10" s="7" t="s">
        <v>409</v>
      </c>
      <c r="H10" s="7" t="s">
        <v>441</v>
      </c>
      <c r="I10">
        <v>18</v>
      </c>
      <c r="J10">
        <v>335.5</v>
      </c>
      <c r="K10" s="7" t="s">
        <v>366</v>
      </c>
      <c r="L10" s="7" t="s">
        <v>309</v>
      </c>
      <c r="M10" s="7" t="s">
        <v>35</v>
      </c>
      <c r="N10" s="7" t="s">
        <v>36</v>
      </c>
      <c r="O10" s="7" t="s">
        <v>4</v>
      </c>
      <c r="P10" s="7" t="s">
        <v>327</v>
      </c>
      <c r="Q10" s="7" t="s">
        <v>348</v>
      </c>
    </row>
    <row r="11" spans="1:17" x14ac:dyDescent="0.25">
      <c r="A11">
        <v>2021</v>
      </c>
      <c r="B11" s="1" t="s">
        <v>401</v>
      </c>
      <c r="C11">
        <v>50</v>
      </c>
      <c r="D11" s="2">
        <v>44175</v>
      </c>
      <c r="E11" s="7" t="s">
        <v>281</v>
      </c>
      <c r="F11" s="7" t="s">
        <v>282</v>
      </c>
      <c r="G11" s="7" t="s">
        <v>409</v>
      </c>
      <c r="H11" s="7" t="s">
        <v>441</v>
      </c>
      <c r="I11">
        <v>30</v>
      </c>
      <c r="J11">
        <v>654.5</v>
      </c>
      <c r="K11" s="7" t="s">
        <v>366</v>
      </c>
      <c r="L11" s="7" t="s">
        <v>309</v>
      </c>
      <c r="M11" s="7" t="s">
        <v>35</v>
      </c>
      <c r="N11" s="7" t="s">
        <v>36</v>
      </c>
      <c r="O11" s="7" t="s">
        <v>4</v>
      </c>
      <c r="P11" s="7" t="s">
        <v>327</v>
      </c>
      <c r="Q11" s="7" t="s">
        <v>348</v>
      </c>
    </row>
    <row r="12" spans="1:17" x14ac:dyDescent="0.25">
      <c r="A12">
        <v>2021</v>
      </c>
      <c r="B12" s="1" t="s">
        <v>401</v>
      </c>
      <c r="C12">
        <v>50</v>
      </c>
      <c r="D12" s="2">
        <v>44175</v>
      </c>
      <c r="E12" s="7" t="s">
        <v>281</v>
      </c>
      <c r="F12" s="7" t="s">
        <v>282</v>
      </c>
      <c r="G12" s="7" t="s">
        <v>409</v>
      </c>
      <c r="H12" s="7" t="s">
        <v>441</v>
      </c>
      <c r="I12">
        <v>52</v>
      </c>
      <c r="J12">
        <v>1136.5999999999999</v>
      </c>
      <c r="K12" s="7" t="s">
        <v>366</v>
      </c>
      <c r="L12" s="7" t="s">
        <v>309</v>
      </c>
      <c r="M12" s="7" t="s">
        <v>35</v>
      </c>
      <c r="N12" s="7" t="s">
        <v>36</v>
      </c>
      <c r="O12" s="7" t="s">
        <v>4</v>
      </c>
      <c r="P12" s="7" t="s">
        <v>327</v>
      </c>
      <c r="Q12" s="7" t="s">
        <v>348</v>
      </c>
    </row>
    <row r="13" spans="1:17" x14ac:dyDescent="0.25">
      <c r="A13">
        <v>2021</v>
      </c>
      <c r="B13" s="1" t="s">
        <v>401</v>
      </c>
      <c r="C13">
        <v>50</v>
      </c>
      <c r="D13" s="2">
        <v>44175</v>
      </c>
      <c r="E13" s="7" t="s">
        <v>281</v>
      </c>
      <c r="F13" s="7" t="s">
        <v>282</v>
      </c>
      <c r="G13" s="7" t="s">
        <v>409</v>
      </c>
      <c r="H13" s="7" t="s">
        <v>441</v>
      </c>
      <c r="I13">
        <v>93</v>
      </c>
      <c r="J13">
        <v>683.15</v>
      </c>
      <c r="K13" s="7" t="s">
        <v>366</v>
      </c>
      <c r="L13" s="7" t="s">
        <v>309</v>
      </c>
      <c r="M13" s="7" t="s">
        <v>35</v>
      </c>
      <c r="N13" s="7" t="s">
        <v>36</v>
      </c>
      <c r="O13" s="7" t="s">
        <v>4</v>
      </c>
      <c r="P13" s="7" t="s">
        <v>287</v>
      </c>
      <c r="Q13" s="7"/>
    </row>
    <row r="14" spans="1:17" x14ac:dyDescent="0.25">
      <c r="A14">
        <v>2021</v>
      </c>
      <c r="B14" s="1" t="s">
        <v>401</v>
      </c>
      <c r="C14">
        <v>50</v>
      </c>
      <c r="D14" s="2">
        <v>44175</v>
      </c>
      <c r="E14" s="7" t="s">
        <v>281</v>
      </c>
      <c r="F14" s="7" t="s">
        <v>282</v>
      </c>
      <c r="G14" s="7" t="s">
        <v>409</v>
      </c>
      <c r="H14" s="7" t="s">
        <v>441</v>
      </c>
      <c r="I14">
        <v>93</v>
      </c>
      <c r="J14">
        <v>686.65</v>
      </c>
      <c r="K14" s="7" t="s">
        <v>366</v>
      </c>
      <c r="L14" s="7" t="s">
        <v>309</v>
      </c>
      <c r="M14" s="7" t="s">
        <v>35</v>
      </c>
      <c r="N14" s="7" t="s">
        <v>36</v>
      </c>
      <c r="O14" s="7" t="s">
        <v>4</v>
      </c>
      <c r="P14" s="7" t="s">
        <v>287</v>
      </c>
      <c r="Q14" s="7"/>
    </row>
    <row r="15" spans="1:17" x14ac:dyDescent="0.25">
      <c r="A15">
        <v>2021</v>
      </c>
      <c r="B15" s="1" t="s">
        <v>401</v>
      </c>
      <c r="C15">
        <v>50</v>
      </c>
      <c r="D15" s="2">
        <v>44175</v>
      </c>
      <c r="E15" s="7" t="s">
        <v>281</v>
      </c>
      <c r="F15" s="7" t="s">
        <v>282</v>
      </c>
      <c r="G15" s="7" t="s">
        <v>409</v>
      </c>
      <c r="H15" s="7" t="s">
        <v>441</v>
      </c>
      <c r="I15">
        <v>130</v>
      </c>
      <c r="J15">
        <v>952</v>
      </c>
      <c r="K15" s="7" t="s">
        <v>366</v>
      </c>
      <c r="L15" s="7" t="s">
        <v>309</v>
      </c>
      <c r="M15" s="7" t="s">
        <v>35</v>
      </c>
      <c r="N15" s="7" t="s">
        <v>36</v>
      </c>
      <c r="O15" s="7" t="s">
        <v>4</v>
      </c>
      <c r="P15" s="7" t="s">
        <v>287</v>
      </c>
      <c r="Q15" s="7"/>
    </row>
    <row r="16" spans="1:17" x14ac:dyDescent="0.25">
      <c r="A16">
        <v>2021</v>
      </c>
      <c r="B16" s="1" t="s">
        <v>401</v>
      </c>
      <c r="C16">
        <v>50</v>
      </c>
      <c r="D16" s="2">
        <v>44175</v>
      </c>
      <c r="E16" s="7" t="s">
        <v>281</v>
      </c>
      <c r="F16" s="7" t="s">
        <v>282</v>
      </c>
      <c r="G16" s="7" t="s">
        <v>409</v>
      </c>
      <c r="H16" s="7" t="s">
        <v>441</v>
      </c>
      <c r="I16">
        <v>202</v>
      </c>
      <c r="J16">
        <v>1501.1</v>
      </c>
      <c r="K16" s="7" t="s">
        <v>366</v>
      </c>
      <c r="L16" s="7" t="s">
        <v>309</v>
      </c>
      <c r="M16" s="7" t="s">
        <v>35</v>
      </c>
      <c r="N16" s="7" t="s">
        <v>36</v>
      </c>
      <c r="O16" s="7" t="s">
        <v>4</v>
      </c>
      <c r="P16" s="7" t="s">
        <v>287</v>
      </c>
      <c r="Q16" s="7"/>
    </row>
    <row r="17" spans="1:17" x14ac:dyDescent="0.25">
      <c r="A17">
        <v>2021</v>
      </c>
      <c r="B17" s="1" t="s">
        <v>401</v>
      </c>
      <c r="C17">
        <v>50</v>
      </c>
      <c r="D17" s="2">
        <v>44176</v>
      </c>
      <c r="E17" s="7" t="s">
        <v>281</v>
      </c>
      <c r="F17" s="7" t="s">
        <v>282</v>
      </c>
      <c r="G17" s="7" t="s">
        <v>409</v>
      </c>
      <c r="H17" s="7" t="s">
        <v>441</v>
      </c>
      <c r="I17">
        <v>38</v>
      </c>
      <c r="J17">
        <v>659.5</v>
      </c>
      <c r="K17" s="7" t="s">
        <v>366</v>
      </c>
      <c r="L17" s="7" t="s">
        <v>309</v>
      </c>
      <c r="M17" s="7" t="s">
        <v>35</v>
      </c>
      <c r="N17" s="7" t="s">
        <v>36</v>
      </c>
      <c r="O17" s="7" t="s">
        <v>4</v>
      </c>
      <c r="P17" s="7" t="s">
        <v>327</v>
      </c>
      <c r="Q17" s="7" t="s">
        <v>348</v>
      </c>
    </row>
    <row r="18" spans="1:17" x14ac:dyDescent="0.25">
      <c r="A18">
        <v>2021</v>
      </c>
      <c r="B18" s="1" t="s">
        <v>401</v>
      </c>
      <c r="C18">
        <v>50</v>
      </c>
      <c r="D18" s="2">
        <v>44176</v>
      </c>
      <c r="E18" s="7" t="s">
        <v>281</v>
      </c>
      <c r="F18" s="7" t="s">
        <v>282</v>
      </c>
      <c r="G18" s="7" t="s">
        <v>409</v>
      </c>
      <c r="H18" s="7" t="s">
        <v>441</v>
      </c>
      <c r="I18">
        <v>85</v>
      </c>
      <c r="J18">
        <v>616.75</v>
      </c>
      <c r="K18" s="7" t="s">
        <v>366</v>
      </c>
      <c r="L18" s="7" t="s">
        <v>309</v>
      </c>
      <c r="M18" s="7" t="s">
        <v>35</v>
      </c>
      <c r="N18" s="7" t="s">
        <v>36</v>
      </c>
      <c r="O18" s="7" t="s">
        <v>4</v>
      </c>
      <c r="P18" s="7" t="s">
        <v>287</v>
      </c>
      <c r="Q18" s="7"/>
    </row>
    <row r="19" spans="1:17" x14ac:dyDescent="0.25">
      <c r="A19">
        <v>2021</v>
      </c>
      <c r="B19" s="1" t="s">
        <v>401</v>
      </c>
      <c r="C19">
        <v>50</v>
      </c>
      <c r="D19" s="2">
        <v>44176</v>
      </c>
      <c r="E19" s="7" t="s">
        <v>281</v>
      </c>
      <c r="F19" s="7" t="s">
        <v>282</v>
      </c>
      <c r="G19" s="7" t="s">
        <v>409</v>
      </c>
      <c r="H19" s="7" t="s">
        <v>441</v>
      </c>
      <c r="I19">
        <v>100</v>
      </c>
      <c r="J19">
        <v>743</v>
      </c>
      <c r="K19" s="7" t="s">
        <v>366</v>
      </c>
      <c r="L19" s="7" t="s">
        <v>309</v>
      </c>
      <c r="M19" s="7" t="s">
        <v>35</v>
      </c>
      <c r="N19" s="7" t="s">
        <v>36</v>
      </c>
      <c r="O19" s="7" t="s">
        <v>4</v>
      </c>
      <c r="P19" s="7" t="s">
        <v>287</v>
      </c>
      <c r="Q19" s="7"/>
    </row>
    <row r="20" spans="1:17" x14ac:dyDescent="0.25">
      <c r="A20">
        <v>2021</v>
      </c>
      <c r="B20" s="1" t="s">
        <v>401</v>
      </c>
      <c r="C20">
        <v>50</v>
      </c>
      <c r="D20" s="2">
        <v>44176</v>
      </c>
      <c r="E20" s="7" t="s">
        <v>281</v>
      </c>
      <c r="F20" s="7" t="s">
        <v>282</v>
      </c>
      <c r="G20" s="7" t="s">
        <v>409</v>
      </c>
      <c r="H20" s="7" t="s">
        <v>441</v>
      </c>
      <c r="I20">
        <v>107</v>
      </c>
      <c r="J20">
        <v>2243.35</v>
      </c>
      <c r="K20" s="7" t="s">
        <v>366</v>
      </c>
      <c r="L20" s="7" t="s">
        <v>309</v>
      </c>
      <c r="M20" s="7" t="s">
        <v>35</v>
      </c>
      <c r="N20" s="7" t="s">
        <v>36</v>
      </c>
      <c r="O20" s="7" t="s">
        <v>4</v>
      </c>
      <c r="P20" s="7" t="s">
        <v>327</v>
      </c>
      <c r="Q20" s="7" t="s">
        <v>348</v>
      </c>
    </row>
    <row r="21" spans="1:17" x14ac:dyDescent="0.25">
      <c r="A21">
        <v>2021</v>
      </c>
      <c r="B21" s="1" t="s">
        <v>401</v>
      </c>
      <c r="C21">
        <v>50</v>
      </c>
      <c r="D21" s="2">
        <v>44176</v>
      </c>
      <c r="E21" s="7" t="s">
        <v>281</v>
      </c>
      <c r="F21" s="7" t="s">
        <v>282</v>
      </c>
      <c r="G21" s="7" t="s">
        <v>409</v>
      </c>
      <c r="H21" s="7" t="s">
        <v>441</v>
      </c>
      <c r="I21">
        <v>119</v>
      </c>
      <c r="J21">
        <v>893.45</v>
      </c>
      <c r="K21" s="7" t="s">
        <v>366</v>
      </c>
      <c r="L21" s="7" t="s">
        <v>309</v>
      </c>
      <c r="M21" s="7" t="s">
        <v>35</v>
      </c>
      <c r="N21" s="7" t="s">
        <v>36</v>
      </c>
      <c r="O21" s="7" t="s">
        <v>4</v>
      </c>
      <c r="P21" s="7" t="s">
        <v>287</v>
      </c>
      <c r="Q21" s="7"/>
    </row>
    <row r="22" spans="1:17" x14ac:dyDescent="0.25">
      <c r="A22">
        <v>2021</v>
      </c>
      <c r="B22" s="1" t="s">
        <v>401</v>
      </c>
      <c r="C22">
        <v>50</v>
      </c>
      <c r="D22" s="2">
        <v>44176</v>
      </c>
      <c r="E22" s="7" t="s">
        <v>281</v>
      </c>
      <c r="F22" s="7" t="s">
        <v>282</v>
      </c>
      <c r="G22" s="7" t="s">
        <v>409</v>
      </c>
      <c r="H22" s="7" t="s">
        <v>441</v>
      </c>
      <c r="I22">
        <v>160</v>
      </c>
      <c r="J22">
        <v>1163</v>
      </c>
      <c r="K22" s="7" t="s">
        <v>366</v>
      </c>
      <c r="L22" s="7" t="s">
        <v>309</v>
      </c>
      <c r="M22" s="7" t="s">
        <v>35</v>
      </c>
      <c r="N22" s="7" t="s">
        <v>36</v>
      </c>
      <c r="O22" s="7" t="s">
        <v>4</v>
      </c>
      <c r="P22" s="7" t="s">
        <v>287</v>
      </c>
      <c r="Q22" s="7"/>
    </row>
    <row r="23" spans="1:17" x14ac:dyDescent="0.25">
      <c r="A23">
        <v>2021</v>
      </c>
      <c r="B23" s="1" t="s">
        <v>401</v>
      </c>
      <c r="C23">
        <v>50</v>
      </c>
      <c r="D23" s="2">
        <v>44176</v>
      </c>
      <c r="E23" s="7" t="s">
        <v>281</v>
      </c>
      <c r="F23" s="7" t="s">
        <v>282</v>
      </c>
      <c r="G23" s="7" t="s">
        <v>409</v>
      </c>
      <c r="H23" s="7" t="s">
        <v>441</v>
      </c>
      <c r="I23">
        <v>274</v>
      </c>
      <c r="J23">
        <v>2028.2</v>
      </c>
      <c r="K23" s="7" t="s">
        <v>366</v>
      </c>
      <c r="L23" s="7" t="s">
        <v>309</v>
      </c>
      <c r="M23" s="7" t="s">
        <v>35</v>
      </c>
      <c r="N23" s="7" t="s">
        <v>36</v>
      </c>
      <c r="O23" s="7" t="s">
        <v>4</v>
      </c>
      <c r="P23" s="7" t="s">
        <v>287</v>
      </c>
      <c r="Q23" s="7"/>
    </row>
    <row r="24" spans="1:17" x14ac:dyDescent="0.25">
      <c r="A24">
        <v>2021</v>
      </c>
      <c r="B24" s="1" t="s">
        <v>401</v>
      </c>
      <c r="C24">
        <v>50</v>
      </c>
      <c r="D24" s="2">
        <v>44177</v>
      </c>
      <c r="E24" s="7" t="s">
        <v>281</v>
      </c>
      <c r="F24" s="7" t="s">
        <v>282</v>
      </c>
      <c r="G24" s="7" t="s">
        <v>364</v>
      </c>
      <c r="H24" s="7" t="s">
        <v>365</v>
      </c>
      <c r="I24">
        <v>56</v>
      </c>
      <c r="J24">
        <v>1225</v>
      </c>
      <c r="K24" s="7" t="s">
        <v>366</v>
      </c>
      <c r="L24" s="7" t="s">
        <v>286</v>
      </c>
      <c r="M24" s="7" t="s">
        <v>40</v>
      </c>
      <c r="N24" s="7" t="s">
        <v>42</v>
      </c>
      <c r="O24" s="7" t="s">
        <v>4</v>
      </c>
      <c r="P24" s="7" t="s">
        <v>327</v>
      </c>
      <c r="Q24" s="7" t="s">
        <v>348</v>
      </c>
    </row>
    <row r="25" spans="1:17" x14ac:dyDescent="0.25">
      <c r="A25">
        <v>2021</v>
      </c>
      <c r="B25" s="1" t="s">
        <v>401</v>
      </c>
      <c r="C25">
        <v>50</v>
      </c>
      <c r="D25" s="2">
        <v>44177</v>
      </c>
      <c r="E25" s="7" t="s">
        <v>281</v>
      </c>
      <c r="F25" s="7" t="s">
        <v>282</v>
      </c>
      <c r="G25" s="7" t="s">
        <v>364</v>
      </c>
      <c r="H25" s="7" t="s">
        <v>365</v>
      </c>
      <c r="I25">
        <v>236</v>
      </c>
      <c r="J25">
        <v>1998.3</v>
      </c>
      <c r="K25" s="7" t="s">
        <v>366</v>
      </c>
      <c r="L25" s="7" t="s">
        <v>286</v>
      </c>
      <c r="M25" s="7" t="s">
        <v>40</v>
      </c>
      <c r="N25" s="7" t="s">
        <v>42</v>
      </c>
      <c r="O25" s="7" t="s">
        <v>4</v>
      </c>
      <c r="P25" s="7" t="s">
        <v>287</v>
      </c>
      <c r="Q25" s="7"/>
    </row>
    <row r="26" spans="1:17" x14ac:dyDescent="0.25">
      <c r="A26">
        <v>2021</v>
      </c>
      <c r="B26" s="1" t="s">
        <v>401</v>
      </c>
      <c r="C26">
        <v>50</v>
      </c>
      <c r="D26" s="2">
        <v>44177</v>
      </c>
      <c r="E26" s="7" t="s">
        <v>281</v>
      </c>
      <c r="F26" s="7" t="s">
        <v>282</v>
      </c>
      <c r="G26" s="7" t="s">
        <v>364</v>
      </c>
      <c r="H26" s="7" t="s">
        <v>365</v>
      </c>
      <c r="I26">
        <v>249</v>
      </c>
      <c r="J26">
        <v>2235.9499999999998</v>
      </c>
      <c r="K26" s="7" t="s">
        <v>366</v>
      </c>
      <c r="L26" s="7" t="s">
        <v>286</v>
      </c>
      <c r="M26" s="7" t="s">
        <v>40</v>
      </c>
      <c r="N26" s="7" t="s">
        <v>42</v>
      </c>
      <c r="O26" s="7" t="s">
        <v>4</v>
      </c>
      <c r="P26" s="7" t="s">
        <v>287</v>
      </c>
      <c r="Q26" s="7"/>
    </row>
    <row r="27" spans="1:17" x14ac:dyDescent="0.25">
      <c r="A27">
        <v>2021</v>
      </c>
      <c r="B27" s="1" t="s">
        <v>401</v>
      </c>
      <c r="C27">
        <v>50</v>
      </c>
      <c r="D27" s="2">
        <v>44177</v>
      </c>
      <c r="E27" s="7" t="s">
        <v>281</v>
      </c>
      <c r="F27" s="7" t="s">
        <v>282</v>
      </c>
      <c r="G27" s="7" t="s">
        <v>364</v>
      </c>
      <c r="H27" s="7" t="s">
        <v>365</v>
      </c>
      <c r="I27">
        <v>284</v>
      </c>
      <c r="J27">
        <v>2434.6999999999998</v>
      </c>
      <c r="K27" s="7" t="s">
        <v>366</v>
      </c>
      <c r="L27" s="7" t="s">
        <v>286</v>
      </c>
      <c r="M27" s="7" t="s">
        <v>40</v>
      </c>
      <c r="N27" s="7" t="s">
        <v>42</v>
      </c>
      <c r="O27" s="7" t="s">
        <v>4</v>
      </c>
      <c r="P27" s="7" t="s">
        <v>287</v>
      </c>
      <c r="Q27" s="7"/>
    </row>
    <row r="28" spans="1:17" x14ac:dyDescent="0.25">
      <c r="A28">
        <v>2021</v>
      </c>
      <c r="B28" s="1" t="s">
        <v>401</v>
      </c>
      <c r="C28">
        <v>50</v>
      </c>
      <c r="D28" s="2">
        <v>44177</v>
      </c>
      <c r="E28" s="7" t="s">
        <v>281</v>
      </c>
      <c r="F28" s="7" t="s">
        <v>282</v>
      </c>
      <c r="G28" s="7" t="s">
        <v>364</v>
      </c>
      <c r="H28" s="7" t="s">
        <v>365</v>
      </c>
      <c r="I28">
        <v>309</v>
      </c>
      <c r="J28">
        <v>2685.45</v>
      </c>
      <c r="K28" s="7" t="s">
        <v>366</v>
      </c>
      <c r="L28" s="7" t="s">
        <v>286</v>
      </c>
      <c r="M28" s="7" t="s">
        <v>40</v>
      </c>
      <c r="N28" s="7" t="s">
        <v>42</v>
      </c>
      <c r="O28" s="7" t="s">
        <v>4</v>
      </c>
      <c r="P28" s="7" t="s">
        <v>287</v>
      </c>
      <c r="Q28" s="7"/>
    </row>
    <row r="29" spans="1:17" x14ac:dyDescent="0.25">
      <c r="A29">
        <v>2021</v>
      </c>
      <c r="B29" s="1" t="s">
        <v>401</v>
      </c>
      <c r="C29">
        <v>50</v>
      </c>
      <c r="D29" s="2">
        <v>44177</v>
      </c>
      <c r="E29" s="7" t="s">
        <v>281</v>
      </c>
      <c r="F29" s="7" t="s">
        <v>282</v>
      </c>
      <c r="G29" s="7" t="s">
        <v>364</v>
      </c>
      <c r="H29" s="7" t="s">
        <v>365</v>
      </c>
      <c r="I29">
        <v>333</v>
      </c>
      <c r="J29">
        <v>2826.65</v>
      </c>
      <c r="K29" s="7" t="s">
        <v>366</v>
      </c>
      <c r="L29" s="7" t="s">
        <v>286</v>
      </c>
      <c r="M29" s="7" t="s">
        <v>40</v>
      </c>
      <c r="N29" s="7" t="s">
        <v>42</v>
      </c>
      <c r="O29" s="7" t="s">
        <v>4</v>
      </c>
      <c r="P29" s="7" t="s">
        <v>287</v>
      </c>
      <c r="Q29" s="7"/>
    </row>
    <row r="30" spans="1:17" x14ac:dyDescent="0.25">
      <c r="A30">
        <v>2021</v>
      </c>
      <c r="B30" s="1" t="s">
        <v>401</v>
      </c>
      <c r="C30">
        <v>50</v>
      </c>
      <c r="D30" s="2">
        <v>44177</v>
      </c>
      <c r="E30" s="7" t="s">
        <v>281</v>
      </c>
      <c r="F30" s="7" t="s">
        <v>282</v>
      </c>
      <c r="G30" s="7" t="s">
        <v>409</v>
      </c>
      <c r="H30" s="7" t="s">
        <v>441</v>
      </c>
      <c r="I30">
        <v>5</v>
      </c>
      <c r="J30">
        <v>44.25</v>
      </c>
      <c r="K30" s="7" t="s">
        <v>366</v>
      </c>
      <c r="L30" s="7" t="s">
        <v>309</v>
      </c>
      <c r="M30" s="7" t="s">
        <v>35</v>
      </c>
      <c r="N30" s="7" t="s">
        <v>36</v>
      </c>
      <c r="O30" s="7" t="s">
        <v>4</v>
      </c>
      <c r="P30" s="7" t="s">
        <v>287</v>
      </c>
      <c r="Q30" s="7"/>
    </row>
    <row r="31" spans="1:17" x14ac:dyDescent="0.25">
      <c r="A31">
        <v>2021</v>
      </c>
      <c r="B31" s="1" t="s">
        <v>401</v>
      </c>
      <c r="C31">
        <v>51</v>
      </c>
      <c r="D31" s="2">
        <v>44179</v>
      </c>
      <c r="E31" s="7" t="s">
        <v>281</v>
      </c>
      <c r="F31" s="7" t="s">
        <v>282</v>
      </c>
      <c r="G31" s="7" t="s">
        <v>383</v>
      </c>
      <c r="H31" s="7" t="s">
        <v>384</v>
      </c>
      <c r="I31">
        <v>26</v>
      </c>
      <c r="J31">
        <v>521</v>
      </c>
      <c r="K31" s="7" t="s">
        <v>366</v>
      </c>
      <c r="L31" s="7" t="s">
        <v>286</v>
      </c>
      <c r="M31" s="7" t="s">
        <v>40</v>
      </c>
      <c r="N31" s="7" t="s">
        <v>41</v>
      </c>
      <c r="O31" s="7" t="s">
        <v>4</v>
      </c>
      <c r="P31" s="7" t="s">
        <v>327</v>
      </c>
      <c r="Q31" s="7" t="s">
        <v>348</v>
      </c>
    </row>
    <row r="32" spans="1:17" x14ac:dyDescent="0.25">
      <c r="A32">
        <v>2021</v>
      </c>
      <c r="B32" s="1" t="s">
        <v>401</v>
      </c>
      <c r="C32">
        <v>51</v>
      </c>
      <c r="D32" s="2">
        <v>44179</v>
      </c>
      <c r="E32" s="7" t="s">
        <v>281</v>
      </c>
      <c r="F32" s="7" t="s">
        <v>282</v>
      </c>
      <c r="G32" s="7" t="s">
        <v>383</v>
      </c>
      <c r="H32" s="7" t="s">
        <v>384</v>
      </c>
      <c r="I32">
        <v>216</v>
      </c>
      <c r="J32">
        <v>1882.3</v>
      </c>
      <c r="K32" s="7" t="s">
        <v>366</v>
      </c>
      <c r="L32" s="7" t="s">
        <v>286</v>
      </c>
      <c r="M32" s="7" t="s">
        <v>40</v>
      </c>
      <c r="N32" s="7" t="s">
        <v>41</v>
      </c>
      <c r="O32" s="7" t="s">
        <v>4</v>
      </c>
      <c r="P32" s="7" t="s">
        <v>287</v>
      </c>
      <c r="Q32" s="7"/>
    </row>
    <row r="33" spans="1:17" x14ac:dyDescent="0.25">
      <c r="A33">
        <v>2021</v>
      </c>
      <c r="B33" s="1" t="s">
        <v>401</v>
      </c>
      <c r="C33">
        <v>51</v>
      </c>
      <c r="D33" s="2">
        <v>44179</v>
      </c>
      <c r="E33" s="7" t="s">
        <v>281</v>
      </c>
      <c r="F33" s="7" t="s">
        <v>282</v>
      </c>
      <c r="G33" s="7" t="s">
        <v>378</v>
      </c>
      <c r="H33" s="7" t="s">
        <v>379</v>
      </c>
      <c r="I33">
        <v>140</v>
      </c>
      <c r="J33">
        <v>1293.5</v>
      </c>
      <c r="K33" s="7" t="s">
        <v>366</v>
      </c>
      <c r="L33" s="7" t="s">
        <v>286</v>
      </c>
      <c r="M33" s="7" t="s">
        <v>40</v>
      </c>
      <c r="N33" s="7" t="s">
        <v>43</v>
      </c>
      <c r="O33" s="7" t="s">
        <v>4</v>
      </c>
      <c r="P33" s="7" t="s">
        <v>287</v>
      </c>
      <c r="Q33" s="7"/>
    </row>
    <row r="34" spans="1:17" x14ac:dyDescent="0.25">
      <c r="A34">
        <v>2021</v>
      </c>
      <c r="B34" s="1" t="s">
        <v>401</v>
      </c>
      <c r="C34">
        <v>51</v>
      </c>
      <c r="D34" s="2">
        <v>44179</v>
      </c>
      <c r="E34" s="7" t="s">
        <v>281</v>
      </c>
      <c r="F34" s="7" t="s">
        <v>282</v>
      </c>
      <c r="G34" s="7" t="s">
        <v>364</v>
      </c>
      <c r="H34" s="7" t="s">
        <v>365</v>
      </c>
      <c r="I34">
        <v>27</v>
      </c>
      <c r="J34">
        <v>529</v>
      </c>
      <c r="K34" s="7" t="s">
        <v>366</v>
      </c>
      <c r="L34" s="7" t="s">
        <v>286</v>
      </c>
      <c r="M34" s="7" t="s">
        <v>40</v>
      </c>
      <c r="N34" s="7" t="s">
        <v>42</v>
      </c>
      <c r="O34" s="7" t="s">
        <v>4</v>
      </c>
      <c r="P34" s="7" t="s">
        <v>327</v>
      </c>
      <c r="Q34" s="7" t="s">
        <v>348</v>
      </c>
    </row>
    <row r="35" spans="1:17" x14ac:dyDescent="0.25">
      <c r="A35">
        <v>2021</v>
      </c>
      <c r="B35" s="1" t="s">
        <v>401</v>
      </c>
      <c r="C35">
        <v>51</v>
      </c>
      <c r="D35" s="2">
        <v>44179</v>
      </c>
      <c r="E35" s="7" t="s">
        <v>281</v>
      </c>
      <c r="F35" s="7" t="s">
        <v>282</v>
      </c>
      <c r="G35" s="7" t="s">
        <v>364</v>
      </c>
      <c r="H35" s="7" t="s">
        <v>365</v>
      </c>
      <c r="I35">
        <v>253</v>
      </c>
      <c r="J35">
        <v>2215.65</v>
      </c>
      <c r="K35" s="7" t="s">
        <v>366</v>
      </c>
      <c r="L35" s="7" t="s">
        <v>286</v>
      </c>
      <c r="M35" s="7" t="s">
        <v>40</v>
      </c>
      <c r="N35" s="7" t="s">
        <v>42</v>
      </c>
      <c r="O35" s="7" t="s">
        <v>4</v>
      </c>
      <c r="P35" s="7" t="s">
        <v>287</v>
      </c>
      <c r="Q35" s="7"/>
    </row>
    <row r="36" spans="1:17" x14ac:dyDescent="0.25">
      <c r="A36">
        <v>2021</v>
      </c>
      <c r="B36" s="1" t="s">
        <v>401</v>
      </c>
      <c r="C36">
        <v>51</v>
      </c>
      <c r="D36" s="2">
        <v>44179</v>
      </c>
      <c r="E36" s="7" t="s">
        <v>281</v>
      </c>
      <c r="F36" s="7" t="s">
        <v>282</v>
      </c>
      <c r="G36" s="7" t="s">
        <v>364</v>
      </c>
      <c r="H36" s="7" t="s">
        <v>365</v>
      </c>
      <c r="I36">
        <v>300</v>
      </c>
      <c r="J36">
        <v>2671.5</v>
      </c>
      <c r="K36" s="7" t="s">
        <v>366</v>
      </c>
      <c r="L36" s="7" t="s">
        <v>286</v>
      </c>
      <c r="M36" s="7" t="s">
        <v>40</v>
      </c>
      <c r="N36" s="7" t="s">
        <v>42</v>
      </c>
      <c r="O36" s="7" t="s">
        <v>4</v>
      </c>
      <c r="P36" s="7" t="s">
        <v>287</v>
      </c>
      <c r="Q36" s="7"/>
    </row>
    <row r="37" spans="1:17" x14ac:dyDescent="0.25">
      <c r="A37">
        <v>2021</v>
      </c>
      <c r="B37" s="1" t="s">
        <v>401</v>
      </c>
      <c r="C37">
        <v>51</v>
      </c>
      <c r="D37" s="2">
        <v>44179</v>
      </c>
      <c r="E37" s="7" t="s">
        <v>281</v>
      </c>
      <c r="F37" s="7" t="s">
        <v>282</v>
      </c>
      <c r="G37" s="7" t="s">
        <v>364</v>
      </c>
      <c r="H37" s="7" t="s">
        <v>365</v>
      </c>
      <c r="I37">
        <v>412</v>
      </c>
      <c r="J37">
        <v>3744.6</v>
      </c>
      <c r="K37" s="7" t="s">
        <v>366</v>
      </c>
      <c r="L37" s="7" t="s">
        <v>286</v>
      </c>
      <c r="M37" s="7" t="s">
        <v>40</v>
      </c>
      <c r="N37" s="7" t="s">
        <v>42</v>
      </c>
      <c r="O37" s="7" t="s">
        <v>4</v>
      </c>
      <c r="P37" s="7" t="s">
        <v>287</v>
      </c>
      <c r="Q37" s="7"/>
    </row>
    <row r="38" spans="1:17" x14ac:dyDescent="0.25">
      <c r="A38">
        <v>2021</v>
      </c>
      <c r="B38" s="1" t="s">
        <v>401</v>
      </c>
      <c r="C38">
        <v>51</v>
      </c>
      <c r="D38" s="2">
        <v>44179</v>
      </c>
      <c r="E38" s="7" t="s">
        <v>281</v>
      </c>
      <c r="F38" s="7" t="s">
        <v>282</v>
      </c>
      <c r="G38" s="7" t="s">
        <v>364</v>
      </c>
      <c r="H38" s="7" t="s">
        <v>365</v>
      </c>
      <c r="I38">
        <v>455</v>
      </c>
      <c r="J38">
        <v>4225.95</v>
      </c>
      <c r="K38" s="7" t="s">
        <v>366</v>
      </c>
      <c r="L38" s="7" t="s">
        <v>286</v>
      </c>
      <c r="M38" s="7" t="s">
        <v>40</v>
      </c>
      <c r="N38" s="7" t="s">
        <v>42</v>
      </c>
      <c r="O38" s="7" t="s">
        <v>4</v>
      </c>
      <c r="P38" s="7" t="s">
        <v>287</v>
      </c>
      <c r="Q38" s="7"/>
    </row>
    <row r="39" spans="1:17" x14ac:dyDescent="0.25">
      <c r="A39">
        <v>2021</v>
      </c>
      <c r="B39" s="1" t="s">
        <v>401</v>
      </c>
      <c r="C39">
        <v>51</v>
      </c>
      <c r="D39" s="2">
        <v>44179</v>
      </c>
      <c r="E39" s="7" t="s">
        <v>281</v>
      </c>
      <c r="F39" s="7" t="s">
        <v>282</v>
      </c>
      <c r="G39" s="7" t="s">
        <v>364</v>
      </c>
      <c r="H39" s="7" t="s">
        <v>365</v>
      </c>
      <c r="I39">
        <v>480</v>
      </c>
      <c r="J39">
        <v>4484</v>
      </c>
      <c r="K39" s="7" t="s">
        <v>366</v>
      </c>
      <c r="L39" s="7" t="s">
        <v>286</v>
      </c>
      <c r="M39" s="7" t="s">
        <v>40</v>
      </c>
      <c r="N39" s="7" t="s">
        <v>42</v>
      </c>
      <c r="O39" s="7" t="s">
        <v>4</v>
      </c>
      <c r="P39" s="7" t="s">
        <v>287</v>
      </c>
      <c r="Q39" s="7"/>
    </row>
    <row r="40" spans="1:17" x14ac:dyDescent="0.25">
      <c r="A40">
        <v>2021</v>
      </c>
      <c r="B40" s="1" t="s">
        <v>401</v>
      </c>
      <c r="C40">
        <v>51</v>
      </c>
      <c r="D40" s="2">
        <v>44180</v>
      </c>
      <c r="E40" s="7" t="s">
        <v>281</v>
      </c>
      <c r="F40" s="7" t="s">
        <v>282</v>
      </c>
      <c r="G40" s="7" t="s">
        <v>383</v>
      </c>
      <c r="H40" s="7" t="s">
        <v>384</v>
      </c>
      <c r="I40">
        <v>94</v>
      </c>
      <c r="J40">
        <v>855.7</v>
      </c>
      <c r="K40" s="7" t="s">
        <v>366</v>
      </c>
      <c r="L40" s="7" t="s">
        <v>286</v>
      </c>
      <c r="M40" s="7" t="s">
        <v>40</v>
      </c>
      <c r="N40" s="7" t="s">
        <v>41</v>
      </c>
      <c r="O40" s="7" t="s">
        <v>4</v>
      </c>
      <c r="P40" s="7" t="s">
        <v>287</v>
      </c>
      <c r="Q40" s="7"/>
    </row>
    <row r="41" spans="1:17" x14ac:dyDescent="0.25">
      <c r="A41">
        <v>2021</v>
      </c>
      <c r="B41" s="1" t="s">
        <v>401</v>
      </c>
      <c r="C41">
        <v>51</v>
      </c>
      <c r="D41" s="2">
        <v>44180</v>
      </c>
      <c r="E41" s="7" t="s">
        <v>281</v>
      </c>
      <c r="F41" s="7" t="s">
        <v>282</v>
      </c>
      <c r="G41" s="7" t="s">
        <v>378</v>
      </c>
      <c r="H41" s="7" t="s">
        <v>379</v>
      </c>
      <c r="I41">
        <v>117</v>
      </c>
      <c r="J41">
        <v>1035.3499999999999</v>
      </c>
      <c r="K41" s="7" t="s">
        <v>366</v>
      </c>
      <c r="L41" s="7" t="s">
        <v>286</v>
      </c>
      <c r="M41" s="7" t="s">
        <v>40</v>
      </c>
      <c r="N41" s="7" t="s">
        <v>43</v>
      </c>
      <c r="O41" s="7" t="s">
        <v>4</v>
      </c>
      <c r="P41" s="7" t="s">
        <v>287</v>
      </c>
      <c r="Q41" s="7"/>
    </row>
    <row r="42" spans="1:17" x14ac:dyDescent="0.25">
      <c r="A42">
        <v>2021</v>
      </c>
      <c r="B42" s="1" t="s">
        <v>401</v>
      </c>
      <c r="C42">
        <v>51</v>
      </c>
      <c r="D42" s="2">
        <v>44180</v>
      </c>
      <c r="E42" s="7" t="s">
        <v>281</v>
      </c>
      <c r="F42" s="7" t="s">
        <v>282</v>
      </c>
      <c r="G42" s="7" t="s">
        <v>364</v>
      </c>
      <c r="H42" s="7" t="s">
        <v>365</v>
      </c>
      <c r="I42">
        <v>45</v>
      </c>
      <c r="J42">
        <v>413.25</v>
      </c>
      <c r="K42" s="7" t="s">
        <v>366</v>
      </c>
      <c r="L42" s="7" t="s">
        <v>286</v>
      </c>
      <c r="M42" s="7" t="s">
        <v>40</v>
      </c>
      <c r="N42" s="7" t="s">
        <v>42</v>
      </c>
      <c r="O42" s="7" t="s">
        <v>4</v>
      </c>
      <c r="P42" s="7" t="s">
        <v>287</v>
      </c>
      <c r="Q42" s="7"/>
    </row>
    <row r="43" spans="1:17" x14ac:dyDescent="0.25">
      <c r="A43">
        <v>2021</v>
      </c>
      <c r="B43" s="1" t="s">
        <v>401</v>
      </c>
      <c r="C43">
        <v>51</v>
      </c>
      <c r="D43" s="2">
        <v>44180</v>
      </c>
      <c r="E43" s="7" t="s">
        <v>281</v>
      </c>
      <c r="F43" s="7" t="s">
        <v>282</v>
      </c>
      <c r="G43" s="7" t="s">
        <v>364</v>
      </c>
      <c r="H43" s="7" t="s">
        <v>365</v>
      </c>
      <c r="I43">
        <v>136</v>
      </c>
      <c r="J43">
        <v>2795</v>
      </c>
      <c r="K43" s="7" t="s">
        <v>366</v>
      </c>
      <c r="L43" s="7" t="s">
        <v>286</v>
      </c>
      <c r="M43" s="7" t="s">
        <v>40</v>
      </c>
      <c r="N43" s="7" t="s">
        <v>42</v>
      </c>
      <c r="O43" s="7" t="s">
        <v>4</v>
      </c>
      <c r="P43" s="7" t="s">
        <v>327</v>
      </c>
      <c r="Q43" s="7" t="s">
        <v>348</v>
      </c>
    </row>
    <row r="44" spans="1:17" x14ac:dyDescent="0.25">
      <c r="A44">
        <v>2021</v>
      </c>
      <c r="B44" s="1" t="s">
        <v>401</v>
      </c>
      <c r="C44">
        <v>51</v>
      </c>
      <c r="D44" s="2">
        <v>44180</v>
      </c>
      <c r="E44" s="7" t="s">
        <v>281</v>
      </c>
      <c r="F44" s="7" t="s">
        <v>282</v>
      </c>
      <c r="G44" s="7" t="s">
        <v>364</v>
      </c>
      <c r="H44" s="7" t="s">
        <v>365</v>
      </c>
      <c r="I44">
        <v>300</v>
      </c>
      <c r="J44">
        <v>2805</v>
      </c>
      <c r="K44" s="7" t="s">
        <v>366</v>
      </c>
      <c r="L44" s="7" t="s">
        <v>286</v>
      </c>
      <c r="M44" s="7" t="s">
        <v>40</v>
      </c>
      <c r="N44" s="7" t="s">
        <v>42</v>
      </c>
      <c r="O44" s="7" t="s">
        <v>4</v>
      </c>
      <c r="P44" s="7" t="s">
        <v>287</v>
      </c>
      <c r="Q44" s="7"/>
    </row>
    <row r="45" spans="1:17" x14ac:dyDescent="0.25">
      <c r="A45">
        <v>2021</v>
      </c>
      <c r="B45" s="1" t="s">
        <v>401</v>
      </c>
      <c r="C45">
        <v>51</v>
      </c>
      <c r="D45" s="2">
        <v>44180</v>
      </c>
      <c r="E45" s="7" t="s">
        <v>281</v>
      </c>
      <c r="F45" s="7" t="s">
        <v>282</v>
      </c>
      <c r="G45" s="7" t="s">
        <v>364</v>
      </c>
      <c r="H45" s="7" t="s">
        <v>365</v>
      </c>
      <c r="I45">
        <v>419</v>
      </c>
      <c r="J45">
        <v>4008.45</v>
      </c>
      <c r="K45" s="7" t="s">
        <v>366</v>
      </c>
      <c r="L45" s="7" t="s">
        <v>286</v>
      </c>
      <c r="M45" s="7" t="s">
        <v>40</v>
      </c>
      <c r="N45" s="7" t="s">
        <v>42</v>
      </c>
      <c r="O45" s="7" t="s">
        <v>4</v>
      </c>
      <c r="P45" s="7" t="s">
        <v>287</v>
      </c>
      <c r="Q45" s="7"/>
    </row>
    <row r="46" spans="1:17" x14ac:dyDescent="0.25">
      <c r="A46">
        <v>2021</v>
      </c>
      <c r="B46" s="1" t="s">
        <v>401</v>
      </c>
      <c r="C46">
        <v>51</v>
      </c>
      <c r="D46" s="2">
        <v>44180</v>
      </c>
      <c r="E46" s="7" t="s">
        <v>281</v>
      </c>
      <c r="F46" s="7" t="s">
        <v>282</v>
      </c>
      <c r="G46" s="7" t="s">
        <v>364</v>
      </c>
      <c r="H46" s="7" t="s">
        <v>365</v>
      </c>
      <c r="I46">
        <v>510</v>
      </c>
      <c r="J46">
        <v>4829.5</v>
      </c>
      <c r="K46" s="7" t="s">
        <v>366</v>
      </c>
      <c r="L46" s="7" t="s">
        <v>286</v>
      </c>
      <c r="M46" s="7" t="s">
        <v>40</v>
      </c>
      <c r="N46" s="7" t="s">
        <v>42</v>
      </c>
      <c r="O46" s="7" t="s">
        <v>4</v>
      </c>
      <c r="P46" s="7" t="s">
        <v>287</v>
      </c>
      <c r="Q46" s="7"/>
    </row>
    <row r="47" spans="1:17" x14ac:dyDescent="0.25">
      <c r="A47">
        <v>2021</v>
      </c>
      <c r="B47" s="1" t="s">
        <v>401</v>
      </c>
      <c r="C47">
        <v>51</v>
      </c>
      <c r="D47" s="2">
        <v>44180</v>
      </c>
      <c r="E47" s="7" t="s">
        <v>281</v>
      </c>
      <c r="F47" s="7" t="s">
        <v>282</v>
      </c>
      <c r="G47" s="7" t="s">
        <v>364</v>
      </c>
      <c r="H47" s="7" t="s">
        <v>365</v>
      </c>
      <c r="I47">
        <v>540</v>
      </c>
      <c r="J47">
        <v>4847.5</v>
      </c>
      <c r="K47" s="7" t="s">
        <v>366</v>
      </c>
      <c r="L47" s="7" t="s">
        <v>286</v>
      </c>
      <c r="M47" s="7" t="s">
        <v>40</v>
      </c>
      <c r="N47" s="7" t="s">
        <v>42</v>
      </c>
      <c r="O47" s="7" t="s">
        <v>4</v>
      </c>
      <c r="P47" s="7" t="s">
        <v>287</v>
      </c>
      <c r="Q47" s="7"/>
    </row>
    <row r="48" spans="1:17" x14ac:dyDescent="0.25">
      <c r="A48">
        <v>2021</v>
      </c>
      <c r="B48" s="1" t="s">
        <v>401</v>
      </c>
      <c r="C48">
        <v>51</v>
      </c>
      <c r="D48" s="2">
        <v>44180</v>
      </c>
      <c r="E48" s="7" t="s">
        <v>281</v>
      </c>
      <c r="F48" s="7" t="s">
        <v>282</v>
      </c>
      <c r="G48" s="7" t="s">
        <v>364</v>
      </c>
      <c r="H48" s="7" t="s">
        <v>365</v>
      </c>
      <c r="I48">
        <v>555</v>
      </c>
      <c r="J48">
        <v>5106.75</v>
      </c>
      <c r="K48" s="7" t="s">
        <v>366</v>
      </c>
      <c r="L48" s="7" t="s">
        <v>286</v>
      </c>
      <c r="M48" s="7" t="s">
        <v>40</v>
      </c>
      <c r="N48" s="7" t="s">
        <v>42</v>
      </c>
      <c r="O48" s="7" t="s">
        <v>4</v>
      </c>
      <c r="P48" s="7" t="s">
        <v>287</v>
      </c>
      <c r="Q48" s="7"/>
    </row>
    <row r="49" spans="1:17" x14ac:dyDescent="0.25">
      <c r="A49">
        <v>2021</v>
      </c>
      <c r="B49" s="1" t="s">
        <v>401</v>
      </c>
      <c r="C49">
        <v>51</v>
      </c>
      <c r="D49" s="2">
        <v>44181</v>
      </c>
      <c r="E49" s="7" t="s">
        <v>281</v>
      </c>
      <c r="F49" s="7" t="s">
        <v>282</v>
      </c>
      <c r="G49" s="7" t="s">
        <v>367</v>
      </c>
      <c r="H49" s="7" t="s">
        <v>368</v>
      </c>
      <c r="I49">
        <v>311</v>
      </c>
      <c r="J49">
        <v>2900.05</v>
      </c>
      <c r="K49" s="7" t="s">
        <v>366</v>
      </c>
      <c r="L49" s="7" t="s">
        <v>286</v>
      </c>
      <c r="M49" s="7" t="s">
        <v>40</v>
      </c>
      <c r="N49" s="7" t="s">
        <v>44</v>
      </c>
      <c r="O49" s="7" t="s">
        <v>4</v>
      </c>
      <c r="P49" s="7" t="s">
        <v>287</v>
      </c>
      <c r="Q49" s="7"/>
    </row>
    <row r="50" spans="1:17" x14ac:dyDescent="0.25">
      <c r="A50">
        <v>2021</v>
      </c>
      <c r="B50" s="1" t="s">
        <v>401</v>
      </c>
      <c r="C50">
        <v>51</v>
      </c>
      <c r="D50" s="2">
        <v>44181</v>
      </c>
      <c r="E50" s="7" t="s">
        <v>281</v>
      </c>
      <c r="F50" s="7" t="s">
        <v>282</v>
      </c>
      <c r="G50" s="7" t="s">
        <v>364</v>
      </c>
      <c r="H50" s="7" t="s">
        <v>365</v>
      </c>
      <c r="I50">
        <v>33</v>
      </c>
      <c r="J50">
        <v>707.5</v>
      </c>
      <c r="K50" s="7" t="s">
        <v>366</v>
      </c>
      <c r="L50" s="7" t="s">
        <v>286</v>
      </c>
      <c r="M50" s="7" t="s">
        <v>40</v>
      </c>
      <c r="N50" s="7" t="s">
        <v>42</v>
      </c>
      <c r="O50" s="7" t="s">
        <v>4</v>
      </c>
      <c r="P50" s="7" t="s">
        <v>327</v>
      </c>
      <c r="Q50" s="7" t="s">
        <v>348</v>
      </c>
    </row>
    <row r="51" spans="1:17" x14ac:dyDescent="0.25">
      <c r="A51">
        <v>2021</v>
      </c>
      <c r="B51" s="1" t="s">
        <v>401</v>
      </c>
      <c r="C51">
        <v>51</v>
      </c>
      <c r="D51" s="2">
        <v>44181</v>
      </c>
      <c r="E51" s="7" t="s">
        <v>281</v>
      </c>
      <c r="F51" s="7" t="s">
        <v>282</v>
      </c>
      <c r="G51" s="7" t="s">
        <v>364</v>
      </c>
      <c r="H51" s="7" t="s">
        <v>365</v>
      </c>
      <c r="I51">
        <v>145</v>
      </c>
      <c r="J51">
        <v>1288.25</v>
      </c>
      <c r="K51" s="7" t="s">
        <v>366</v>
      </c>
      <c r="L51" s="7" t="s">
        <v>286</v>
      </c>
      <c r="M51" s="7" t="s">
        <v>40</v>
      </c>
      <c r="N51" s="7" t="s">
        <v>42</v>
      </c>
      <c r="O51" s="7" t="s">
        <v>4</v>
      </c>
      <c r="P51" s="7" t="s">
        <v>287</v>
      </c>
      <c r="Q51" s="7"/>
    </row>
    <row r="52" spans="1:17" x14ac:dyDescent="0.25">
      <c r="A52">
        <v>2021</v>
      </c>
      <c r="B52" s="1" t="s">
        <v>401</v>
      </c>
      <c r="C52">
        <v>51</v>
      </c>
      <c r="D52" s="2">
        <v>44181</v>
      </c>
      <c r="E52" s="7" t="s">
        <v>281</v>
      </c>
      <c r="F52" s="7" t="s">
        <v>282</v>
      </c>
      <c r="G52" s="7" t="s">
        <v>364</v>
      </c>
      <c r="H52" s="7" t="s">
        <v>365</v>
      </c>
      <c r="I52">
        <v>229</v>
      </c>
      <c r="J52">
        <v>2192.4499999999998</v>
      </c>
      <c r="K52" s="7" t="s">
        <v>366</v>
      </c>
      <c r="L52" s="7" t="s">
        <v>286</v>
      </c>
      <c r="M52" s="7" t="s">
        <v>40</v>
      </c>
      <c r="N52" s="7" t="s">
        <v>42</v>
      </c>
      <c r="O52" s="7" t="s">
        <v>4</v>
      </c>
      <c r="P52" s="7" t="s">
        <v>287</v>
      </c>
      <c r="Q52" s="7"/>
    </row>
    <row r="53" spans="1:17" x14ac:dyDescent="0.25">
      <c r="A53">
        <v>2021</v>
      </c>
      <c r="B53" s="1" t="s">
        <v>401</v>
      </c>
      <c r="C53">
        <v>51</v>
      </c>
      <c r="D53" s="2">
        <v>44181</v>
      </c>
      <c r="E53" s="7" t="s">
        <v>281</v>
      </c>
      <c r="F53" s="7" t="s">
        <v>282</v>
      </c>
      <c r="G53" s="7" t="s">
        <v>364</v>
      </c>
      <c r="H53" s="7" t="s">
        <v>365</v>
      </c>
      <c r="I53">
        <v>447</v>
      </c>
      <c r="J53">
        <v>4197.8500000000004</v>
      </c>
      <c r="K53" s="7" t="s">
        <v>366</v>
      </c>
      <c r="L53" s="7" t="s">
        <v>286</v>
      </c>
      <c r="M53" s="7" t="s">
        <v>40</v>
      </c>
      <c r="N53" s="7" t="s">
        <v>42</v>
      </c>
      <c r="O53" s="7" t="s">
        <v>4</v>
      </c>
      <c r="P53" s="7" t="s">
        <v>287</v>
      </c>
      <c r="Q53" s="7"/>
    </row>
    <row r="54" spans="1:17" x14ac:dyDescent="0.25">
      <c r="A54">
        <v>2021</v>
      </c>
      <c r="B54" s="1" t="s">
        <v>401</v>
      </c>
      <c r="C54">
        <v>51</v>
      </c>
      <c r="D54" s="2">
        <v>44181</v>
      </c>
      <c r="E54" s="7" t="s">
        <v>281</v>
      </c>
      <c r="F54" s="7" t="s">
        <v>282</v>
      </c>
      <c r="G54" s="7" t="s">
        <v>364</v>
      </c>
      <c r="H54" s="7" t="s">
        <v>365</v>
      </c>
      <c r="I54">
        <v>484</v>
      </c>
      <c r="J54">
        <v>4736.2</v>
      </c>
      <c r="K54" s="7" t="s">
        <v>366</v>
      </c>
      <c r="L54" s="7" t="s">
        <v>286</v>
      </c>
      <c r="M54" s="7" t="s">
        <v>40</v>
      </c>
      <c r="N54" s="7" t="s">
        <v>42</v>
      </c>
      <c r="O54" s="7" t="s">
        <v>4</v>
      </c>
      <c r="P54" s="7" t="s">
        <v>287</v>
      </c>
      <c r="Q54" s="7"/>
    </row>
    <row r="55" spans="1:17" x14ac:dyDescent="0.25">
      <c r="A55">
        <v>2021</v>
      </c>
      <c r="B55" s="1" t="s">
        <v>401</v>
      </c>
      <c r="C55">
        <v>51</v>
      </c>
      <c r="D55" s="2">
        <v>44181</v>
      </c>
      <c r="E55" s="7" t="s">
        <v>281</v>
      </c>
      <c r="F55" s="7" t="s">
        <v>282</v>
      </c>
      <c r="G55" s="7" t="s">
        <v>364</v>
      </c>
      <c r="H55" s="7" t="s">
        <v>365</v>
      </c>
      <c r="I55">
        <v>585</v>
      </c>
      <c r="J55">
        <v>5878.25</v>
      </c>
      <c r="K55" s="7" t="s">
        <v>366</v>
      </c>
      <c r="L55" s="7" t="s">
        <v>286</v>
      </c>
      <c r="M55" s="7" t="s">
        <v>40</v>
      </c>
      <c r="N55" s="7" t="s">
        <v>42</v>
      </c>
      <c r="O55" s="7" t="s">
        <v>4</v>
      </c>
      <c r="P55" s="7" t="s">
        <v>287</v>
      </c>
      <c r="Q55" s="7"/>
    </row>
    <row r="56" spans="1:17" x14ac:dyDescent="0.25">
      <c r="A56">
        <v>2021</v>
      </c>
      <c r="B56" s="1" t="s">
        <v>401</v>
      </c>
      <c r="C56">
        <v>51</v>
      </c>
      <c r="D56" s="2">
        <v>44181</v>
      </c>
      <c r="E56" s="7" t="s">
        <v>281</v>
      </c>
      <c r="F56" s="7" t="s">
        <v>282</v>
      </c>
      <c r="G56" s="7" t="s">
        <v>364</v>
      </c>
      <c r="H56" s="7" t="s">
        <v>365</v>
      </c>
      <c r="I56">
        <v>630</v>
      </c>
      <c r="J56">
        <v>6116</v>
      </c>
      <c r="K56" s="7" t="s">
        <v>366</v>
      </c>
      <c r="L56" s="7" t="s">
        <v>286</v>
      </c>
      <c r="M56" s="7" t="s">
        <v>40</v>
      </c>
      <c r="N56" s="7" t="s">
        <v>42</v>
      </c>
      <c r="O56" s="7" t="s">
        <v>4</v>
      </c>
      <c r="P56" s="7" t="s">
        <v>287</v>
      </c>
      <c r="Q56" s="7"/>
    </row>
    <row r="57" spans="1:17" x14ac:dyDescent="0.25">
      <c r="A57">
        <v>2021</v>
      </c>
      <c r="B57" s="1" t="s">
        <v>401</v>
      </c>
      <c r="C57">
        <v>51</v>
      </c>
      <c r="D57" s="2">
        <v>44182</v>
      </c>
      <c r="E57" s="7" t="s">
        <v>281</v>
      </c>
      <c r="F57" s="7" t="s">
        <v>282</v>
      </c>
      <c r="G57" s="7" t="s">
        <v>367</v>
      </c>
      <c r="H57" s="7" t="s">
        <v>368</v>
      </c>
      <c r="I57">
        <v>20</v>
      </c>
      <c r="J57">
        <v>375.5</v>
      </c>
      <c r="K57" s="7" t="s">
        <v>366</v>
      </c>
      <c r="L57" s="7" t="s">
        <v>286</v>
      </c>
      <c r="M57" s="7" t="s">
        <v>40</v>
      </c>
      <c r="N57" s="7" t="s">
        <v>44</v>
      </c>
      <c r="O57" s="7" t="s">
        <v>4</v>
      </c>
      <c r="P57" s="7" t="s">
        <v>327</v>
      </c>
      <c r="Q57" s="7" t="s">
        <v>348</v>
      </c>
    </row>
    <row r="58" spans="1:17" x14ac:dyDescent="0.25">
      <c r="A58">
        <v>2021</v>
      </c>
      <c r="B58" s="1" t="s">
        <v>401</v>
      </c>
      <c r="C58">
        <v>51</v>
      </c>
      <c r="D58" s="2">
        <v>44182</v>
      </c>
      <c r="E58" s="7" t="s">
        <v>281</v>
      </c>
      <c r="F58" s="7" t="s">
        <v>282</v>
      </c>
      <c r="G58" s="7" t="s">
        <v>367</v>
      </c>
      <c r="H58" s="7" t="s">
        <v>368</v>
      </c>
      <c r="I58">
        <v>295</v>
      </c>
      <c r="J58">
        <v>2743.25</v>
      </c>
      <c r="K58" s="7" t="s">
        <v>366</v>
      </c>
      <c r="L58" s="7" t="s">
        <v>286</v>
      </c>
      <c r="M58" s="7" t="s">
        <v>40</v>
      </c>
      <c r="N58" s="7" t="s">
        <v>44</v>
      </c>
      <c r="O58" s="7" t="s">
        <v>4</v>
      </c>
      <c r="P58" s="7" t="s">
        <v>287</v>
      </c>
      <c r="Q58" s="7"/>
    </row>
    <row r="59" spans="1:17" x14ac:dyDescent="0.25">
      <c r="A59">
        <v>2021</v>
      </c>
      <c r="B59" s="1" t="s">
        <v>401</v>
      </c>
      <c r="C59">
        <v>51</v>
      </c>
      <c r="D59" s="2">
        <v>44182</v>
      </c>
      <c r="E59" s="7" t="s">
        <v>281</v>
      </c>
      <c r="F59" s="7" t="s">
        <v>282</v>
      </c>
      <c r="G59" s="7" t="s">
        <v>364</v>
      </c>
      <c r="H59" s="7" t="s">
        <v>365</v>
      </c>
      <c r="I59">
        <v>122</v>
      </c>
      <c r="J59">
        <v>1184.5999999999999</v>
      </c>
      <c r="K59" s="7" t="s">
        <v>366</v>
      </c>
      <c r="L59" s="7" t="s">
        <v>286</v>
      </c>
      <c r="M59" s="7" t="s">
        <v>40</v>
      </c>
      <c r="N59" s="7" t="s">
        <v>42</v>
      </c>
      <c r="O59" s="7" t="s">
        <v>4</v>
      </c>
      <c r="P59" s="7" t="s">
        <v>287</v>
      </c>
      <c r="Q59" s="7"/>
    </row>
    <row r="60" spans="1:17" x14ac:dyDescent="0.25">
      <c r="A60">
        <v>2021</v>
      </c>
      <c r="B60" s="1" t="s">
        <v>401</v>
      </c>
      <c r="C60">
        <v>51</v>
      </c>
      <c r="D60" s="2">
        <v>44182</v>
      </c>
      <c r="E60" s="7" t="s">
        <v>281</v>
      </c>
      <c r="F60" s="7" t="s">
        <v>282</v>
      </c>
      <c r="G60" s="7" t="s">
        <v>364</v>
      </c>
      <c r="H60" s="7" t="s">
        <v>365</v>
      </c>
      <c r="I60">
        <v>211</v>
      </c>
      <c r="J60">
        <v>4346</v>
      </c>
      <c r="K60" s="7" t="s">
        <v>366</v>
      </c>
      <c r="L60" s="7" t="s">
        <v>286</v>
      </c>
      <c r="M60" s="7" t="s">
        <v>40</v>
      </c>
      <c r="N60" s="7" t="s">
        <v>42</v>
      </c>
      <c r="O60" s="7" t="s">
        <v>4</v>
      </c>
      <c r="P60" s="7" t="s">
        <v>327</v>
      </c>
      <c r="Q60" s="7" t="s">
        <v>348</v>
      </c>
    </row>
    <row r="61" spans="1:17" x14ac:dyDescent="0.25">
      <c r="A61">
        <v>2021</v>
      </c>
      <c r="B61" s="1" t="s">
        <v>401</v>
      </c>
      <c r="C61">
        <v>51</v>
      </c>
      <c r="D61" s="2">
        <v>44182</v>
      </c>
      <c r="E61" s="7" t="s">
        <v>281</v>
      </c>
      <c r="F61" s="7" t="s">
        <v>282</v>
      </c>
      <c r="G61" s="7" t="s">
        <v>364</v>
      </c>
      <c r="H61" s="7" t="s">
        <v>365</v>
      </c>
      <c r="I61">
        <v>404</v>
      </c>
      <c r="J61">
        <v>3999.7</v>
      </c>
      <c r="K61" s="7" t="s">
        <v>366</v>
      </c>
      <c r="L61" s="7" t="s">
        <v>286</v>
      </c>
      <c r="M61" s="7" t="s">
        <v>40</v>
      </c>
      <c r="N61" s="7" t="s">
        <v>42</v>
      </c>
      <c r="O61" s="7" t="s">
        <v>4</v>
      </c>
      <c r="P61" s="7" t="s">
        <v>287</v>
      </c>
      <c r="Q61" s="7"/>
    </row>
    <row r="62" spans="1:17" x14ac:dyDescent="0.25">
      <c r="A62">
        <v>2021</v>
      </c>
      <c r="B62" s="1" t="s">
        <v>401</v>
      </c>
      <c r="C62">
        <v>51</v>
      </c>
      <c r="D62" s="2">
        <v>44182</v>
      </c>
      <c r="E62" s="7" t="s">
        <v>281</v>
      </c>
      <c r="F62" s="7" t="s">
        <v>282</v>
      </c>
      <c r="G62" s="7" t="s">
        <v>364</v>
      </c>
      <c r="H62" s="7" t="s">
        <v>365</v>
      </c>
      <c r="I62">
        <v>540</v>
      </c>
      <c r="J62">
        <v>5447</v>
      </c>
      <c r="K62" s="7" t="s">
        <v>366</v>
      </c>
      <c r="L62" s="7" t="s">
        <v>286</v>
      </c>
      <c r="M62" s="7" t="s">
        <v>40</v>
      </c>
      <c r="N62" s="7" t="s">
        <v>42</v>
      </c>
      <c r="O62" s="7" t="s">
        <v>4</v>
      </c>
      <c r="P62" s="7" t="s">
        <v>287</v>
      </c>
      <c r="Q62" s="7"/>
    </row>
    <row r="63" spans="1:17" x14ac:dyDescent="0.25">
      <c r="A63">
        <v>2021</v>
      </c>
      <c r="B63" s="1" t="s">
        <v>401</v>
      </c>
      <c r="C63">
        <v>51</v>
      </c>
      <c r="D63" s="2">
        <v>44182</v>
      </c>
      <c r="E63" s="7" t="s">
        <v>281</v>
      </c>
      <c r="F63" s="7" t="s">
        <v>282</v>
      </c>
      <c r="G63" s="7" t="s">
        <v>364</v>
      </c>
      <c r="H63" s="7" t="s">
        <v>365</v>
      </c>
      <c r="I63">
        <v>615</v>
      </c>
      <c r="J63">
        <v>6080.25</v>
      </c>
      <c r="K63" s="7" t="s">
        <v>366</v>
      </c>
      <c r="L63" s="7" t="s">
        <v>286</v>
      </c>
      <c r="M63" s="7" t="s">
        <v>40</v>
      </c>
      <c r="N63" s="7" t="s">
        <v>42</v>
      </c>
      <c r="O63" s="7" t="s">
        <v>4</v>
      </c>
      <c r="P63" s="7" t="s">
        <v>287</v>
      </c>
      <c r="Q63" s="7"/>
    </row>
    <row r="64" spans="1:17" x14ac:dyDescent="0.25">
      <c r="A64">
        <v>2021</v>
      </c>
      <c r="B64" s="1" t="s">
        <v>401</v>
      </c>
      <c r="C64">
        <v>51</v>
      </c>
      <c r="D64" s="2">
        <v>44182</v>
      </c>
      <c r="E64" s="7" t="s">
        <v>281</v>
      </c>
      <c r="F64" s="7" t="s">
        <v>282</v>
      </c>
      <c r="G64" s="7" t="s">
        <v>364</v>
      </c>
      <c r="H64" s="7" t="s">
        <v>365</v>
      </c>
      <c r="I64">
        <v>630</v>
      </c>
      <c r="J64">
        <v>6268.5</v>
      </c>
      <c r="K64" s="7" t="s">
        <v>366</v>
      </c>
      <c r="L64" s="7" t="s">
        <v>286</v>
      </c>
      <c r="M64" s="7" t="s">
        <v>40</v>
      </c>
      <c r="N64" s="7" t="s">
        <v>42</v>
      </c>
      <c r="O64" s="7" t="s">
        <v>4</v>
      </c>
      <c r="P64" s="7" t="s">
        <v>287</v>
      </c>
      <c r="Q64" s="7"/>
    </row>
    <row r="65" spans="1:17" x14ac:dyDescent="0.25">
      <c r="A65">
        <v>2021</v>
      </c>
      <c r="B65" s="1" t="s">
        <v>401</v>
      </c>
      <c r="C65">
        <v>51</v>
      </c>
      <c r="D65" s="2">
        <v>44182</v>
      </c>
      <c r="E65" s="7" t="s">
        <v>369</v>
      </c>
      <c r="F65" s="7" t="s">
        <v>370</v>
      </c>
      <c r="G65" s="7" t="s">
        <v>371</v>
      </c>
      <c r="H65" s="7" t="s">
        <v>372</v>
      </c>
      <c r="I65">
        <v>222</v>
      </c>
      <c r="J65">
        <v>1763.5</v>
      </c>
      <c r="K65" s="7" t="s">
        <v>366</v>
      </c>
      <c r="L65" s="7" t="s">
        <v>286</v>
      </c>
      <c r="M65" s="7" t="s">
        <v>40</v>
      </c>
      <c r="N65" s="7" t="s">
        <v>257</v>
      </c>
      <c r="O65" s="7" t="s">
        <v>434</v>
      </c>
      <c r="P65" s="7" t="s">
        <v>287</v>
      </c>
      <c r="Q65" s="7"/>
    </row>
    <row r="66" spans="1:17" x14ac:dyDescent="0.25">
      <c r="A66">
        <v>2021</v>
      </c>
      <c r="B66" s="1" t="s">
        <v>401</v>
      </c>
      <c r="C66">
        <v>51</v>
      </c>
      <c r="D66" s="2">
        <v>44182</v>
      </c>
      <c r="E66" s="7" t="s">
        <v>369</v>
      </c>
      <c r="F66" s="7" t="s">
        <v>370</v>
      </c>
      <c r="G66" s="7" t="s">
        <v>371</v>
      </c>
      <c r="H66" s="7" t="s">
        <v>372</v>
      </c>
      <c r="I66">
        <v>249</v>
      </c>
      <c r="J66">
        <v>2000</v>
      </c>
      <c r="K66" s="7" t="s">
        <v>366</v>
      </c>
      <c r="L66" s="7" t="s">
        <v>286</v>
      </c>
      <c r="M66" s="7" t="s">
        <v>40</v>
      </c>
      <c r="N66" s="7" t="s">
        <v>257</v>
      </c>
      <c r="O66" s="7" t="s">
        <v>434</v>
      </c>
      <c r="P66" s="7" t="s">
        <v>287</v>
      </c>
      <c r="Q66" s="7"/>
    </row>
    <row r="67" spans="1:17" x14ac:dyDescent="0.25">
      <c r="A67">
        <v>2021</v>
      </c>
      <c r="B67" s="1" t="s">
        <v>401</v>
      </c>
      <c r="C67">
        <v>51</v>
      </c>
      <c r="D67" s="2">
        <v>44183</v>
      </c>
      <c r="E67" s="7" t="s">
        <v>281</v>
      </c>
      <c r="F67" s="7" t="s">
        <v>282</v>
      </c>
      <c r="G67" s="7" t="s">
        <v>364</v>
      </c>
      <c r="H67" s="7" t="s">
        <v>365</v>
      </c>
      <c r="I67">
        <v>8</v>
      </c>
      <c r="J67">
        <v>133.9</v>
      </c>
      <c r="K67" s="7" t="s">
        <v>366</v>
      </c>
      <c r="L67" s="7" t="s">
        <v>286</v>
      </c>
      <c r="M67" s="7" t="s">
        <v>40</v>
      </c>
      <c r="N67" s="7" t="s">
        <v>42</v>
      </c>
      <c r="O67" s="7" t="s">
        <v>4</v>
      </c>
      <c r="P67" s="7" t="s">
        <v>327</v>
      </c>
      <c r="Q67" s="7" t="s">
        <v>348</v>
      </c>
    </row>
    <row r="68" spans="1:17" x14ac:dyDescent="0.25">
      <c r="A68">
        <v>2021</v>
      </c>
      <c r="B68" s="1" t="s">
        <v>401</v>
      </c>
      <c r="C68">
        <v>51</v>
      </c>
      <c r="D68" s="2">
        <v>44183</v>
      </c>
      <c r="E68" s="7" t="s">
        <v>281</v>
      </c>
      <c r="F68" s="7" t="s">
        <v>282</v>
      </c>
      <c r="G68" s="7" t="s">
        <v>364</v>
      </c>
      <c r="H68" s="7" t="s">
        <v>365</v>
      </c>
      <c r="I68">
        <v>117</v>
      </c>
      <c r="J68">
        <v>2419.5</v>
      </c>
      <c r="K68" s="7" t="s">
        <v>366</v>
      </c>
      <c r="L68" s="7" t="s">
        <v>286</v>
      </c>
      <c r="M68" s="7" t="s">
        <v>40</v>
      </c>
      <c r="N68" s="7" t="s">
        <v>42</v>
      </c>
      <c r="O68" s="7" t="s">
        <v>4</v>
      </c>
      <c r="P68" s="7" t="s">
        <v>327</v>
      </c>
      <c r="Q68" s="7" t="s">
        <v>348</v>
      </c>
    </row>
    <row r="69" spans="1:17" x14ac:dyDescent="0.25">
      <c r="A69">
        <v>2021</v>
      </c>
      <c r="B69" s="1" t="s">
        <v>401</v>
      </c>
      <c r="C69">
        <v>51</v>
      </c>
      <c r="D69" s="2">
        <v>44183</v>
      </c>
      <c r="E69" s="7" t="s">
        <v>281</v>
      </c>
      <c r="F69" s="7" t="s">
        <v>282</v>
      </c>
      <c r="G69" s="7" t="s">
        <v>364</v>
      </c>
      <c r="H69" s="7" t="s">
        <v>365</v>
      </c>
      <c r="I69">
        <v>145</v>
      </c>
      <c r="J69">
        <v>1391.75</v>
      </c>
      <c r="K69" s="7" t="s">
        <v>366</v>
      </c>
      <c r="L69" s="7" t="s">
        <v>286</v>
      </c>
      <c r="M69" s="7" t="s">
        <v>40</v>
      </c>
      <c r="N69" s="7" t="s">
        <v>42</v>
      </c>
      <c r="O69" s="7" t="s">
        <v>4</v>
      </c>
      <c r="P69" s="7" t="s">
        <v>287</v>
      </c>
      <c r="Q69" s="7"/>
    </row>
    <row r="70" spans="1:17" x14ac:dyDescent="0.25">
      <c r="A70">
        <v>2021</v>
      </c>
      <c r="B70" s="1" t="s">
        <v>401</v>
      </c>
      <c r="C70">
        <v>51</v>
      </c>
      <c r="D70" s="2">
        <v>44183</v>
      </c>
      <c r="E70" s="7" t="s">
        <v>281</v>
      </c>
      <c r="F70" s="7" t="s">
        <v>282</v>
      </c>
      <c r="G70" s="7" t="s">
        <v>364</v>
      </c>
      <c r="H70" s="7" t="s">
        <v>365</v>
      </c>
      <c r="I70">
        <v>495</v>
      </c>
      <c r="J70">
        <v>4922.25</v>
      </c>
      <c r="K70" s="7" t="s">
        <v>366</v>
      </c>
      <c r="L70" s="7" t="s">
        <v>286</v>
      </c>
      <c r="M70" s="7" t="s">
        <v>40</v>
      </c>
      <c r="N70" s="7" t="s">
        <v>42</v>
      </c>
      <c r="O70" s="7" t="s">
        <v>4</v>
      </c>
      <c r="P70" s="7" t="s">
        <v>287</v>
      </c>
      <c r="Q70" s="7"/>
    </row>
    <row r="71" spans="1:17" x14ac:dyDescent="0.25">
      <c r="A71">
        <v>2021</v>
      </c>
      <c r="B71" s="1" t="s">
        <v>401</v>
      </c>
      <c r="C71">
        <v>51</v>
      </c>
      <c r="D71" s="2">
        <v>44183</v>
      </c>
      <c r="E71" s="7" t="s">
        <v>281</v>
      </c>
      <c r="F71" s="7" t="s">
        <v>282</v>
      </c>
      <c r="G71" s="7" t="s">
        <v>364</v>
      </c>
      <c r="H71" s="7" t="s">
        <v>365</v>
      </c>
      <c r="I71">
        <v>540</v>
      </c>
      <c r="J71">
        <v>5424.5</v>
      </c>
      <c r="K71" s="7" t="s">
        <v>366</v>
      </c>
      <c r="L71" s="7" t="s">
        <v>286</v>
      </c>
      <c r="M71" s="7" t="s">
        <v>40</v>
      </c>
      <c r="N71" s="7" t="s">
        <v>42</v>
      </c>
      <c r="O71" s="7" t="s">
        <v>4</v>
      </c>
      <c r="P71" s="7" t="s">
        <v>287</v>
      </c>
      <c r="Q71" s="7"/>
    </row>
    <row r="72" spans="1:17" x14ac:dyDescent="0.25">
      <c r="A72">
        <v>2021</v>
      </c>
      <c r="B72" s="1" t="s">
        <v>401</v>
      </c>
      <c r="C72">
        <v>51</v>
      </c>
      <c r="D72" s="2">
        <v>44183</v>
      </c>
      <c r="E72" s="7" t="s">
        <v>281</v>
      </c>
      <c r="F72" s="7" t="s">
        <v>282</v>
      </c>
      <c r="G72" s="7" t="s">
        <v>364</v>
      </c>
      <c r="H72" s="7" t="s">
        <v>365</v>
      </c>
      <c r="I72">
        <v>630</v>
      </c>
      <c r="J72">
        <v>6214</v>
      </c>
      <c r="K72" s="7" t="s">
        <v>366</v>
      </c>
      <c r="L72" s="7" t="s">
        <v>286</v>
      </c>
      <c r="M72" s="7" t="s">
        <v>40</v>
      </c>
      <c r="N72" s="7" t="s">
        <v>42</v>
      </c>
      <c r="O72" s="7" t="s">
        <v>4</v>
      </c>
      <c r="P72" s="7" t="s">
        <v>287</v>
      </c>
      <c r="Q72" s="7"/>
    </row>
    <row r="73" spans="1:17" x14ac:dyDescent="0.25">
      <c r="A73">
        <v>2021</v>
      </c>
      <c r="B73" s="1" t="s">
        <v>401</v>
      </c>
      <c r="C73">
        <v>51</v>
      </c>
      <c r="D73" s="2">
        <v>44183</v>
      </c>
      <c r="E73" s="7" t="s">
        <v>281</v>
      </c>
      <c r="F73" s="7" t="s">
        <v>282</v>
      </c>
      <c r="G73" s="7" t="s">
        <v>364</v>
      </c>
      <c r="H73" s="7" t="s">
        <v>365</v>
      </c>
      <c r="I73">
        <v>630</v>
      </c>
      <c r="J73">
        <v>6328.5</v>
      </c>
      <c r="K73" s="7" t="s">
        <v>366</v>
      </c>
      <c r="L73" s="7" t="s">
        <v>286</v>
      </c>
      <c r="M73" s="7" t="s">
        <v>40</v>
      </c>
      <c r="N73" s="7" t="s">
        <v>42</v>
      </c>
      <c r="O73" s="7" t="s">
        <v>4</v>
      </c>
      <c r="P73" s="7" t="s">
        <v>287</v>
      </c>
      <c r="Q73" s="7"/>
    </row>
    <row r="74" spans="1:17" x14ac:dyDescent="0.25">
      <c r="A74">
        <v>2021</v>
      </c>
      <c r="B74" s="1" t="s">
        <v>401</v>
      </c>
      <c r="C74">
        <v>51</v>
      </c>
      <c r="D74" s="2">
        <v>44183</v>
      </c>
      <c r="E74" s="7" t="s">
        <v>281</v>
      </c>
      <c r="F74" s="7" t="s">
        <v>282</v>
      </c>
      <c r="G74" s="7" t="s">
        <v>409</v>
      </c>
      <c r="H74" s="7" t="s">
        <v>441</v>
      </c>
      <c r="I74">
        <v>75</v>
      </c>
      <c r="J74">
        <v>1202.75</v>
      </c>
      <c r="K74" s="7" t="s">
        <v>366</v>
      </c>
      <c r="L74" s="7" t="s">
        <v>309</v>
      </c>
      <c r="M74" s="7" t="s">
        <v>35</v>
      </c>
      <c r="N74" s="7" t="s">
        <v>36</v>
      </c>
      <c r="O74" s="7" t="s">
        <v>4</v>
      </c>
      <c r="P74" s="7" t="s">
        <v>327</v>
      </c>
      <c r="Q74" s="7" t="s">
        <v>348</v>
      </c>
    </row>
    <row r="75" spans="1:17" x14ac:dyDescent="0.25">
      <c r="A75">
        <v>2021</v>
      </c>
      <c r="B75" s="1" t="s">
        <v>401</v>
      </c>
      <c r="C75">
        <v>51</v>
      </c>
      <c r="D75" s="2">
        <v>44183</v>
      </c>
      <c r="E75" s="7" t="s">
        <v>281</v>
      </c>
      <c r="F75" s="7" t="s">
        <v>282</v>
      </c>
      <c r="G75" s="7" t="s">
        <v>409</v>
      </c>
      <c r="H75" s="7" t="s">
        <v>441</v>
      </c>
      <c r="I75">
        <v>182</v>
      </c>
      <c r="J75">
        <v>2387</v>
      </c>
      <c r="K75" s="7" t="s">
        <v>366</v>
      </c>
      <c r="L75" s="7" t="s">
        <v>309</v>
      </c>
      <c r="M75" s="7" t="s">
        <v>35</v>
      </c>
      <c r="N75" s="7" t="s">
        <v>36</v>
      </c>
      <c r="O75" s="7" t="s">
        <v>4</v>
      </c>
      <c r="P75" s="7" t="s">
        <v>327</v>
      </c>
      <c r="Q75" s="7" t="s">
        <v>348</v>
      </c>
    </row>
    <row r="76" spans="1:17" x14ac:dyDescent="0.25">
      <c r="A76">
        <v>2021</v>
      </c>
      <c r="B76" s="1" t="s">
        <v>401</v>
      </c>
      <c r="C76">
        <v>51</v>
      </c>
      <c r="D76" s="2">
        <v>44183</v>
      </c>
      <c r="E76" s="7" t="s">
        <v>369</v>
      </c>
      <c r="F76" s="7" t="s">
        <v>370</v>
      </c>
      <c r="G76" s="7" t="s">
        <v>371</v>
      </c>
      <c r="H76" s="7" t="s">
        <v>372</v>
      </c>
      <c r="I76">
        <v>223</v>
      </c>
      <c r="J76">
        <v>1668</v>
      </c>
      <c r="K76" s="7" t="s">
        <v>366</v>
      </c>
      <c r="L76" s="7" t="s">
        <v>286</v>
      </c>
      <c r="M76" s="7" t="s">
        <v>40</v>
      </c>
      <c r="N76" s="7" t="s">
        <v>257</v>
      </c>
      <c r="O76" s="7" t="s">
        <v>434</v>
      </c>
      <c r="P76" s="7" t="s">
        <v>287</v>
      </c>
      <c r="Q76" s="7"/>
    </row>
    <row r="77" spans="1:17" x14ac:dyDescent="0.25">
      <c r="A77">
        <v>2021</v>
      </c>
      <c r="B77" s="1" t="s">
        <v>401</v>
      </c>
      <c r="C77">
        <v>51</v>
      </c>
      <c r="D77" s="2">
        <v>44183</v>
      </c>
      <c r="E77" s="7" t="s">
        <v>369</v>
      </c>
      <c r="F77" s="7" t="s">
        <v>370</v>
      </c>
      <c r="G77" s="7" t="s">
        <v>371</v>
      </c>
      <c r="H77" s="7" t="s">
        <v>372</v>
      </c>
      <c r="I77">
        <v>235</v>
      </c>
      <c r="J77">
        <v>1770.5</v>
      </c>
      <c r="K77" s="7" t="s">
        <v>366</v>
      </c>
      <c r="L77" s="7" t="s">
        <v>286</v>
      </c>
      <c r="M77" s="7" t="s">
        <v>40</v>
      </c>
      <c r="N77" s="7" t="s">
        <v>257</v>
      </c>
      <c r="O77" s="7" t="s">
        <v>434</v>
      </c>
      <c r="P77" s="7" t="s">
        <v>287</v>
      </c>
      <c r="Q77" s="7"/>
    </row>
    <row r="78" spans="1:17" x14ac:dyDescent="0.25">
      <c r="A78">
        <v>2021</v>
      </c>
      <c r="B78" s="1" t="s">
        <v>401</v>
      </c>
      <c r="C78">
        <v>51</v>
      </c>
      <c r="D78" s="2">
        <v>44184</v>
      </c>
      <c r="E78" s="7" t="s">
        <v>281</v>
      </c>
      <c r="F78" s="7" t="s">
        <v>282</v>
      </c>
      <c r="G78" s="7" t="s">
        <v>364</v>
      </c>
      <c r="H78" s="7" t="s">
        <v>365</v>
      </c>
      <c r="I78">
        <v>129</v>
      </c>
      <c r="J78">
        <v>2114.5</v>
      </c>
      <c r="K78" s="7" t="s">
        <v>366</v>
      </c>
      <c r="L78" s="7" t="s">
        <v>286</v>
      </c>
      <c r="M78" s="7" t="s">
        <v>40</v>
      </c>
      <c r="N78" s="7" t="s">
        <v>42</v>
      </c>
      <c r="O78" s="7" t="s">
        <v>4</v>
      </c>
      <c r="P78" s="7" t="s">
        <v>327</v>
      </c>
      <c r="Q78" s="7" t="s">
        <v>348</v>
      </c>
    </row>
    <row r="79" spans="1:17" x14ac:dyDescent="0.25">
      <c r="A79">
        <v>2021</v>
      </c>
      <c r="B79" s="1" t="s">
        <v>401</v>
      </c>
      <c r="C79">
        <v>51</v>
      </c>
      <c r="D79" s="2">
        <v>44184</v>
      </c>
      <c r="E79" s="7" t="s">
        <v>281</v>
      </c>
      <c r="F79" s="7" t="s">
        <v>282</v>
      </c>
      <c r="G79" s="7" t="s">
        <v>364</v>
      </c>
      <c r="H79" s="7" t="s">
        <v>365</v>
      </c>
      <c r="I79">
        <v>298</v>
      </c>
      <c r="J79">
        <v>2788.9</v>
      </c>
      <c r="K79" s="7" t="s">
        <v>366</v>
      </c>
      <c r="L79" s="7" t="s">
        <v>286</v>
      </c>
      <c r="M79" s="7" t="s">
        <v>40</v>
      </c>
      <c r="N79" s="7" t="s">
        <v>42</v>
      </c>
      <c r="O79" s="7" t="s">
        <v>4</v>
      </c>
      <c r="P79" s="7" t="s">
        <v>287</v>
      </c>
      <c r="Q79" s="7"/>
    </row>
    <row r="80" spans="1:17" x14ac:dyDescent="0.25">
      <c r="A80">
        <v>2021</v>
      </c>
      <c r="B80" s="1" t="s">
        <v>401</v>
      </c>
      <c r="C80">
        <v>51</v>
      </c>
      <c r="D80" s="2">
        <v>44184</v>
      </c>
      <c r="E80" s="7" t="s">
        <v>281</v>
      </c>
      <c r="F80" s="7" t="s">
        <v>282</v>
      </c>
      <c r="G80" s="7" t="s">
        <v>364</v>
      </c>
      <c r="H80" s="7" t="s">
        <v>365</v>
      </c>
      <c r="I80">
        <v>320</v>
      </c>
      <c r="J80">
        <v>3209</v>
      </c>
      <c r="K80" s="7" t="s">
        <v>366</v>
      </c>
      <c r="L80" s="7" t="s">
        <v>286</v>
      </c>
      <c r="M80" s="7" t="s">
        <v>40</v>
      </c>
      <c r="N80" s="7" t="s">
        <v>42</v>
      </c>
      <c r="O80" s="7" t="s">
        <v>4</v>
      </c>
      <c r="P80" s="7" t="s">
        <v>287</v>
      </c>
      <c r="Q80" s="7"/>
    </row>
    <row r="81" spans="1:17" x14ac:dyDescent="0.25">
      <c r="A81">
        <v>2021</v>
      </c>
      <c r="B81" s="1" t="s">
        <v>401</v>
      </c>
      <c r="C81">
        <v>51</v>
      </c>
      <c r="D81" s="2">
        <v>44184</v>
      </c>
      <c r="E81" s="7" t="s">
        <v>281</v>
      </c>
      <c r="F81" s="7" t="s">
        <v>282</v>
      </c>
      <c r="G81" s="7" t="s">
        <v>364</v>
      </c>
      <c r="H81" s="7" t="s">
        <v>365</v>
      </c>
      <c r="I81">
        <v>560</v>
      </c>
      <c r="J81">
        <v>5690</v>
      </c>
      <c r="K81" s="7" t="s">
        <v>366</v>
      </c>
      <c r="L81" s="7" t="s">
        <v>286</v>
      </c>
      <c r="M81" s="7" t="s">
        <v>40</v>
      </c>
      <c r="N81" s="7" t="s">
        <v>42</v>
      </c>
      <c r="O81" s="7" t="s">
        <v>4</v>
      </c>
      <c r="P81" s="7" t="s">
        <v>287</v>
      </c>
      <c r="Q81" s="7"/>
    </row>
    <row r="82" spans="1:17" x14ac:dyDescent="0.25">
      <c r="A82">
        <v>2021</v>
      </c>
      <c r="B82" s="1" t="s">
        <v>401</v>
      </c>
      <c r="C82">
        <v>51</v>
      </c>
      <c r="D82" s="2">
        <v>44184</v>
      </c>
      <c r="E82" s="7" t="s">
        <v>281</v>
      </c>
      <c r="F82" s="7" t="s">
        <v>282</v>
      </c>
      <c r="G82" s="7" t="s">
        <v>364</v>
      </c>
      <c r="H82" s="7" t="s">
        <v>365</v>
      </c>
      <c r="I82">
        <v>630</v>
      </c>
      <c r="J82">
        <v>6534</v>
      </c>
      <c r="K82" s="7" t="s">
        <v>366</v>
      </c>
      <c r="L82" s="7" t="s">
        <v>286</v>
      </c>
      <c r="M82" s="7" t="s">
        <v>40</v>
      </c>
      <c r="N82" s="7" t="s">
        <v>42</v>
      </c>
      <c r="O82" s="7" t="s">
        <v>4</v>
      </c>
      <c r="P82" s="7" t="s">
        <v>287</v>
      </c>
      <c r="Q82" s="7"/>
    </row>
    <row r="83" spans="1:17" x14ac:dyDescent="0.25">
      <c r="A83">
        <v>2021</v>
      </c>
      <c r="B83" s="1" t="s">
        <v>401</v>
      </c>
      <c r="C83">
        <v>51</v>
      </c>
      <c r="D83" s="2">
        <v>44184</v>
      </c>
      <c r="E83" s="7" t="s">
        <v>281</v>
      </c>
      <c r="F83" s="7" t="s">
        <v>282</v>
      </c>
      <c r="G83" s="7" t="s">
        <v>409</v>
      </c>
      <c r="H83" s="7" t="s">
        <v>441</v>
      </c>
      <c r="I83">
        <v>48</v>
      </c>
      <c r="J83">
        <v>698.5</v>
      </c>
      <c r="K83" s="7" t="s">
        <v>366</v>
      </c>
      <c r="L83" s="7" t="s">
        <v>309</v>
      </c>
      <c r="M83" s="7" t="s">
        <v>35</v>
      </c>
      <c r="N83" s="7" t="s">
        <v>36</v>
      </c>
      <c r="O83" s="7" t="s">
        <v>4</v>
      </c>
      <c r="P83" s="7" t="s">
        <v>327</v>
      </c>
      <c r="Q83" s="7" t="s">
        <v>348</v>
      </c>
    </row>
    <row r="84" spans="1:17" x14ac:dyDescent="0.25">
      <c r="A84">
        <v>2021</v>
      </c>
      <c r="B84" s="1" t="s">
        <v>401</v>
      </c>
      <c r="C84">
        <v>51</v>
      </c>
      <c r="D84" s="2">
        <v>44184</v>
      </c>
      <c r="E84" s="7" t="s">
        <v>281</v>
      </c>
      <c r="F84" s="7" t="s">
        <v>282</v>
      </c>
      <c r="G84" s="7" t="s">
        <v>409</v>
      </c>
      <c r="H84" s="7" t="s">
        <v>441</v>
      </c>
      <c r="I84">
        <v>90</v>
      </c>
      <c r="J84">
        <v>1200</v>
      </c>
      <c r="K84" s="7" t="s">
        <v>366</v>
      </c>
      <c r="L84" s="7" t="s">
        <v>309</v>
      </c>
      <c r="M84" s="7" t="s">
        <v>35</v>
      </c>
      <c r="N84" s="7" t="s">
        <v>36</v>
      </c>
      <c r="O84" s="7" t="s">
        <v>4</v>
      </c>
      <c r="P84" s="7" t="s">
        <v>327</v>
      </c>
      <c r="Q84" s="7" t="s">
        <v>348</v>
      </c>
    </row>
    <row r="85" spans="1:17" x14ac:dyDescent="0.25">
      <c r="A85">
        <v>2021</v>
      </c>
      <c r="B85" s="1" t="s">
        <v>401</v>
      </c>
      <c r="C85">
        <v>51</v>
      </c>
      <c r="D85" s="2">
        <v>44184</v>
      </c>
      <c r="E85" s="7" t="s">
        <v>281</v>
      </c>
      <c r="F85" s="7" t="s">
        <v>282</v>
      </c>
      <c r="G85" s="7" t="s">
        <v>409</v>
      </c>
      <c r="H85" s="7" t="s">
        <v>441</v>
      </c>
      <c r="I85">
        <v>203</v>
      </c>
      <c r="J85">
        <v>2904</v>
      </c>
      <c r="K85" s="7" t="s">
        <v>366</v>
      </c>
      <c r="L85" s="7" t="s">
        <v>309</v>
      </c>
      <c r="M85" s="7" t="s">
        <v>35</v>
      </c>
      <c r="N85" s="7" t="s">
        <v>36</v>
      </c>
      <c r="O85" s="7" t="s">
        <v>4</v>
      </c>
      <c r="P85" s="7" t="s">
        <v>327</v>
      </c>
      <c r="Q85" s="7" t="s">
        <v>348</v>
      </c>
    </row>
    <row r="86" spans="1:17" x14ac:dyDescent="0.25">
      <c r="A86">
        <v>2021</v>
      </c>
      <c r="B86" s="1" t="s">
        <v>401</v>
      </c>
      <c r="C86">
        <v>51</v>
      </c>
      <c r="D86" s="2">
        <v>44184</v>
      </c>
      <c r="E86" s="7" t="s">
        <v>369</v>
      </c>
      <c r="F86" s="7" t="s">
        <v>370</v>
      </c>
      <c r="G86" s="7" t="s">
        <v>371</v>
      </c>
      <c r="H86" s="7" t="s">
        <v>372</v>
      </c>
      <c r="I86">
        <v>173</v>
      </c>
      <c r="J86">
        <v>1449.5</v>
      </c>
      <c r="K86" s="7" t="s">
        <v>366</v>
      </c>
      <c r="L86" s="7" t="s">
        <v>286</v>
      </c>
      <c r="M86" s="7" t="s">
        <v>40</v>
      </c>
      <c r="N86" s="7" t="s">
        <v>257</v>
      </c>
      <c r="O86" s="7" t="s">
        <v>434</v>
      </c>
      <c r="P86" s="7" t="s">
        <v>287</v>
      </c>
      <c r="Q86" s="7"/>
    </row>
    <row r="87" spans="1:17" x14ac:dyDescent="0.25">
      <c r="A87">
        <v>2021</v>
      </c>
      <c r="B87" s="1" t="s">
        <v>401</v>
      </c>
      <c r="C87">
        <v>51</v>
      </c>
      <c r="D87" s="2">
        <v>44184</v>
      </c>
      <c r="E87" s="7" t="s">
        <v>369</v>
      </c>
      <c r="F87" s="7" t="s">
        <v>370</v>
      </c>
      <c r="G87" s="7" t="s">
        <v>371</v>
      </c>
      <c r="H87" s="7" t="s">
        <v>372</v>
      </c>
      <c r="I87">
        <v>297</v>
      </c>
      <c r="J87">
        <v>2493</v>
      </c>
      <c r="K87" s="7" t="s">
        <v>366</v>
      </c>
      <c r="L87" s="7" t="s">
        <v>286</v>
      </c>
      <c r="M87" s="7" t="s">
        <v>40</v>
      </c>
      <c r="N87" s="7" t="s">
        <v>257</v>
      </c>
      <c r="O87" s="7" t="s">
        <v>434</v>
      </c>
      <c r="P87" s="7" t="s">
        <v>287</v>
      </c>
      <c r="Q87" s="7"/>
    </row>
    <row r="88" spans="1:17" x14ac:dyDescent="0.25">
      <c r="A88">
        <v>2021</v>
      </c>
      <c r="B88" s="1" t="s">
        <v>401</v>
      </c>
      <c r="C88">
        <v>51</v>
      </c>
      <c r="D88" s="2">
        <v>44185</v>
      </c>
      <c r="E88" s="7" t="s">
        <v>281</v>
      </c>
      <c r="F88" s="7" t="s">
        <v>282</v>
      </c>
      <c r="G88" s="7" t="s">
        <v>364</v>
      </c>
      <c r="H88" s="7" t="s">
        <v>365</v>
      </c>
      <c r="I88">
        <v>192</v>
      </c>
      <c r="J88">
        <v>1977.6</v>
      </c>
      <c r="K88" s="7" t="s">
        <v>366</v>
      </c>
      <c r="L88" s="7" t="s">
        <v>286</v>
      </c>
      <c r="M88" s="7" t="s">
        <v>40</v>
      </c>
      <c r="N88" s="7" t="s">
        <v>42</v>
      </c>
      <c r="O88" s="7" t="s">
        <v>4</v>
      </c>
      <c r="P88" s="7" t="s">
        <v>287</v>
      </c>
      <c r="Q88" s="7"/>
    </row>
    <row r="89" spans="1:17" x14ac:dyDescent="0.25">
      <c r="A89">
        <v>2021</v>
      </c>
      <c r="B89" s="1" t="s">
        <v>401</v>
      </c>
      <c r="C89">
        <v>51</v>
      </c>
      <c r="D89" s="2">
        <v>44185</v>
      </c>
      <c r="E89" s="7" t="s">
        <v>281</v>
      </c>
      <c r="F89" s="7" t="s">
        <v>282</v>
      </c>
      <c r="G89" s="7" t="s">
        <v>364</v>
      </c>
      <c r="H89" s="7" t="s">
        <v>365</v>
      </c>
      <c r="I89">
        <v>218</v>
      </c>
      <c r="J89">
        <v>2140.4</v>
      </c>
      <c r="K89" s="7" t="s">
        <v>366</v>
      </c>
      <c r="L89" s="7" t="s">
        <v>286</v>
      </c>
      <c r="M89" s="7" t="s">
        <v>40</v>
      </c>
      <c r="N89" s="7" t="s">
        <v>42</v>
      </c>
      <c r="O89" s="7" t="s">
        <v>4</v>
      </c>
      <c r="P89" s="7" t="s">
        <v>287</v>
      </c>
      <c r="Q89" s="7"/>
    </row>
    <row r="90" spans="1:17" x14ac:dyDescent="0.25">
      <c r="A90">
        <v>2021</v>
      </c>
      <c r="B90" s="1" t="s">
        <v>401</v>
      </c>
      <c r="C90">
        <v>51</v>
      </c>
      <c r="D90" s="2">
        <v>44185</v>
      </c>
      <c r="E90" s="7" t="s">
        <v>281</v>
      </c>
      <c r="F90" s="7" t="s">
        <v>282</v>
      </c>
      <c r="G90" s="7" t="s">
        <v>364</v>
      </c>
      <c r="H90" s="7" t="s">
        <v>365</v>
      </c>
      <c r="I90">
        <v>381</v>
      </c>
      <c r="J90">
        <v>3791.55</v>
      </c>
      <c r="K90" s="7" t="s">
        <v>366</v>
      </c>
      <c r="L90" s="7" t="s">
        <v>286</v>
      </c>
      <c r="M90" s="7" t="s">
        <v>40</v>
      </c>
      <c r="N90" s="7" t="s">
        <v>42</v>
      </c>
      <c r="O90" s="7" t="s">
        <v>4</v>
      </c>
      <c r="P90" s="7" t="s">
        <v>287</v>
      </c>
      <c r="Q90" s="7"/>
    </row>
    <row r="91" spans="1:17" x14ac:dyDescent="0.25">
      <c r="A91">
        <v>2021</v>
      </c>
      <c r="B91" s="1" t="s">
        <v>401</v>
      </c>
      <c r="C91">
        <v>52</v>
      </c>
      <c r="D91" s="2">
        <v>44187</v>
      </c>
      <c r="E91" s="7" t="s">
        <v>281</v>
      </c>
      <c r="F91" s="7" t="s">
        <v>282</v>
      </c>
      <c r="G91" s="7" t="s">
        <v>364</v>
      </c>
      <c r="H91" s="7" t="s">
        <v>365</v>
      </c>
      <c r="I91">
        <v>68</v>
      </c>
      <c r="J91">
        <v>1331</v>
      </c>
      <c r="K91" s="7" t="s">
        <v>366</v>
      </c>
      <c r="L91" s="7" t="s">
        <v>286</v>
      </c>
      <c r="M91" s="7" t="s">
        <v>40</v>
      </c>
      <c r="N91" s="7" t="s">
        <v>42</v>
      </c>
      <c r="O91" s="7" t="s">
        <v>4</v>
      </c>
      <c r="P91" s="7" t="s">
        <v>327</v>
      </c>
      <c r="Q91" s="7" t="s">
        <v>348</v>
      </c>
    </row>
    <row r="92" spans="1:17" x14ac:dyDescent="0.25">
      <c r="A92">
        <v>2021</v>
      </c>
      <c r="B92" s="1" t="s">
        <v>401</v>
      </c>
      <c r="C92">
        <v>52</v>
      </c>
      <c r="D92" s="2">
        <v>44187</v>
      </c>
      <c r="E92" s="7" t="s">
        <v>281</v>
      </c>
      <c r="F92" s="7" t="s">
        <v>282</v>
      </c>
      <c r="G92" s="7" t="s">
        <v>364</v>
      </c>
      <c r="H92" s="7" t="s">
        <v>365</v>
      </c>
      <c r="I92">
        <v>205</v>
      </c>
      <c r="J92">
        <v>2112.25</v>
      </c>
      <c r="K92" s="7" t="s">
        <v>366</v>
      </c>
      <c r="L92" s="7" t="s">
        <v>286</v>
      </c>
      <c r="M92" s="7" t="s">
        <v>40</v>
      </c>
      <c r="N92" s="7" t="s">
        <v>42</v>
      </c>
      <c r="O92" s="7" t="s">
        <v>4</v>
      </c>
      <c r="P92" s="7" t="s">
        <v>287</v>
      </c>
      <c r="Q92" s="7"/>
    </row>
    <row r="93" spans="1:17" x14ac:dyDescent="0.25">
      <c r="A93">
        <v>2021</v>
      </c>
      <c r="B93" s="1" t="s">
        <v>401</v>
      </c>
      <c r="C93">
        <v>52</v>
      </c>
      <c r="D93" s="2">
        <v>44187</v>
      </c>
      <c r="E93" s="7" t="s">
        <v>281</v>
      </c>
      <c r="F93" s="7" t="s">
        <v>282</v>
      </c>
      <c r="G93" s="7" t="s">
        <v>364</v>
      </c>
      <c r="H93" s="7" t="s">
        <v>365</v>
      </c>
      <c r="I93">
        <v>215</v>
      </c>
      <c r="J93">
        <v>2148.25</v>
      </c>
      <c r="K93" s="7" t="s">
        <v>366</v>
      </c>
      <c r="L93" s="7" t="s">
        <v>286</v>
      </c>
      <c r="M93" s="7" t="s">
        <v>40</v>
      </c>
      <c r="N93" s="7" t="s">
        <v>42</v>
      </c>
      <c r="O93" s="7" t="s">
        <v>4</v>
      </c>
      <c r="P93" s="7" t="s">
        <v>287</v>
      </c>
      <c r="Q93" s="7"/>
    </row>
    <row r="94" spans="1:17" x14ac:dyDescent="0.25">
      <c r="A94">
        <v>2021</v>
      </c>
      <c r="B94" s="1" t="s">
        <v>401</v>
      </c>
      <c r="C94">
        <v>52</v>
      </c>
      <c r="D94" s="2">
        <v>44187</v>
      </c>
      <c r="E94" s="7" t="s">
        <v>281</v>
      </c>
      <c r="F94" s="7" t="s">
        <v>282</v>
      </c>
      <c r="G94" s="7" t="s">
        <v>364</v>
      </c>
      <c r="H94" s="7" t="s">
        <v>365</v>
      </c>
      <c r="I94">
        <v>353</v>
      </c>
      <c r="J94">
        <v>3557.15</v>
      </c>
      <c r="K94" s="7" t="s">
        <v>366</v>
      </c>
      <c r="L94" s="7" t="s">
        <v>286</v>
      </c>
      <c r="M94" s="7" t="s">
        <v>40</v>
      </c>
      <c r="N94" s="7" t="s">
        <v>42</v>
      </c>
      <c r="O94" s="7" t="s">
        <v>4</v>
      </c>
      <c r="P94" s="7" t="s">
        <v>287</v>
      </c>
      <c r="Q94" s="7"/>
    </row>
    <row r="95" spans="1:17" x14ac:dyDescent="0.25">
      <c r="A95">
        <v>2021</v>
      </c>
      <c r="B95" s="1" t="s">
        <v>401</v>
      </c>
      <c r="C95">
        <v>52</v>
      </c>
      <c r="D95" s="2">
        <v>44188</v>
      </c>
      <c r="E95" s="7" t="s">
        <v>281</v>
      </c>
      <c r="F95" s="7" t="s">
        <v>282</v>
      </c>
      <c r="G95" s="7" t="s">
        <v>364</v>
      </c>
      <c r="H95" s="7" t="s">
        <v>365</v>
      </c>
      <c r="I95">
        <v>57</v>
      </c>
      <c r="J95">
        <v>1270</v>
      </c>
      <c r="K95" s="7" t="s">
        <v>366</v>
      </c>
      <c r="L95" s="7" t="s">
        <v>286</v>
      </c>
      <c r="M95" s="7" t="s">
        <v>40</v>
      </c>
      <c r="N95" s="7" t="s">
        <v>42</v>
      </c>
      <c r="O95" s="7" t="s">
        <v>4</v>
      </c>
      <c r="P95" s="7" t="s">
        <v>327</v>
      </c>
      <c r="Q95" s="7" t="s">
        <v>348</v>
      </c>
    </row>
    <row r="96" spans="1:17" x14ac:dyDescent="0.25">
      <c r="A96">
        <v>2021</v>
      </c>
      <c r="B96" s="1" t="s">
        <v>401</v>
      </c>
      <c r="C96">
        <v>52</v>
      </c>
      <c r="D96" s="2">
        <v>44188</v>
      </c>
      <c r="E96" s="7" t="s">
        <v>281</v>
      </c>
      <c r="F96" s="7" t="s">
        <v>282</v>
      </c>
      <c r="G96" s="7" t="s">
        <v>364</v>
      </c>
      <c r="H96" s="7" t="s">
        <v>365</v>
      </c>
      <c r="I96">
        <v>164</v>
      </c>
      <c r="J96">
        <v>1666.2</v>
      </c>
      <c r="K96" s="7" t="s">
        <v>366</v>
      </c>
      <c r="L96" s="7" t="s">
        <v>286</v>
      </c>
      <c r="M96" s="7" t="s">
        <v>40</v>
      </c>
      <c r="N96" s="7" t="s">
        <v>42</v>
      </c>
      <c r="O96" s="7" t="s">
        <v>4</v>
      </c>
      <c r="P96" s="7" t="s">
        <v>287</v>
      </c>
      <c r="Q96" s="7"/>
    </row>
    <row r="97" spans="1:17" x14ac:dyDescent="0.25">
      <c r="A97">
        <v>2021</v>
      </c>
      <c r="B97" s="1" t="s">
        <v>401</v>
      </c>
      <c r="C97">
        <v>52</v>
      </c>
      <c r="D97" s="2">
        <v>44188</v>
      </c>
      <c r="E97" s="7" t="s">
        <v>281</v>
      </c>
      <c r="F97" s="7" t="s">
        <v>282</v>
      </c>
      <c r="G97" s="7" t="s">
        <v>364</v>
      </c>
      <c r="H97" s="7" t="s">
        <v>365</v>
      </c>
      <c r="I97">
        <v>200</v>
      </c>
      <c r="J97">
        <v>2002</v>
      </c>
      <c r="K97" s="7" t="s">
        <v>366</v>
      </c>
      <c r="L97" s="7" t="s">
        <v>286</v>
      </c>
      <c r="M97" s="7" t="s">
        <v>40</v>
      </c>
      <c r="N97" s="7" t="s">
        <v>42</v>
      </c>
      <c r="O97" s="7" t="s">
        <v>4</v>
      </c>
      <c r="P97" s="7" t="s">
        <v>287</v>
      </c>
      <c r="Q97" s="7"/>
    </row>
    <row r="98" spans="1:17" x14ac:dyDescent="0.25">
      <c r="A98">
        <v>2021</v>
      </c>
      <c r="B98" s="1" t="s">
        <v>401</v>
      </c>
      <c r="C98">
        <v>52</v>
      </c>
      <c r="D98" s="2">
        <v>44188</v>
      </c>
      <c r="E98" s="7" t="s">
        <v>281</v>
      </c>
      <c r="F98" s="7" t="s">
        <v>282</v>
      </c>
      <c r="G98" s="7" t="s">
        <v>364</v>
      </c>
      <c r="H98" s="7" t="s">
        <v>365</v>
      </c>
      <c r="I98">
        <v>307</v>
      </c>
      <c r="J98">
        <v>3183.35</v>
      </c>
      <c r="K98" s="7" t="s">
        <v>366</v>
      </c>
      <c r="L98" s="7" t="s">
        <v>286</v>
      </c>
      <c r="M98" s="7" t="s">
        <v>40</v>
      </c>
      <c r="N98" s="7" t="s">
        <v>42</v>
      </c>
      <c r="O98" s="7" t="s">
        <v>4</v>
      </c>
      <c r="P98" s="7" t="s">
        <v>287</v>
      </c>
      <c r="Q98" s="7"/>
    </row>
    <row r="99" spans="1:17" x14ac:dyDescent="0.25">
      <c r="A99">
        <v>2021</v>
      </c>
      <c r="B99" s="1" t="s">
        <v>401</v>
      </c>
      <c r="C99">
        <v>52</v>
      </c>
      <c r="D99" s="2">
        <v>44188</v>
      </c>
      <c r="E99" s="7" t="s">
        <v>369</v>
      </c>
      <c r="F99" s="7" t="s">
        <v>370</v>
      </c>
      <c r="G99" s="7" t="s">
        <v>371</v>
      </c>
      <c r="H99" s="7" t="s">
        <v>372</v>
      </c>
      <c r="I99">
        <v>200</v>
      </c>
      <c r="J99">
        <v>1659</v>
      </c>
      <c r="K99" s="7" t="s">
        <v>366</v>
      </c>
      <c r="L99" s="7" t="s">
        <v>286</v>
      </c>
      <c r="M99" s="7" t="s">
        <v>40</v>
      </c>
      <c r="N99" s="7" t="s">
        <v>257</v>
      </c>
      <c r="O99" s="7" t="s">
        <v>434</v>
      </c>
      <c r="P99" s="7" t="s">
        <v>287</v>
      </c>
      <c r="Q99" s="7"/>
    </row>
    <row r="100" spans="1:17" x14ac:dyDescent="0.25">
      <c r="A100">
        <v>2021</v>
      </c>
      <c r="B100" s="1" t="s">
        <v>401</v>
      </c>
      <c r="C100">
        <v>52</v>
      </c>
      <c r="D100" s="2">
        <v>44188</v>
      </c>
      <c r="E100" s="7" t="s">
        <v>369</v>
      </c>
      <c r="F100" s="7" t="s">
        <v>370</v>
      </c>
      <c r="G100" s="7" t="s">
        <v>371</v>
      </c>
      <c r="H100" s="7" t="s">
        <v>372</v>
      </c>
      <c r="I100">
        <v>497</v>
      </c>
      <c r="J100">
        <v>4020</v>
      </c>
      <c r="K100" s="7" t="s">
        <v>366</v>
      </c>
      <c r="L100" s="7" t="s">
        <v>286</v>
      </c>
      <c r="M100" s="7" t="s">
        <v>40</v>
      </c>
      <c r="N100" s="7" t="s">
        <v>257</v>
      </c>
      <c r="O100" s="7" t="s">
        <v>434</v>
      </c>
      <c r="P100" s="7" t="s">
        <v>287</v>
      </c>
      <c r="Q100" s="7"/>
    </row>
    <row r="101" spans="1:17" x14ac:dyDescent="0.25">
      <c r="A101">
        <v>2021</v>
      </c>
      <c r="B101" s="1" t="s">
        <v>401</v>
      </c>
      <c r="C101">
        <v>52</v>
      </c>
      <c r="D101" s="2">
        <v>44189</v>
      </c>
      <c r="E101" s="7" t="s">
        <v>281</v>
      </c>
      <c r="F101" s="7" t="s">
        <v>282</v>
      </c>
      <c r="G101" s="7" t="s">
        <v>364</v>
      </c>
      <c r="H101" s="7" t="s">
        <v>365</v>
      </c>
      <c r="I101">
        <v>17</v>
      </c>
      <c r="J101">
        <v>359</v>
      </c>
      <c r="K101" s="7" t="s">
        <v>366</v>
      </c>
      <c r="L101" s="7" t="s">
        <v>286</v>
      </c>
      <c r="M101" s="7" t="s">
        <v>40</v>
      </c>
      <c r="N101" s="7" t="s">
        <v>42</v>
      </c>
      <c r="O101" s="7" t="s">
        <v>4</v>
      </c>
      <c r="P101" s="7" t="s">
        <v>327</v>
      </c>
      <c r="Q101" s="7" t="s">
        <v>348</v>
      </c>
    </row>
    <row r="102" spans="1:17" x14ac:dyDescent="0.25">
      <c r="A102">
        <v>2021</v>
      </c>
      <c r="B102" s="1" t="s">
        <v>401</v>
      </c>
      <c r="C102">
        <v>52</v>
      </c>
      <c r="D102" s="2">
        <v>44189</v>
      </c>
      <c r="E102" s="7" t="s">
        <v>281</v>
      </c>
      <c r="F102" s="7" t="s">
        <v>282</v>
      </c>
      <c r="G102" s="7" t="s">
        <v>364</v>
      </c>
      <c r="H102" s="7" t="s">
        <v>365</v>
      </c>
      <c r="I102">
        <v>24</v>
      </c>
      <c r="J102">
        <v>511</v>
      </c>
      <c r="K102" s="7" t="s">
        <v>366</v>
      </c>
      <c r="L102" s="7" t="s">
        <v>286</v>
      </c>
      <c r="M102" s="7" t="s">
        <v>40</v>
      </c>
      <c r="N102" s="7" t="s">
        <v>42</v>
      </c>
      <c r="O102" s="7" t="s">
        <v>4</v>
      </c>
      <c r="P102" s="7" t="s">
        <v>327</v>
      </c>
      <c r="Q102" s="7" t="s">
        <v>348</v>
      </c>
    </row>
    <row r="103" spans="1:17" x14ac:dyDescent="0.25">
      <c r="A103">
        <v>2021</v>
      </c>
      <c r="B103" s="1" t="s">
        <v>401</v>
      </c>
      <c r="C103">
        <v>52</v>
      </c>
      <c r="D103" s="2">
        <v>44189</v>
      </c>
      <c r="E103" s="7" t="s">
        <v>281</v>
      </c>
      <c r="F103" s="7" t="s">
        <v>282</v>
      </c>
      <c r="G103" s="7" t="s">
        <v>364</v>
      </c>
      <c r="H103" s="7" t="s">
        <v>365</v>
      </c>
      <c r="I103">
        <v>27</v>
      </c>
      <c r="J103">
        <v>593</v>
      </c>
      <c r="K103" s="7" t="s">
        <v>366</v>
      </c>
      <c r="L103" s="7" t="s">
        <v>286</v>
      </c>
      <c r="M103" s="7" t="s">
        <v>40</v>
      </c>
      <c r="N103" s="7" t="s">
        <v>42</v>
      </c>
      <c r="O103" s="7" t="s">
        <v>4</v>
      </c>
      <c r="P103" s="7" t="s">
        <v>327</v>
      </c>
      <c r="Q103" s="7" t="s">
        <v>348</v>
      </c>
    </row>
    <row r="104" spans="1:17" x14ac:dyDescent="0.25">
      <c r="A104">
        <v>2021</v>
      </c>
      <c r="B104" s="1" t="s">
        <v>401</v>
      </c>
      <c r="C104">
        <v>52</v>
      </c>
      <c r="D104" s="2">
        <v>44189</v>
      </c>
      <c r="E104" s="7" t="s">
        <v>281</v>
      </c>
      <c r="F104" s="7" t="s">
        <v>282</v>
      </c>
      <c r="G104" s="7" t="s">
        <v>364</v>
      </c>
      <c r="H104" s="7" t="s">
        <v>365</v>
      </c>
      <c r="I104">
        <v>28</v>
      </c>
      <c r="J104">
        <v>578.5</v>
      </c>
      <c r="K104" s="7" t="s">
        <v>366</v>
      </c>
      <c r="L104" s="7" t="s">
        <v>286</v>
      </c>
      <c r="M104" s="7" t="s">
        <v>40</v>
      </c>
      <c r="N104" s="7" t="s">
        <v>42</v>
      </c>
      <c r="O104" s="7" t="s">
        <v>4</v>
      </c>
      <c r="P104" s="7" t="s">
        <v>327</v>
      </c>
      <c r="Q104" s="7" t="s">
        <v>348</v>
      </c>
    </row>
    <row r="105" spans="1:17" x14ac:dyDescent="0.25">
      <c r="A105">
        <v>2021</v>
      </c>
      <c r="B105" s="1" t="s">
        <v>401</v>
      </c>
      <c r="C105">
        <v>52</v>
      </c>
      <c r="D105" s="2">
        <v>44189</v>
      </c>
      <c r="E105" s="7" t="s">
        <v>281</v>
      </c>
      <c r="F105" s="7" t="s">
        <v>282</v>
      </c>
      <c r="G105" s="7" t="s">
        <v>364</v>
      </c>
      <c r="H105" s="7" t="s">
        <v>365</v>
      </c>
      <c r="I105">
        <v>255</v>
      </c>
      <c r="J105">
        <v>2601.75</v>
      </c>
      <c r="K105" s="7" t="s">
        <v>366</v>
      </c>
      <c r="L105" s="7" t="s">
        <v>286</v>
      </c>
      <c r="M105" s="7" t="s">
        <v>40</v>
      </c>
      <c r="N105" s="7" t="s">
        <v>42</v>
      </c>
      <c r="O105" s="7" t="s">
        <v>4</v>
      </c>
      <c r="P105" s="7" t="s">
        <v>287</v>
      </c>
      <c r="Q105" s="7"/>
    </row>
    <row r="106" spans="1:17" x14ac:dyDescent="0.25">
      <c r="A106">
        <v>2021</v>
      </c>
      <c r="B106" s="1" t="s">
        <v>401</v>
      </c>
      <c r="C106">
        <v>52</v>
      </c>
      <c r="D106" s="2">
        <v>44189</v>
      </c>
      <c r="E106" s="7" t="s">
        <v>281</v>
      </c>
      <c r="F106" s="7" t="s">
        <v>282</v>
      </c>
      <c r="G106" s="7" t="s">
        <v>364</v>
      </c>
      <c r="H106" s="7" t="s">
        <v>365</v>
      </c>
      <c r="I106">
        <v>360</v>
      </c>
      <c r="J106">
        <v>3632</v>
      </c>
      <c r="K106" s="7" t="s">
        <v>366</v>
      </c>
      <c r="L106" s="7" t="s">
        <v>286</v>
      </c>
      <c r="M106" s="7" t="s">
        <v>40</v>
      </c>
      <c r="N106" s="7" t="s">
        <v>42</v>
      </c>
      <c r="O106" s="7" t="s">
        <v>4</v>
      </c>
      <c r="P106" s="7" t="s">
        <v>287</v>
      </c>
      <c r="Q106" s="7"/>
    </row>
    <row r="107" spans="1:17" x14ac:dyDescent="0.25">
      <c r="A107">
        <v>2021</v>
      </c>
      <c r="B107" s="1" t="s">
        <v>401</v>
      </c>
      <c r="C107">
        <v>52</v>
      </c>
      <c r="D107" s="2">
        <v>44189</v>
      </c>
      <c r="E107" s="7" t="s">
        <v>281</v>
      </c>
      <c r="F107" s="7" t="s">
        <v>282</v>
      </c>
      <c r="G107" s="7" t="s">
        <v>364</v>
      </c>
      <c r="H107" s="7" t="s">
        <v>365</v>
      </c>
      <c r="I107">
        <v>630</v>
      </c>
      <c r="J107">
        <v>6369</v>
      </c>
      <c r="K107" s="7" t="s">
        <v>366</v>
      </c>
      <c r="L107" s="7" t="s">
        <v>286</v>
      </c>
      <c r="M107" s="7" t="s">
        <v>40</v>
      </c>
      <c r="N107" s="7" t="s">
        <v>42</v>
      </c>
      <c r="O107" s="7" t="s">
        <v>4</v>
      </c>
      <c r="P107" s="7" t="s">
        <v>287</v>
      </c>
      <c r="Q107" s="7"/>
    </row>
    <row r="108" spans="1:17" x14ac:dyDescent="0.25">
      <c r="A108">
        <v>2021</v>
      </c>
      <c r="B108" s="1" t="s">
        <v>401</v>
      </c>
      <c r="C108">
        <v>52</v>
      </c>
      <c r="D108" s="2">
        <v>44189</v>
      </c>
      <c r="E108" s="7" t="s">
        <v>369</v>
      </c>
      <c r="F108" s="7" t="s">
        <v>370</v>
      </c>
      <c r="G108" s="7" t="s">
        <v>371</v>
      </c>
      <c r="H108" s="7" t="s">
        <v>372</v>
      </c>
      <c r="I108">
        <v>345</v>
      </c>
      <c r="J108">
        <v>2768.5</v>
      </c>
      <c r="K108" s="7" t="s">
        <v>366</v>
      </c>
      <c r="L108" s="7" t="s">
        <v>286</v>
      </c>
      <c r="M108" s="7" t="s">
        <v>40</v>
      </c>
      <c r="N108" s="7" t="s">
        <v>257</v>
      </c>
      <c r="O108" s="7" t="s">
        <v>434</v>
      </c>
      <c r="P108" s="7" t="s">
        <v>287</v>
      </c>
      <c r="Q108" s="7"/>
    </row>
    <row r="109" spans="1:17" x14ac:dyDescent="0.25">
      <c r="A109">
        <v>2021</v>
      </c>
      <c r="B109" s="1" t="s">
        <v>401</v>
      </c>
      <c r="C109">
        <v>52</v>
      </c>
      <c r="D109" s="2">
        <v>44189</v>
      </c>
      <c r="E109" s="7" t="s">
        <v>369</v>
      </c>
      <c r="F109" s="7" t="s">
        <v>370</v>
      </c>
      <c r="G109" s="7" t="s">
        <v>371</v>
      </c>
      <c r="H109" s="7" t="s">
        <v>372</v>
      </c>
      <c r="I109">
        <v>368</v>
      </c>
      <c r="J109">
        <v>2965.4</v>
      </c>
      <c r="K109" s="7" t="s">
        <v>366</v>
      </c>
      <c r="L109" s="7" t="s">
        <v>286</v>
      </c>
      <c r="M109" s="7" t="s">
        <v>40</v>
      </c>
      <c r="N109" s="7" t="s">
        <v>257</v>
      </c>
      <c r="O109" s="7" t="s">
        <v>434</v>
      </c>
      <c r="P109" s="7" t="s">
        <v>287</v>
      </c>
      <c r="Q109" s="7"/>
    </row>
    <row r="110" spans="1:17" x14ac:dyDescent="0.25">
      <c r="A110">
        <v>2021</v>
      </c>
      <c r="B110" s="1" t="s">
        <v>401</v>
      </c>
      <c r="C110">
        <v>52</v>
      </c>
      <c r="D110" s="2">
        <v>44191</v>
      </c>
      <c r="E110" s="7" t="s">
        <v>281</v>
      </c>
      <c r="F110" s="7" t="s">
        <v>282</v>
      </c>
      <c r="G110" s="7" t="s">
        <v>383</v>
      </c>
      <c r="H110" s="7" t="s">
        <v>384</v>
      </c>
      <c r="I110">
        <v>140</v>
      </c>
      <c r="J110">
        <v>1370</v>
      </c>
      <c r="K110" s="7" t="s">
        <v>366</v>
      </c>
      <c r="L110" s="7" t="s">
        <v>286</v>
      </c>
      <c r="M110" s="7" t="s">
        <v>40</v>
      </c>
      <c r="N110" s="7" t="s">
        <v>41</v>
      </c>
      <c r="O110" s="7" t="s">
        <v>4</v>
      </c>
      <c r="P110" s="7" t="s">
        <v>287</v>
      </c>
      <c r="Q110" s="7"/>
    </row>
    <row r="111" spans="1:17" x14ac:dyDescent="0.25">
      <c r="A111">
        <v>2021</v>
      </c>
      <c r="B111" s="1" t="s">
        <v>401</v>
      </c>
      <c r="C111">
        <v>52</v>
      </c>
      <c r="D111" s="2">
        <v>44191</v>
      </c>
      <c r="E111" s="7" t="s">
        <v>281</v>
      </c>
      <c r="F111" s="7" t="s">
        <v>282</v>
      </c>
      <c r="G111" s="7" t="s">
        <v>383</v>
      </c>
      <c r="H111" s="7" t="s">
        <v>384</v>
      </c>
      <c r="I111">
        <v>540</v>
      </c>
      <c r="J111">
        <v>5323.5</v>
      </c>
      <c r="K111" s="7" t="s">
        <v>366</v>
      </c>
      <c r="L111" s="7" t="s">
        <v>286</v>
      </c>
      <c r="M111" s="7" t="s">
        <v>40</v>
      </c>
      <c r="N111" s="7" t="s">
        <v>41</v>
      </c>
      <c r="O111" s="7" t="s">
        <v>4</v>
      </c>
      <c r="P111" s="7" t="s">
        <v>287</v>
      </c>
      <c r="Q111" s="7"/>
    </row>
    <row r="112" spans="1:17" x14ac:dyDescent="0.25">
      <c r="A112">
        <v>2021</v>
      </c>
      <c r="B112" s="1" t="s">
        <v>401</v>
      </c>
      <c r="C112">
        <v>52</v>
      </c>
      <c r="D112" s="2">
        <v>44191</v>
      </c>
      <c r="E112" s="7" t="s">
        <v>281</v>
      </c>
      <c r="F112" s="7" t="s">
        <v>282</v>
      </c>
      <c r="G112" s="7" t="s">
        <v>383</v>
      </c>
      <c r="H112" s="7" t="s">
        <v>384</v>
      </c>
      <c r="I112">
        <v>630</v>
      </c>
      <c r="J112">
        <v>6210.5</v>
      </c>
      <c r="K112" s="7" t="s">
        <v>366</v>
      </c>
      <c r="L112" s="7" t="s">
        <v>286</v>
      </c>
      <c r="M112" s="7" t="s">
        <v>40</v>
      </c>
      <c r="N112" s="7" t="s">
        <v>41</v>
      </c>
      <c r="O112" s="7" t="s">
        <v>4</v>
      </c>
      <c r="P112" s="7" t="s">
        <v>287</v>
      </c>
      <c r="Q112" s="7"/>
    </row>
    <row r="113" spans="1:17" x14ac:dyDescent="0.25">
      <c r="A113">
        <v>2021</v>
      </c>
      <c r="B113" s="1" t="s">
        <v>401</v>
      </c>
      <c r="C113">
        <v>52</v>
      </c>
      <c r="D113" s="2">
        <v>44191</v>
      </c>
      <c r="E113" s="7" t="s">
        <v>281</v>
      </c>
      <c r="F113" s="7" t="s">
        <v>282</v>
      </c>
      <c r="G113" s="7" t="s">
        <v>383</v>
      </c>
      <c r="H113" s="7" t="s">
        <v>384</v>
      </c>
      <c r="I113">
        <v>630</v>
      </c>
      <c r="J113">
        <v>6440.5</v>
      </c>
      <c r="K113" s="7" t="s">
        <v>366</v>
      </c>
      <c r="L113" s="7" t="s">
        <v>286</v>
      </c>
      <c r="M113" s="7" t="s">
        <v>40</v>
      </c>
      <c r="N113" s="7" t="s">
        <v>41</v>
      </c>
      <c r="O113" s="7" t="s">
        <v>4</v>
      </c>
      <c r="P113" s="7" t="s">
        <v>287</v>
      </c>
      <c r="Q113" s="7"/>
    </row>
    <row r="114" spans="1:17" x14ac:dyDescent="0.25">
      <c r="A114">
        <v>2021</v>
      </c>
      <c r="B114" s="1" t="s">
        <v>401</v>
      </c>
      <c r="C114">
        <v>52</v>
      </c>
      <c r="D114" s="2">
        <v>44191</v>
      </c>
      <c r="E114" s="7" t="s">
        <v>281</v>
      </c>
      <c r="F114" s="7" t="s">
        <v>282</v>
      </c>
      <c r="G114" s="7" t="s">
        <v>364</v>
      </c>
      <c r="H114" s="7" t="s">
        <v>365</v>
      </c>
      <c r="I114">
        <v>341</v>
      </c>
      <c r="J114">
        <v>3388.05</v>
      </c>
      <c r="K114" s="7" t="s">
        <v>366</v>
      </c>
      <c r="L114" s="7" t="s">
        <v>286</v>
      </c>
      <c r="M114" s="7" t="s">
        <v>40</v>
      </c>
      <c r="N114" s="7" t="s">
        <v>42</v>
      </c>
      <c r="O114" s="7" t="s">
        <v>4</v>
      </c>
      <c r="P114" s="7" t="s">
        <v>287</v>
      </c>
      <c r="Q114" s="7"/>
    </row>
    <row r="115" spans="1:17" x14ac:dyDescent="0.25">
      <c r="A115">
        <v>2021</v>
      </c>
      <c r="B115" s="1" t="s">
        <v>401</v>
      </c>
      <c r="C115">
        <v>52</v>
      </c>
      <c r="D115" s="2">
        <v>44191</v>
      </c>
      <c r="E115" s="7" t="s">
        <v>281</v>
      </c>
      <c r="F115" s="7" t="s">
        <v>282</v>
      </c>
      <c r="G115" s="7" t="s">
        <v>409</v>
      </c>
      <c r="H115" s="7" t="s">
        <v>441</v>
      </c>
      <c r="I115">
        <v>230</v>
      </c>
      <c r="J115">
        <v>3275.5</v>
      </c>
      <c r="K115" s="7" t="s">
        <v>366</v>
      </c>
      <c r="L115" s="7" t="s">
        <v>309</v>
      </c>
      <c r="M115" s="7" t="s">
        <v>35</v>
      </c>
      <c r="N115" s="7" t="s">
        <v>36</v>
      </c>
      <c r="O115" s="7" t="s">
        <v>4</v>
      </c>
      <c r="P115" s="7" t="s">
        <v>327</v>
      </c>
      <c r="Q115" s="7" t="s">
        <v>348</v>
      </c>
    </row>
    <row r="116" spans="1:17" x14ac:dyDescent="0.25">
      <c r="A116">
        <v>2021</v>
      </c>
      <c r="B116" s="1" t="s">
        <v>401</v>
      </c>
      <c r="C116">
        <v>52</v>
      </c>
      <c r="D116" s="2">
        <v>44191</v>
      </c>
      <c r="E116" s="7" t="s">
        <v>281</v>
      </c>
      <c r="F116" s="7" t="s">
        <v>282</v>
      </c>
      <c r="G116" s="7" t="s">
        <v>409</v>
      </c>
      <c r="H116" s="7" t="s">
        <v>441</v>
      </c>
      <c r="I116">
        <v>235</v>
      </c>
      <c r="J116">
        <v>2917.25</v>
      </c>
      <c r="K116" s="7" t="s">
        <v>366</v>
      </c>
      <c r="L116" s="7" t="s">
        <v>309</v>
      </c>
      <c r="M116" s="7" t="s">
        <v>35</v>
      </c>
      <c r="N116" s="7" t="s">
        <v>36</v>
      </c>
      <c r="O116" s="7" t="s">
        <v>4</v>
      </c>
      <c r="P116" s="7" t="s">
        <v>327</v>
      </c>
      <c r="Q116" s="7" t="s">
        <v>348</v>
      </c>
    </row>
    <row r="117" spans="1:17" x14ac:dyDescent="0.25">
      <c r="A117">
        <v>2021</v>
      </c>
      <c r="B117" s="1" t="s">
        <v>401</v>
      </c>
      <c r="C117">
        <v>52</v>
      </c>
      <c r="D117" s="2">
        <v>44191</v>
      </c>
      <c r="E117" s="7" t="s">
        <v>281</v>
      </c>
      <c r="F117" s="7" t="s">
        <v>282</v>
      </c>
      <c r="G117" s="7" t="s">
        <v>409</v>
      </c>
      <c r="H117" s="7" t="s">
        <v>441</v>
      </c>
      <c r="I117">
        <v>240</v>
      </c>
      <c r="J117">
        <v>3390.5</v>
      </c>
      <c r="K117" s="7" t="s">
        <v>366</v>
      </c>
      <c r="L117" s="7" t="s">
        <v>309</v>
      </c>
      <c r="M117" s="7" t="s">
        <v>35</v>
      </c>
      <c r="N117" s="7" t="s">
        <v>36</v>
      </c>
      <c r="O117" s="7" t="s">
        <v>4</v>
      </c>
      <c r="P117" s="7" t="s">
        <v>327</v>
      </c>
      <c r="Q117" s="7" t="s">
        <v>348</v>
      </c>
    </row>
    <row r="118" spans="1:17" x14ac:dyDescent="0.25">
      <c r="A118">
        <v>2021</v>
      </c>
      <c r="B118" s="1" t="s">
        <v>401</v>
      </c>
      <c r="C118">
        <v>52</v>
      </c>
      <c r="D118" s="2">
        <v>44191</v>
      </c>
      <c r="E118" s="7" t="s">
        <v>369</v>
      </c>
      <c r="F118" s="7" t="s">
        <v>370</v>
      </c>
      <c r="G118" s="7" t="s">
        <v>371</v>
      </c>
      <c r="H118" s="7" t="s">
        <v>372</v>
      </c>
      <c r="I118">
        <v>30</v>
      </c>
      <c r="J118">
        <v>190</v>
      </c>
      <c r="K118" s="7" t="s">
        <v>366</v>
      </c>
      <c r="L118" s="7" t="s">
        <v>286</v>
      </c>
      <c r="M118" s="7" t="s">
        <v>40</v>
      </c>
      <c r="N118" s="7" t="s">
        <v>257</v>
      </c>
      <c r="O118" s="7" t="s">
        <v>434</v>
      </c>
      <c r="P118" s="7" t="s">
        <v>287</v>
      </c>
      <c r="Q118" s="7"/>
    </row>
    <row r="119" spans="1:17" x14ac:dyDescent="0.25">
      <c r="A119">
        <v>2021</v>
      </c>
      <c r="B119" s="1" t="s">
        <v>401</v>
      </c>
      <c r="C119">
        <v>52</v>
      </c>
      <c r="D119" s="2">
        <v>44192</v>
      </c>
      <c r="E119" s="7" t="s">
        <v>281</v>
      </c>
      <c r="F119" s="7" t="s">
        <v>282</v>
      </c>
      <c r="G119" s="7" t="s">
        <v>378</v>
      </c>
      <c r="H119" s="7" t="s">
        <v>379</v>
      </c>
      <c r="I119">
        <v>495</v>
      </c>
      <c r="J119">
        <v>4721.25</v>
      </c>
      <c r="K119" s="7" t="s">
        <v>366</v>
      </c>
      <c r="L119" s="7" t="s">
        <v>286</v>
      </c>
      <c r="M119" s="7" t="s">
        <v>40</v>
      </c>
      <c r="N119" s="7" t="s">
        <v>43</v>
      </c>
      <c r="O119" s="7" t="s">
        <v>4</v>
      </c>
      <c r="P119" s="7" t="s">
        <v>287</v>
      </c>
      <c r="Q119" s="7"/>
    </row>
    <row r="120" spans="1:17" x14ac:dyDescent="0.25">
      <c r="A120">
        <v>2021</v>
      </c>
      <c r="B120" s="1" t="s">
        <v>401</v>
      </c>
      <c r="C120">
        <v>52</v>
      </c>
      <c r="D120" s="2">
        <v>44192</v>
      </c>
      <c r="E120" s="7" t="s">
        <v>281</v>
      </c>
      <c r="F120" s="7" t="s">
        <v>282</v>
      </c>
      <c r="G120" s="7" t="s">
        <v>378</v>
      </c>
      <c r="H120" s="7" t="s">
        <v>379</v>
      </c>
      <c r="I120">
        <v>640</v>
      </c>
      <c r="J120">
        <v>6373.5</v>
      </c>
      <c r="K120" s="7" t="s">
        <v>366</v>
      </c>
      <c r="L120" s="7" t="s">
        <v>286</v>
      </c>
      <c r="M120" s="7" t="s">
        <v>40</v>
      </c>
      <c r="N120" s="7" t="s">
        <v>43</v>
      </c>
      <c r="O120" s="7" t="s">
        <v>4</v>
      </c>
      <c r="P120" s="7" t="s">
        <v>287</v>
      </c>
      <c r="Q120" s="7"/>
    </row>
    <row r="121" spans="1:17" x14ac:dyDescent="0.25">
      <c r="A121">
        <v>2021</v>
      </c>
      <c r="B121" s="1" t="s">
        <v>401</v>
      </c>
      <c r="C121">
        <v>52</v>
      </c>
      <c r="D121" s="2">
        <v>44192</v>
      </c>
      <c r="E121" s="7" t="s">
        <v>281</v>
      </c>
      <c r="F121" s="7" t="s">
        <v>282</v>
      </c>
      <c r="G121" s="7" t="s">
        <v>409</v>
      </c>
      <c r="H121" s="7" t="s">
        <v>441</v>
      </c>
      <c r="I121">
        <v>67</v>
      </c>
      <c r="J121">
        <v>915</v>
      </c>
      <c r="K121" s="7" t="s">
        <v>366</v>
      </c>
      <c r="L121" s="7" t="s">
        <v>309</v>
      </c>
      <c r="M121" s="7" t="s">
        <v>35</v>
      </c>
      <c r="N121" s="7" t="s">
        <v>36</v>
      </c>
      <c r="O121" s="7" t="s">
        <v>4</v>
      </c>
      <c r="P121" s="7" t="s">
        <v>327</v>
      </c>
      <c r="Q121" s="7" t="s">
        <v>348</v>
      </c>
    </row>
    <row r="122" spans="1:17" x14ac:dyDescent="0.25">
      <c r="A122">
        <v>2021</v>
      </c>
      <c r="B122" s="1" t="s">
        <v>401</v>
      </c>
      <c r="C122">
        <v>53</v>
      </c>
      <c r="D122" s="2">
        <v>44193</v>
      </c>
      <c r="E122" s="7" t="s">
        <v>281</v>
      </c>
      <c r="F122" s="7" t="s">
        <v>282</v>
      </c>
      <c r="G122" s="7" t="s">
        <v>378</v>
      </c>
      <c r="H122" s="7" t="s">
        <v>379</v>
      </c>
      <c r="I122">
        <v>179</v>
      </c>
      <c r="J122">
        <v>3872</v>
      </c>
      <c r="K122" s="7" t="s">
        <v>366</v>
      </c>
      <c r="L122" s="7" t="s">
        <v>286</v>
      </c>
      <c r="M122" s="7" t="s">
        <v>40</v>
      </c>
      <c r="N122" s="7" t="s">
        <v>43</v>
      </c>
      <c r="O122" s="7" t="s">
        <v>4</v>
      </c>
      <c r="P122" s="7" t="s">
        <v>327</v>
      </c>
      <c r="Q122" s="7" t="s">
        <v>348</v>
      </c>
    </row>
    <row r="123" spans="1:17" x14ac:dyDescent="0.25">
      <c r="A123">
        <v>2021</v>
      </c>
      <c r="B123" s="1" t="s">
        <v>401</v>
      </c>
      <c r="C123">
        <v>53</v>
      </c>
      <c r="D123" s="2">
        <v>44193</v>
      </c>
      <c r="E123" s="7" t="s">
        <v>281</v>
      </c>
      <c r="F123" s="7" t="s">
        <v>282</v>
      </c>
      <c r="G123" s="7" t="s">
        <v>378</v>
      </c>
      <c r="H123" s="7" t="s">
        <v>379</v>
      </c>
      <c r="I123">
        <v>630</v>
      </c>
      <c r="J123">
        <v>6384</v>
      </c>
      <c r="K123" s="7" t="s">
        <v>366</v>
      </c>
      <c r="L123" s="7" t="s">
        <v>286</v>
      </c>
      <c r="M123" s="7" t="s">
        <v>40</v>
      </c>
      <c r="N123" s="7" t="s">
        <v>43</v>
      </c>
      <c r="O123" s="7" t="s">
        <v>4</v>
      </c>
      <c r="P123" s="7" t="s">
        <v>287</v>
      </c>
      <c r="Q123" s="7"/>
    </row>
    <row r="124" spans="1:17" x14ac:dyDescent="0.25">
      <c r="A124">
        <v>2021</v>
      </c>
      <c r="B124" s="1" t="s">
        <v>401</v>
      </c>
      <c r="C124">
        <v>53</v>
      </c>
      <c r="D124" s="2">
        <v>44193</v>
      </c>
      <c r="E124" s="7" t="s">
        <v>281</v>
      </c>
      <c r="F124" s="7" t="s">
        <v>282</v>
      </c>
      <c r="G124" s="7" t="s">
        <v>378</v>
      </c>
      <c r="H124" s="7" t="s">
        <v>379</v>
      </c>
      <c r="I124">
        <v>638</v>
      </c>
      <c r="J124">
        <v>6497.9</v>
      </c>
      <c r="K124" s="7" t="s">
        <v>366</v>
      </c>
      <c r="L124" s="7" t="s">
        <v>286</v>
      </c>
      <c r="M124" s="7" t="s">
        <v>40</v>
      </c>
      <c r="N124" s="7" t="s">
        <v>43</v>
      </c>
      <c r="O124" s="7" t="s">
        <v>4</v>
      </c>
      <c r="P124" s="7" t="s">
        <v>287</v>
      </c>
      <c r="Q124" s="7"/>
    </row>
    <row r="125" spans="1:17" x14ac:dyDescent="0.25">
      <c r="A125">
        <v>2021</v>
      </c>
      <c r="B125" s="1" t="s">
        <v>401</v>
      </c>
      <c r="C125">
        <v>53</v>
      </c>
      <c r="D125" s="2">
        <v>44193</v>
      </c>
      <c r="E125" s="7" t="s">
        <v>281</v>
      </c>
      <c r="F125" s="7" t="s">
        <v>282</v>
      </c>
      <c r="G125" s="7" t="s">
        <v>409</v>
      </c>
      <c r="H125" s="7" t="s">
        <v>441</v>
      </c>
      <c r="I125">
        <v>169</v>
      </c>
      <c r="J125">
        <v>2386</v>
      </c>
      <c r="K125" s="7" t="s">
        <v>366</v>
      </c>
      <c r="L125" s="7" t="s">
        <v>309</v>
      </c>
      <c r="M125" s="7" t="s">
        <v>35</v>
      </c>
      <c r="N125" s="7" t="s">
        <v>36</v>
      </c>
      <c r="O125" s="7" t="s">
        <v>4</v>
      </c>
      <c r="P125" s="7" t="s">
        <v>327</v>
      </c>
      <c r="Q125" s="7" t="s">
        <v>348</v>
      </c>
    </row>
    <row r="126" spans="1:17" x14ac:dyDescent="0.25">
      <c r="A126">
        <v>2021</v>
      </c>
      <c r="B126" s="1" t="s">
        <v>401</v>
      </c>
      <c r="C126">
        <v>53</v>
      </c>
      <c r="D126" s="2">
        <v>44193</v>
      </c>
      <c r="E126" s="7" t="s">
        <v>369</v>
      </c>
      <c r="F126" s="7" t="s">
        <v>370</v>
      </c>
      <c r="G126" s="7" t="s">
        <v>371</v>
      </c>
      <c r="H126" s="7" t="s">
        <v>372</v>
      </c>
      <c r="I126">
        <v>43</v>
      </c>
      <c r="J126">
        <v>470</v>
      </c>
      <c r="K126" s="7" t="s">
        <v>366</v>
      </c>
      <c r="L126" s="7" t="s">
        <v>286</v>
      </c>
      <c r="M126" s="7" t="s">
        <v>40</v>
      </c>
      <c r="N126" s="7" t="s">
        <v>257</v>
      </c>
      <c r="O126" s="7" t="s">
        <v>434</v>
      </c>
      <c r="P126" s="7" t="s">
        <v>327</v>
      </c>
      <c r="Q126" s="7"/>
    </row>
    <row r="127" spans="1:17" x14ac:dyDescent="0.25">
      <c r="A127">
        <v>2021</v>
      </c>
      <c r="B127" s="1" t="s">
        <v>401</v>
      </c>
      <c r="C127">
        <v>53</v>
      </c>
      <c r="D127" s="2">
        <v>44194</v>
      </c>
      <c r="E127" s="7" t="s">
        <v>281</v>
      </c>
      <c r="F127" s="7" t="s">
        <v>282</v>
      </c>
      <c r="G127" s="7" t="s">
        <v>383</v>
      </c>
      <c r="H127" s="7" t="s">
        <v>384</v>
      </c>
      <c r="I127">
        <v>374</v>
      </c>
      <c r="J127">
        <v>3925.2</v>
      </c>
      <c r="K127" s="7" t="s">
        <v>366</v>
      </c>
      <c r="L127" s="7" t="s">
        <v>286</v>
      </c>
      <c r="M127" s="7" t="s">
        <v>40</v>
      </c>
      <c r="N127" s="7" t="s">
        <v>41</v>
      </c>
      <c r="O127" s="7" t="s">
        <v>4</v>
      </c>
      <c r="P127" s="7" t="s">
        <v>287</v>
      </c>
      <c r="Q127" s="7"/>
    </row>
    <row r="128" spans="1:17" x14ac:dyDescent="0.25">
      <c r="A128">
        <v>2021</v>
      </c>
      <c r="B128" s="1" t="s">
        <v>401</v>
      </c>
      <c r="C128">
        <v>53</v>
      </c>
      <c r="D128" s="2">
        <v>44194</v>
      </c>
      <c r="E128" s="7" t="s">
        <v>281</v>
      </c>
      <c r="F128" s="7" t="s">
        <v>282</v>
      </c>
      <c r="G128" s="7" t="s">
        <v>383</v>
      </c>
      <c r="H128" s="7" t="s">
        <v>384</v>
      </c>
      <c r="I128">
        <v>450</v>
      </c>
      <c r="J128">
        <v>4587.5</v>
      </c>
      <c r="K128" s="7" t="s">
        <v>366</v>
      </c>
      <c r="L128" s="7" t="s">
        <v>286</v>
      </c>
      <c r="M128" s="7" t="s">
        <v>40</v>
      </c>
      <c r="N128" s="7" t="s">
        <v>41</v>
      </c>
      <c r="O128" s="7" t="s">
        <v>4</v>
      </c>
      <c r="P128" s="7" t="s">
        <v>287</v>
      </c>
      <c r="Q128" s="7"/>
    </row>
    <row r="129" spans="1:17" x14ac:dyDescent="0.25">
      <c r="A129">
        <v>2021</v>
      </c>
      <c r="B129" s="1" t="s">
        <v>401</v>
      </c>
      <c r="C129">
        <v>53</v>
      </c>
      <c r="D129" s="2">
        <v>44194</v>
      </c>
      <c r="E129" s="7" t="s">
        <v>281</v>
      </c>
      <c r="F129" s="7" t="s">
        <v>282</v>
      </c>
      <c r="G129" s="7" t="s">
        <v>378</v>
      </c>
      <c r="H129" s="7" t="s">
        <v>379</v>
      </c>
      <c r="I129">
        <v>182</v>
      </c>
      <c r="J129">
        <v>1848.6</v>
      </c>
      <c r="K129" s="7" t="s">
        <v>366</v>
      </c>
      <c r="L129" s="7" t="s">
        <v>286</v>
      </c>
      <c r="M129" s="7" t="s">
        <v>40</v>
      </c>
      <c r="N129" s="7" t="s">
        <v>43</v>
      </c>
      <c r="O129" s="7" t="s">
        <v>4</v>
      </c>
      <c r="P129" s="7" t="s">
        <v>287</v>
      </c>
      <c r="Q129" s="7"/>
    </row>
    <row r="130" spans="1:17" x14ac:dyDescent="0.25">
      <c r="A130">
        <v>2021</v>
      </c>
      <c r="B130" s="1" t="s">
        <v>401</v>
      </c>
      <c r="C130">
        <v>53</v>
      </c>
      <c r="D130" s="2">
        <v>44194</v>
      </c>
      <c r="E130" s="7" t="s">
        <v>281</v>
      </c>
      <c r="F130" s="7" t="s">
        <v>282</v>
      </c>
      <c r="G130" s="7" t="s">
        <v>378</v>
      </c>
      <c r="H130" s="7" t="s">
        <v>379</v>
      </c>
      <c r="I130">
        <v>450</v>
      </c>
      <c r="J130">
        <v>4494</v>
      </c>
      <c r="K130" s="7" t="s">
        <v>366</v>
      </c>
      <c r="L130" s="7" t="s">
        <v>286</v>
      </c>
      <c r="M130" s="7" t="s">
        <v>40</v>
      </c>
      <c r="N130" s="7" t="s">
        <v>43</v>
      </c>
      <c r="O130" s="7" t="s">
        <v>4</v>
      </c>
      <c r="P130" s="7" t="s">
        <v>287</v>
      </c>
      <c r="Q130" s="7"/>
    </row>
    <row r="131" spans="1:17" x14ac:dyDescent="0.25">
      <c r="A131">
        <v>2021</v>
      </c>
      <c r="B131" s="1" t="s">
        <v>401</v>
      </c>
      <c r="C131">
        <v>53</v>
      </c>
      <c r="D131" s="2">
        <v>44194</v>
      </c>
      <c r="E131" s="7" t="s">
        <v>281</v>
      </c>
      <c r="F131" s="7" t="s">
        <v>282</v>
      </c>
      <c r="G131" s="7" t="s">
        <v>378</v>
      </c>
      <c r="H131" s="7" t="s">
        <v>379</v>
      </c>
      <c r="I131">
        <v>540</v>
      </c>
      <c r="J131">
        <v>5472</v>
      </c>
      <c r="K131" s="7" t="s">
        <v>366</v>
      </c>
      <c r="L131" s="7" t="s">
        <v>286</v>
      </c>
      <c r="M131" s="7" t="s">
        <v>40</v>
      </c>
      <c r="N131" s="7" t="s">
        <v>43</v>
      </c>
      <c r="O131" s="7" t="s">
        <v>4</v>
      </c>
      <c r="P131" s="7" t="s">
        <v>287</v>
      </c>
      <c r="Q131" s="7"/>
    </row>
    <row r="132" spans="1:17" x14ac:dyDescent="0.25">
      <c r="A132">
        <v>2021</v>
      </c>
      <c r="B132" s="1" t="s">
        <v>401</v>
      </c>
      <c r="C132">
        <v>53</v>
      </c>
      <c r="D132" s="2">
        <v>44194</v>
      </c>
      <c r="E132" s="7" t="s">
        <v>281</v>
      </c>
      <c r="F132" s="7" t="s">
        <v>282</v>
      </c>
      <c r="G132" s="7" t="s">
        <v>378</v>
      </c>
      <c r="H132" s="7" t="s">
        <v>379</v>
      </c>
      <c r="I132">
        <v>630</v>
      </c>
      <c r="J132">
        <v>6336.5</v>
      </c>
      <c r="K132" s="7" t="s">
        <v>366</v>
      </c>
      <c r="L132" s="7" t="s">
        <v>286</v>
      </c>
      <c r="M132" s="7" t="s">
        <v>40</v>
      </c>
      <c r="N132" s="7" t="s">
        <v>43</v>
      </c>
      <c r="O132" s="7" t="s">
        <v>4</v>
      </c>
      <c r="P132" s="7" t="s">
        <v>287</v>
      </c>
      <c r="Q132" s="7"/>
    </row>
    <row r="133" spans="1:17" x14ac:dyDescent="0.25">
      <c r="A133">
        <v>2021</v>
      </c>
      <c r="B133" s="1" t="s">
        <v>401</v>
      </c>
      <c r="C133">
        <v>53</v>
      </c>
      <c r="D133" s="2">
        <v>44194</v>
      </c>
      <c r="E133" s="7" t="s">
        <v>281</v>
      </c>
      <c r="F133" s="7" t="s">
        <v>282</v>
      </c>
      <c r="G133" s="7" t="s">
        <v>409</v>
      </c>
      <c r="H133" s="7" t="s">
        <v>441</v>
      </c>
      <c r="I133">
        <v>105</v>
      </c>
      <c r="J133">
        <v>1449.5</v>
      </c>
      <c r="K133" s="7" t="s">
        <v>366</v>
      </c>
      <c r="L133" s="7" t="s">
        <v>309</v>
      </c>
      <c r="M133" s="7" t="s">
        <v>35</v>
      </c>
      <c r="N133" s="7" t="s">
        <v>36</v>
      </c>
      <c r="O133" s="7" t="s">
        <v>4</v>
      </c>
      <c r="P133" s="7" t="s">
        <v>327</v>
      </c>
      <c r="Q133" s="7" t="s">
        <v>348</v>
      </c>
    </row>
    <row r="134" spans="1:17" x14ac:dyDescent="0.25">
      <c r="A134">
        <v>2021</v>
      </c>
      <c r="B134" s="1" t="s">
        <v>401</v>
      </c>
      <c r="C134">
        <v>53</v>
      </c>
      <c r="D134" s="2">
        <v>44194</v>
      </c>
      <c r="E134" s="7" t="s">
        <v>281</v>
      </c>
      <c r="F134" s="7" t="s">
        <v>282</v>
      </c>
      <c r="G134" s="7" t="s">
        <v>409</v>
      </c>
      <c r="H134" s="7" t="s">
        <v>441</v>
      </c>
      <c r="I134">
        <v>240</v>
      </c>
      <c r="J134">
        <v>3203</v>
      </c>
      <c r="K134" s="7" t="s">
        <v>366</v>
      </c>
      <c r="L134" s="7" t="s">
        <v>309</v>
      </c>
      <c r="M134" s="7" t="s">
        <v>35</v>
      </c>
      <c r="N134" s="7" t="s">
        <v>36</v>
      </c>
      <c r="O134" s="7" t="s">
        <v>4</v>
      </c>
      <c r="P134" s="7" t="s">
        <v>327</v>
      </c>
      <c r="Q134" s="7" t="s">
        <v>348</v>
      </c>
    </row>
    <row r="135" spans="1:17" x14ac:dyDescent="0.25">
      <c r="A135">
        <v>2021</v>
      </c>
      <c r="B135" s="1" t="s">
        <v>401</v>
      </c>
      <c r="C135">
        <v>53</v>
      </c>
      <c r="D135" s="2">
        <v>44194</v>
      </c>
      <c r="E135" s="7" t="s">
        <v>281</v>
      </c>
      <c r="F135" s="7" t="s">
        <v>282</v>
      </c>
      <c r="G135" s="7" t="s">
        <v>409</v>
      </c>
      <c r="H135" s="7" t="s">
        <v>441</v>
      </c>
      <c r="I135">
        <v>253</v>
      </c>
      <c r="J135">
        <v>3280</v>
      </c>
      <c r="K135" s="7" t="s">
        <v>366</v>
      </c>
      <c r="L135" s="7" t="s">
        <v>309</v>
      </c>
      <c r="M135" s="7" t="s">
        <v>35</v>
      </c>
      <c r="N135" s="7" t="s">
        <v>36</v>
      </c>
      <c r="O135" s="7" t="s">
        <v>4</v>
      </c>
      <c r="P135" s="7" t="s">
        <v>327</v>
      </c>
      <c r="Q135" s="7" t="s">
        <v>348</v>
      </c>
    </row>
    <row r="136" spans="1:17" x14ac:dyDescent="0.25">
      <c r="A136">
        <v>2021</v>
      </c>
      <c r="B136" s="1" t="s">
        <v>401</v>
      </c>
      <c r="C136">
        <v>53</v>
      </c>
      <c r="D136" s="2">
        <v>44194</v>
      </c>
      <c r="E136" s="7" t="s">
        <v>369</v>
      </c>
      <c r="F136" s="7" t="s">
        <v>370</v>
      </c>
      <c r="G136" s="7" t="s">
        <v>371</v>
      </c>
      <c r="H136" s="7" t="s">
        <v>372</v>
      </c>
      <c r="I136">
        <v>50</v>
      </c>
      <c r="J136">
        <v>477.5</v>
      </c>
      <c r="K136" s="7" t="s">
        <v>366</v>
      </c>
      <c r="L136" s="7" t="s">
        <v>286</v>
      </c>
      <c r="M136" s="7" t="s">
        <v>40</v>
      </c>
      <c r="N136" s="7" t="s">
        <v>257</v>
      </c>
      <c r="O136" s="7" t="s">
        <v>434</v>
      </c>
      <c r="P136" s="7" t="s">
        <v>287</v>
      </c>
      <c r="Q136" s="7"/>
    </row>
    <row r="137" spans="1:17" x14ac:dyDescent="0.25">
      <c r="A137">
        <v>2021</v>
      </c>
      <c r="B137" s="1" t="s">
        <v>401</v>
      </c>
      <c r="C137">
        <v>53</v>
      </c>
      <c r="D137" s="2">
        <v>44195</v>
      </c>
      <c r="E137" s="7" t="s">
        <v>281</v>
      </c>
      <c r="F137" s="7" t="s">
        <v>282</v>
      </c>
      <c r="G137" s="7" t="s">
        <v>383</v>
      </c>
      <c r="H137" s="7" t="s">
        <v>384</v>
      </c>
      <c r="I137">
        <v>360</v>
      </c>
      <c r="J137">
        <v>3807</v>
      </c>
      <c r="K137" s="7" t="s">
        <v>366</v>
      </c>
      <c r="L137" s="7" t="s">
        <v>286</v>
      </c>
      <c r="M137" s="7" t="s">
        <v>40</v>
      </c>
      <c r="N137" s="7" t="s">
        <v>41</v>
      </c>
      <c r="O137" s="7" t="s">
        <v>4</v>
      </c>
      <c r="P137" s="7" t="s">
        <v>287</v>
      </c>
      <c r="Q137" s="7"/>
    </row>
    <row r="138" spans="1:17" x14ac:dyDescent="0.25">
      <c r="A138">
        <v>2021</v>
      </c>
      <c r="B138" s="1" t="s">
        <v>401</v>
      </c>
      <c r="C138">
        <v>53</v>
      </c>
      <c r="D138" s="2">
        <v>44195</v>
      </c>
      <c r="E138" s="7" t="s">
        <v>281</v>
      </c>
      <c r="F138" s="7" t="s">
        <v>282</v>
      </c>
      <c r="G138" s="7" t="s">
        <v>383</v>
      </c>
      <c r="H138" s="7" t="s">
        <v>384</v>
      </c>
      <c r="I138">
        <v>360</v>
      </c>
      <c r="J138">
        <v>7405</v>
      </c>
      <c r="K138" s="7" t="s">
        <v>366</v>
      </c>
      <c r="L138" s="7" t="s">
        <v>286</v>
      </c>
      <c r="M138" s="7" t="s">
        <v>40</v>
      </c>
      <c r="N138" s="7" t="s">
        <v>41</v>
      </c>
      <c r="O138" s="7" t="s">
        <v>4</v>
      </c>
      <c r="P138" s="7" t="s">
        <v>327</v>
      </c>
      <c r="Q138" s="7" t="s">
        <v>348</v>
      </c>
    </row>
    <row r="139" spans="1:17" x14ac:dyDescent="0.25">
      <c r="A139">
        <v>2021</v>
      </c>
      <c r="B139" s="1" t="s">
        <v>401</v>
      </c>
      <c r="C139">
        <v>53</v>
      </c>
      <c r="D139" s="2">
        <v>44195</v>
      </c>
      <c r="E139" s="7" t="s">
        <v>281</v>
      </c>
      <c r="F139" s="7" t="s">
        <v>282</v>
      </c>
      <c r="G139" s="7" t="s">
        <v>383</v>
      </c>
      <c r="H139" s="7" t="s">
        <v>384</v>
      </c>
      <c r="I139">
        <v>490</v>
      </c>
      <c r="J139">
        <v>5344</v>
      </c>
      <c r="K139" s="7" t="s">
        <v>366</v>
      </c>
      <c r="L139" s="7" t="s">
        <v>286</v>
      </c>
      <c r="M139" s="7" t="s">
        <v>40</v>
      </c>
      <c r="N139" s="7" t="s">
        <v>41</v>
      </c>
      <c r="O139" s="7" t="s">
        <v>4</v>
      </c>
      <c r="P139" s="7" t="s">
        <v>287</v>
      </c>
      <c r="Q139" s="7"/>
    </row>
    <row r="140" spans="1:17" x14ac:dyDescent="0.25">
      <c r="A140">
        <v>2021</v>
      </c>
      <c r="B140" s="1" t="s">
        <v>401</v>
      </c>
      <c r="C140">
        <v>53</v>
      </c>
      <c r="D140" s="2">
        <v>44195</v>
      </c>
      <c r="E140" s="7" t="s">
        <v>281</v>
      </c>
      <c r="F140" s="7" t="s">
        <v>282</v>
      </c>
      <c r="G140" s="7" t="s">
        <v>383</v>
      </c>
      <c r="H140" s="7" t="s">
        <v>384</v>
      </c>
      <c r="I140">
        <v>540</v>
      </c>
      <c r="J140">
        <v>5671.5</v>
      </c>
      <c r="K140" s="7" t="s">
        <v>366</v>
      </c>
      <c r="L140" s="7" t="s">
        <v>286</v>
      </c>
      <c r="M140" s="7" t="s">
        <v>40</v>
      </c>
      <c r="N140" s="7" t="s">
        <v>41</v>
      </c>
      <c r="O140" s="7" t="s">
        <v>4</v>
      </c>
      <c r="P140" s="7" t="s">
        <v>287</v>
      </c>
      <c r="Q140" s="7"/>
    </row>
    <row r="141" spans="1:17" x14ac:dyDescent="0.25">
      <c r="A141">
        <v>2021</v>
      </c>
      <c r="B141" s="1" t="s">
        <v>401</v>
      </c>
      <c r="C141">
        <v>53</v>
      </c>
      <c r="D141" s="2">
        <v>44195</v>
      </c>
      <c r="E141" s="7" t="s">
        <v>281</v>
      </c>
      <c r="F141" s="7" t="s">
        <v>282</v>
      </c>
      <c r="G141" s="7" t="s">
        <v>383</v>
      </c>
      <c r="H141" s="7" t="s">
        <v>384</v>
      </c>
      <c r="I141">
        <v>540</v>
      </c>
      <c r="J141">
        <v>5732.5</v>
      </c>
      <c r="K141" s="7" t="s">
        <v>366</v>
      </c>
      <c r="L141" s="7" t="s">
        <v>286</v>
      </c>
      <c r="M141" s="7" t="s">
        <v>40</v>
      </c>
      <c r="N141" s="7" t="s">
        <v>41</v>
      </c>
      <c r="O141" s="7" t="s">
        <v>4</v>
      </c>
      <c r="P141" s="7" t="s">
        <v>287</v>
      </c>
      <c r="Q141" s="7"/>
    </row>
    <row r="142" spans="1:17" x14ac:dyDescent="0.25">
      <c r="A142">
        <v>2021</v>
      </c>
      <c r="B142" s="1" t="s">
        <v>401</v>
      </c>
      <c r="C142">
        <v>53</v>
      </c>
      <c r="D142" s="2">
        <v>44196</v>
      </c>
      <c r="E142" s="7" t="s">
        <v>281</v>
      </c>
      <c r="F142" s="7" t="s">
        <v>282</v>
      </c>
      <c r="G142" s="7" t="s">
        <v>367</v>
      </c>
      <c r="H142" s="7" t="s">
        <v>368</v>
      </c>
      <c r="I142">
        <v>220</v>
      </c>
      <c r="J142">
        <v>4511</v>
      </c>
      <c r="K142" s="7" t="s">
        <v>366</v>
      </c>
      <c r="L142" s="7" t="s">
        <v>286</v>
      </c>
      <c r="M142" s="7" t="s">
        <v>40</v>
      </c>
      <c r="N142" s="7" t="s">
        <v>44</v>
      </c>
      <c r="O142" s="7" t="s">
        <v>4</v>
      </c>
      <c r="P142" s="7" t="s">
        <v>327</v>
      </c>
      <c r="Q142" s="7" t="s">
        <v>348</v>
      </c>
    </row>
    <row r="143" spans="1:17" x14ac:dyDescent="0.25">
      <c r="A143">
        <v>2021</v>
      </c>
      <c r="B143" s="1" t="s">
        <v>401</v>
      </c>
      <c r="C143">
        <v>53</v>
      </c>
      <c r="D143" s="2">
        <v>44196</v>
      </c>
      <c r="E143" s="7" t="s">
        <v>281</v>
      </c>
      <c r="F143" s="7" t="s">
        <v>282</v>
      </c>
      <c r="G143" s="7" t="s">
        <v>367</v>
      </c>
      <c r="H143" s="7" t="s">
        <v>368</v>
      </c>
      <c r="I143">
        <v>364</v>
      </c>
      <c r="J143">
        <v>4052.2</v>
      </c>
      <c r="K143" s="7" t="s">
        <v>366</v>
      </c>
      <c r="L143" s="7" t="s">
        <v>286</v>
      </c>
      <c r="M143" s="7" t="s">
        <v>40</v>
      </c>
      <c r="N143" s="7" t="s">
        <v>44</v>
      </c>
      <c r="O143" s="7" t="s">
        <v>4</v>
      </c>
      <c r="P143" s="7" t="s">
        <v>287</v>
      </c>
      <c r="Q143" s="7"/>
    </row>
    <row r="144" spans="1:17" x14ac:dyDescent="0.25">
      <c r="A144">
        <v>2021</v>
      </c>
      <c r="B144" s="1" t="s">
        <v>401</v>
      </c>
      <c r="C144">
        <v>53</v>
      </c>
      <c r="D144" s="2">
        <v>44196</v>
      </c>
      <c r="E144" s="7" t="s">
        <v>281</v>
      </c>
      <c r="F144" s="7" t="s">
        <v>282</v>
      </c>
      <c r="G144" s="7" t="s">
        <v>367</v>
      </c>
      <c r="H144" s="7" t="s">
        <v>368</v>
      </c>
      <c r="I144">
        <v>540</v>
      </c>
      <c r="J144">
        <v>5899.5</v>
      </c>
      <c r="K144" s="7" t="s">
        <v>366</v>
      </c>
      <c r="L144" s="7" t="s">
        <v>286</v>
      </c>
      <c r="M144" s="7" t="s">
        <v>40</v>
      </c>
      <c r="N144" s="7" t="s">
        <v>44</v>
      </c>
      <c r="O144" s="7" t="s">
        <v>4</v>
      </c>
      <c r="P144" s="7" t="s">
        <v>287</v>
      </c>
      <c r="Q144" s="7"/>
    </row>
    <row r="145" spans="1:17" x14ac:dyDescent="0.25">
      <c r="A145">
        <v>2021</v>
      </c>
      <c r="B145" s="1" t="s">
        <v>401</v>
      </c>
      <c r="C145">
        <v>53</v>
      </c>
      <c r="D145" s="2">
        <v>44196</v>
      </c>
      <c r="E145" s="7" t="s">
        <v>281</v>
      </c>
      <c r="F145" s="7" t="s">
        <v>282</v>
      </c>
      <c r="G145" s="7" t="s">
        <v>367</v>
      </c>
      <c r="H145" s="7" t="s">
        <v>368</v>
      </c>
      <c r="I145">
        <v>540</v>
      </c>
      <c r="J145">
        <v>5918</v>
      </c>
      <c r="K145" s="7" t="s">
        <v>366</v>
      </c>
      <c r="L145" s="7" t="s">
        <v>286</v>
      </c>
      <c r="M145" s="7" t="s">
        <v>40</v>
      </c>
      <c r="N145" s="7" t="s">
        <v>44</v>
      </c>
      <c r="O145" s="7" t="s">
        <v>4</v>
      </c>
      <c r="P145" s="7" t="s">
        <v>287</v>
      </c>
      <c r="Q145" s="7"/>
    </row>
    <row r="146" spans="1:17" x14ac:dyDescent="0.25">
      <c r="A146">
        <v>2021</v>
      </c>
      <c r="B146" s="1" t="s">
        <v>401</v>
      </c>
      <c r="C146">
        <v>53</v>
      </c>
      <c r="D146" s="2">
        <v>44196</v>
      </c>
      <c r="E146" s="7" t="s">
        <v>281</v>
      </c>
      <c r="F146" s="7" t="s">
        <v>282</v>
      </c>
      <c r="G146" s="7" t="s">
        <v>367</v>
      </c>
      <c r="H146" s="7" t="s">
        <v>368</v>
      </c>
      <c r="I146">
        <v>630</v>
      </c>
      <c r="J146">
        <v>6873.5</v>
      </c>
      <c r="K146" s="7" t="s">
        <v>366</v>
      </c>
      <c r="L146" s="7" t="s">
        <v>286</v>
      </c>
      <c r="M146" s="7" t="s">
        <v>40</v>
      </c>
      <c r="N146" s="7" t="s">
        <v>44</v>
      </c>
      <c r="O146" s="7" t="s">
        <v>4</v>
      </c>
      <c r="P146" s="7" t="s">
        <v>287</v>
      </c>
      <c r="Q146" s="7"/>
    </row>
    <row r="147" spans="1:17" x14ac:dyDescent="0.25">
      <c r="A147">
        <v>2021</v>
      </c>
      <c r="B147" s="1" t="s">
        <v>401</v>
      </c>
      <c r="C147">
        <v>1</v>
      </c>
      <c r="D147" s="2">
        <v>44198</v>
      </c>
      <c r="E147" s="7" t="s">
        <v>281</v>
      </c>
      <c r="F147" s="7" t="s">
        <v>282</v>
      </c>
      <c r="G147" s="7" t="s">
        <v>367</v>
      </c>
      <c r="H147" s="7" t="s">
        <v>368</v>
      </c>
      <c r="I147">
        <v>111</v>
      </c>
      <c r="J147">
        <v>1103.05</v>
      </c>
      <c r="K147" s="7" t="s">
        <v>366</v>
      </c>
      <c r="L147" s="7" t="s">
        <v>286</v>
      </c>
      <c r="M147" s="7" t="s">
        <v>40</v>
      </c>
      <c r="N147" s="7" t="s">
        <v>44</v>
      </c>
      <c r="O147" s="7" t="s">
        <v>4</v>
      </c>
      <c r="P147" s="7" t="s">
        <v>287</v>
      </c>
      <c r="Q147" s="7"/>
    </row>
    <row r="148" spans="1:17" x14ac:dyDescent="0.25">
      <c r="A148">
        <v>2021</v>
      </c>
      <c r="B148" s="1" t="s">
        <v>401</v>
      </c>
      <c r="C148">
        <v>1</v>
      </c>
      <c r="D148" s="2">
        <v>44198</v>
      </c>
      <c r="E148" s="7" t="s">
        <v>281</v>
      </c>
      <c r="F148" s="7" t="s">
        <v>282</v>
      </c>
      <c r="G148" s="7" t="s">
        <v>367</v>
      </c>
      <c r="H148" s="7" t="s">
        <v>368</v>
      </c>
      <c r="I148">
        <v>450</v>
      </c>
      <c r="J148">
        <v>4954</v>
      </c>
      <c r="K148" s="7" t="s">
        <v>366</v>
      </c>
      <c r="L148" s="7" t="s">
        <v>286</v>
      </c>
      <c r="M148" s="7" t="s">
        <v>40</v>
      </c>
      <c r="N148" s="7" t="s">
        <v>44</v>
      </c>
      <c r="O148" s="7" t="s">
        <v>4</v>
      </c>
      <c r="P148" s="7" t="s">
        <v>287</v>
      </c>
      <c r="Q148" s="7"/>
    </row>
    <row r="149" spans="1:17" x14ac:dyDescent="0.25">
      <c r="A149">
        <v>2021</v>
      </c>
      <c r="B149" s="1" t="s">
        <v>401</v>
      </c>
      <c r="C149">
        <v>1</v>
      </c>
      <c r="D149" s="2">
        <v>44198</v>
      </c>
      <c r="E149" s="7" t="s">
        <v>281</v>
      </c>
      <c r="F149" s="7" t="s">
        <v>282</v>
      </c>
      <c r="G149" s="7" t="s">
        <v>367</v>
      </c>
      <c r="H149" s="7" t="s">
        <v>368</v>
      </c>
      <c r="I149">
        <v>540</v>
      </c>
      <c r="J149">
        <v>5844</v>
      </c>
      <c r="K149" s="7" t="s">
        <v>366</v>
      </c>
      <c r="L149" s="7" t="s">
        <v>286</v>
      </c>
      <c r="M149" s="7" t="s">
        <v>40</v>
      </c>
      <c r="N149" s="7" t="s">
        <v>44</v>
      </c>
      <c r="O149" s="7" t="s">
        <v>4</v>
      </c>
      <c r="P149" s="7" t="s">
        <v>287</v>
      </c>
      <c r="Q149" s="7"/>
    </row>
    <row r="150" spans="1:17" x14ac:dyDescent="0.25">
      <c r="A150">
        <v>2021</v>
      </c>
      <c r="B150" s="1" t="s">
        <v>401</v>
      </c>
      <c r="C150">
        <v>1</v>
      </c>
      <c r="D150" s="2">
        <v>44198</v>
      </c>
      <c r="E150" s="7" t="s">
        <v>281</v>
      </c>
      <c r="F150" s="7" t="s">
        <v>282</v>
      </c>
      <c r="G150" s="7" t="s">
        <v>367</v>
      </c>
      <c r="H150" s="7" t="s">
        <v>368</v>
      </c>
      <c r="I150">
        <v>540</v>
      </c>
      <c r="J150">
        <v>5932.5</v>
      </c>
      <c r="K150" s="7" t="s">
        <v>366</v>
      </c>
      <c r="L150" s="7" t="s">
        <v>286</v>
      </c>
      <c r="M150" s="7" t="s">
        <v>40</v>
      </c>
      <c r="N150" s="7" t="s">
        <v>44</v>
      </c>
      <c r="O150" s="7" t="s">
        <v>4</v>
      </c>
      <c r="P150" s="7" t="s">
        <v>287</v>
      </c>
      <c r="Q150" s="7"/>
    </row>
    <row r="151" spans="1:17" x14ac:dyDescent="0.25">
      <c r="A151">
        <v>2021</v>
      </c>
      <c r="B151" s="1" t="s">
        <v>401</v>
      </c>
      <c r="C151">
        <v>1</v>
      </c>
      <c r="D151" s="2">
        <v>44199</v>
      </c>
      <c r="E151" s="7" t="s">
        <v>281</v>
      </c>
      <c r="F151" s="7" t="s">
        <v>282</v>
      </c>
      <c r="G151" s="7" t="s">
        <v>367</v>
      </c>
      <c r="H151" s="7" t="s">
        <v>368</v>
      </c>
      <c r="I151">
        <v>43</v>
      </c>
      <c r="J151">
        <v>471.15</v>
      </c>
      <c r="K151" s="7" t="s">
        <v>366</v>
      </c>
      <c r="L151" s="7" t="s">
        <v>286</v>
      </c>
      <c r="M151" s="7" t="s">
        <v>40</v>
      </c>
      <c r="N151" s="7" t="s">
        <v>44</v>
      </c>
      <c r="O151" s="7" t="s">
        <v>4</v>
      </c>
      <c r="P151" s="7" t="s">
        <v>287</v>
      </c>
      <c r="Q151" s="7"/>
    </row>
    <row r="152" spans="1:17" x14ac:dyDescent="0.25">
      <c r="A152">
        <v>2021</v>
      </c>
      <c r="B152" s="1" t="s">
        <v>401</v>
      </c>
      <c r="C152">
        <v>1</v>
      </c>
      <c r="D152" s="2">
        <v>44199</v>
      </c>
      <c r="E152" s="7" t="s">
        <v>281</v>
      </c>
      <c r="F152" s="7" t="s">
        <v>282</v>
      </c>
      <c r="G152" s="7" t="s">
        <v>367</v>
      </c>
      <c r="H152" s="7" t="s">
        <v>368</v>
      </c>
      <c r="I152">
        <v>213</v>
      </c>
      <c r="J152">
        <v>4505.5</v>
      </c>
      <c r="K152" s="7" t="s">
        <v>366</v>
      </c>
      <c r="L152" s="7" t="s">
        <v>286</v>
      </c>
      <c r="M152" s="7" t="s">
        <v>40</v>
      </c>
      <c r="N152" s="7" t="s">
        <v>44</v>
      </c>
      <c r="O152" s="7" t="s">
        <v>4</v>
      </c>
      <c r="P152" s="7" t="s">
        <v>327</v>
      </c>
      <c r="Q152" s="7" t="s">
        <v>348</v>
      </c>
    </row>
    <row r="153" spans="1:17" x14ac:dyDescent="0.25">
      <c r="A153">
        <v>2021</v>
      </c>
      <c r="B153" s="1" t="s">
        <v>401</v>
      </c>
      <c r="C153">
        <v>1</v>
      </c>
      <c r="D153" s="2">
        <v>44199</v>
      </c>
      <c r="E153" s="7" t="s">
        <v>281</v>
      </c>
      <c r="F153" s="7" t="s">
        <v>282</v>
      </c>
      <c r="G153" s="7" t="s">
        <v>367</v>
      </c>
      <c r="H153" s="7" t="s">
        <v>368</v>
      </c>
      <c r="I153">
        <v>315</v>
      </c>
      <c r="J153">
        <v>3323.75</v>
      </c>
      <c r="K153" s="7" t="s">
        <v>366</v>
      </c>
      <c r="L153" s="7" t="s">
        <v>286</v>
      </c>
      <c r="M153" s="7" t="s">
        <v>40</v>
      </c>
      <c r="N153" s="7" t="s">
        <v>44</v>
      </c>
      <c r="O153" s="7" t="s">
        <v>4</v>
      </c>
      <c r="P153" s="7" t="s">
        <v>287</v>
      </c>
      <c r="Q153" s="7"/>
    </row>
    <row r="154" spans="1:17" x14ac:dyDescent="0.25">
      <c r="A154">
        <v>2021</v>
      </c>
      <c r="B154" s="1" t="s">
        <v>401</v>
      </c>
      <c r="C154">
        <v>1</v>
      </c>
      <c r="D154" s="2">
        <v>44199</v>
      </c>
      <c r="E154" s="7" t="s">
        <v>281</v>
      </c>
      <c r="F154" s="7" t="s">
        <v>282</v>
      </c>
      <c r="G154" s="7" t="s">
        <v>367</v>
      </c>
      <c r="H154" s="7" t="s">
        <v>368</v>
      </c>
      <c r="I154">
        <v>500</v>
      </c>
      <c r="J154">
        <v>5491.5</v>
      </c>
      <c r="K154" s="7" t="s">
        <v>366</v>
      </c>
      <c r="L154" s="7" t="s">
        <v>286</v>
      </c>
      <c r="M154" s="7" t="s">
        <v>40</v>
      </c>
      <c r="N154" s="7" t="s">
        <v>44</v>
      </c>
      <c r="O154" s="7" t="s">
        <v>4</v>
      </c>
      <c r="P154" s="7" t="s">
        <v>287</v>
      </c>
      <c r="Q154" s="7"/>
    </row>
    <row r="155" spans="1:17" x14ac:dyDescent="0.25">
      <c r="A155">
        <v>2021</v>
      </c>
      <c r="B155" s="1" t="s">
        <v>401</v>
      </c>
      <c r="C155">
        <v>2</v>
      </c>
      <c r="D155" s="2">
        <v>44200</v>
      </c>
      <c r="E155" s="7" t="s">
        <v>281</v>
      </c>
      <c r="F155" s="7" t="s">
        <v>282</v>
      </c>
      <c r="G155" s="7" t="s">
        <v>383</v>
      </c>
      <c r="H155" s="7" t="s">
        <v>384</v>
      </c>
      <c r="I155">
        <v>143</v>
      </c>
      <c r="J155">
        <v>1572.65</v>
      </c>
      <c r="K155" s="7" t="s">
        <v>366</v>
      </c>
      <c r="L155" s="7" t="s">
        <v>286</v>
      </c>
      <c r="M155" s="7" t="s">
        <v>40</v>
      </c>
      <c r="N155" s="7" t="s">
        <v>41</v>
      </c>
      <c r="O155" s="7" t="s">
        <v>4</v>
      </c>
      <c r="P155" s="7" t="s">
        <v>287</v>
      </c>
      <c r="Q155" s="7"/>
    </row>
    <row r="156" spans="1:17" x14ac:dyDescent="0.25">
      <c r="A156">
        <v>2021</v>
      </c>
      <c r="B156" s="1" t="s">
        <v>401</v>
      </c>
      <c r="C156">
        <v>2</v>
      </c>
      <c r="D156" s="2">
        <v>44200</v>
      </c>
      <c r="E156" s="7" t="s">
        <v>281</v>
      </c>
      <c r="F156" s="7" t="s">
        <v>282</v>
      </c>
      <c r="G156" s="7" t="s">
        <v>367</v>
      </c>
      <c r="H156" s="7" t="s">
        <v>368</v>
      </c>
      <c r="I156">
        <v>112</v>
      </c>
      <c r="J156">
        <v>2437.5</v>
      </c>
      <c r="K156" s="7" t="s">
        <v>366</v>
      </c>
      <c r="L156" s="7" t="s">
        <v>286</v>
      </c>
      <c r="M156" s="7" t="s">
        <v>40</v>
      </c>
      <c r="N156" s="7" t="s">
        <v>44</v>
      </c>
      <c r="O156" s="7" t="s">
        <v>4</v>
      </c>
      <c r="P156" s="7" t="s">
        <v>327</v>
      </c>
      <c r="Q156" s="7" t="s">
        <v>348</v>
      </c>
    </row>
    <row r="157" spans="1:17" x14ac:dyDescent="0.25">
      <c r="A157">
        <v>2021</v>
      </c>
      <c r="B157" s="1" t="s">
        <v>401</v>
      </c>
      <c r="C157">
        <v>2</v>
      </c>
      <c r="D157" s="2">
        <v>44200</v>
      </c>
      <c r="E157" s="7" t="s">
        <v>281</v>
      </c>
      <c r="F157" s="7" t="s">
        <v>282</v>
      </c>
      <c r="G157" s="7" t="s">
        <v>367</v>
      </c>
      <c r="H157" s="7" t="s">
        <v>368</v>
      </c>
      <c r="I157">
        <v>270</v>
      </c>
      <c r="J157">
        <v>2961</v>
      </c>
      <c r="K157" s="7" t="s">
        <v>366</v>
      </c>
      <c r="L157" s="7" t="s">
        <v>286</v>
      </c>
      <c r="M157" s="7" t="s">
        <v>40</v>
      </c>
      <c r="N157" s="7" t="s">
        <v>44</v>
      </c>
      <c r="O157" s="7" t="s">
        <v>4</v>
      </c>
      <c r="P157" s="7" t="s">
        <v>287</v>
      </c>
      <c r="Q157" s="7"/>
    </row>
    <row r="158" spans="1:17" x14ac:dyDescent="0.25">
      <c r="A158">
        <v>2021</v>
      </c>
      <c r="B158" s="1" t="s">
        <v>401</v>
      </c>
      <c r="C158">
        <v>2</v>
      </c>
      <c r="D158" s="2">
        <v>44200</v>
      </c>
      <c r="E158" s="7" t="s">
        <v>281</v>
      </c>
      <c r="F158" s="7" t="s">
        <v>282</v>
      </c>
      <c r="G158" s="7" t="s">
        <v>367</v>
      </c>
      <c r="H158" s="7" t="s">
        <v>368</v>
      </c>
      <c r="I158">
        <v>369</v>
      </c>
      <c r="J158">
        <v>4132.45</v>
      </c>
      <c r="K158" s="7" t="s">
        <v>366</v>
      </c>
      <c r="L158" s="7" t="s">
        <v>286</v>
      </c>
      <c r="M158" s="7" t="s">
        <v>40</v>
      </c>
      <c r="N158" s="7" t="s">
        <v>44</v>
      </c>
      <c r="O158" s="7" t="s">
        <v>4</v>
      </c>
      <c r="P158" s="7" t="s">
        <v>287</v>
      </c>
      <c r="Q158" s="7"/>
    </row>
    <row r="159" spans="1:17" x14ac:dyDescent="0.25">
      <c r="A159">
        <v>2021</v>
      </c>
      <c r="B159" s="1" t="s">
        <v>401</v>
      </c>
      <c r="C159">
        <v>2</v>
      </c>
      <c r="D159" s="2">
        <v>44200</v>
      </c>
      <c r="E159" s="7" t="s">
        <v>281</v>
      </c>
      <c r="F159" s="7" t="s">
        <v>282</v>
      </c>
      <c r="G159" s="7" t="s">
        <v>367</v>
      </c>
      <c r="H159" s="7" t="s">
        <v>368</v>
      </c>
      <c r="I159">
        <v>540</v>
      </c>
      <c r="J159">
        <v>5949.5</v>
      </c>
      <c r="K159" s="7" t="s">
        <v>366</v>
      </c>
      <c r="L159" s="7" t="s">
        <v>286</v>
      </c>
      <c r="M159" s="7" t="s">
        <v>40</v>
      </c>
      <c r="N159" s="7" t="s">
        <v>44</v>
      </c>
      <c r="O159" s="7" t="s">
        <v>4</v>
      </c>
      <c r="P159" s="7" t="s">
        <v>287</v>
      </c>
      <c r="Q159" s="7"/>
    </row>
    <row r="160" spans="1:17" x14ac:dyDescent="0.25">
      <c r="A160">
        <v>2021</v>
      </c>
      <c r="B160" s="1" t="s">
        <v>401</v>
      </c>
      <c r="C160">
        <v>2</v>
      </c>
      <c r="D160" s="2">
        <v>44200</v>
      </c>
      <c r="E160" s="7" t="s">
        <v>281</v>
      </c>
      <c r="F160" s="7" t="s">
        <v>282</v>
      </c>
      <c r="G160" s="7" t="s">
        <v>367</v>
      </c>
      <c r="H160" s="7" t="s">
        <v>368</v>
      </c>
      <c r="I160">
        <v>540</v>
      </c>
      <c r="J160">
        <v>5995</v>
      </c>
      <c r="K160" s="7" t="s">
        <v>366</v>
      </c>
      <c r="L160" s="7" t="s">
        <v>286</v>
      </c>
      <c r="M160" s="7" t="s">
        <v>40</v>
      </c>
      <c r="N160" s="7" t="s">
        <v>44</v>
      </c>
      <c r="O160" s="7" t="s">
        <v>4</v>
      </c>
      <c r="P160" s="7" t="s">
        <v>287</v>
      </c>
      <c r="Q160" s="7"/>
    </row>
    <row r="161" spans="1:17" x14ac:dyDescent="0.25">
      <c r="A161">
        <v>2021</v>
      </c>
      <c r="B161" s="1" t="s">
        <v>401</v>
      </c>
      <c r="C161">
        <v>2</v>
      </c>
      <c r="D161" s="2">
        <v>44200</v>
      </c>
      <c r="E161" s="7" t="s">
        <v>281</v>
      </c>
      <c r="F161" s="7" t="s">
        <v>282</v>
      </c>
      <c r="G161" s="7" t="s">
        <v>367</v>
      </c>
      <c r="H161" s="7" t="s">
        <v>368</v>
      </c>
      <c r="I161">
        <v>630</v>
      </c>
      <c r="J161">
        <v>7038</v>
      </c>
      <c r="K161" s="7" t="s">
        <v>366</v>
      </c>
      <c r="L161" s="7" t="s">
        <v>286</v>
      </c>
      <c r="M161" s="7" t="s">
        <v>40</v>
      </c>
      <c r="N161" s="7" t="s">
        <v>44</v>
      </c>
      <c r="O161" s="7" t="s">
        <v>4</v>
      </c>
      <c r="P161" s="7" t="s">
        <v>287</v>
      </c>
      <c r="Q161" s="7"/>
    </row>
    <row r="162" spans="1:17" x14ac:dyDescent="0.25">
      <c r="A162">
        <v>2021</v>
      </c>
      <c r="B162" s="1" t="s">
        <v>401</v>
      </c>
      <c r="C162">
        <v>2</v>
      </c>
      <c r="D162" s="2">
        <v>44201</v>
      </c>
      <c r="E162" s="7" t="s">
        <v>281</v>
      </c>
      <c r="F162" s="7" t="s">
        <v>282</v>
      </c>
      <c r="G162" s="7" t="s">
        <v>367</v>
      </c>
      <c r="H162" s="7" t="s">
        <v>368</v>
      </c>
      <c r="I162">
        <v>229</v>
      </c>
      <c r="J162">
        <v>5504.5</v>
      </c>
      <c r="K162" s="7" t="s">
        <v>366</v>
      </c>
      <c r="L162" s="7" t="s">
        <v>286</v>
      </c>
      <c r="M162" s="7" t="s">
        <v>40</v>
      </c>
      <c r="N162" s="7" t="s">
        <v>44</v>
      </c>
      <c r="O162" s="7" t="s">
        <v>4</v>
      </c>
      <c r="P162" s="7" t="s">
        <v>327</v>
      </c>
      <c r="Q162" s="7" t="s">
        <v>348</v>
      </c>
    </row>
    <row r="163" spans="1:17" x14ac:dyDescent="0.25">
      <c r="A163">
        <v>2021</v>
      </c>
      <c r="B163" s="1" t="s">
        <v>401</v>
      </c>
      <c r="C163">
        <v>2</v>
      </c>
      <c r="D163" s="2">
        <v>44201</v>
      </c>
      <c r="E163" s="7" t="s">
        <v>281</v>
      </c>
      <c r="F163" s="7" t="s">
        <v>282</v>
      </c>
      <c r="G163" s="7" t="s">
        <v>367</v>
      </c>
      <c r="H163" s="7" t="s">
        <v>368</v>
      </c>
      <c r="I163">
        <v>233</v>
      </c>
      <c r="J163">
        <v>2549.65</v>
      </c>
      <c r="K163" s="7" t="s">
        <v>366</v>
      </c>
      <c r="L163" s="7" t="s">
        <v>286</v>
      </c>
      <c r="M163" s="7" t="s">
        <v>40</v>
      </c>
      <c r="N163" s="7" t="s">
        <v>44</v>
      </c>
      <c r="O163" s="7" t="s">
        <v>4</v>
      </c>
      <c r="P163" s="7" t="s">
        <v>287</v>
      </c>
      <c r="Q163" s="7"/>
    </row>
    <row r="164" spans="1:17" x14ac:dyDescent="0.25">
      <c r="A164">
        <v>2021</v>
      </c>
      <c r="B164" s="1" t="s">
        <v>401</v>
      </c>
      <c r="C164">
        <v>2</v>
      </c>
      <c r="D164" s="2">
        <v>44201</v>
      </c>
      <c r="E164" s="7" t="s">
        <v>281</v>
      </c>
      <c r="F164" s="7" t="s">
        <v>282</v>
      </c>
      <c r="G164" s="7" t="s">
        <v>367</v>
      </c>
      <c r="H164" s="7" t="s">
        <v>368</v>
      </c>
      <c r="I164">
        <v>450</v>
      </c>
      <c r="J164">
        <v>4993</v>
      </c>
      <c r="K164" s="7" t="s">
        <v>366</v>
      </c>
      <c r="L164" s="7" t="s">
        <v>286</v>
      </c>
      <c r="M164" s="7" t="s">
        <v>40</v>
      </c>
      <c r="N164" s="7" t="s">
        <v>44</v>
      </c>
      <c r="O164" s="7" t="s">
        <v>4</v>
      </c>
      <c r="P164" s="7" t="s">
        <v>287</v>
      </c>
      <c r="Q164" s="7"/>
    </row>
    <row r="165" spans="1:17" x14ac:dyDescent="0.25">
      <c r="A165">
        <v>2021</v>
      </c>
      <c r="B165" s="1" t="s">
        <v>401</v>
      </c>
      <c r="C165">
        <v>2</v>
      </c>
      <c r="D165" s="2">
        <v>44201</v>
      </c>
      <c r="E165" s="7" t="s">
        <v>281</v>
      </c>
      <c r="F165" s="7" t="s">
        <v>282</v>
      </c>
      <c r="G165" s="7" t="s">
        <v>367</v>
      </c>
      <c r="H165" s="7" t="s">
        <v>368</v>
      </c>
      <c r="I165">
        <v>540</v>
      </c>
      <c r="J165">
        <v>5955.5</v>
      </c>
      <c r="K165" s="7" t="s">
        <v>366</v>
      </c>
      <c r="L165" s="7" t="s">
        <v>286</v>
      </c>
      <c r="M165" s="7" t="s">
        <v>40</v>
      </c>
      <c r="N165" s="7" t="s">
        <v>44</v>
      </c>
      <c r="O165" s="7" t="s">
        <v>4</v>
      </c>
      <c r="P165" s="7" t="s">
        <v>287</v>
      </c>
      <c r="Q165" s="7"/>
    </row>
    <row r="166" spans="1:17" x14ac:dyDescent="0.25">
      <c r="A166">
        <v>2021</v>
      </c>
      <c r="B166" s="1" t="s">
        <v>401</v>
      </c>
      <c r="C166">
        <v>2</v>
      </c>
      <c r="D166" s="2">
        <v>44201</v>
      </c>
      <c r="E166" s="7" t="s">
        <v>281</v>
      </c>
      <c r="F166" s="7" t="s">
        <v>282</v>
      </c>
      <c r="G166" s="7" t="s">
        <v>367</v>
      </c>
      <c r="H166" s="7" t="s">
        <v>368</v>
      </c>
      <c r="I166">
        <v>630</v>
      </c>
      <c r="J166">
        <v>6914</v>
      </c>
      <c r="K166" s="7" t="s">
        <v>366</v>
      </c>
      <c r="L166" s="7" t="s">
        <v>286</v>
      </c>
      <c r="M166" s="7" t="s">
        <v>40</v>
      </c>
      <c r="N166" s="7" t="s">
        <v>44</v>
      </c>
      <c r="O166" s="7" t="s">
        <v>4</v>
      </c>
      <c r="P166" s="7" t="s">
        <v>287</v>
      </c>
      <c r="Q166" s="7"/>
    </row>
    <row r="167" spans="1:17" x14ac:dyDescent="0.25">
      <c r="A167">
        <v>2021</v>
      </c>
      <c r="B167" s="1" t="s">
        <v>401</v>
      </c>
      <c r="C167">
        <v>2</v>
      </c>
      <c r="D167" s="2">
        <v>44201</v>
      </c>
      <c r="E167" s="7" t="s">
        <v>281</v>
      </c>
      <c r="F167" s="7" t="s">
        <v>282</v>
      </c>
      <c r="G167" s="7" t="s">
        <v>367</v>
      </c>
      <c r="H167" s="7" t="s">
        <v>368</v>
      </c>
      <c r="I167">
        <v>630</v>
      </c>
      <c r="J167">
        <v>6954</v>
      </c>
      <c r="K167" s="7" t="s">
        <v>366</v>
      </c>
      <c r="L167" s="7" t="s">
        <v>286</v>
      </c>
      <c r="M167" s="7" t="s">
        <v>40</v>
      </c>
      <c r="N167" s="7" t="s">
        <v>44</v>
      </c>
      <c r="O167" s="7" t="s">
        <v>4</v>
      </c>
      <c r="P167" s="7" t="s">
        <v>287</v>
      </c>
      <c r="Q167" s="7"/>
    </row>
    <row r="168" spans="1:17" x14ac:dyDescent="0.25">
      <c r="A168">
        <v>2021</v>
      </c>
      <c r="B168" s="1" t="s">
        <v>401</v>
      </c>
      <c r="C168">
        <v>2</v>
      </c>
      <c r="D168" s="2">
        <v>44202</v>
      </c>
      <c r="E168" s="7" t="s">
        <v>281</v>
      </c>
      <c r="F168" s="7" t="s">
        <v>282</v>
      </c>
      <c r="G168" s="7" t="s">
        <v>367</v>
      </c>
      <c r="H168" s="7" t="s">
        <v>368</v>
      </c>
      <c r="I168">
        <v>88</v>
      </c>
      <c r="J168">
        <v>868</v>
      </c>
      <c r="K168" s="7" t="s">
        <v>366</v>
      </c>
      <c r="L168" s="7" t="s">
        <v>286</v>
      </c>
      <c r="M168" s="7" t="s">
        <v>40</v>
      </c>
      <c r="N168" s="7" t="s">
        <v>44</v>
      </c>
      <c r="O168" s="7" t="s">
        <v>4</v>
      </c>
      <c r="P168" s="7" t="s">
        <v>327</v>
      </c>
      <c r="Q168" s="7"/>
    </row>
    <row r="169" spans="1:17" x14ac:dyDescent="0.25">
      <c r="A169">
        <v>2021</v>
      </c>
      <c r="B169" s="1" t="s">
        <v>401</v>
      </c>
      <c r="C169">
        <v>2</v>
      </c>
      <c r="D169" s="2">
        <v>44202</v>
      </c>
      <c r="E169" s="7" t="s">
        <v>281</v>
      </c>
      <c r="F169" s="7" t="s">
        <v>282</v>
      </c>
      <c r="G169" s="7" t="s">
        <v>367</v>
      </c>
      <c r="H169" s="7" t="s">
        <v>368</v>
      </c>
      <c r="I169">
        <v>129</v>
      </c>
      <c r="J169">
        <v>2823</v>
      </c>
      <c r="K169" s="7" t="s">
        <v>366</v>
      </c>
      <c r="L169" s="7" t="s">
        <v>286</v>
      </c>
      <c r="M169" s="7" t="s">
        <v>40</v>
      </c>
      <c r="N169" s="7" t="s">
        <v>44</v>
      </c>
      <c r="O169" s="7" t="s">
        <v>4</v>
      </c>
      <c r="P169" s="7" t="s">
        <v>327</v>
      </c>
      <c r="Q169" s="7" t="s">
        <v>348</v>
      </c>
    </row>
    <row r="170" spans="1:17" x14ac:dyDescent="0.25">
      <c r="A170">
        <v>2021</v>
      </c>
      <c r="B170" s="1" t="s">
        <v>401</v>
      </c>
      <c r="C170">
        <v>2</v>
      </c>
      <c r="D170" s="2">
        <v>44202</v>
      </c>
      <c r="E170" s="7" t="s">
        <v>281</v>
      </c>
      <c r="F170" s="7" t="s">
        <v>282</v>
      </c>
      <c r="G170" s="7" t="s">
        <v>367</v>
      </c>
      <c r="H170" s="7" t="s">
        <v>368</v>
      </c>
      <c r="I170">
        <v>217</v>
      </c>
      <c r="J170">
        <v>4640</v>
      </c>
      <c r="K170" s="7" t="s">
        <v>366</v>
      </c>
      <c r="L170" s="7" t="s">
        <v>286</v>
      </c>
      <c r="M170" s="7" t="s">
        <v>40</v>
      </c>
      <c r="N170" s="7" t="s">
        <v>44</v>
      </c>
      <c r="O170" s="7" t="s">
        <v>4</v>
      </c>
      <c r="P170" s="7" t="s">
        <v>327</v>
      </c>
      <c r="Q170" s="7" t="s">
        <v>348</v>
      </c>
    </row>
    <row r="171" spans="1:17" x14ac:dyDescent="0.25">
      <c r="A171">
        <v>2021</v>
      </c>
      <c r="B171" s="1" t="s">
        <v>401</v>
      </c>
      <c r="C171">
        <v>2</v>
      </c>
      <c r="D171" s="2">
        <v>44202</v>
      </c>
      <c r="E171" s="7" t="s">
        <v>281</v>
      </c>
      <c r="F171" s="7" t="s">
        <v>282</v>
      </c>
      <c r="G171" s="7" t="s">
        <v>367</v>
      </c>
      <c r="H171" s="7" t="s">
        <v>368</v>
      </c>
      <c r="I171">
        <v>295</v>
      </c>
      <c r="J171">
        <v>2961</v>
      </c>
      <c r="K171" s="7" t="s">
        <v>366</v>
      </c>
      <c r="L171" s="7" t="s">
        <v>286</v>
      </c>
      <c r="M171" s="7" t="s">
        <v>40</v>
      </c>
      <c r="N171" s="7" t="s">
        <v>44</v>
      </c>
      <c r="O171" s="7" t="s">
        <v>4</v>
      </c>
      <c r="P171" s="7" t="s">
        <v>287</v>
      </c>
      <c r="Q171" s="7"/>
    </row>
    <row r="172" spans="1:17" x14ac:dyDescent="0.25">
      <c r="A172">
        <v>2021</v>
      </c>
      <c r="B172" s="1" t="s">
        <v>401</v>
      </c>
      <c r="C172">
        <v>2</v>
      </c>
      <c r="D172" s="2">
        <v>44202</v>
      </c>
      <c r="E172" s="7" t="s">
        <v>281</v>
      </c>
      <c r="F172" s="7" t="s">
        <v>282</v>
      </c>
      <c r="G172" s="7" t="s">
        <v>367</v>
      </c>
      <c r="H172" s="7" t="s">
        <v>368</v>
      </c>
      <c r="I172">
        <v>360</v>
      </c>
      <c r="J172">
        <v>3824.5</v>
      </c>
      <c r="K172" s="7" t="s">
        <v>366</v>
      </c>
      <c r="L172" s="7" t="s">
        <v>286</v>
      </c>
      <c r="M172" s="7" t="s">
        <v>40</v>
      </c>
      <c r="N172" s="7" t="s">
        <v>44</v>
      </c>
      <c r="O172" s="7" t="s">
        <v>4</v>
      </c>
      <c r="P172" s="7" t="s">
        <v>287</v>
      </c>
      <c r="Q172" s="7"/>
    </row>
    <row r="173" spans="1:17" x14ac:dyDescent="0.25">
      <c r="A173">
        <v>2021</v>
      </c>
      <c r="B173" s="1" t="s">
        <v>401</v>
      </c>
      <c r="C173">
        <v>2</v>
      </c>
      <c r="D173" s="2">
        <v>44202</v>
      </c>
      <c r="E173" s="7" t="s">
        <v>281</v>
      </c>
      <c r="F173" s="7" t="s">
        <v>282</v>
      </c>
      <c r="G173" s="7" t="s">
        <v>367</v>
      </c>
      <c r="H173" s="7" t="s">
        <v>368</v>
      </c>
      <c r="I173">
        <v>450</v>
      </c>
      <c r="J173">
        <v>4848</v>
      </c>
      <c r="K173" s="7" t="s">
        <v>366</v>
      </c>
      <c r="L173" s="7" t="s">
        <v>286</v>
      </c>
      <c r="M173" s="7" t="s">
        <v>40</v>
      </c>
      <c r="N173" s="7" t="s">
        <v>44</v>
      </c>
      <c r="O173" s="7" t="s">
        <v>4</v>
      </c>
      <c r="P173" s="7" t="s">
        <v>287</v>
      </c>
      <c r="Q173" s="7"/>
    </row>
    <row r="174" spans="1:17" x14ac:dyDescent="0.25">
      <c r="A174">
        <v>2021</v>
      </c>
      <c r="B174" s="1" t="s">
        <v>401</v>
      </c>
      <c r="C174">
        <v>2</v>
      </c>
      <c r="D174" s="2">
        <v>44203</v>
      </c>
      <c r="E174" s="7" t="s">
        <v>281</v>
      </c>
      <c r="F174" s="7" t="s">
        <v>282</v>
      </c>
      <c r="G174" s="7" t="s">
        <v>383</v>
      </c>
      <c r="H174" s="7" t="s">
        <v>384</v>
      </c>
      <c r="I174">
        <v>30</v>
      </c>
      <c r="J174">
        <v>650.5</v>
      </c>
      <c r="K174" s="7" t="s">
        <v>366</v>
      </c>
      <c r="L174" s="7" t="s">
        <v>286</v>
      </c>
      <c r="M174" s="7" t="s">
        <v>40</v>
      </c>
      <c r="N174" s="7" t="s">
        <v>41</v>
      </c>
      <c r="O174" s="7" t="s">
        <v>4</v>
      </c>
      <c r="P174" s="7" t="s">
        <v>327</v>
      </c>
      <c r="Q174" s="7" t="s">
        <v>348</v>
      </c>
    </row>
    <row r="175" spans="1:17" x14ac:dyDescent="0.25">
      <c r="A175">
        <v>2021</v>
      </c>
      <c r="B175" s="1" t="s">
        <v>401</v>
      </c>
      <c r="C175">
        <v>2</v>
      </c>
      <c r="D175" s="2">
        <v>44203</v>
      </c>
      <c r="E175" s="7" t="s">
        <v>281</v>
      </c>
      <c r="F175" s="7" t="s">
        <v>282</v>
      </c>
      <c r="G175" s="7" t="s">
        <v>383</v>
      </c>
      <c r="H175" s="7" t="s">
        <v>384</v>
      </c>
      <c r="I175">
        <v>275</v>
      </c>
      <c r="J175">
        <v>4218.5</v>
      </c>
      <c r="K175" s="7" t="s">
        <v>366</v>
      </c>
      <c r="L175" s="7" t="s">
        <v>286</v>
      </c>
      <c r="M175" s="7" t="s">
        <v>40</v>
      </c>
      <c r="N175" s="7" t="s">
        <v>41</v>
      </c>
      <c r="O175" s="7" t="s">
        <v>4</v>
      </c>
      <c r="P175" s="7" t="s">
        <v>327</v>
      </c>
      <c r="Q175" s="7"/>
    </row>
    <row r="176" spans="1:17" x14ac:dyDescent="0.25">
      <c r="A176">
        <v>2021</v>
      </c>
      <c r="B176" s="1" t="s">
        <v>401</v>
      </c>
      <c r="C176">
        <v>2</v>
      </c>
      <c r="D176" s="2">
        <v>44203</v>
      </c>
      <c r="E176" s="7" t="s">
        <v>281</v>
      </c>
      <c r="F176" s="7" t="s">
        <v>282</v>
      </c>
      <c r="G176" s="7" t="s">
        <v>383</v>
      </c>
      <c r="H176" s="7" t="s">
        <v>384</v>
      </c>
      <c r="I176">
        <v>442</v>
      </c>
      <c r="J176">
        <v>6204</v>
      </c>
      <c r="K176" s="7" t="s">
        <v>366</v>
      </c>
      <c r="L176" s="7" t="s">
        <v>286</v>
      </c>
      <c r="M176" s="7" t="s">
        <v>40</v>
      </c>
      <c r="N176" s="7" t="s">
        <v>41</v>
      </c>
      <c r="O176" s="7" t="s">
        <v>4</v>
      </c>
      <c r="P176" s="7" t="s">
        <v>327</v>
      </c>
      <c r="Q176" s="7"/>
    </row>
    <row r="177" spans="1:17" x14ac:dyDescent="0.25">
      <c r="A177">
        <v>2021</v>
      </c>
      <c r="B177" s="1" t="s">
        <v>401</v>
      </c>
      <c r="C177">
        <v>2</v>
      </c>
      <c r="D177" s="2">
        <v>44203</v>
      </c>
      <c r="E177" s="7" t="s">
        <v>281</v>
      </c>
      <c r="F177" s="7" t="s">
        <v>282</v>
      </c>
      <c r="G177" s="7" t="s">
        <v>367</v>
      </c>
      <c r="H177" s="7" t="s">
        <v>368</v>
      </c>
      <c r="I177">
        <v>304</v>
      </c>
      <c r="J177">
        <v>3097.5</v>
      </c>
      <c r="K177" s="7" t="s">
        <v>366</v>
      </c>
      <c r="L177" s="7" t="s">
        <v>286</v>
      </c>
      <c r="M177" s="7" t="s">
        <v>40</v>
      </c>
      <c r="N177" s="7" t="s">
        <v>44</v>
      </c>
      <c r="O177" s="7" t="s">
        <v>4</v>
      </c>
      <c r="P177" s="7" t="s">
        <v>287</v>
      </c>
      <c r="Q177" s="7"/>
    </row>
    <row r="178" spans="1:17" x14ac:dyDescent="0.25">
      <c r="A178">
        <v>2021</v>
      </c>
      <c r="B178" s="1" t="s">
        <v>401</v>
      </c>
      <c r="C178">
        <v>2</v>
      </c>
      <c r="D178" s="2">
        <v>44204</v>
      </c>
      <c r="E178" s="7" t="s">
        <v>281</v>
      </c>
      <c r="F178" s="7" t="s">
        <v>282</v>
      </c>
      <c r="G178" s="7" t="s">
        <v>383</v>
      </c>
      <c r="H178" s="7" t="s">
        <v>384</v>
      </c>
      <c r="I178">
        <v>460</v>
      </c>
      <c r="J178">
        <v>6590</v>
      </c>
      <c r="K178" s="7" t="s">
        <v>366</v>
      </c>
      <c r="L178" s="7" t="s">
        <v>286</v>
      </c>
      <c r="M178" s="7" t="s">
        <v>40</v>
      </c>
      <c r="N178" s="7" t="s">
        <v>41</v>
      </c>
      <c r="O178" s="7" t="s">
        <v>4</v>
      </c>
      <c r="P178" s="7" t="s">
        <v>327</v>
      </c>
      <c r="Q178" s="7"/>
    </row>
    <row r="179" spans="1:17" x14ac:dyDescent="0.25">
      <c r="A179">
        <v>2021</v>
      </c>
      <c r="B179" s="1" t="s">
        <v>401</v>
      </c>
      <c r="C179">
        <v>2</v>
      </c>
      <c r="D179" s="2">
        <v>44204</v>
      </c>
      <c r="E179" s="7" t="s">
        <v>281</v>
      </c>
      <c r="F179" s="7" t="s">
        <v>282</v>
      </c>
      <c r="G179" s="7" t="s">
        <v>378</v>
      </c>
      <c r="H179" s="7" t="s">
        <v>379</v>
      </c>
      <c r="I179">
        <v>350</v>
      </c>
      <c r="J179">
        <v>5121</v>
      </c>
      <c r="K179" s="7" t="s">
        <v>366</v>
      </c>
      <c r="L179" s="7" t="s">
        <v>286</v>
      </c>
      <c r="M179" s="7" t="s">
        <v>40</v>
      </c>
      <c r="N179" s="7" t="s">
        <v>43</v>
      </c>
      <c r="O179" s="7" t="s">
        <v>4</v>
      </c>
      <c r="P179" s="7" t="s">
        <v>327</v>
      </c>
      <c r="Q179" s="7"/>
    </row>
    <row r="180" spans="1:17" x14ac:dyDescent="0.25">
      <c r="A180">
        <v>2021</v>
      </c>
      <c r="B180" s="1" t="s">
        <v>401</v>
      </c>
      <c r="C180">
        <v>2</v>
      </c>
      <c r="D180" s="2">
        <v>44204</v>
      </c>
      <c r="E180" s="7" t="s">
        <v>281</v>
      </c>
      <c r="F180" s="7" t="s">
        <v>282</v>
      </c>
      <c r="G180" s="7" t="s">
        <v>378</v>
      </c>
      <c r="H180" s="7" t="s">
        <v>379</v>
      </c>
      <c r="I180">
        <v>410</v>
      </c>
      <c r="J180">
        <v>5899.5</v>
      </c>
      <c r="K180" s="7" t="s">
        <v>366</v>
      </c>
      <c r="L180" s="7" t="s">
        <v>286</v>
      </c>
      <c r="M180" s="7" t="s">
        <v>40</v>
      </c>
      <c r="N180" s="7" t="s">
        <v>43</v>
      </c>
      <c r="O180" s="7" t="s">
        <v>4</v>
      </c>
      <c r="P180" s="7" t="s">
        <v>327</v>
      </c>
      <c r="Q180" s="7"/>
    </row>
    <row r="181" spans="1:17" x14ac:dyDescent="0.25">
      <c r="A181">
        <v>2021</v>
      </c>
      <c r="B181" s="1" t="s">
        <v>401</v>
      </c>
      <c r="C181">
        <v>2</v>
      </c>
      <c r="D181" s="2">
        <v>44205</v>
      </c>
      <c r="E181" s="7" t="s">
        <v>281</v>
      </c>
      <c r="F181" s="7" t="s">
        <v>282</v>
      </c>
      <c r="G181" s="7" t="s">
        <v>367</v>
      </c>
      <c r="H181" s="7" t="s">
        <v>368</v>
      </c>
      <c r="I181">
        <v>310</v>
      </c>
      <c r="J181">
        <v>4577.5</v>
      </c>
      <c r="K181" s="7" t="s">
        <v>366</v>
      </c>
      <c r="L181" s="7" t="s">
        <v>286</v>
      </c>
      <c r="M181" s="7" t="s">
        <v>40</v>
      </c>
      <c r="N181" s="7" t="s">
        <v>44</v>
      </c>
      <c r="O181" s="7" t="s">
        <v>4</v>
      </c>
      <c r="P181" s="7" t="s">
        <v>327</v>
      </c>
      <c r="Q181" s="7"/>
    </row>
    <row r="182" spans="1:17" x14ac:dyDescent="0.25">
      <c r="A182">
        <v>2021</v>
      </c>
      <c r="B182" s="1" t="s">
        <v>401</v>
      </c>
      <c r="C182">
        <v>2</v>
      </c>
      <c r="D182" s="2">
        <v>44205</v>
      </c>
      <c r="E182" s="7" t="s">
        <v>281</v>
      </c>
      <c r="F182" s="7" t="s">
        <v>282</v>
      </c>
      <c r="G182" s="7" t="s">
        <v>367</v>
      </c>
      <c r="H182" s="7" t="s">
        <v>368</v>
      </c>
      <c r="I182">
        <v>440</v>
      </c>
      <c r="J182">
        <v>7104</v>
      </c>
      <c r="K182" s="7" t="s">
        <v>366</v>
      </c>
      <c r="L182" s="7" t="s">
        <v>286</v>
      </c>
      <c r="M182" s="7" t="s">
        <v>40</v>
      </c>
      <c r="N182" s="7" t="s">
        <v>44</v>
      </c>
      <c r="O182" s="7" t="s">
        <v>4</v>
      </c>
      <c r="P182" s="7" t="s">
        <v>327</v>
      </c>
      <c r="Q182" s="7"/>
    </row>
    <row r="183" spans="1:17" x14ac:dyDescent="0.25">
      <c r="A183">
        <v>2021</v>
      </c>
      <c r="B183" s="1" t="s">
        <v>401</v>
      </c>
      <c r="C183">
        <v>2</v>
      </c>
      <c r="D183" s="2">
        <v>44206</v>
      </c>
      <c r="E183" s="7" t="s">
        <v>281</v>
      </c>
      <c r="F183" s="7" t="s">
        <v>282</v>
      </c>
      <c r="G183" s="7" t="s">
        <v>367</v>
      </c>
      <c r="H183" s="7" t="s">
        <v>368</v>
      </c>
      <c r="I183">
        <v>294</v>
      </c>
      <c r="J183">
        <v>4197.5</v>
      </c>
      <c r="K183" s="7" t="s">
        <v>366</v>
      </c>
      <c r="L183" s="7" t="s">
        <v>286</v>
      </c>
      <c r="M183" s="7" t="s">
        <v>40</v>
      </c>
      <c r="N183" s="7" t="s">
        <v>44</v>
      </c>
      <c r="O183" s="7" t="s">
        <v>4</v>
      </c>
      <c r="P183" s="7" t="s">
        <v>327</v>
      </c>
      <c r="Q183" s="7"/>
    </row>
    <row r="184" spans="1:17" x14ac:dyDescent="0.25">
      <c r="A184">
        <v>2021</v>
      </c>
      <c r="B184" s="1" t="s">
        <v>401</v>
      </c>
      <c r="C184">
        <v>2</v>
      </c>
      <c r="D184" s="2">
        <v>44206</v>
      </c>
      <c r="E184" s="7" t="s">
        <v>281</v>
      </c>
      <c r="F184" s="7" t="s">
        <v>282</v>
      </c>
      <c r="G184" s="7" t="s">
        <v>367</v>
      </c>
      <c r="H184" s="7" t="s">
        <v>368</v>
      </c>
      <c r="I184">
        <v>420</v>
      </c>
      <c r="J184">
        <v>5906</v>
      </c>
      <c r="K184" s="7" t="s">
        <v>366</v>
      </c>
      <c r="L184" s="7" t="s">
        <v>286</v>
      </c>
      <c r="M184" s="7" t="s">
        <v>40</v>
      </c>
      <c r="N184" s="7" t="s">
        <v>44</v>
      </c>
      <c r="O184" s="7" t="s">
        <v>4</v>
      </c>
      <c r="P184" s="7" t="s">
        <v>327</v>
      </c>
      <c r="Q184" s="7"/>
    </row>
    <row r="185" spans="1:17" x14ac:dyDescent="0.25">
      <c r="A185">
        <v>2021</v>
      </c>
      <c r="B185" s="1" t="s">
        <v>401</v>
      </c>
      <c r="C185">
        <v>3</v>
      </c>
      <c r="D185" s="2">
        <v>44207</v>
      </c>
      <c r="E185" s="7" t="s">
        <v>281</v>
      </c>
      <c r="F185" s="7" t="s">
        <v>282</v>
      </c>
      <c r="G185" s="7" t="s">
        <v>383</v>
      </c>
      <c r="H185" s="7" t="s">
        <v>384</v>
      </c>
      <c r="I185">
        <v>566</v>
      </c>
      <c r="J185">
        <v>9181.5</v>
      </c>
      <c r="K185" s="7" t="s">
        <v>366</v>
      </c>
      <c r="L185" s="7" t="s">
        <v>286</v>
      </c>
      <c r="M185" s="7" t="s">
        <v>40</v>
      </c>
      <c r="N185" s="7" t="s">
        <v>41</v>
      </c>
      <c r="O185" s="7" t="s">
        <v>4</v>
      </c>
      <c r="P185" s="7" t="s">
        <v>327</v>
      </c>
      <c r="Q185" s="7"/>
    </row>
    <row r="186" spans="1:17" x14ac:dyDescent="0.25">
      <c r="A186">
        <v>2021</v>
      </c>
      <c r="B186" s="1" t="s">
        <v>401</v>
      </c>
      <c r="C186">
        <v>3</v>
      </c>
      <c r="D186" s="2">
        <v>44207</v>
      </c>
      <c r="E186" s="7" t="s">
        <v>281</v>
      </c>
      <c r="F186" s="7" t="s">
        <v>282</v>
      </c>
      <c r="G186" s="7" t="s">
        <v>367</v>
      </c>
      <c r="H186" s="7" t="s">
        <v>368</v>
      </c>
      <c r="I186">
        <v>324</v>
      </c>
      <c r="J186">
        <v>5031</v>
      </c>
      <c r="K186" s="7" t="s">
        <v>366</v>
      </c>
      <c r="L186" s="7" t="s">
        <v>286</v>
      </c>
      <c r="M186" s="7" t="s">
        <v>40</v>
      </c>
      <c r="N186" s="7" t="s">
        <v>44</v>
      </c>
      <c r="O186" s="7" t="s">
        <v>4</v>
      </c>
      <c r="P186" s="7" t="s">
        <v>327</v>
      </c>
      <c r="Q186" s="7"/>
    </row>
    <row r="187" spans="1:17" x14ac:dyDescent="0.25">
      <c r="A187">
        <v>2021</v>
      </c>
      <c r="B187" s="1" t="s">
        <v>401</v>
      </c>
      <c r="C187">
        <v>3</v>
      </c>
      <c r="D187" s="2">
        <v>44207</v>
      </c>
      <c r="E187" s="7" t="s">
        <v>281</v>
      </c>
      <c r="F187" s="7" t="s">
        <v>282</v>
      </c>
      <c r="G187" s="7" t="s">
        <v>367</v>
      </c>
      <c r="H187" s="7" t="s">
        <v>368</v>
      </c>
      <c r="I187">
        <v>333</v>
      </c>
      <c r="J187">
        <v>4920.5</v>
      </c>
      <c r="K187" s="7" t="s">
        <v>366</v>
      </c>
      <c r="L187" s="7" t="s">
        <v>286</v>
      </c>
      <c r="M187" s="7" t="s">
        <v>40</v>
      </c>
      <c r="N187" s="7" t="s">
        <v>44</v>
      </c>
      <c r="O187" s="7" t="s">
        <v>4</v>
      </c>
      <c r="P187" s="7" t="s">
        <v>327</v>
      </c>
      <c r="Q187" s="7"/>
    </row>
    <row r="188" spans="1:17" x14ac:dyDescent="0.25">
      <c r="A188">
        <v>2021</v>
      </c>
      <c r="B188" s="1" t="s">
        <v>401</v>
      </c>
      <c r="C188">
        <v>3</v>
      </c>
      <c r="D188" s="2">
        <v>44207</v>
      </c>
      <c r="E188" s="7" t="s">
        <v>281</v>
      </c>
      <c r="F188" s="7" t="s">
        <v>282</v>
      </c>
      <c r="G188" s="7" t="s">
        <v>364</v>
      </c>
      <c r="H188" s="7" t="s">
        <v>365</v>
      </c>
      <c r="I188">
        <v>90</v>
      </c>
      <c r="J188">
        <v>1448</v>
      </c>
      <c r="K188" s="7" t="s">
        <v>366</v>
      </c>
      <c r="L188" s="7" t="s">
        <v>286</v>
      </c>
      <c r="M188" s="7" t="s">
        <v>40</v>
      </c>
      <c r="N188" s="7" t="s">
        <v>42</v>
      </c>
      <c r="O188" s="7" t="s">
        <v>4</v>
      </c>
      <c r="P188" s="7" t="s">
        <v>327</v>
      </c>
      <c r="Q188" s="7"/>
    </row>
    <row r="189" spans="1:17" x14ac:dyDescent="0.25">
      <c r="A189">
        <v>2021</v>
      </c>
      <c r="B189" s="1" t="s">
        <v>401</v>
      </c>
      <c r="C189">
        <v>3</v>
      </c>
      <c r="D189" s="2">
        <v>44207</v>
      </c>
      <c r="E189" s="7" t="s">
        <v>281</v>
      </c>
      <c r="F189" s="7" t="s">
        <v>282</v>
      </c>
      <c r="G189" s="7" t="s">
        <v>364</v>
      </c>
      <c r="H189" s="7" t="s">
        <v>365</v>
      </c>
      <c r="I189">
        <v>574</v>
      </c>
      <c r="J189">
        <v>9230</v>
      </c>
      <c r="K189" s="7" t="s">
        <v>366</v>
      </c>
      <c r="L189" s="7" t="s">
        <v>286</v>
      </c>
      <c r="M189" s="7" t="s">
        <v>40</v>
      </c>
      <c r="N189" s="7" t="s">
        <v>42</v>
      </c>
      <c r="O189" s="7" t="s">
        <v>4</v>
      </c>
      <c r="P189" s="7" t="s">
        <v>327</v>
      </c>
      <c r="Q189" s="7"/>
    </row>
    <row r="190" spans="1:17" x14ac:dyDescent="0.25">
      <c r="A190">
        <v>2021</v>
      </c>
      <c r="B190" s="1" t="s">
        <v>401</v>
      </c>
      <c r="C190">
        <v>3</v>
      </c>
      <c r="D190" s="2">
        <v>44207</v>
      </c>
      <c r="E190" s="7" t="s">
        <v>281</v>
      </c>
      <c r="F190" s="7" t="s">
        <v>282</v>
      </c>
      <c r="G190" s="7" t="s">
        <v>364</v>
      </c>
      <c r="H190" s="7" t="s">
        <v>365</v>
      </c>
      <c r="I190">
        <v>576</v>
      </c>
      <c r="J190">
        <v>9301</v>
      </c>
      <c r="K190" s="7" t="s">
        <v>366</v>
      </c>
      <c r="L190" s="7" t="s">
        <v>286</v>
      </c>
      <c r="M190" s="7" t="s">
        <v>40</v>
      </c>
      <c r="N190" s="7" t="s">
        <v>42</v>
      </c>
      <c r="O190" s="7" t="s">
        <v>4</v>
      </c>
      <c r="P190" s="7" t="s">
        <v>327</v>
      </c>
      <c r="Q190" s="7"/>
    </row>
    <row r="191" spans="1:17" x14ac:dyDescent="0.25">
      <c r="A191">
        <v>2021</v>
      </c>
      <c r="B191" s="1" t="s">
        <v>401</v>
      </c>
      <c r="C191">
        <v>3</v>
      </c>
      <c r="D191" s="2">
        <v>44208</v>
      </c>
      <c r="E191" s="7" t="s">
        <v>281</v>
      </c>
      <c r="F191" s="7" t="s">
        <v>282</v>
      </c>
      <c r="G191" s="7" t="s">
        <v>364</v>
      </c>
      <c r="H191" s="7" t="s">
        <v>365</v>
      </c>
      <c r="I191">
        <v>314</v>
      </c>
      <c r="J191">
        <v>5203.5</v>
      </c>
      <c r="K191" s="7" t="s">
        <v>366</v>
      </c>
      <c r="L191" s="7" t="s">
        <v>286</v>
      </c>
      <c r="M191" s="7" t="s">
        <v>40</v>
      </c>
      <c r="N191" s="7" t="s">
        <v>42</v>
      </c>
      <c r="O191" s="7" t="s">
        <v>4</v>
      </c>
      <c r="P191" s="7" t="s">
        <v>327</v>
      </c>
      <c r="Q191" s="7"/>
    </row>
    <row r="192" spans="1:17" x14ac:dyDescent="0.25">
      <c r="A192">
        <v>2021</v>
      </c>
      <c r="B192" s="1" t="s">
        <v>401</v>
      </c>
      <c r="C192">
        <v>3</v>
      </c>
      <c r="D192" s="2">
        <v>44208</v>
      </c>
      <c r="E192" s="7" t="s">
        <v>281</v>
      </c>
      <c r="F192" s="7" t="s">
        <v>282</v>
      </c>
      <c r="G192" s="7" t="s">
        <v>364</v>
      </c>
      <c r="H192" s="7" t="s">
        <v>365</v>
      </c>
      <c r="I192">
        <v>552</v>
      </c>
      <c r="J192">
        <v>9339.5</v>
      </c>
      <c r="K192" s="7" t="s">
        <v>366</v>
      </c>
      <c r="L192" s="7" t="s">
        <v>286</v>
      </c>
      <c r="M192" s="7" t="s">
        <v>40</v>
      </c>
      <c r="N192" s="7" t="s">
        <v>42</v>
      </c>
      <c r="O192" s="7" t="s">
        <v>4</v>
      </c>
      <c r="P192" s="7" t="s">
        <v>327</v>
      </c>
      <c r="Q192" s="7"/>
    </row>
    <row r="193" spans="1:17" x14ac:dyDescent="0.25">
      <c r="A193">
        <v>2021</v>
      </c>
      <c r="B193" s="1" t="s">
        <v>401</v>
      </c>
      <c r="C193">
        <v>3</v>
      </c>
      <c r="D193" s="2">
        <v>44209</v>
      </c>
      <c r="E193" s="7" t="s">
        <v>410</v>
      </c>
      <c r="F193" s="7" t="s">
        <v>282</v>
      </c>
      <c r="G193" s="7" t="s">
        <v>374</v>
      </c>
      <c r="H193" s="7" t="s">
        <v>375</v>
      </c>
      <c r="I193">
        <v>160</v>
      </c>
      <c r="J193">
        <v>1533.5</v>
      </c>
      <c r="K193" s="7" t="s">
        <v>366</v>
      </c>
      <c r="L193" s="7" t="s">
        <v>376</v>
      </c>
      <c r="M193" s="7" t="s">
        <v>45</v>
      </c>
      <c r="N193" s="7" t="s">
        <v>46</v>
      </c>
      <c r="O193" s="7" t="s">
        <v>4</v>
      </c>
      <c r="P193" s="7" t="s">
        <v>287</v>
      </c>
      <c r="Q193" s="7"/>
    </row>
    <row r="194" spans="1:17" x14ac:dyDescent="0.25">
      <c r="A194">
        <v>2021</v>
      </c>
      <c r="B194" s="1" t="s">
        <v>401</v>
      </c>
      <c r="C194">
        <v>3</v>
      </c>
      <c r="D194" s="2">
        <v>44209</v>
      </c>
      <c r="E194" s="7" t="s">
        <v>410</v>
      </c>
      <c r="F194" s="7" t="s">
        <v>282</v>
      </c>
      <c r="G194" s="7" t="s">
        <v>374</v>
      </c>
      <c r="H194" s="7" t="s">
        <v>375</v>
      </c>
      <c r="I194">
        <v>229</v>
      </c>
      <c r="J194">
        <v>2305.5</v>
      </c>
      <c r="K194" s="7" t="s">
        <v>366</v>
      </c>
      <c r="L194" s="7" t="s">
        <v>376</v>
      </c>
      <c r="M194" s="7" t="s">
        <v>45</v>
      </c>
      <c r="N194" s="7" t="s">
        <v>46</v>
      </c>
      <c r="O194" s="7" t="s">
        <v>4</v>
      </c>
      <c r="P194" s="7" t="s">
        <v>287</v>
      </c>
      <c r="Q194" s="7"/>
    </row>
    <row r="195" spans="1:17" x14ac:dyDescent="0.25">
      <c r="A195">
        <v>2021</v>
      </c>
      <c r="B195" s="1" t="s">
        <v>401</v>
      </c>
      <c r="C195">
        <v>3</v>
      </c>
      <c r="D195" s="2">
        <v>44209</v>
      </c>
      <c r="E195" s="7" t="s">
        <v>281</v>
      </c>
      <c r="F195" s="7" t="s">
        <v>282</v>
      </c>
      <c r="G195" s="7" t="s">
        <v>374</v>
      </c>
      <c r="H195" s="7" t="s">
        <v>375</v>
      </c>
      <c r="I195">
        <v>160</v>
      </c>
      <c r="J195">
        <v>1533.5</v>
      </c>
      <c r="K195" s="7" t="s">
        <v>366</v>
      </c>
      <c r="L195" s="7" t="s">
        <v>376</v>
      </c>
      <c r="M195" s="7" t="s">
        <v>45</v>
      </c>
      <c r="N195" s="7" t="s">
        <v>46</v>
      </c>
      <c r="O195" s="7" t="s">
        <v>4</v>
      </c>
      <c r="P195" s="7" t="s">
        <v>287</v>
      </c>
      <c r="Q195" s="7"/>
    </row>
    <row r="196" spans="1:17" x14ac:dyDescent="0.25">
      <c r="A196">
        <v>2021</v>
      </c>
      <c r="B196" s="1" t="s">
        <v>401</v>
      </c>
      <c r="C196">
        <v>3</v>
      </c>
      <c r="D196" s="2">
        <v>44209</v>
      </c>
      <c r="E196" s="7" t="s">
        <v>281</v>
      </c>
      <c r="F196" s="7" t="s">
        <v>282</v>
      </c>
      <c r="G196" s="7" t="s">
        <v>374</v>
      </c>
      <c r="H196" s="7" t="s">
        <v>375</v>
      </c>
      <c r="I196">
        <v>229</v>
      </c>
      <c r="J196">
        <v>2305.5</v>
      </c>
      <c r="K196" s="7" t="s">
        <v>366</v>
      </c>
      <c r="L196" s="7" t="s">
        <v>376</v>
      </c>
      <c r="M196" s="7" t="s">
        <v>45</v>
      </c>
      <c r="N196" s="7" t="s">
        <v>46</v>
      </c>
      <c r="O196" s="7" t="s">
        <v>4</v>
      </c>
      <c r="P196" s="7" t="s">
        <v>287</v>
      </c>
      <c r="Q196" s="7"/>
    </row>
    <row r="197" spans="1:17" x14ac:dyDescent="0.25">
      <c r="A197">
        <v>2021</v>
      </c>
      <c r="B197" s="1" t="s">
        <v>401</v>
      </c>
      <c r="C197">
        <v>3</v>
      </c>
      <c r="D197" s="2">
        <v>44210</v>
      </c>
      <c r="E197" s="7" t="s">
        <v>410</v>
      </c>
      <c r="F197" s="7" t="s">
        <v>282</v>
      </c>
      <c r="G197" s="7" t="s">
        <v>374</v>
      </c>
      <c r="H197" s="7" t="s">
        <v>375</v>
      </c>
      <c r="I197">
        <v>45</v>
      </c>
      <c r="J197">
        <v>428</v>
      </c>
      <c r="K197" s="7" t="s">
        <v>366</v>
      </c>
      <c r="L197" s="7" t="s">
        <v>376</v>
      </c>
      <c r="M197" s="7" t="s">
        <v>45</v>
      </c>
      <c r="N197" s="7" t="s">
        <v>46</v>
      </c>
      <c r="O197" s="7" t="s">
        <v>4</v>
      </c>
      <c r="P197" s="7" t="s">
        <v>287</v>
      </c>
      <c r="Q197" s="7"/>
    </row>
    <row r="198" spans="1:17" x14ac:dyDescent="0.25">
      <c r="A198">
        <v>2021</v>
      </c>
      <c r="B198" s="1" t="s">
        <v>401</v>
      </c>
      <c r="C198">
        <v>3</v>
      </c>
      <c r="D198" s="2">
        <v>44210</v>
      </c>
      <c r="E198" s="7" t="s">
        <v>410</v>
      </c>
      <c r="F198" s="7" t="s">
        <v>282</v>
      </c>
      <c r="G198" s="7" t="s">
        <v>374</v>
      </c>
      <c r="H198" s="7" t="s">
        <v>375</v>
      </c>
      <c r="I198">
        <v>135</v>
      </c>
      <c r="J198">
        <v>1315.5</v>
      </c>
      <c r="K198" s="7" t="s">
        <v>366</v>
      </c>
      <c r="L198" s="7" t="s">
        <v>376</v>
      </c>
      <c r="M198" s="7" t="s">
        <v>45</v>
      </c>
      <c r="N198" s="7" t="s">
        <v>46</v>
      </c>
      <c r="O198" s="7" t="s">
        <v>4</v>
      </c>
      <c r="P198" s="7" t="s">
        <v>287</v>
      </c>
      <c r="Q198" s="7"/>
    </row>
    <row r="199" spans="1:17" x14ac:dyDescent="0.25">
      <c r="A199">
        <v>2021</v>
      </c>
      <c r="B199" s="1" t="s">
        <v>401</v>
      </c>
      <c r="C199">
        <v>3</v>
      </c>
      <c r="D199" s="2">
        <v>44210</v>
      </c>
      <c r="E199" s="7" t="s">
        <v>410</v>
      </c>
      <c r="F199" s="7" t="s">
        <v>282</v>
      </c>
      <c r="G199" s="7" t="s">
        <v>374</v>
      </c>
      <c r="H199" s="7" t="s">
        <v>375</v>
      </c>
      <c r="I199">
        <v>135</v>
      </c>
      <c r="J199">
        <v>1338</v>
      </c>
      <c r="K199" s="7" t="s">
        <v>366</v>
      </c>
      <c r="L199" s="7" t="s">
        <v>376</v>
      </c>
      <c r="M199" s="7" t="s">
        <v>45</v>
      </c>
      <c r="N199" s="7" t="s">
        <v>46</v>
      </c>
      <c r="O199" s="7" t="s">
        <v>4</v>
      </c>
      <c r="P199" s="7" t="s">
        <v>287</v>
      </c>
      <c r="Q199" s="7"/>
    </row>
    <row r="200" spans="1:17" x14ac:dyDescent="0.25">
      <c r="A200">
        <v>2021</v>
      </c>
      <c r="B200" s="1" t="s">
        <v>401</v>
      </c>
      <c r="C200">
        <v>3</v>
      </c>
      <c r="D200" s="2">
        <v>44210</v>
      </c>
      <c r="E200" s="7" t="s">
        <v>410</v>
      </c>
      <c r="F200" s="7" t="s">
        <v>282</v>
      </c>
      <c r="G200" s="7" t="s">
        <v>374</v>
      </c>
      <c r="H200" s="7" t="s">
        <v>375</v>
      </c>
      <c r="I200">
        <v>536</v>
      </c>
      <c r="J200">
        <v>5506</v>
      </c>
      <c r="K200" s="7" t="s">
        <v>366</v>
      </c>
      <c r="L200" s="7" t="s">
        <v>376</v>
      </c>
      <c r="M200" s="7" t="s">
        <v>45</v>
      </c>
      <c r="N200" s="7" t="s">
        <v>46</v>
      </c>
      <c r="O200" s="7" t="s">
        <v>4</v>
      </c>
      <c r="P200" s="7" t="s">
        <v>287</v>
      </c>
      <c r="Q200" s="7"/>
    </row>
    <row r="201" spans="1:17" x14ac:dyDescent="0.25">
      <c r="A201">
        <v>2021</v>
      </c>
      <c r="B201" s="1" t="s">
        <v>401</v>
      </c>
      <c r="C201">
        <v>3</v>
      </c>
      <c r="D201" s="2">
        <v>44210</v>
      </c>
      <c r="E201" s="7" t="s">
        <v>281</v>
      </c>
      <c r="F201" s="7" t="s">
        <v>282</v>
      </c>
      <c r="G201" s="7" t="s">
        <v>374</v>
      </c>
      <c r="H201" s="7" t="s">
        <v>375</v>
      </c>
      <c r="I201">
        <v>135</v>
      </c>
      <c r="J201">
        <v>1315.5</v>
      </c>
      <c r="K201" s="7" t="s">
        <v>366</v>
      </c>
      <c r="L201" s="7" t="s">
        <v>376</v>
      </c>
      <c r="M201" s="7" t="s">
        <v>45</v>
      </c>
      <c r="N201" s="7" t="s">
        <v>46</v>
      </c>
      <c r="O201" s="7" t="s">
        <v>4</v>
      </c>
      <c r="P201" s="7" t="s">
        <v>287</v>
      </c>
      <c r="Q201" s="7"/>
    </row>
    <row r="202" spans="1:17" x14ac:dyDescent="0.25">
      <c r="A202">
        <v>2021</v>
      </c>
      <c r="B202" s="1" t="s">
        <v>401</v>
      </c>
      <c r="C202">
        <v>3</v>
      </c>
      <c r="D202" s="2">
        <v>44210</v>
      </c>
      <c r="E202" s="7" t="s">
        <v>281</v>
      </c>
      <c r="F202" s="7" t="s">
        <v>282</v>
      </c>
      <c r="G202" s="7" t="s">
        <v>374</v>
      </c>
      <c r="H202" s="7" t="s">
        <v>375</v>
      </c>
      <c r="I202">
        <v>135</v>
      </c>
      <c r="J202">
        <v>1322.25</v>
      </c>
      <c r="K202" s="7" t="s">
        <v>366</v>
      </c>
      <c r="L202" s="7" t="s">
        <v>376</v>
      </c>
      <c r="M202" s="7" t="s">
        <v>45</v>
      </c>
      <c r="N202" s="7" t="s">
        <v>46</v>
      </c>
      <c r="O202" s="7" t="s">
        <v>4</v>
      </c>
      <c r="P202" s="7" t="s">
        <v>287</v>
      </c>
      <c r="Q202" s="7"/>
    </row>
    <row r="203" spans="1:17" x14ac:dyDescent="0.25">
      <c r="A203">
        <v>2021</v>
      </c>
      <c r="B203" s="1" t="s">
        <v>401</v>
      </c>
      <c r="C203">
        <v>3</v>
      </c>
      <c r="D203" s="2">
        <v>44210</v>
      </c>
      <c r="E203" s="7" t="s">
        <v>281</v>
      </c>
      <c r="F203" s="7" t="s">
        <v>282</v>
      </c>
      <c r="G203" s="7" t="s">
        <v>374</v>
      </c>
      <c r="H203" s="7" t="s">
        <v>375</v>
      </c>
      <c r="I203">
        <v>180</v>
      </c>
      <c r="J203">
        <v>1766</v>
      </c>
      <c r="K203" s="7" t="s">
        <v>366</v>
      </c>
      <c r="L203" s="7" t="s">
        <v>376</v>
      </c>
      <c r="M203" s="7" t="s">
        <v>45</v>
      </c>
      <c r="N203" s="7" t="s">
        <v>46</v>
      </c>
      <c r="O203" s="7" t="s">
        <v>4</v>
      </c>
      <c r="P203" s="7" t="s">
        <v>287</v>
      </c>
      <c r="Q203" s="7"/>
    </row>
    <row r="204" spans="1:17" x14ac:dyDescent="0.25">
      <c r="A204">
        <v>2021</v>
      </c>
      <c r="B204" s="1" t="s">
        <v>401</v>
      </c>
      <c r="C204">
        <v>3</v>
      </c>
      <c r="D204" s="2">
        <v>44210</v>
      </c>
      <c r="E204" s="7" t="s">
        <v>281</v>
      </c>
      <c r="F204" s="7" t="s">
        <v>282</v>
      </c>
      <c r="G204" s="7" t="s">
        <v>374</v>
      </c>
      <c r="H204" s="7" t="s">
        <v>375</v>
      </c>
      <c r="I204">
        <v>536</v>
      </c>
      <c r="J204">
        <v>5506</v>
      </c>
      <c r="K204" s="7" t="s">
        <v>366</v>
      </c>
      <c r="L204" s="7" t="s">
        <v>376</v>
      </c>
      <c r="M204" s="7" t="s">
        <v>45</v>
      </c>
      <c r="N204" s="7" t="s">
        <v>46</v>
      </c>
      <c r="O204" s="7" t="s">
        <v>4</v>
      </c>
      <c r="P204" s="7" t="s">
        <v>287</v>
      </c>
      <c r="Q204" s="7"/>
    </row>
    <row r="205" spans="1:17" x14ac:dyDescent="0.25">
      <c r="A205">
        <v>2021</v>
      </c>
      <c r="B205" s="1" t="s">
        <v>401</v>
      </c>
      <c r="C205">
        <v>3</v>
      </c>
      <c r="D205" s="2">
        <v>44210</v>
      </c>
      <c r="E205" s="7" t="s">
        <v>369</v>
      </c>
      <c r="F205" s="7" t="s">
        <v>370</v>
      </c>
      <c r="G205" s="7" t="s">
        <v>411</v>
      </c>
      <c r="H205" s="7" t="s">
        <v>442</v>
      </c>
      <c r="I205">
        <v>211</v>
      </c>
      <c r="J205">
        <v>1676</v>
      </c>
      <c r="K205" s="7" t="s">
        <v>366</v>
      </c>
      <c r="L205" s="7" t="s">
        <v>412</v>
      </c>
      <c r="M205" s="7" t="s">
        <v>57</v>
      </c>
      <c r="N205" s="7" t="s">
        <v>435</v>
      </c>
      <c r="O205" s="7" t="s">
        <v>434</v>
      </c>
      <c r="P205" s="7" t="s">
        <v>287</v>
      </c>
      <c r="Q205" s="7"/>
    </row>
    <row r="206" spans="1:17" x14ac:dyDescent="0.25">
      <c r="A206">
        <v>2021</v>
      </c>
      <c r="B206" s="1" t="s">
        <v>401</v>
      </c>
      <c r="C206">
        <v>3</v>
      </c>
      <c r="D206" s="2">
        <v>44210</v>
      </c>
      <c r="E206" s="7" t="s">
        <v>369</v>
      </c>
      <c r="F206" s="7" t="s">
        <v>370</v>
      </c>
      <c r="G206" s="7" t="s">
        <v>411</v>
      </c>
      <c r="H206" s="7" t="s">
        <v>442</v>
      </c>
      <c r="I206">
        <v>303</v>
      </c>
      <c r="J206">
        <v>2338.5</v>
      </c>
      <c r="K206" s="7" t="s">
        <v>366</v>
      </c>
      <c r="L206" s="7" t="s">
        <v>412</v>
      </c>
      <c r="M206" s="7" t="s">
        <v>57</v>
      </c>
      <c r="N206" s="7" t="s">
        <v>435</v>
      </c>
      <c r="O206" s="7" t="s">
        <v>434</v>
      </c>
      <c r="P206" s="7" t="s">
        <v>287</v>
      </c>
      <c r="Q206" s="7"/>
    </row>
    <row r="207" spans="1:17" x14ac:dyDescent="0.25">
      <c r="A207">
        <v>2021</v>
      </c>
      <c r="B207" s="1" t="s">
        <v>401</v>
      </c>
      <c r="C207">
        <v>3</v>
      </c>
      <c r="D207" s="2">
        <v>44211</v>
      </c>
      <c r="E207" s="7" t="s">
        <v>410</v>
      </c>
      <c r="F207" s="7" t="s">
        <v>282</v>
      </c>
      <c r="G207" s="7" t="s">
        <v>374</v>
      </c>
      <c r="H207" s="7" t="s">
        <v>375</v>
      </c>
      <c r="I207">
        <v>35</v>
      </c>
      <c r="J207">
        <v>354</v>
      </c>
      <c r="K207" s="7" t="s">
        <v>366</v>
      </c>
      <c r="L207" s="7" t="s">
        <v>376</v>
      </c>
      <c r="M207" s="7" t="s">
        <v>45</v>
      </c>
      <c r="N207" s="7" t="s">
        <v>46</v>
      </c>
      <c r="O207" s="7" t="s">
        <v>4</v>
      </c>
      <c r="P207" s="7" t="s">
        <v>287</v>
      </c>
      <c r="Q207" s="7"/>
    </row>
    <row r="208" spans="1:17" x14ac:dyDescent="0.25">
      <c r="A208">
        <v>2021</v>
      </c>
      <c r="B208" s="1" t="s">
        <v>401</v>
      </c>
      <c r="C208">
        <v>3</v>
      </c>
      <c r="D208" s="2">
        <v>44211</v>
      </c>
      <c r="E208" s="7" t="s">
        <v>410</v>
      </c>
      <c r="F208" s="7" t="s">
        <v>282</v>
      </c>
      <c r="G208" s="7" t="s">
        <v>374</v>
      </c>
      <c r="H208" s="7" t="s">
        <v>375</v>
      </c>
      <c r="I208">
        <v>35</v>
      </c>
      <c r="J208">
        <v>356</v>
      </c>
      <c r="K208" s="7" t="s">
        <v>366</v>
      </c>
      <c r="L208" s="7" t="s">
        <v>376</v>
      </c>
      <c r="M208" s="7" t="s">
        <v>45</v>
      </c>
      <c r="N208" s="7" t="s">
        <v>46</v>
      </c>
      <c r="O208" s="7" t="s">
        <v>4</v>
      </c>
      <c r="P208" s="7" t="s">
        <v>287</v>
      </c>
      <c r="Q208" s="7"/>
    </row>
    <row r="209" spans="1:17" x14ac:dyDescent="0.25">
      <c r="A209">
        <v>2021</v>
      </c>
      <c r="B209" s="1" t="s">
        <v>401</v>
      </c>
      <c r="C209">
        <v>3</v>
      </c>
      <c r="D209" s="2">
        <v>44211</v>
      </c>
      <c r="E209" s="7" t="s">
        <v>410</v>
      </c>
      <c r="F209" s="7" t="s">
        <v>282</v>
      </c>
      <c r="G209" s="7" t="s">
        <v>374</v>
      </c>
      <c r="H209" s="7" t="s">
        <v>375</v>
      </c>
      <c r="I209">
        <v>45</v>
      </c>
      <c r="J209">
        <v>456.5</v>
      </c>
      <c r="K209" s="7" t="s">
        <v>366</v>
      </c>
      <c r="L209" s="7" t="s">
        <v>376</v>
      </c>
      <c r="M209" s="7" t="s">
        <v>45</v>
      </c>
      <c r="N209" s="7" t="s">
        <v>46</v>
      </c>
      <c r="O209" s="7" t="s">
        <v>4</v>
      </c>
      <c r="P209" s="7" t="s">
        <v>287</v>
      </c>
      <c r="Q209" s="7"/>
    </row>
    <row r="210" spans="1:17" x14ac:dyDescent="0.25">
      <c r="A210">
        <v>2021</v>
      </c>
      <c r="B210" s="1" t="s">
        <v>401</v>
      </c>
      <c r="C210">
        <v>3</v>
      </c>
      <c r="D210" s="2">
        <v>44211</v>
      </c>
      <c r="E210" s="7" t="s">
        <v>410</v>
      </c>
      <c r="F210" s="7" t="s">
        <v>282</v>
      </c>
      <c r="G210" s="7" t="s">
        <v>374</v>
      </c>
      <c r="H210" s="7" t="s">
        <v>375</v>
      </c>
      <c r="I210">
        <v>45</v>
      </c>
      <c r="J210">
        <v>461</v>
      </c>
      <c r="K210" s="7" t="s">
        <v>366</v>
      </c>
      <c r="L210" s="7" t="s">
        <v>376</v>
      </c>
      <c r="M210" s="7" t="s">
        <v>45</v>
      </c>
      <c r="N210" s="7" t="s">
        <v>46</v>
      </c>
      <c r="O210" s="7" t="s">
        <v>4</v>
      </c>
      <c r="P210" s="7" t="s">
        <v>287</v>
      </c>
      <c r="Q210" s="7"/>
    </row>
    <row r="211" spans="1:17" x14ac:dyDescent="0.25">
      <c r="A211">
        <v>2021</v>
      </c>
      <c r="B211" s="1" t="s">
        <v>401</v>
      </c>
      <c r="C211">
        <v>3</v>
      </c>
      <c r="D211" s="2">
        <v>44211</v>
      </c>
      <c r="E211" s="7" t="s">
        <v>410</v>
      </c>
      <c r="F211" s="7" t="s">
        <v>282</v>
      </c>
      <c r="G211" s="7" t="s">
        <v>374</v>
      </c>
      <c r="H211" s="7" t="s">
        <v>375</v>
      </c>
      <c r="I211">
        <v>45</v>
      </c>
      <c r="J211">
        <v>462</v>
      </c>
      <c r="K211" s="7" t="s">
        <v>366</v>
      </c>
      <c r="L211" s="7" t="s">
        <v>376</v>
      </c>
      <c r="M211" s="7" t="s">
        <v>45</v>
      </c>
      <c r="N211" s="7" t="s">
        <v>46</v>
      </c>
      <c r="O211" s="7" t="s">
        <v>4</v>
      </c>
      <c r="P211" s="7" t="s">
        <v>287</v>
      </c>
      <c r="Q211" s="7"/>
    </row>
    <row r="212" spans="1:17" x14ac:dyDescent="0.25">
      <c r="A212">
        <v>2021</v>
      </c>
      <c r="B212" s="1" t="s">
        <v>401</v>
      </c>
      <c r="C212">
        <v>3</v>
      </c>
      <c r="D212" s="2">
        <v>44211</v>
      </c>
      <c r="E212" s="7" t="s">
        <v>410</v>
      </c>
      <c r="F212" s="7" t="s">
        <v>282</v>
      </c>
      <c r="G212" s="7" t="s">
        <v>374</v>
      </c>
      <c r="H212" s="7" t="s">
        <v>375</v>
      </c>
      <c r="I212">
        <v>45</v>
      </c>
      <c r="J212">
        <v>462.5</v>
      </c>
      <c r="K212" s="7" t="s">
        <v>366</v>
      </c>
      <c r="L212" s="7" t="s">
        <v>376</v>
      </c>
      <c r="M212" s="7" t="s">
        <v>45</v>
      </c>
      <c r="N212" s="7" t="s">
        <v>46</v>
      </c>
      <c r="O212" s="7" t="s">
        <v>4</v>
      </c>
      <c r="P212" s="7" t="s">
        <v>287</v>
      </c>
      <c r="Q212" s="7"/>
    </row>
    <row r="213" spans="1:17" x14ac:dyDescent="0.25">
      <c r="A213">
        <v>2021</v>
      </c>
      <c r="B213" s="1" t="s">
        <v>401</v>
      </c>
      <c r="C213">
        <v>3</v>
      </c>
      <c r="D213" s="2">
        <v>44211</v>
      </c>
      <c r="E213" s="7" t="s">
        <v>410</v>
      </c>
      <c r="F213" s="7" t="s">
        <v>282</v>
      </c>
      <c r="G213" s="7" t="s">
        <v>374</v>
      </c>
      <c r="H213" s="7" t="s">
        <v>375</v>
      </c>
      <c r="I213">
        <v>270</v>
      </c>
      <c r="J213">
        <v>2746</v>
      </c>
      <c r="K213" s="7" t="s">
        <v>366</v>
      </c>
      <c r="L213" s="7" t="s">
        <v>376</v>
      </c>
      <c r="M213" s="7" t="s">
        <v>45</v>
      </c>
      <c r="N213" s="7" t="s">
        <v>46</v>
      </c>
      <c r="O213" s="7" t="s">
        <v>4</v>
      </c>
      <c r="P213" s="7" t="s">
        <v>287</v>
      </c>
      <c r="Q213" s="7"/>
    </row>
    <row r="214" spans="1:17" x14ac:dyDescent="0.25">
      <c r="A214">
        <v>2021</v>
      </c>
      <c r="B214" s="1" t="s">
        <v>401</v>
      </c>
      <c r="C214">
        <v>3</v>
      </c>
      <c r="D214" s="2">
        <v>44211</v>
      </c>
      <c r="E214" s="7" t="s">
        <v>410</v>
      </c>
      <c r="F214" s="7" t="s">
        <v>282</v>
      </c>
      <c r="G214" s="7" t="s">
        <v>374</v>
      </c>
      <c r="H214" s="7" t="s">
        <v>375</v>
      </c>
      <c r="I214">
        <v>360</v>
      </c>
      <c r="J214">
        <v>3679.5</v>
      </c>
      <c r="K214" s="7" t="s">
        <v>366</v>
      </c>
      <c r="L214" s="7" t="s">
        <v>376</v>
      </c>
      <c r="M214" s="7" t="s">
        <v>45</v>
      </c>
      <c r="N214" s="7" t="s">
        <v>46</v>
      </c>
      <c r="O214" s="7" t="s">
        <v>4</v>
      </c>
      <c r="P214" s="7" t="s">
        <v>287</v>
      </c>
      <c r="Q214" s="7"/>
    </row>
    <row r="215" spans="1:17" x14ac:dyDescent="0.25">
      <c r="A215">
        <v>2021</v>
      </c>
      <c r="B215" s="1" t="s">
        <v>401</v>
      </c>
      <c r="C215">
        <v>3</v>
      </c>
      <c r="D215" s="2">
        <v>44211</v>
      </c>
      <c r="E215" s="7" t="s">
        <v>410</v>
      </c>
      <c r="F215" s="7" t="s">
        <v>282</v>
      </c>
      <c r="G215" s="7" t="s">
        <v>374</v>
      </c>
      <c r="H215" s="7" t="s">
        <v>375</v>
      </c>
      <c r="I215">
        <v>450</v>
      </c>
      <c r="J215">
        <v>4572.5</v>
      </c>
      <c r="K215" s="7" t="s">
        <v>366</v>
      </c>
      <c r="L215" s="7" t="s">
        <v>376</v>
      </c>
      <c r="M215" s="7" t="s">
        <v>45</v>
      </c>
      <c r="N215" s="7" t="s">
        <v>46</v>
      </c>
      <c r="O215" s="7" t="s">
        <v>4</v>
      </c>
      <c r="P215" s="7" t="s">
        <v>287</v>
      </c>
      <c r="Q215" s="7"/>
    </row>
    <row r="216" spans="1:17" x14ac:dyDescent="0.25">
      <c r="A216">
        <v>2021</v>
      </c>
      <c r="B216" s="1" t="s">
        <v>401</v>
      </c>
      <c r="C216">
        <v>3</v>
      </c>
      <c r="D216" s="2">
        <v>44211</v>
      </c>
      <c r="E216" s="7" t="s">
        <v>281</v>
      </c>
      <c r="F216" s="7" t="s">
        <v>282</v>
      </c>
      <c r="G216" s="7" t="s">
        <v>374</v>
      </c>
      <c r="H216" s="7" t="s">
        <v>375</v>
      </c>
      <c r="I216">
        <v>250</v>
      </c>
      <c r="J216">
        <v>2552</v>
      </c>
      <c r="K216" s="7" t="s">
        <v>366</v>
      </c>
      <c r="L216" s="7" t="s">
        <v>376</v>
      </c>
      <c r="M216" s="7" t="s">
        <v>45</v>
      </c>
      <c r="N216" s="7" t="s">
        <v>46</v>
      </c>
      <c r="O216" s="7" t="s">
        <v>4</v>
      </c>
      <c r="P216" s="7" t="s">
        <v>287</v>
      </c>
      <c r="Q216" s="7"/>
    </row>
    <row r="217" spans="1:17" x14ac:dyDescent="0.25">
      <c r="A217">
        <v>2021</v>
      </c>
      <c r="B217" s="1" t="s">
        <v>401</v>
      </c>
      <c r="C217">
        <v>3</v>
      </c>
      <c r="D217" s="2">
        <v>44211</v>
      </c>
      <c r="E217" s="7" t="s">
        <v>281</v>
      </c>
      <c r="F217" s="7" t="s">
        <v>282</v>
      </c>
      <c r="G217" s="7" t="s">
        <v>374</v>
      </c>
      <c r="H217" s="7" t="s">
        <v>375</v>
      </c>
      <c r="I217">
        <v>270</v>
      </c>
      <c r="J217">
        <v>2746</v>
      </c>
      <c r="K217" s="7" t="s">
        <v>366</v>
      </c>
      <c r="L217" s="7" t="s">
        <v>376</v>
      </c>
      <c r="M217" s="7" t="s">
        <v>45</v>
      </c>
      <c r="N217" s="7" t="s">
        <v>46</v>
      </c>
      <c r="O217" s="7" t="s">
        <v>4</v>
      </c>
      <c r="P217" s="7" t="s">
        <v>287</v>
      </c>
      <c r="Q217" s="7"/>
    </row>
    <row r="218" spans="1:17" x14ac:dyDescent="0.25">
      <c r="A218">
        <v>2021</v>
      </c>
      <c r="B218" s="1" t="s">
        <v>401</v>
      </c>
      <c r="C218">
        <v>3</v>
      </c>
      <c r="D218" s="2">
        <v>44211</v>
      </c>
      <c r="E218" s="7" t="s">
        <v>281</v>
      </c>
      <c r="F218" s="7" t="s">
        <v>282</v>
      </c>
      <c r="G218" s="7" t="s">
        <v>374</v>
      </c>
      <c r="H218" s="7" t="s">
        <v>375</v>
      </c>
      <c r="I218">
        <v>360</v>
      </c>
      <c r="J218">
        <v>3679.5</v>
      </c>
      <c r="K218" s="7" t="s">
        <v>366</v>
      </c>
      <c r="L218" s="7" t="s">
        <v>376</v>
      </c>
      <c r="M218" s="7" t="s">
        <v>45</v>
      </c>
      <c r="N218" s="7" t="s">
        <v>46</v>
      </c>
      <c r="O218" s="7" t="s">
        <v>4</v>
      </c>
      <c r="P218" s="7" t="s">
        <v>287</v>
      </c>
      <c r="Q218" s="7"/>
    </row>
    <row r="219" spans="1:17" x14ac:dyDescent="0.25">
      <c r="A219">
        <v>2021</v>
      </c>
      <c r="B219" s="1" t="s">
        <v>401</v>
      </c>
      <c r="C219">
        <v>3</v>
      </c>
      <c r="D219" s="2">
        <v>44211</v>
      </c>
      <c r="E219" s="7" t="s">
        <v>281</v>
      </c>
      <c r="F219" s="7" t="s">
        <v>282</v>
      </c>
      <c r="G219" s="7" t="s">
        <v>374</v>
      </c>
      <c r="H219" s="7" t="s">
        <v>375</v>
      </c>
      <c r="I219">
        <v>450</v>
      </c>
      <c r="J219">
        <v>4572.5</v>
      </c>
      <c r="K219" s="7" t="s">
        <v>366</v>
      </c>
      <c r="L219" s="7" t="s">
        <v>376</v>
      </c>
      <c r="M219" s="7" t="s">
        <v>45</v>
      </c>
      <c r="N219" s="7" t="s">
        <v>46</v>
      </c>
      <c r="O219" s="7" t="s">
        <v>4</v>
      </c>
      <c r="P219" s="7" t="s">
        <v>287</v>
      </c>
      <c r="Q219" s="7"/>
    </row>
    <row r="220" spans="1:17" x14ac:dyDescent="0.25">
      <c r="A220">
        <v>2021</v>
      </c>
      <c r="B220" s="1" t="s">
        <v>401</v>
      </c>
      <c r="C220">
        <v>3</v>
      </c>
      <c r="D220" s="2">
        <v>44211</v>
      </c>
      <c r="E220" s="7" t="s">
        <v>369</v>
      </c>
      <c r="F220" s="7" t="s">
        <v>370</v>
      </c>
      <c r="G220" s="7" t="s">
        <v>411</v>
      </c>
      <c r="H220" s="7" t="s">
        <v>442</v>
      </c>
      <c r="I220">
        <v>210</v>
      </c>
      <c r="J220">
        <v>1698</v>
      </c>
      <c r="K220" s="7" t="s">
        <v>366</v>
      </c>
      <c r="L220" s="7" t="s">
        <v>412</v>
      </c>
      <c r="M220" s="7" t="s">
        <v>57</v>
      </c>
      <c r="N220" s="7" t="s">
        <v>435</v>
      </c>
      <c r="O220" s="7" t="s">
        <v>434</v>
      </c>
      <c r="P220" s="7" t="s">
        <v>287</v>
      </c>
      <c r="Q220" s="7"/>
    </row>
    <row r="221" spans="1:17" x14ac:dyDescent="0.25">
      <c r="A221">
        <v>2021</v>
      </c>
      <c r="B221" s="1" t="s">
        <v>401</v>
      </c>
      <c r="C221">
        <v>3</v>
      </c>
      <c r="D221" s="2">
        <v>44211</v>
      </c>
      <c r="E221" s="7" t="s">
        <v>369</v>
      </c>
      <c r="F221" s="7" t="s">
        <v>370</v>
      </c>
      <c r="G221" s="7" t="s">
        <v>411</v>
      </c>
      <c r="H221" s="7" t="s">
        <v>442</v>
      </c>
      <c r="I221">
        <v>217</v>
      </c>
      <c r="J221">
        <v>1745</v>
      </c>
      <c r="K221" s="7" t="s">
        <v>366</v>
      </c>
      <c r="L221" s="7" t="s">
        <v>412</v>
      </c>
      <c r="M221" s="7" t="s">
        <v>57</v>
      </c>
      <c r="N221" s="7" t="s">
        <v>435</v>
      </c>
      <c r="O221" s="7" t="s">
        <v>434</v>
      </c>
      <c r="P221" s="7" t="s">
        <v>287</v>
      </c>
      <c r="Q221" s="7"/>
    </row>
    <row r="222" spans="1:17" x14ac:dyDescent="0.25">
      <c r="A222">
        <v>2021</v>
      </c>
      <c r="B222" s="1" t="s">
        <v>401</v>
      </c>
      <c r="C222">
        <v>3</v>
      </c>
      <c r="D222" s="2">
        <v>44212</v>
      </c>
      <c r="E222" s="7" t="s">
        <v>410</v>
      </c>
      <c r="F222" s="7" t="s">
        <v>282</v>
      </c>
      <c r="G222" s="7" t="s">
        <v>374</v>
      </c>
      <c r="H222" s="7" t="s">
        <v>375</v>
      </c>
      <c r="I222">
        <v>180</v>
      </c>
      <c r="J222">
        <v>1811</v>
      </c>
      <c r="K222" s="7" t="s">
        <v>366</v>
      </c>
      <c r="L222" s="7" t="s">
        <v>376</v>
      </c>
      <c r="M222" s="7" t="s">
        <v>45</v>
      </c>
      <c r="N222" s="7" t="s">
        <v>46</v>
      </c>
      <c r="O222" s="7" t="s">
        <v>4</v>
      </c>
      <c r="P222" s="7" t="s">
        <v>287</v>
      </c>
      <c r="Q222" s="7"/>
    </row>
    <row r="223" spans="1:17" x14ac:dyDescent="0.25">
      <c r="A223">
        <v>2021</v>
      </c>
      <c r="B223" s="1" t="s">
        <v>401</v>
      </c>
      <c r="C223">
        <v>3</v>
      </c>
      <c r="D223" s="2">
        <v>44212</v>
      </c>
      <c r="E223" s="7" t="s">
        <v>410</v>
      </c>
      <c r="F223" s="7" t="s">
        <v>282</v>
      </c>
      <c r="G223" s="7" t="s">
        <v>374</v>
      </c>
      <c r="H223" s="7" t="s">
        <v>375</v>
      </c>
      <c r="I223">
        <v>204</v>
      </c>
      <c r="J223">
        <v>2188</v>
      </c>
      <c r="K223" s="7" t="s">
        <v>366</v>
      </c>
      <c r="L223" s="7" t="s">
        <v>376</v>
      </c>
      <c r="M223" s="7" t="s">
        <v>45</v>
      </c>
      <c r="N223" s="7" t="s">
        <v>46</v>
      </c>
      <c r="O223" s="7" t="s">
        <v>4</v>
      </c>
      <c r="P223" s="7" t="s">
        <v>287</v>
      </c>
      <c r="Q223" s="7"/>
    </row>
    <row r="224" spans="1:17" x14ac:dyDescent="0.25">
      <c r="A224">
        <v>2021</v>
      </c>
      <c r="B224" s="1" t="s">
        <v>401</v>
      </c>
      <c r="C224">
        <v>3</v>
      </c>
      <c r="D224" s="2">
        <v>44212</v>
      </c>
      <c r="E224" s="7" t="s">
        <v>410</v>
      </c>
      <c r="F224" s="7" t="s">
        <v>282</v>
      </c>
      <c r="G224" s="7" t="s">
        <v>374</v>
      </c>
      <c r="H224" s="7" t="s">
        <v>375</v>
      </c>
      <c r="I224">
        <v>270</v>
      </c>
      <c r="J224">
        <v>2757.5</v>
      </c>
      <c r="K224" s="7" t="s">
        <v>366</v>
      </c>
      <c r="L224" s="7" t="s">
        <v>376</v>
      </c>
      <c r="M224" s="7" t="s">
        <v>45</v>
      </c>
      <c r="N224" s="7" t="s">
        <v>46</v>
      </c>
      <c r="O224" s="7" t="s">
        <v>4</v>
      </c>
      <c r="P224" s="7" t="s">
        <v>287</v>
      </c>
      <c r="Q224" s="7"/>
    </row>
    <row r="225" spans="1:17" x14ac:dyDescent="0.25">
      <c r="A225">
        <v>2021</v>
      </c>
      <c r="B225" s="1" t="s">
        <v>401</v>
      </c>
      <c r="C225">
        <v>3</v>
      </c>
      <c r="D225" s="2">
        <v>44212</v>
      </c>
      <c r="E225" s="7" t="s">
        <v>410</v>
      </c>
      <c r="F225" s="7" t="s">
        <v>282</v>
      </c>
      <c r="G225" s="7" t="s">
        <v>374</v>
      </c>
      <c r="H225" s="7" t="s">
        <v>375</v>
      </c>
      <c r="I225">
        <v>450</v>
      </c>
      <c r="J225">
        <v>4700</v>
      </c>
      <c r="K225" s="7" t="s">
        <v>366</v>
      </c>
      <c r="L225" s="7" t="s">
        <v>376</v>
      </c>
      <c r="M225" s="7" t="s">
        <v>45</v>
      </c>
      <c r="N225" s="7" t="s">
        <v>46</v>
      </c>
      <c r="O225" s="7" t="s">
        <v>4</v>
      </c>
      <c r="P225" s="7" t="s">
        <v>287</v>
      </c>
      <c r="Q225" s="7"/>
    </row>
    <row r="226" spans="1:17" x14ac:dyDescent="0.25">
      <c r="A226">
        <v>2021</v>
      </c>
      <c r="B226" s="1" t="s">
        <v>401</v>
      </c>
      <c r="C226">
        <v>3</v>
      </c>
      <c r="D226" s="2">
        <v>44212</v>
      </c>
      <c r="E226" s="7" t="s">
        <v>281</v>
      </c>
      <c r="F226" s="7" t="s">
        <v>282</v>
      </c>
      <c r="G226" s="7" t="s">
        <v>374</v>
      </c>
      <c r="H226" s="7" t="s">
        <v>375</v>
      </c>
      <c r="I226">
        <v>9</v>
      </c>
      <c r="J226">
        <v>180</v>
      </c>
      <c r="K226" s="7" t="s">
        <v>366</v>
      </c>
      <c r="L226" s="7" t="s">
        <v>376</v>
      </c>
      <c r="M226" s="7" t="s">
        <v>45</v>
      </c>
      <c r="N226" s="7" t="s">
        <v>46</v>
      </c>
      <c r="O226" s="7" t="s">
        <v>4</v>
      </c>
      <c r="P226" s="7" t="s">
        <v>327</v>
      </c>
      <c r="Q226" s="7"/>
    </row>
    <row r="227" spans="1:17" x14ac:dyDescent="0.25">
      <c r="A227">
        <v>2021</v>
      </c>
      <c r="B227" s="1" t="s">
        <v>401</v>
      </c>
      <c r="C227">
        <v>3</v>
      </c>
      <c r="D227" s="2">
        <v>44212</v>
      </c>
      <c r="E227" s="7" t="s">
        <v>281</v>
      </c>
      <c r="F227" s="7" t="s">
        <v>282</v>
      </c>
      <c r="G227" s="7" t="s">
        <v>374</v>
      </c>
      <c r="H227" s="7" t="s">
        <v>375</v>
      </c>
      <c r="I227">
        <v>30</v>
      </c>
      <c r="J227">
        <v>477.5</v>
      </c>
      <c r="K227" s="7" t="s">
        <v>366</v>
      </c>
      <c r="L227" s="7" t="s">
        <v>376</v>
      </c>
      <c r="M227" s="7" t="s">
        <v>45</v>
      </c>
      <c r="N227" s="7" t="s">
        <v>46</v>
      </c>
      <c r="O227" s="7" t="s">
        <v>4</v>
      </c>
      <c r="P227" s="7" t="s">
        <v>327</v>
      </c>
      <c r="Q227" s="7"/>
    </row>
    <row r="228" spans="1:17" x14ac:dyDescent="0.25">
      <c r="A228">
        <v>2021</v>
      </c>
      <c r="B228" s="1" t="s">
        <v>401</v>
      </c>
      <c r="C228">
        <v>3</v>
      </c>
      <c r="D228" s="2">
        <v>44212</v>
      </c>
      <c r="E228" s="7" t="s">
        <v>281</v>
      </c>
      <c r="F228" s="7" t="s">
        <v>282</v>
      </c>
      <c r="G228" s="7" t="s">
        <v>374</v>
      </c>
      <c r="H228" s="7" t="s">
        <v>375</v>
      </c>
      <c r="I228">
        <v>30</v>
      </c>
      <c r="J228">
        <v>531.5</v>
      </c>
      <c r="K228" s="7" t="s">
        <v>366</v>
      </c>
      <c r="L228" s="7" t="s">
        <v>376</v>
      </c>
      <c r="M228" s="7" t="s">
        <v>45</v>
      </c>
      <c r="N228" s="7" t="s">
        <v>46</v>
      </c>
      <c r="O228" s="7" t="s">
        <v>4</v>
      </c>
      <c r="P228" s="7" t="s">
        <v>327</v>
      </c>
      <c r="Q228" s="7"/>
    </row>
    <row r="229" spans="1:17" x14ac:dyDescent="0.25">
      <c r="A229">
        <v>2021</v>
      </c>
      <c r="B229" s="1" t="s">
        <v>401</v>
      </c>
      <c r="C229">
        <v>3</v>
      </c>
      <c r="D229" s="2">
        <v>44212</v>
      </c>
      <c r="E229" s="7" t="s">
        <v>281</v>
      </c>
      <c r="F229" s="7" t="s">
        <v>282</v>
      </c>
      <c r="G229" s="7" t="s">
        <v>374</v>
      </c>
      <c r="H229" s="7" t="s">
        <v>375</v>
      </c>
      <c r="I229">
        <v>30</v>
      </c>
      <c r="J229">
        <v>574</v>
      </c>
      <c r="K229" s="7" t="s">
        <v>366</v>
      </c>
      <c r="L229" s="7" t="s">
        <v>376</v>
      </c>
      <c r="M229" s="7" t="s">
        <v>45</v>
      </c>
      <c r="N229" s="7" t="s">
        <v>46</v>
      </c>
      <c r="O229" s="7" t="s">
        <v>4</v>
      </c>
      <c r="P229" s="7" t="s">
        <v>287</v>
      </c>
      <c r="Q229" s="7"/>
    </row>
    <row r="230" spans="1:17" x14ac:dyDescent="0.25">
      <c r="A230">
        <v>2021</v>
      </c>
      <c r="B230" s="1" t="s">
        <v>401</v>
      </c>
      <c r="C230">
        <v>3</v>
      </c>
      <c r="D230" s="2">
        <v>44212</v>
      </c>
      <c r="E230" s="7" t="s">
        <v>281</v>
      </c>
      <c r="F230" s="7" t="s">
        <v>282</v>
      </c>
      <c r="G230" s="7" t="s">
        <v>374</v>
      </c>
      <c r="H230" s="7" t="s">
        <v>375</v>
      </c>
      <c r="I230">
        <v>30</v>
      </c>
      <c r="J230">
        <v>582.5</v>
      </c>
      <c r="K230" s="7" t="s">
        <v>366</v>
      </c>
      <c r="L230" s="7" t="s">
        <v>376</v>
      </c>
      <c r="M230" s="7" t="s">
        <v>45</v>
      </c>
      <c r="N230" s="7" t="s">
        <v>46</v>
      </c>
      <c r="O230" s="7" t="s">
        <v>4</v>
      </c>
      <c r="P230" s="7" t="s">
        <v>327</v>
      </c>
      <c r="Q230" s="7"/>
    </row>
    <row r="231" spans="1:17" x14ac:dyDescent="0.25">
      <c r="A231">
        <v>2021</v>
      </c>
      <c r="B231" s="1" t="s">
        <v>401</v>
      </c>
      <c r="C231">
        <v>3</v>
      </c>
      <c r="D231" s="2">
        <v>44212</v>
      </c>
      <c r="E231" s="7" t="s">
        <v>281</v>
      </c>
      <c r="F231" s="7" t="s">
        <v>282</v>
      </c>
      <c r="G231" s="7" t="s">
        <v>374</v>
      </c>
      <c r="H231" s="7" t="s">
        <v>375</v>
      </c>
      <c r="I231">
        <v>30</v>
      </c>
      <c r="J231">
        <v>599.5</v>
      </c>
      <c r="K231" s="7" t="s">
        <v>366</v>
      </c>
      <c r="L231" s="7" t="s">
        <v>376</v>
      </c>
      <c r="M231" s="7" t="s">
        <v>45</v>
      </c>
      <c r="N231" s="7" t="s">
        <v>46</v>
      </c>
      <c r="O231" s="7" t="s">
        <v>4</v>
      </c>
      <c r="P231" s="7" t="s">
        <v>327</v>
      </c>
      <c r="Q231" s="7"/>
    </row>
    <row r="232" spans="1:17" x14ac:dyDescent="0.25">
      <c r="A232">
        <v>2021</v>
      </c>
      <c r="B232" s="1" t="s">
        <v>401</v>
      </c>
      <c r="C232">
        <v>3</v>
      </c>
      <c r="D232" s="2">
        <v>44212</v>
      </c>
      <c r="E232" s="7" t="s">
        <v>281</v>
      </c>
      <c r="F232" s="7" t="s">
        <v>282</v>
      </c>
      <c r="G232" s="7" t="s">
        <v>374</v>
      </c>
      <c r="H232" s="7" t="s">
        <v>375</v>
      </c>
      <c r="I232">
        <v>180</v>
      </c>
      <c r="J232">
        <v>1811</v>
      </c>
      <c r="K232" s="7" t="s">
        <v>366</v>
      </c>
      <c r="L232" s="7" t="s">
        <v>376</v>
      </c>
      <c r="M232" s="7" t="s">
        <v>45</v>
      </c>
      <c r="N232" s="7" t="s">
        <v>46</v>
      </c>
      <c r="O232" s="7" t="s">
        <v>4</v>
      </c>
      <c r="P232" s="7" t="s">
        <v>287</v>
      </c>
      <c r="Q232" s="7"/>
    </row>
    <row r="233" spans="1:17" x14ac:dyDescent="0.25">
      <c r="A233">
        <v>2021</v>
      </c>
      <c r="B233" s="1" t="s">
        <v>401</v>
      </c>
      <c r="C233">
        <v>3</v>
      </c>
      <c r="D233" s="2">
        <v>44212</v>
      </c>
      <c r="E233" s="7" t="s">
        <v>281</v>
      </c>
      <c r="F233" s="7" t="s">
        <v>282</v>
      </c>
      <c r="G233" s="7" t="s">
        <v>374</v>
      </c>
      <c r="H233" s="7" t="s">
        <v>375</v>
      </c>
      <c r="I233">
        <v>204</v>
      </c>
      <c r="J233">
        <v>2188</v>
      </c>
      <c r="K233" s="7" t="s">
        <v>366</v>
      </c>
      <c r="L233" s="7" t="s">
        <v>376</v>
      </c>
      <c r="M233" s="7" t="s">
        <v>45</v>
      </c>
      <c r="N233" s="7" t="s">
        <v>46</v>
      </c>
      <c r="O233" s="7" t="s">
        <v>4</v>
      </c>
      <c r="P233" s="7" t="s">
        <v>287</v>
      </c>
      <c r="Q233" s="7"/>
    </row>
    <row r="234" spans="1:17" x14ac:dyDescent="0.25">
      <c r="A234">
        <v>2021</v>
      </c>
      <c r="B234" s="1" t="s">
        <v>401</v>
      </c>
      <c r="C234">
        <v>3</v>
      </c>
      <c r="D234" s="2">
        <v>44212</v>
      </c>
      <c r="E234" s="7" t="s">
        <v>281</v>
      </c>
      <c r="F234" s="7" t="s">
        <v>282</v>
      </c>
      <c r="G234" s="7" t="s">
        <v>374</v>
      </c>
      <c r="H234" s="7" t="s">
        <v>375</v>
      </c>
      <c r="I234">
        <v>270</v>
      </c>
      <c r="J234">
        <v>2757.5</v>
      </c>
      <c r="K234" s="7" t="s">
        <v>366</v>
      </c>
      <c r="L234" s="7" t="s">
        <v>376</v>
      </c>
      <c r="M234" s="7" t="s">
        <v>45</v>
      </c>
      <c r="N234" s="7" t="s">
        <v>46</v>
      </c>
      <c r="O234" s="7" t="s">
        <v>4</v>
      </c>
      <c r="P234" s="7" t="s">
        <v>287</v>
      </c>
      <c r="Q234" s="7"/>
    </row>
    <row r="235" spans="1:17" x14ac:dyDescent="0.25">
      <c r="A235">
        <v>2021</v>
      </c>
      <c r="B235" s="1" t="s">
        <v>401</v>
      </c>
      <c r="C235">
        <v>3</v>
      </c>
      <c r="D235" s="2">
        <v>44212</v>
      </c>
      <c r="E235" s="7" t="s">
        <v>281</v>
      </c>
      <c r="F235" s="7" t="s">
        <v>282</v>
      </c>
      <c r="G235" s="7" t="s">
        <v>374</v>
      </c>
      <c r="H235" s="7" t="s">
        <v>375</v>
      </c>
      <c r="I235">
        <v>450</v>
      </c>
      <c r="J235">
        <v>4700</v>
      </c>
      <c r="K235" s="7" t="s">
        <v>366</v>
      </c>
      <c r="L235" s="7" t="s">
        <v>376</v>
      </c>
      <c r="M235" s="7" t="s">
        <v>45</v>
      </c>
      <c r="N235" s="7" t="s">
        <v>46</v>
      </c>
      <c r="O235" s="7" t="s">
        <v>4</v>
      </c>
      <c r="P235" s="7" t="s">
        <v>287</v>
      </c>
      <c r="Q235" s="7"/>
    </row>
    <row r="236" spans="1:17" x14ac:dyDescent="0.25">
      <c r="A236">
        <v>2021</v>
      </c>
      <c r="B236" s="1" t="s">
        <v>401</v>
      </c>
      <c r="C236">
        <v>3</v>
      </c>
      <c r="D236" s="2">
        <v>44212</v>
      </c>
      <c r="E236" s="7" t="s">
        <v>369</v>
      </c>
      <c r="F236" s="7" t="s">
        <v>370</v>
      </c>
      <c r="G236" s="7" t="s">
        <v>411</v>
      </c>
      <c r="H236" s="7" t="s">
        <v>442</v>
      </c>
      <c r="I236">
        <v>115</v>
      </c>
      <c r="J236">
        <v>966</v>
      </c>
      <c r="K236" s="7" t="s">
        <v>366</v>
      </c>
      <c r="L236" s="7" t="s">
        <v>412</v>
      </c>
      <c r="M236" s="7" t="s">
        <v>57</v>
      </c>
      <c r="N236" s="7" t="s">
        <v>435</v>
      </c>
      <c r="O236" s="7" t="s">
        <v>434</v>
      </c>
      <c r="P236" s="7" t="s">
        <v>287</v>
      </c>
      <c r="Q236" s="7"/>
    </row>
    <row r="237" spans="1:17" x14ac:dyDescent="0.25">
      <c r="A237">
        <v>2021</v>
      </c>
      <c r="B237" s="1" t="s">
        <v>401</v>
      </c>
      <c r="C237">
        <v>4</v>
      </c>
      <c r="D237" s="2">
        <v>44214</v>
      </c>
      <c r="E237" s="7" t="s">
        <v>410</v>
      </c>
      <c r="F237" s="7" t="s">
        <v>282</v>
      </c>
      <c r="G237" s="7" t="s">
        <v>374</v>
      </c>
      <c r="H237" s="7" t="s">
        <v>375</v>
      </c>
      <c r="I237">
        <v>45</v>
      </c>
      <c r="J237">
        <v>451</v>
      </c>
      <c r="K237" s="7" t="s">
        <v>366</v>
      </c>
      <c r="L237" s="7" t="s">
        <v>376</v>
      </c>
      <c r="M237" s="7" t="s">
        <v>45</v>
      </c>
      <c r="N237" s="7" t="s">
        <v>46</v>
      </c>
      <c r="O237" s="7" t="s">
        <v>4</v>
      </c>
      <c r="P237" s="7" t="s">
        <v>287</v>
      </c>
      <c r="Q237" s="7"/>
    </row>
    <row r="238" spans="1:17" x14ac:dyDescent="0.25">
      <c r="A238">
        <v>2021</v>
      </c>
      <c r="B238" s="1" t="s">
        <v>401</v>
      </c>
      <c r="C238">
        <v>4</v>
      </c>
      <c r="D238" s="2">
        <v>44214</v>
      </c>
      <c r="E238" s="7" t="s">
        <v>410</v>
      </c>
      <c r="F238" s="7" t="s">
        <v>282</v>
      </c>
      <c r="G238" s="7" t="s">
        <v>374</v>
      </c>
      <c r="H238" s="7" t="s">
        <v>375</v>
      </c>
      <c r="I238">
        <v>45</v>
      </c>
      <c r="J238">
        <v>457.5</v>
      </c>
      <c r="K238" s="7" t="s">
        <v>366</v>
      </c>
      <c r="L238" s="7" t="s">
        <v>376</v>
      </c>
      <c r="M238" s="7" t="s">
        <v>45</v>
      </c>
      <c r="N238" s="7" t="s">
        <v>46</v>
      </c>
      <c r="O238" s="7" t="s">
        <v>4</v>
      </c>
      <c r="P238" s="7" t="s">
        <v>287</v>
      </c>
      <c r="Q238" s="7"/>
    </row>
    <row r="239" spans="1:17" x14ac:dyDescent="0.25">
      <c r="A239">
        <v>2021</v>
      </c>
      <c r="B239" s="1" t="s">
        <v>401</v>
      </c>
      <c r="C239">
        <v>4</v>
      </c>
      <c r="D239" s="2">
        <v>44214</v>
      </c>
      <c r="E239" s="7" t="s">
        <v>410</v>
      </c>
      <c r="F239" s="7" t="s">
        <v>282</v>
      </c>
      <c r="G239" s="7" t="s">
        <v>374</v>
      </c>
      <c r="H239" s="7" t="s">
        <v>375</v>
      </c>
      <c r="I239">
        <v>45</v>
      </c>
      <c r="J239">
        <v>460.5</v>
      </c>
      <c r="K239" s="7" t="s">
        <v>366</v>
      </c>
      <c r="L239" s="7" t="s">
        <v>376</v>
      </c>
      <c r="M239" s="7" t="s">
        <v>45</v>
      </c>
      <c r="N239" s="7" t="s">
        <v>46</v>
      </c>
      <c r="O239" s="7" t="s">
        <v>4</v>
      </c>
      <c r="P239" s="7" t="s">
        <v>287</v>
      </c>
      <c r="Q239" s="7"/>
    </row>
    <row r="240" spans="1:17" x14ac:dyDescent="0.25">
      <c r="A240">
        <v>2021</v>
      </c>
      <c r="B240" s="1" t="s">
        <v>401</v>
      </c>
      <c r="C240">
        <v>4</v>
      </c>
      <c r="D240" s="2">
        <v>44214</v>
      </c>
      <c r="E240" s="7" t="s">
        <v>410</v>
      </c>
      <c r="F240" s="7" t="s">
        <v>282</v>
      </c>
      <c r="G240" s="7" t="s">
        <v>374</v>
      </c>
      <c r="H240" s="7" t="s">
        <v>375</v>
      </c>
      <c r="I240">
        <v>45</v>
      </c>
      <c r="J240">
        <v>462</v>
      </c>
      <c r="K240" s="7" t="s">
        <v>366</v>
      </c>
      <c r="L240" s="7" t="s">
        <v>376</v>
      </c>
      <c r="M240" s="7" t="s">
        <v>45</v>
      </c>
      <c r="N240" s="7" t="s">
        <v>46</v>
      </c>
      <c r="O240" s="7" t="s">
        <v>4</v>
      </c>
      <c r="P240" s="7" t="s">
        <v>287</v>
      </c>
      <c r="Q240" s="7"/>
    </row>
    <row r="241" spans="1:17" x14ac:dyDescent="0.25">
      <c r="A241">
        <v>2021</v>
      </c>
      <c r="B241" s="1" t="s">
        <v>401</v>
      </c>
      <c r="C241">
        <v>4</v>
      </c>
      <c r="D241" s="2">
        <v>44214</v>
      </c>
      <c r="E241" s="7" t="s">
        <v>410</v>
      </c>
      <c r="F241" s="7" t="s">
        <v>282</v>
      </c>
      <c r="G241" s="7" t="s">
        <v>374</v>
      </c>
      <c r="H241" s="7" t="s">
        <v>375</v>
      </c>
      <c r="I241">
        <v>45</v>
      </c>
      <c r="J241">
        <v>462.5</v>
      </c>
      <c r="K241" s="7" t="s">
        <v>366</v>
      </c>
      <c r="L241" s="7" t="s">
        <v>376</v>
      </c>
      <c r="M241" s="7" t="s">
        <v>45</v>
      </c>
      <c r="N241" s="7" t="s">
        <v>46</v>
      </c>
      <c r="O241" s="7" t="s">
        <v>4</v>
      </c>
      <c r="P241" s="7" t="s">
        <v>287</v>
      </c>
      <c r="Q241" s="7"/>
    </row>
    <row r="242" spans="1:17" x14ac:dyDescent="0.25">
      <c r="A242">
        <v>2021</v>
      </c>
      <c r="B242" s="1" t="s">
        <v>401</v>
      </c>
      <c r="C242">
        <v>4</v>
      </c>
      <c r="D242" s="2">
        <v>44214</v>
      </c>
      <c r="E242" s="7" t="s">
        <v>410</v>
      </c>
      <c r="F242" s="7" t="s">
        <v>282</v>
      </c>
      <c r="G242" s="7" t="s">
        <v>374</v>
      </c>
      <c r="H242" s="7" t="s">
        <v>375</v>
      </c>
      <c r="I242">
        <v>45</v>
      </c>
      <c r="J242">
        <v>466.5</v>
      </c>
      <c r="K242" s="7" t="s">
        <v>366</v>
      </c>
      <c r="L242" s="7" t="s">
        <v>376</v>
      </c>
      <c r="M242" s="7" t="s">
        <v>45</v>
      </c>
      <c r="N242" s="7" t="s">
        <v>46</v>
      </c>
      <c r="O242" s="7" t="s">
        <v>4</v>
      </c>
      <c r="P242" s="7" t="s">
        <v>287</v>
      </c>
      <c r="Q242" s="7"/>
    </row>
    <row r="243" spans="1:17" x14ac:dyDescent="0.25">
      <c r="A243">
        <v>2021</v>
      </c>
      <c r="B243" s="1" t="s">
        <v>401</v>
      </c>
      <c r="C243">
        <v>4</v>
      </c>
      <c r="D243" s="2">
        <v>44214</v>
      </c>
      <c r="E243" s="7" t="s">
        <v>410</v>
      </c>
      <c r="F243" s="7" t="s">
        <v>282</v>
      </c>
      <c r="G243" s="7" t="s">
        <v>374</v>
      </c>
      <c r="H243" s="7" t="s">
        <v>375</v>
      </c>
      <c r="I243">
        <v>45</v>
      </c>
      <c r="J243">
        <v>467</v>
      </c>
      <c r="K243" s="7" t="s">
        <v>366</v>
      </c>
      <c r="L243" s="7" t="s">
        <v>376</v>
      </c>
      <c r="M243" s="7" t="s">
        <v>45</v>
      </c>
      <c r="N243" s="7" t="s">
        <v>46</v>
      </c>
      <c r="O243" s="7" t="s">
        <v>4</v>
      </c>
      <c r="P243" s="7" t="s">
        <v>287</v>
      </c>
      <c r="Q243" s="7"/>
    </row>
    <row r="244" spans="1:17" x14ac:dyDescent="0.25">
      <c r="A244">
        <v>2021</v>
      </c>
      <c r="B244" s="1" t="s">
        <v>401</v>
      </c>
      <c r="C244">
        <v>4</v>
      </c>
      <c r="D244" s="2">
        <v>44214</v>
      </c>
      <c r="E244" s="7" t="s">
        <v>410</v>
      </c>
      <c r="F244" s="7" t="s">
        <v>282</v>
      </c>
      <c r="G244" s="7" t="s">
        <v>374</v>
      </c>
      <c r="H244" s="7" t="s">
        <v>375</v>
      </c>
      <c r="I244">
        <v>45</v>
      </c>
      <c r="J244">
        <v>468</v>
      </c>
      <c r="K244" s="7" t="s">
        <v>366</v>
      </c>
      <c r="L244" s="7" t="s">
        <v>376</v>
      </c>
      <c r="M244" s="7" t="s">
        <v>45</v>
      </c>
      <c r="N244" s="7" t="s">
        <v>46</v>
      </c>
      <c r="O244" s="7" t="s">
        <v>4</v>
      </c>
      <c r="P244" s="7" t="s">
        <v>287</v>
      </c>
      <c r="Q244" s="7"/>
    </row>
    <row r="245" spans="1:17" x14ac:dyDescent="0.25">
      <c r="A245">
        <v>2021</v>
      </c>
      <c r="B245" s="1" t="s">
        <v>401</v>
      </c>
      <c r="C245">
        <v>4</v>
      </c>
      <c r="D245" s="2">
        <v>44214</v>
      </c>
      <c r="E245" s="7" t="s">
        <v>410</v>
      </c>
      <c r="F245" s="7" t="s">
        <v>282</v>
      </c>
      <c r="G245" s="7" t="s">
        <v>374</v>
      </c>
      <c r="H245" s="7" t="s">
        <v>375</v>
      </c>
      <c r="I245">
        <v>45</v>
      </c>
      <c r="J245">
        <v>468.5</v>
      </c>
      <c r="K245" s="7" t="s">
        <v>366</v>
      </c>
      <c r="L245" s="7" t="s">
        <v>376</v>
      </c>
      <c r="M245" s="7" t="s">
        <v>45</v>
      </c>
      <c r="N245" s="7" t="s">
        <v>46</v>
      </c>
      <c r="O245" s="7" t="s">
        <v>4</v>
      </c>
      <c r="P245" s="7" t="s">
        <v>287</v>
      </c>
      <c r="Q245" s="7"/>
    </row>
    <row r="246" spans="1:17" x14ac:dyDescent="0.25">
      <c r="A246">
        <v>2021</v>
      </c>
      <c r="B246" s="1" t="s">
        <v>401</v>
      </c>
      <c r="C246">
        <v>4</v>
      </c>
      <c r="D246" s="2">
        <v>44214</v>
      </c>
      <c r="E246" s="7" t="s">
        <v>410</v>
      </c>
      <c r="F246" s="7" t="s">
        <v>282</v>
      </c>
      <c r="G246" s="7" t="s">
        <v>374</v>
      </c>
      <c r="H246" s="7" t="s">
        <v>375</v>
      </c>
      <c r="I246">
        <v>45</v>
      </c>
      <c r="J246">
        <v>469.5</v>
      </c>
      <c r="K246" s="7" t="s">
        <v>366</v>
      </c>
      <c r="L246" s="7" t="s">
        <v>376</v>
      </c>
      <c r="M246" s="7" t="s">
        <v>45</v>
      </c>
      <c r="N246" s="7" t="s">
        <v>46</v>
      </c>
      <c r="O246" s="7" t="s">
        <v>4</v>
      </c>
      <c r="P246" s="7" t="s">
        <v>287</v>
      </c>
      <c r="Q246" s="7"/>
    </row>
    <row r="247" spans="1:17" x14ac:dyDescent="0.25">
      <c r="A247">
        <v>2021</v>
      </c>
      <c r="B247" s="1" t="s">
        <v>401</v>
      </c>
      <c r="C247">
        <v>4</v>
      </c>
      <c r="D247" s="2">
        <v>44214</v>
      </c>
      <c r="E247" s="7" t="s">
        <v>410</v>
      </c>
      <c r="F247" s="7" t="s">
        <v>282</v>
      </c>
      <c r="G247" s="7" t="s">
        <v>374</v>
      </c>
      <c r="H247" s="7" t="s">
        <v>375</v>
      </c>
      <c r="I247">
        <v>45</v>
      </c>
      <c r="J247">
        <v>470</v>
      </c>
      <c r="K247" s="7" t="s">
        <v>366</v>
      </c>
      <c r="L247" s="7" t="s">
        <v>376</v>
      </c>
      <c r="M247" s="7" t="s">
        <v>45</v>
      </c>
      <c r="N247" s="7" t="s">
        <v>46</v>
      </c>
      <c r="O247" s="7" t="s">
        <v>4</v>
      </c>
      <c r="P247" s="7" t="s">
        <v>287</v>
      </c>
      <c r="Q247" s="7"/>
    </row>
    <row r="248" spans="1:17" x14ac:dyDescent="0.25">
      <c r="A248">
        <v>2021</v>
      </c>
      <c r="B248" s="1" t="s">
        <v>401</v>
      </c>
      <c r="C248">
        <v>4</v>
      </c>
      <c r="D248" s="2">
        <v>44214</v>
      </c>
      <c r="E248" s="7" t="s">
        <v>410</v>
      </c>
      <c r="F248" s="7" t="s">
        <v>282</v>
      </c>
      <c r="G248" s="7" t="s">
        <v>374</v>
      </c>
      <c r="H248" s="7" t="s">
        <v>375</v>
      </c>
      <c r="I248">
        <v>45</v>
      </c>
      <c r="J248">
        <v>471</v>
      </c>
      <c r="K248" s="7" t="s">
        <v>366</v>
      </c>
      <c r="L248" s="7" t="s">
        <v>376</v>
      </c>
      <c r="M248" s="7" t="s">
        <v>45</v>
      </c>
      <c r="N248" s="7" t="s">
        <v>46</v>
      </c>
      <c r="O248" s="7" t="s">
        <v>4</v>
      </c>
      <c r="P248" s="7" t="s">
        <v>287</v>
      </c>
      <c r="Q248" s="7"/>
    </row>
    <row r="249" spans="1:17" x14ac:dyDescent="0.25">
      <c r="A249">
        <v>2021</v>
      </c>
      <c r="B249" s="1" t="s">
        <v>401</v>
      </c>
      <c r="C249">
        <v>4</v>
      </c>
      <c r="D249" s="2">
        <v>44214</v>
      </c>
      <c r="E249" s="7" t="s">
        <v>410</v>
      </c>
      <c r="F249" s="7" t="s">
        <v>282</v>
      </c>
      <c r="G249" s="7" t="s">
        <v>374</v>
      </c>
      <c r="H249" s="7" t="s">
        <v>375</v>
      </c>
      <c r="I249">
        <v>45</v>
      </c>
      <c r="J249">
        <v>472</v>
      </c>
      <c r="K249" s="7" t="s">
        <v>366</v>
      </c>
      <c r="L249" s="7" t="s">
        <v>376</v>
      </c>
      <c r="M249" s="7" t="s">
        <v>45</v>
      </c>
      <c r="N249" s="7" t="s">
        <v>46</v>
      </c>
      <c r="O249" s="7" t="s">
        <v>4</v>
      </c>
      <c r="P249" s="7" t="s">
        <v>287</v>
      </c>
      <c r="Q249" s="7"/>
    </row>
    <row r="250" spans="1:17" x14ac:dyDescent="0.25">
      <c r="A250">
        <v>2021</v>
      </c>
      <c r="B250" s="1" t="s">
        <v>401</v>
      </c>
      <c r="C250">
        <v>4</v>
      </c>
      <c r="D250" s="2">
        <v>44214</v>
      </c>
      <c r="E250" s="7" t="s">
        <v>410</v>
      </c>
      <c r="F250" s="7" t="s">
        <v>282</v>
      </c>
      <c r="G250" s="7" t="s">
        <v>374</v>
      </c>
      <c r="H250" s="7" t="s">
        <v>375</v>
      </c>
      <c r="I250">
        <v>45</v>
      </c>
      <c r="J250">
        <v>472.5</v>
      </c>
      <c r="K250" s="7" t="s">
        <v>366</v>
      </c>
      <c r="L250" s="7" t="s">
        <v>376</v>
      </c>
      <c r="M250" s="7" t="s">
        <v>45</v>
      </c>
      <c r="N250" s="7" t="s">
        <v>46</v>
      </c>
      <c r="O250" s="7" t="s">
        <v>4</v>
      </c>
      <c r="P250" s="7" t="s">
        <v>287</v>
      </c>
      <c r="Q250" s="7"/>
    </row>
    <row r="251" spans="1:17" x14ac:dyDescent="0.25">
      <c r="A251">
        <v>2021</v>
      </c>
      <c r="B251" s="1" t="s">
        <v>401</v>
      </c>
      <c r="C251">
        <v>4</v>
      </c>
      <c r="D251" s="2">
        <v>44214</v>
      </c>
      <c r="E251" s="7" t="s">
        <v>410</v>
      </c>
      <c r="F251" s="7" t="s">
        <v>282</v>
      </c>
      <c r="G251" s="7" t="s">
        <v>374</v>
      </c>
      <c r="H251" s="7" t="s">
        <v>375</v>
      </c>
      <c r="I251">
        <v>45</v>
      </c>
      <c r="J251">
        <v>475</v>
      </c>
      <c r="K251" s="7" t="s">
        <v>366</v>
      </c>
      <c r="L251" s="7" t="s">
        <v>376</v>
      </c>
      <c r="M251" s="7" t="s">
        <v>45</v>
      </c>
      <c r="N251" s="7" t="s">
        <v>46</v>
      </c>
      <c r="O251" s="7" t="s">
        <v>4</v>
      </c>
      <c r="P251" s="7" t="s">
        <v>287</v>
      </c>
      <c r="Q251" s="7"/>
    </row>
    <row r="252" spans="1:17" x14ac:dyDescent="0.25">
      <c r="A252">
        <v>2021</v>
      </c>
      <c r="B252" s="1" t="s">
        <v>401</v>
      </c>
      <c r="C252">
        <v>4</v>
      </c>
      <c r="D252" s="2">
        <v>44214</v>
      </c>
      <c r="E252" s="7" t="s">
        <v>410</v>
      </c>
      <c r="F252" s="7" t="s">
        <v>282</v>
      </c>
      <c r="G252" s="7" t="s">
        <v>374</v>
      </c>
      <c r="H252" s="7" t="s">
        <v>375</v>
      </c>
      <c r="I252">
        <v>45</v>
      </c>
      <c r="J252">
        <v>476.5</v>
      </c>
      <c r="K252" s="7" t="s">
        <v>366</v>
      </c>
      <c r="L252" s="7" t="s">
        <v>376</v>
      </c>
      <c r="M252" s="7" t="s">
        <v>45</v>
      </c>
      <c r="N252" s="7" t="s">
        <v>46</v>
      </c>
      <c r="O252" s="7" t="s">
        <v>4</v>
      </c>
      <c r="P252" s="7" t="s">
        <v>287</v>
      </c>
      <c r="Q252" s="7"/>
    </row>
    <row r="253" spans="1:17" x14ac:dyDescent="0.25">
      <c r="A253">
        <v>2021</v>
      </c>
      <c r="B253" s="1" t="s">
        <v>401</v>
      </c>
      <c r="C253">
        <v>4</v>
      </c>
      <c r="D253" s="2">
        <v>44214</v>
      </c>
      <c r="E253" s="7" t="s">
        <v>410</v>
      </c>
      <c r="F253" s="7" t="s">
        <v>282</v>
      </c>
      <c r="G253" s="7" t="s">
        <v>374</v>
      </c>
      <c r="H253" s="7" t="s">
        <v>375</v>
      </c>
      <c r="I253">
        <v>45</v>
      </c>
      <c r="J253">
        <v>477</v>
      </c>
      <c r="K253" s="7" t="s">
        <v>366</v>
      </c>
      <c r="L253" s="7" t="s">
        <v>376</v>
      </c>
      <c r="M253" s="7" t="s">
        <v>45</v>
      </c>
      <c r="N253" s="7" t="s">
        <v>46</v>
      </c>
      <c r="O253" s="7" t="s">
        <v>4</v>
      </c>
      <c r="P253" s="7" t="s">
        <v>287</v>
      </c>
      <c r="Q253" s="7"/>
    </row>
    <row r="254" spans="1:17" x14ac:dyDescent="0.25">
      <c r="A254">
        <v>2021</v>
      </c>
      <c r="B254" s="1" t="s">
        <v>401</v>
      </c>
      <c r="C254">
        <v>4</v>
      </c>
      <c r="D254" s="2">
        <v>44214</v>
      </c>
      <c r="E254" s="7" t="s">
        <v>410</v>
      </c>
      <c r="F254" s="7" t="s">
        <v>282</v>
      </c>
      <c r="G254" s="7" t="s">
        <v>374</v>
      </c>
      <c r="H254" s="7" t="s">
        <v>375</v>
      </c>
      <c r="I254">
        <v>45</v>
      </c>
      <c r="J254">
        <v>478</v>
      </c>
      <c r="K254" s="7" t="s">
        <v>366</v>
      </c>
      <c r="L254" s="7" t="s">
        <v>376</v>
      </c>
      <c r="M254" s="7" t="s">
        <v>45</v>
      </c>
      <c r="N254" s="7" t="s">
        <v>46</v>
      </c>
      <c r="O254" s="7" t="s">
        <v>4</v>
      </c>
      <c r="P254" s="7" t="s">
        <v>287</v>
      </c>
      <c r="Q254" s="7"/>
    </row>
    <row r="255" spans="1:17" x14ac:dyDescent="0.25">
      <c r="A255">
        <v>2021</v>
      </c>
      <c r="B255" s="1" t="s">
        <v>401</v>
      </c>
      <c r="C255">
        <v>4</v>
      </c>
      <c r="D255" s="2">
        <v>44214</v>
      </c>
      <c r="E255" s="7" t="s">
        <v>410</v>
      </c>
      <c r="F255" s="7" t="s">
        <v>282</v>
      </c>
      <c r="G255" s="7" t="s">
        <v>374</v>
      </c>
      <c r="H255" s="7" t="s">
        <v>375</v>
      </c>
      <c r="I255">
        <v>45</v>
      </c>
      <c r="J255">
        <v>479.5</v>
      </c>
      <c r="K255" s="7" t="s">
        <v>366</v>
      </c>
      <c r="L255" s="7" t="s">
        <v>376</v>
      </c>
      <c r="M255" s="7" t="s">
        <v>45</v>
      </c>
      <c r="N255" s="7" t="s">
        <v>46</v>
      </c>
      <c r="O255" s="7" t="s">
        <v>4</v>
      </c>
      <c r="P255" s="7" t="s">
        <v>287</v>
      </c>
      <c r="Q255" s="7"/>
    </row>
    <row r="256" spans="1:17" x14ac:dyDescent="0.25">
      <c r="A256">
        <v>2021</v>
      </c>
      <c r="B256" s="1" t="s">
        <v>401</v>
      </c>
      <c r="C256">
        <v>4</v>
      </c>
      <c r="D256" s="2">
        <v>44214</v>
      </c>
      <c r="E256" s="7" t="s">
        <v>410</v>
      </c>
      <c r="F256" s="7" t="s">
        <v>282</v>
      </c>
      <c r="G256" s="7" t="s">
        <v>374</v>
      </c>
      <c r="H256" s="7" t="s">
        <v>375</v>
      </c>
      <c r="I256">
        <v>45</v>
      </c>
      <c r="J256">
        <v>480.5</v>
      </c>
      <c r="K256" s="7" t="s">
        <v>366</v>
      </c>
      <c r="L256" s="7" t="s">
        <v>376</v>
      </c>
      <c r="M256" s="7" t="s">
        <v>45</v>
      </c>
      <c r="N256" s="7" t="s">
        <v>46</v>
      </c>
      <c r="O256" s="7" t="s">
        <v>4</v>
      </c>
      <c r="P256" s="7" t="s">
        <v>287</v>
      </c>
      <c r="Q256" s="7"/>
    </row>
    <row r="257" spans="1:17" x14ac:dyDescent="0.25">
      <c r="A257">
        <v>2021</v>
      </c>
      <c r="B257" s="1" t="s">
        <v>401</v>
      </c>
      <c r="C257">
        <v>4</v>
      </c>
      <c r="D257" s="2">
        <v>44214</v>
      </c>
      <c r="E257" s="7" t="s">
        <v>410</v>
      </c>
      <c r="F257" s="7" t="s">
        <v>282</v>
      </c>
      <c r="G257" s="7" t="s">
        <v>374</v>
      </c>
      <c r="H257" s="7" t="s">
        <v>375</v>
      </c>
      <c r="I257">
        <v>45</v>
      </c>
      <c r="J257">
        <v>483.5</v>
      </c>
      <c r="K257" s="7" t="s">
        <v>366</v>
      </c>
      <c r="L257" s="7" t="s">
        <v>376</v>
      </c>
      <c r="M257" s="7" t="s">
        <v>45</v>
      </c>
      <c r="N257" s="7" t="s">
        <v>46</v>
      </c>
      <c r="O257" s="7" t="s">
        <v>4</v>
      </c>
      <c r="P257" s="7" t="s">
        <v>287</v>
      </c>
      <c r="Q257" s="7"/>
    </row>
    <row r="258" spans="1:17" x14ac:dyDescent="0.25">
      <c r="A258">
        <v>2021</v>
      </c>
      <c r="B258" s="1" t="s">
        <v>401</v>
      </c>
      <c r="C258">
        <v>4</v>
      </c>
      <c r="D258" s="2">
        <v>44214</v>
      </c>
      <c r="E258" s="7" t="s">
        <v>410</v>
      </c>
      <c r="F258" s="7" t="s">
        <v>282</v>
      </c>
      <c r="G258" s="7" t="s">
        <v>374</v>
      </c>
      <c r="H258" s="7" t="s">
        <v>375</v>
      </c>
      <c r="I258">
        <v>45</v>
      </c>
      <c r="J258">
        <v>485</v>
      </c>
      <c r="K258" s="7" t="s">
        <v>366</v>
      </c>
      <c r="L258" s="7" t="s">
        <v>376</v>
      </c>
      <c r="M258" s="7" t="s">
        <v>45</v>
      </c>
      <c r="N258" s="7" t="s">
        <v>46</v>
      </c>
      <c r="O258" s="7" t="s">
        <v>4</v>
      </c>
      <c r="P258" s="7" t="s">
        <v>287</v>
      </c>
      <c r="Q258" s="7"/>
    </row>
    <row r="259" spans="1:17" x14ac:dyDescent="0.25">
      <c r="A259">
        <v>2021</v>
      </c>
      <c r="B259" s="1" t="s">
        <v>401</v>
      </c>
      <c r="C259">
        <v>4</v>
      </c>
      <c r="D259" s="2">
        <v>44214</v>
      </c>
      <c r="E259" s="7" t="s">
        <v>410</v>
      </c>
      <c r="F259" s="7" t="s">
        <v>282</v>
      </c>
      <c r="G259" s="7" t="s">
        <v>374</v>
      </c>
      <c r="H259" s="7" t="s">
        <v>375</v>
      </c>
      <c r="I259">
        <v>46</v>
      </c>
      <c r="J259">
        <v>494.5</v>
      </c>
      <c r="K259" s="7" t="s">
        <v>366</v>
      </c>
      <c r="L259" s="7" t="s">
        <v>376</v>
      </c>
      <c r="M259" s="7" t="s">
        <v>45</v>
      </c>
      <c r="N259" s="7" t="s">
        <v>46</v>
      </c>
      <c r="O259" s="7" t="s">
        <v>4</v>
      </c>
      <c r="P259" s="7" t="s">
        <v>287</v>
      </c>
      <c r="Q259" s="7"/>
    </row>
    <row r="260" spans="1:17" x14ac:dyDescent="0.25">
      <c r="A260">
        <v>2021</v>
      </c>
      <c r="B260" s="1" t="s">
        <v>401</v>
      </c>
      <c r="C260">
        <v>4</v>
      </c>
      <c r="D260" s="2">
        <v>44214</v>
      </c>
      <c r="E260" s="7" t="s">
        <v>410</v>
      </c>
      <c r="F260" s="7" t="s">
        <v>282</v>
      </c>
      <c r="G260" s="7" t="s">
        <v>374</v>
      </c>
      <c r="H260" s="7" t="s">
        <v>375</v>
      </c>
      <c r="I260">
        <v>47</v>
      </c>
      <c r="J260">
        <v>449</v>
      </c>
      <c r="K260" s="7" t="s">
        <v>366</v>
      </c>
      <c r="L260" s="7" t="s">
        <v>376</v>
      </c>
      <c r="M260" s="7" t="s">
        <v>45</v>
      </c>
      <c r="N260" s="7" t="s">
        <v>46</v>
      </c>
      <c r="O260" s="7" t="s">
        <v>4</v>
      </c>
      <c r="P260" s="7" t="s">
        <v>287</v>
      </c>
      <c r="Q260" s="7"/>
    </row>
    <row r="261" spans="1:17" x14ac:dyDescent="0.25">
      <c r="A261">
        <v>2021</v>
      </c>
      <c r="B261" s="1" t="s">
        <v>401</v>
      </c>
      <c r="C261">
        <v>4</v>
      </c>
      <c r="D261" s="2">
        <v>44214</v>
      </c>
      <c r="E261" s="7" t="s">
        <v>410</v>
      </c>
      <c r="F261" s="7" t="s">
        <v>282</v>
      </c>
      <c r="G261" s="7" t="s">
        <v>374</v>
      </c>
      <c r="H261" s="7" t="s">
        <v>375</v>
      </c>
      <c r="I261">
        <v>47</v>
      </c>
      <c r="J261">
        <v>470</v>
      </c>
      <c r="K261" s="7" t="s">
        <v>366</v>
      </c>
      <c r="L261" s="7" t="s">
        <v>376</v>
      </c>
      <c r="M261" s="7" t="s">
        <v>45</v>
      </c>
      <c r="N261" s="7" t="s">
        <v>46</v>
      </c>
      <c r="O261" s="7" t="s">
        <v>4</v>
      </c>
      <c r="P261" s="7" t="s">
        <v>287</v>
      </c>
      <c r="Q261" s="7"/>
    </row>
    <row r="262" spans="1:17" x14ac:dyDescent="0.25">
      <c r="A262">
        <v>2021</v>
      </c>
      <c r="B262" s="1" t="s">
        <v>401</v>
      </c>
      <c r="C262">
        <v>4</v>
      </c>
      <c r="D262" s="2">
        <v>44214</v>
      </c>
      <c r="E262" s="7" t="s">
        <v>410</v>
      </c>
      <c r="F262" s="7" t="s">
        <v>282</v>
      </c>
      <c r="G262" s="7" t="s">
        <v>374</v>
      </c>
      <c r="H262" s="7" t="s">
        <v>375</v>
      </c>
      <c r="I262">
        <v>47</v>
      </c>
      <c r="J262">
        <v>470.5</v>
      </c>
      <c r="K262" s="7" t="s">
        <v>366</v>
      </c>
      <c r="L262" s="7" t="s">
        <v>376</v>
      </c>
      <c r="M262" s="7" t="s">
        <v>45</v>
      </c>
      <c r="N262" s="7" t="s">
        <v>46</v>
      </c>
      <c r="O262" s="7" t="s">
        <v>4</v>
      </c>
      <c r="P262" s="7" t="s">
        <v>287</v>
      </c>
      <c r="Q262" s="7"/>
    </row>
    <row r="263" spans="1:17" x14ac:dyDescent="0.25">
      <c r="A263">
        <v>2021</v>
      </c>
      <c r="B263" s="1" t="s">
        <v>401</v>
      </c>
      <c r="C263">
        <v>4</v>
      </c>
      <c r="D263" s="2">
        <v>44214</v>
      </c>
      <c r="E263" s="7" t="s">
        <v>410</v>
      </c>
      <c r="F263" s="7" t="s">
        <v>282</v>
      </c>
      <c r="G263" s="7" t="s">
        <v>374</v>
      </c>
      <c r="H263" s="7" t="s">
        <v>375</v>
      </c>
      <c r="I263">
        <v>47</v>
      </c>
      <c r="J263">
        <v>489.5</v>
      </c>
      <c r="K263" s="7" t="s">
        <v>366</v>
      </c>
      <c r="L263" s="7" t="s">
        <v>376</v>
      </c>
      <c r="M263" s="7" t="s">
        <v>45</v>
      </c>
      <c r="N263" s="7" t="s">
        <v>46</v>
      </c>
      <c r="O263" s="7" t="s">
        <v>4</v>
      </c>
      <c r="P263" s="7" t="s">
        <v>287</v>
      </c>
      <c r="Q263" s="7"/>
    </row>
    <row r="264" spans="1:17" x14ac:dyDescent="0.25">
      <c r="A264">
        <v>2021</v>
      </c>
      <c r="B264" s="1" t="s">
        <v>401</v>
      </c>
      <c r="C264">
        <v>4</v>
      </c>
      <c r="D264" s="2">
        <v>44214</v>
      </c>
      <c r="E264" s="7" t="s">
        <v>410</v>
      </c>
      <c r="F264" s="7" t="s">
        <v>282</v>
      </c>
      <c r="G264" s="7" t="s">
        <v>374</v>
      </c>
      <c r="H264" s="7" t="s">
        <v>375</v>
      </c>
      <c r="I264">
        <v>450</v>
      </c>
      <c r="J264">
        <v>4644</v>
      </c>
      <c r="K264" s="7" t="s">
        <v>366</v>
      </c>
      <c r="L264" s="7" t="s">
        <v>376</v>
      </c>
      <c r="M264" s="7" t="s">
        <v>45</v>
      </c>
      <c r="N264" s="7" t="s">
        <v>46</v>
      </c>
      <c r="O264" s="7" t="s">
        <v>4</v>
      </c>
      <c r="P264" s="7" t="s">
        <v>287</v>
      </c>
      <c r="Q264" s="7"/>
    </row>
    <row r="265" spans="1:17" x14ac:dyDescent="0.25">
      <c r="A265">
        <v>2021</v>
      </c>
      <c r="B265" s="1" t="s">
        <v>401</v>
      </c>
      <c r="C265">
        <v>4</v>
      </c>
      <c r="D265" s="2">
        <v>44214</v>
      </c>
      <c r="E265" s="7" t="s">
        <v>281</v>
      </c>
      <c r="F265" s="7" t="s">
        <v>282</v>
      </c>
      <c r="G265" s="7" t="s">
        <v>413</v>
      </c>
      <c r="H265" s="7" t="s">
        <v>443</v>
      </c>
      <c r="I265">
        <v>270</v>
      </c>
      <c r="J265">
        <v>2481</v>
      </c>
      <c r="K265" s="7" t="s">
        <v>366</v>
      </c>
      <c r="L265" s="7" t="s">
        <v>412</v>
      </c>
      <c r="M265" s="7" t="s">
        <v>57</v>
      </c>
      <c r="N265" s="7" t="s">
        <v>61</v>
      </c>
      <c r="O265" s="7" t="s">
        <v>54</v>
      </c>
      <c r="P265" s="7" t="s">
        <v>287</v>
      </c>
      <c r="Q265" s="7"/>
    </row>
    <row r="266" spans="1:17" x14ac:dyDescent="0.25">
      <c r="A266">
        <v>2021</v>
      </c>
      <c r="B266" s="1" t="s">
        <v>401</v>
      </c>
      <c r="C266">
        <v>4</v>
      </c>
      <c r="D266" s="2">
        <v>44214</v>
      </c>
      <c r="E266" s="7" t="s">
        <v>281</v>
      </c>
      <c r="F266" s="7" t="s">
        <v>282</v>
      </c>
      <c r="G266" s="7" t="s">
        <v>413</v>
      </c>
      <c r="H266" s="7" t="s">
        <v>443</v>
      </c>
      <c r="I266">
        <v>270</v>
      </c>
      <c r="J266">
        <v>2550.5</v>
      </c>
      <c r="K266" s="7" t="s">
        <v>366</v>
      </c>
      <c r="L266" s="7" t="s">
        <v>412</v>
      </c>
      <c r="M266" s="7" t="s">
        <v>57</v>
      </c>
      <c r="N266" s="7" t="s">
        <v>61</v>
      </c>
      <c r="O266" s="7" t="s">
        <v>54</v>
      </c>
      <c r="P266" s="7" t="s">
        <v>287</v>
      </c>
      <c r="Q266" s="7"/>
    </row>
    <row r="267" spans="1:17" x14ac:dyDescent="0.25">
      <c r="A267">
        <v>2021</v>
      </c>
      <c r="B267" s="1" t="s">
        <v>401</v>
      </c>
      <c r="C267">
        <v>4</v>
      </c>
      <c r="D267" s="2">
        <v>44214</v>
      </c>
      <c r="E267" s="7" t="s">
        <v>281</v>
      </c>
      <c r="F267" s="7" t="s">
        <v>282</v>
      </c>
      <c r="G267" s="7" t="s">
        <v>374</v>
      </c>
      <c r="H267" s="7" t="s">
        <v>375</v>
      </c>
      <c r="I267">
        <v>270</v>
      </c>
      <c r="J267">
        <v>2797.5</v>
      </c>
      <c r="K267" s="7" t="s">
        <v>366</v>
      </c>
      <c r="L267" s="7" t="s">
        <v>376</v>
      </c>
      <c r="M267" s="7" t="s">
        <v>45</v>
      </c>
      <c r="N267" s="7" t="s">
        <v>46</v>
      </c>
      <c r="O267" s="7" t="s">
        <v>4</v>
      </c>
      <c r="P267" s="7" t="s">
        <v>287</v>
      </c>
      <c r="Q267" s="7"/>
    </row>
    <row r="268" spans="1:17" x14ac:dyDescent="0.25">
      <c r="A268">
        <v>2021</v>
      </c>
      <c r="B268" s="1" t="s">
        <v>401</v>
      </c>
      <c r="C268">
        <v>4</v>
      </c>
      <c r="D268" s="2">
        <v>44214</v>
      </c>
      <c r="E268" s="7" t="s">
        <v>281</v>
      </c>
      <c r="F268" s="7" t="s">
        <v>282</v>
      </c>
      <c r="G268" s="7" t="s">
        <v>374</v>
      </c>
      <c r="H268" s="7" t="s">
        <v>375</v>
      </c>
      <c r="I268">
        <v>450</v>
      </c>
      <c r="J268">
        <v>4644</v>
      </c>
      <c r="K268" s="7" t="s">
        <v>366</v>
      </c>
      <c r="L268" s="7" t="s">
        <v>376</v>
      </c>
      <c r="M268" s="7" t="s">
        <v>45</v>
      </c>
      <c r="N268" s="7" t="s">
        <v>46</v>
      </c>
      <c r="O268" s="7" t="s">
        <v>4</v>
      </c>
      <c r="P268" s="7" t="s">
        <v>287</v>
      </c>
      <c r="Q268" s="7"/>
    </row>
    <row r="269" spans="1:17" x14ac:dyDescent="0.25">
      <c r="A269">
        <v>2021</v>
      </c>
      <c r="B269" s="1" t="s">
        <v>401</v>
      </c>
      <c r="C269">
        <v>4</v>
      </c>
      <c r="D269" s="2">
        <v>44214</v>
      </c>
      <c r="E269" s="7" t="s">
        <v>281</v>
      </c>
      <c r="F269" s="7" t="s">
        <v>282</v>
      </c>
      <c r="G269" s="7" t="s">
        <v>374</v>
      </c>
      <c r="H269" s="7" t="s">
        <v>375</v>
      </c>
      <c r="I269">
        <v>540</v>
      </c>
      <c r="J269">
        <v>5646.5</v>
      </c>
      <c r="K269" s="7" t="s">
        <v>366</v>
      </c>
      <c r="L269" s="7" t="s">
        <v>376</v>
      </c>
      <c r="M269" s="7" t="s">
        <v>45</v>
      </c>
      <c r="N269" s="7" t="s">
        <v>46</v>
      </c>
      <c r="O269" s="7" t="s">
        <v>4</v>
      </c>
      <c r="P269" s="7" t="s">
        <v>287</v>
      </c>
      <c r="Q269" s="7"/>
    </row>
    <row r="270" spans="1:17" x14ac:dyDescent="0.25">
      <c r="A270">
        <v>2021</v>
      </c>
      <c r="B270" s="1" t="s">
        <v>401</v>
      </c>
      <c r="C270">
        <v>4</v>
      </c>
      <c r="D270" s="2">
        <v>44214</v>
      </c>
      <c r="E270" s="7" t="s">
        <v>281</v>
      </c>
      <c r="F270" s="7" t="s">
        <v>282</v>
      </c>
      <c r="G270" s="7" t="s">
        <v>374</v>
      </c>
      <c r="H270" s="7" t="s">
        <v>375</v>
      </c>
      <c r="I270">
        <v>549</v>
      </c>
      <c r="J270">
        <v>5719.5</v>
      </c>
      <c r="K270" s="7" t="s">
        <v>366</v>
      </c>
      <c r="L270" s="7" t="s">
        <v>376</v>
      </c>
      <c r="M270" s="7" t="s">
        <v>45</v>
      </c>
      <c r="N270" s="7" t="s">
        <v>46</v>
      </c>
      <c r="O270" s="7" t="s">
        <v>4</v>
      </c>
      <c r="P270" s="7" t="s">
        <v>287</v>
      </c>
      <c r="Q270" s="7"/>
    </row>
    <row r="271" spans="1:17" x14ac:dyDescent="0.25">
      <c r="A271">
        <v>2021</v>
      </c>
      <c r="B271" s="1" t="s">
        <v>401</v>
      </c>
      <c r="C271">
        <v>4</v>
      </c>
      <c r="D271" s="2">
        <v>44215</v>
      </c>
      <c r="E271" s="7" t="s">
        <v>410</v>
      </c>
      <c r="F271" s="7" t="s">
        <v>282</v>
      </c>
      <c r="G271" s="7" t="s">
        <v>374</v>
      </c>
      <c r="H271" s="7" t="s">
        <v>375</v>
      </c>
      <c r="I271">
        <v>45</v>
      </c>
      <c r="J271">
        <v>451.5</v>
      </c>
      <c r="K271" s="7" t="s">
        <v>366</v>
      </c>
      <c r="L271" s="7" t="s">
        <v>376</v>
      </c>
      <c r="M271" s="7" t="s">
        <v>45</v>
      </c>
      <c r="N271" s="7" t="s">
        <v>46</v>
      </c>
      <c r="O271" s="7" t="s">
        <v>4</v>
      </c>
      <c r="P271" s="7" t="s">
        <v>287</v>
      </c>
      <c r="Q271" s="7"/>
    </row>
    <row r="272" spans="1:17" x14ac:dyDescent="0.25">
      <c r="A272">
        <v>2021</v>
      </c>
      <c r="B272" s="1" t="s">
        <v>401</v>
      </c>
      <c r="C272">
        <v>4</v>
      </c>
      <c r="D272" s="2">
        <v>44215</v>
      </c>
      <c r="E272" s="7" t="s">
        <v>410</v>
      </c>
      <c r="F272" s="7" t="s">
        <v>282</v>
      </c>
      <c r="G272" s="7" t="s">
        <v>374</v>
      </c>
      <c r="H272" s="7" t="s">
        <v>375</v>
      </c>
      <c r="I272">
        <v>45</v>
      </c>
      <c r="J272">
        <v>454</v>
      </c>
      <c r="K272" s="7" t="s">
        <v>366</v>
      </c>
      <c r="L272" s="7" t="s">
        <v>376</v>
      </c>
      <c r="M272" s="7" t="s">
        <v>45</v>
      </c>
      <c r="N272" s="7" t="s">
        <v>46</v>
      </c>
      <c r="O272" s="7" t="s">
        <v>4</v>
      </c>
      <c r="P272" s="7" t="s">
        <v>287</v>
      </c>
      <c r="Q272" s="7"/>
    </row>
    <row r="273" spans="1:17" x14ac:dyDescent="0.25">
      <c r="A273">
        <v>2021</v>
      </c>
      <c r="B273" s="1" t="s">
        <v>401</v>
      </c>
      <c r="C273">
        <v>4</v>
      </c>
      <c r="D273" s="2">
        <v>44215</v>
      </c>
      <c r="E273" s="7" t="s">
        <v>410</v>
      </c>
      <c r="F273" s="7" t="s">
        <v>282</v>
      </c>
      <c r="G273" s="7" t="s">
        <v>374</v>
      </c>
      <c r="H273" s="7" t="s">
        <v>375</v>
      </c>
      <c r="I273">
        <v>45</v>
      </c>
      <c r="J273">
        <v>457</v>
      </c>
      <c r="K273" s="7" t="s">
        <v>366</v>
      </c>
      <c r="L273" s="7" t="s">
        <v>376</v>
      </c>
      <c r="M273" s="7" t="s">
        <v>45</v>
      </c>
      <c r="N273" s="7" t="s">
        <v>46</v>
      </c>
      <c r="O273" s="7" t="s">
        <v>4</v>
      </c>
      <c r="P273" s="7" t="s">
        <v>287</v>
      </c>
      <c r="Q273" s="7"/>
    </row>
    <row r="274" spans="1:17" x14ac:dyDescent="0.25">
      <c r="A274">
        <v>2021</v>
      </c>
      <c r="B274" s="1" t="s">
        <v>401</v>
      </c>
      <c r="C274">
        <v>4</v>
      </c>
      <c r="D274" s="2">
        <v>44215</v>
      </c>
      <c r="E274" s="7" t="s">
        <v>410</v>
      </c>
      <c r="F274" s="7" t="s">
        <v>282</v>
      </c>
      <c r="G274" s="7" t="s">
        <v>374</v>
      </c>
      <c r="H274" s="7" t="s">
        <v>375</v>
      </c>
      <c r="I274">
        <v>45</v>
      </c>
      <c r="J274">
        <v>459</v>
      </c>
      <c r="K274" s="7" t="s">
        <v>366</v>
      </c>
      <c r="L274" s="7" t="s">
        <v>376</v>
      </c>
      <c r="M274" s="7" t="s">
        <v>45</v>
      </c>
      <c r="N274" s="7" t="s">
        <v>46</v>
      </c>
      <c r="O274" s="7" t="s">
        <v>4</v>
      </c>
      <c r="P274" s="7" t="s">
        <v>287</v>
      </c>
      <c r="Q274" s="7"/>
    </row>
    <row r="275" spans="1:17" x14ac:dyDescent="0.25">
      <c r="A275">
        <v>2021</v>
      </c>
      <c r="B275" s="1" t="s">
        <v>401</v>
      </c>
      <c r="C275">
        <v>4</v>
      </c>
      <c r="D275" s="2">
        <v>44215</v>
      </c>
      <c r="E275" s="7" t="s">
        <v>410</v>
      </c>
      <c r="F275" s="7" t="s">
        <v>282</v>
      </c>
      <c r="G275" s="7" t="s">
        <v>374</v>
      </c>
      <c r="H275" s="7" t="s">
        <v>375</v>
      </c>
      <c r="I275">
        <v>45</v>
      </c>
      <c r="J275">
        <v>460.5</v>
      </c>
      <c r="K275" s="7" t="s">
        <v>366</v>
      </c>
      <c r="L275" s="7" t="s">
        <v>376</v>
      </c>
      <c r="M275" s="7" t="s">
        <v>45</v>
      </c>
      <c r="N275" s="7" t="s">
        <v>46</v>
      </c>
      <c r="O275" s="7" t="s">
        <v>4</v>
      </c>
      <c r="P275" s="7" t="s">
        <v>287</v>
      </c>
      <c r="Q275" s="7"/>
    </row>
    <row r="276" spans="1:17" x14ac:dyDescent="0.25">
      <c r="A276">
        <v>2021</v>
      </c>
      <c r="B276" s="1" t="s">
        <v>401</v>
      </c>
      <c r="C276">
        <v>4</v>
      </c>
      <c r="D276" s="2">
        <v>44215</v>
      </c>
      <c r="E276" s="7" t="s">
        <v>410</v>
      </c>
      <c r="F276" s="7" t="s">
        <v>282</v>
      </c>
      <c r="G276" s="7" t="s">
        <v>374</v>
      </c>
      <c r="H276" s="7" t="s">
        <v>375</v>
      </c>
      <c r="I276">
        <v>45</v>
      </c>
      <c r="J276">
        <v>462</v>
      </c>
      <c r="K276" s="7" t="s">
        <v>366</v>
      </c>
      <c r="L276" s="7" t="s">
        <v>376</v>
      </c>
      <c r="M276" s="7" t="s">
        <v>45</v>
      </c>
      <c r="N276" s="7" t="s">
        <v>46</v>
      </c>
      <c r="O276" s="7" t="s">
        <v>4</v>
      </c>
      <c r="P276" s="7" t="s">
        <v>287</v>
      </c>
      <c r="Q276" s="7"/>
    </row>
    <row r="277" spans="1:17" x14ac:dyDescent="0.25">
      <c r="A277">
        <v>2021</v>
      </c>
      <c r="B277" s="1" t="s">
        <v>401</v>
      </c>
      <c r="C277">
        <v>4</v>
      </c>
      <c r="D277" s="2">
        <v>44215</v>
      </c>
      <c r="E277" s="7" t="s">
        <v>410</v>
      </c>
      <c r="F277" s="7" t="s">
        <v>282</v>
      </c>
      <c r="G277" s="7" t="s">
        <v>374</v>
      </c>
      <c r="H277" s="7" t="s">
        <v>375</v>
      </c>
      <c r="I277">
        <v>45</v>
      </c>
      <c r="J277">
        <v>465</v>
      </c>
      <c r="K277" s="7" t="s">
        <v>366</v>
      </c>
      <c r="L277" s="7" t="s">
        <v>376</v>
      </c>
      <c r="M277" s="7" t="s">
        <v>45</v>
      </c>
      <c r="N277" s="7" t="s">
        <v>46</v>
      </c>
      <c r="O277" s="7" t="s">
        <v>4</v>
      </c>
      <c r="P277" s="7" t="s">
        <v>287</v>
      </c>
      <c r="Q277" s="7"/>
    </row>
    <row r="278" spans="1:17" x14ac:dyDescent="0.25">
      <c r="A278">
        <v>2021</v>
      </c>
      <c r="B278" s="1" t="s">
        <v>401</v>
      </c>
      <c r="C278">
        <v>4</v>
      </c>
      <c r="D278" s="2">
        <v>44215</v>
      </c>
      <c r="E278" s="7" t="s">
        <v>410</v>
      </c>
      <c r="F278" s="7" t="s">
        <v>282</v>
      </c>
      <c r="G278" s="7" t="s">
        <v>374</v>
      </c>
      <c r="H278" s="7" t="s">
        <v>375</v>
      </c>
      <c r="I278">
        <v>45</v>
      </c>
      <c r="J278">
        <v>466</v>
      </c>
      <c r="K278" s="7" t="s">
        <v>366</v>
      </c>
      <c r="L278" s="7" t="s">
        <v>376</v>
      </c>
      <c r="M278" s="7" t="s">
        <v>45</v>
      </c>
      <c r="N278" s="7" t="s">
        <v>46</v>
      </c>
      <c r="O278" s="7" t="s">
        <v>4</v>
      </c>
      <c r="P278" s="7" t="s">
        <v>287</v>
      </c>
      <c r="Q278" s="7"/>
    </row>
    <row r="279" spans="1:17" x14ac:dyDescent="0.25">
      <c r="A279">
        <v>2021</v>
      </c>
      <c r="B279" s="1" t="s">
        <v>401</v>
      </c>
      <c r="C279">
        <v>4</v>
      </c>
      <c r="D279" s="2">
        <v>44215</v>
      </c>
      <c r="E279" s="7" t="s">
        <v>410</v>
      </c>
      <c r="F279" s="7" t="s">
        <v>282</v>
      </c>
      <c r="G279" s="7" t="s">
        <v>374</v>
      </c>
      <c r="H279" s="7" t="s">
        <v>375</v>
      </c>
      <c r="I279">
        <v>45</v>
      </c>
      <c r="J279">
        <v>467</v>
      </c>
      <c r="K279" s="7" t="s">
        <v>366</v>
      </c>
      <c r="L279" s="7" t="s">
        <v>376</v>
      </c>
      <c r="M279" s="7" t="s">
        <v>45</v>
      </c>
      <c r="N279" s="7" t="s">
        <v>46</v>
      </c>
      <c r="O279" s="7" t="s">
        <v>4</v>
      </c>
      <c r="P279" s="7" t="s">
        <v>287</v>
      </c>
      <c r="Q279" s="7"/>
    </row>
    <row r="280" spans="1:17" x14ac:dyDescent="0.25">
      <c r="A280">
        <v>2021</v>
      </c>
      <c r="B280" s="1" t="s">
        <v>401</v>
      </c>
      <c r="C280">
        <v>4</v>
      </c>
      <c r="D280" s="2">
        <v>44215</v>
      </c>
      <c r="E280" s="7" t="s">
        <v>410</v>
      </c>
      <c r="F280" s="7" t="s">
        <v>282</v>
      </c>
      <c r="G280" s="7" t="s">
        <v>374</v>
      </c>
      <c r="H280" s="7" t="s">
        <v>375</v>
      </c>
      <c r="I280">
        <v>45</v>
      </c>
      <c r="J280">
        <v>468.5</v>
      </c>
      <c r="K280" s="7" t="s">
        <v>366</v>
      </c>
      <c r="L280" s="7" t="s">
        <v>376</v>
      </c>
      <c r="M280" s="7" t="s">
        <v>45</v>
      </c>
      <c r="N280" s="7" t="s">
        <v>46</v>
      </c>
      <c r="O280" s="7" t="s">
        <v>4</v>
      </c>
      <c r="P280" s="7" t="s">
        <v>287</v>
      </c>
      <c r="Q280" s="7"/>
    </row>
    <row r="281" spans="1:17" x14ac:dyDescent="0.25">
      <c r="A281">
        <v>2021</v>
      </c>
      <c r="B281" s="1" t="s">
        <v>401</v>
      </c>
      <c r="C281">
        <v>4</v>
      </c>
      <c r="D281" s="2">
        <v>44215</v>
      </c>
      <c r="E281" s="7" t="s">
        <v>410</v>
      </c>
      <c r="F281" s="7" t="s">
        <v>282</v>
      </c>
      <c r="G281" s="7" t="s">
        <v>374</v>
      </c>
      <c r="H281" s="7" t="s">
        <v>375</v>
      </c>
      <c r="I281">
        <v>45</v>
      </c>
      <c r="J281">
        <v>469.5</v>
      </c>
      <c r="K281" s="7" t="s">
        <v>366</v>
      </c>
      <c r="L281" s="7" t="s">
        <v>376</v>
      </c>
      <c r="M281" s="7" t="s">
        <v>45</v>
      </c>
      <c r="N281" s="7" t="s">
        <v>46</v>
      </c>
      <c r="O281" s="7" t="s">
        <v>4</v>
      </c>
      <c r="P281" s="7" t="s">
        <v>287</v>
      </c>
      <c r="Q281" s="7"/>
    </row>
    <row r="282" spans="1:17" x14ac:dyDescent="0.25">
      <c r="A282">
        <v>2021</v>
      </c>
      <c r="B282" s="1" t="s">
        <v>401</v>
      </c>
      <c r="C282">
        <v>4</v>
      </c>
      <c r="D282" s="2">
        <v>44215</v>
      </c>
      <c r="E282" s="7" t="s">
        <v>410</v>
      </c>
      <c r="F282" s="7" t="s">
        <v>282</v>
      </c>
      <c r="G282" s="7" t="s">
        <v>374</v>
      </c>
      <c r="H282" s="7" t="s">
        <v>375</v>
      </c>
      <c r="I282">
        <v>45</v>
      </c>
      <c r="J282">
        <v>471</v>
      </c>
      <c r="K282" s="7" t="s">
        <v>366</v>
      </c>
      <c r="L282" s="7" t="s">
        <v>376</v>
      </c>
      <c r="M282" s="7" t="s">
        <v>45</v>
      </c>
      <c r="N282" s="7" t="s">
        <v>46</v>
      </c>
      <c r="O282" s="7" t="s">
        <v>4</v>
      </c>
      <c r="P282" s="7" t="s">
        <v>287</v>
      </c>
      <c r="Q282" s="7"/>
    </row>
    <row r="283" spans="1:17" x14ac:dyDescent="0.25">
      <c r="A283">
        <v>2021</v>
      </c>
      <c r="B283" s="1" t="s">
        <v>401</v>
      </c>
      <c r="C283">
        <v>4</v>
      </c>
      <c r="D283" s="2">
        <v>44215</v>
      </c>
      <c r="E283" s="7" t="s">
        <v>410</v>
      </c>
      <c r="F283" s="7" t="s">
        <v>282</v>
      </c>
      <c r="G283" s="7" t="s">
        <v>374</v>
      </c>
      <c r="H283" s="7" t="s">
        <v>375</v>
      </c>
      <c r="I283">
        <v>45</v>
      </c>
      <c r="J283">
        <v>473</v>
      </c>
      <c r="K283" s="7" t="s">
        <v>366</v>
      </c>
      <c r="L283" s="7" t="s">
        <v>376</v>
      </c>
      <c r="M283" s="7" t="s">
        <v>45</v>
      </c>
      <c r="N283" s="7" t="s">
        <v>46</v>
      </c>
      <c r="O283" s="7" t="s">
        <v>4</v>
      </c>
      <c r="P283" s="7" t="s">
        <v>287</v>
      </c>
      <c r="Q283" s="7"/>
    </row>
    <row r="284" spans="1:17" x14ac:dyDescent="0.25">
      <c r="A284">
        <v>2021</v>
      </c>
      <c r="B284" s="1" t="s">
        <v>401</v>
      </c>
      <c r="C284">
        <v>4</v>
      </c>
      <c r="D284" s="2">
        <v>44215</v>
      </c>
      <c r="E284" s="7" t="s">
        <v>410</v>
      </c>
      <c r="F284" s="7" t="s">
        <v>282</v>
      </c>
      <c r="G284" s="7" t="s">
        <v>374</v>
      </c>
      <c r="H284" s="7" t="s">
        <v>375</v>
      </c>
      <c r="I284">
        <v>45</v>
      </c>
      <c r="J284">
        <v>477</v>
      </c>
      <c r="K284" s="7" t="s">
        <v>366</v>
      </c>
      <c r="L284" s="7" t="s">
        <v>376</v>
      </c>
      <c r="M284" s="7" t="s">
        <v>45</v>
      </c>
      <c r="N284" s="7" t="s">
        <v>46</v>
      </c>
      <c r="O284" s="7" t="s">
        <v>4</v>
      </c>
      <c r="P284" s="7" t="s">
        <v>287</v>
      </c>
      <c r="Q284" s="7"/>
    </row>
    <row r="285" spans="1:17" x14ac:dyDescent="0.25">
      <c r="A285">
        <v>2021</v>
      </c>
      <c r="B285" s="1" t="s">
        <v>401</v>
      </c>
      <c r="C285">
        <v>4</v>
      </c>
      <c r="D285" s="2">
        <v>44215</v>
      </c>
      <c r="E285" s="7" t="s">
        <v>410</v>
      </c>
      <c r="F285" s="7" t="s">
        <v>282</v>
      </c>
      <c r="G285" s="7" t="s">
        <v>374</v>
      </c>
      <c r="H285" s="7" t="s">
        <v>375</v>
      </c>
      <c r="I285">
        <v>45</v>
      </c>
      <c r="J285">
        <v>477.5</v>
      </c>
      <c r="K285" s="7" t="s">
        <v>366</v>
      </c>
      <c r="L285" s="7" t="s">
        <v>376</v>
      </c>
      <c r="M285" s="7" t="s">
        <v>45</v>
      </c>
      <c r="N285" s="7" t="s">
        <v>46</v>
      </c>
      <c r="O285" s="7" t="s">
        <v>4</v>
      </c>
      <c r="P285" s="7" t="s">
        <v>287</v>
      </c>
      <c r="Q285" s="7"/>
    </row>
    <row r="286" spans="1:17" x14ac:dyDescent="0.25">
      <c r="A286">
        <v>2021</v>
      </c>
      <c r="B286" s="1" t="s">
        <v>401</v>
      </c>
      <c r="C286">
        <v>4</v>
      </c>
      <c r="D286" s="2">
        <v>44215</v>
      </c>
      <c r="E286" s="7" t="s">
        <v>410</v>
      </c>
      <c r="F286" s="7" t="s">
        <v>282</v>
      </c>
      <c r="G286" s="7" t="s">
        <v>374</v>
      </c>
      <c r="H286" s="7" t="s">
        <v>375</v>
      </c>
      <c r="I286">
        <v>45</v>
      </c>
      <c r="J286">
        <v>478.5</v>
      </c>
      <c r="K286" s="7" t="s">
        <v>366</v>
      </c>
      <c r="L286" s="7" t="s">
        <v>376</v>
      </c>
      <c r="M286" s="7" t="s">
        <v>45</v>
      </c>
      <c r="N286" s="7" t="s">
        <v>46</v>
      </c>
      <c r="O286" s="7" t="s">
        <v>4</v>
      </c>
      <c r="P286" s="7" t="s">
        <v>287</v>
      </c>
      <c r="Q286" s="7"/>
    </row>
    <row r="287" spans="1:17" x14ac:dyDescent="0.25">
      <c r="A287">
        <v>2021</v>
      </c>
      <c r="B287" s="1" t="s">
        <v>401</v>
      </c>
      <c r="C287">
        <v>4</v>
      </c>
      <c r="D287" s="2">
        <v>44215</v>
      </c>
      <c r="E287" s="7" t="s">
        <v>410</v>
      </c>
      <c r="F287" s="7" t="s">
        <v>282</v>
      </c>
      <c r="G287" s="7" t="s">
        <v>374</v>
      </c>
      <c r="H287" s="7" t="s">
        <v>375</v>
      </c>
      <c r="I287">
        <v>45</v>
      </c>
      <c r="J287">
        <v>479</v>
      </c>
      <c r="K287" s="7" t="s">
        <v>366</v>
      </c>
      <c r="L287" s="7" t="s">
        <v>376</v>
      </c>
      <c r="M287" s="7" t="s">
        <v>45</v>
      </c>
      <c r="N287" s="7" t="s">
        <v>46</v>
      </c>
      <c r="O287" s="7" t="s">
        <v>4</v>
      </c>
      <c r="P287" s="7" t="s">
        <v>287</v>
      </c>
      <c r="Q287" s="7"/>
    </row>
    <row r="288" spans="1:17" x14ac:dyDescent="0.25">
      <c r="A288">
        <v>2021</v>
      </c>
      <c r="B288" s="1" t="s">
        <v>401</v>
      </c>
      <c r="C288">
        <v>4</v>
      </c>
      <c r="D288" s="2">
        <v>44215</v>
      </c>
      <c r="E288" s="7" t="s">
        <v>410</v>
      </c>
      <c r="F288" s="7" t="s">
        <v>282</v>
      </c>
      <c r="G288" s="7" t="s">
        <v>374</v>
      </c>
      <c r="H288" s="7" t="s">
        <v>375</v>
      </c>
      <c r="I288">
        <v>45</v>
      </c>
      <c r="J288">
        <v>480.5</v>
      </c>
      <c r="K288" s="7" t="s">
        <v>366</v>
      </c>
      <c r="L288" s="7" t="s">
        <v>376</v>
      </c>
      <c r="M288" s="7" t="s">
        <v>45</v>
      </c>
      <c r="N288" s="7" t="s">
        <v>46</v>
      </c>
      <c r="O288" s="7" t="s">
        <v>4</v>
      </c>
      <c r="P288" s="7" t="s">
        <v>287</v>
      </c>
      <c r="Q288" s="7"/>
    </row>
    <row r="289" spans="1:17" x14ac:dyDescent="0.25">
      <c r="A289">
        <v>2021</v>
      </c>
      <c r="B289" s="1" t="s">
        <v>401</v>
      </c>
      <c r="C289">
        <v>4</v>
      </c>
      <c r="D289" s="2">
        <v>44215</v>
      </c>
      <c r="E289" s="7" t="s">
        <v>410</v>
      </c>
      <c r="F289" s="7" t="s">
        <v>282</v>
      </c>
      <c r="G289" s="7" t="s">
        <v>374</v>
      </c>
      <c r="H289" s="7" t="s">
        <v>375</v>
      </c>
      <c r="I289">
        <v>45</v>
      </c>
      <c r="J289">
        <v>481</v>
      </c>
      <c r="K289" s="7" t="s">
        <v>366</v>
      </c>
      <c r="L289" s="7" t="s">
        <v>376</v>
      </c>
      <c r="M289" s="7" t="s">
        <v>45</v>
      </c>
      <c r="N289" s="7" t="s">
        <v>46</v>
      </c>
      <c r="O289" s="7" t="s">
        <v>4</v>
      </c>
      <c r="P289" s="7" t="s">
        <v>287</v>
      </c>
      <c r="Q289" s="7"/>
    </row>
    <row r="290" spans="1:17" x14ac:dyDescent="0.25">
      <c r="A290">
        <v>2021</v>
      </c>
      <c r="B290" s="1" t="s">
        <v>401</v>
      </c>
      <c r="C290">
        <v>4</v>
      </c>
      <c r="D290" s="2">
        <v>44215</v>
      </c>
      <c r="E290" s="7" t="s">
        <v>410</v>
      </c>
      <c r="F290" s="7" t="s">
        <v>282</v>
      </c>
      <c r="G290" s="7" t="s">
        <v>374</v>
      </c>
      <c r="H290" s="7" t="s">
        <v>375</v>
      </c>
      <c r="I290">
        <v>45</v>
      </c>
      <c r="J290">
        <v>482.5</v>
      </c>
      <c r="K290" s="7" t="s">
        <v>366</v>
      </c>
      <c r="L290" s="7" t="s">
        <v>376</v>
      </c>
      <c r="M290" s="7" t="s">
        <v>45</v>
      </c>
      <c r="N290" s="7" t="s">
        <v>46</v>
      </c>
      <c r="O290" s="7" t="s">
        <v>4</v>
      </c>
      <c r="P290" s="7" t="s">
        <v>287</v>
      </c>
      <c r="Q290" s="7"/>
    </row>
    <row r="291" spans="1:17" x14ac:dyDescent="0.25">
      <c r="A291">
        <v>2021</v>
      </c>
      <c r="B291" s="1" t="s">
        <v>401</v>
      </c>
      <c r="C291">
        <v>4</v>
      </c>
      <c r="D291" s="2">
        <v>44215</v>
      </c>
      <c r="E291" s="7" t="s">
        <v>410</v>
      </c>
      <c r="F291" s="7" t="s">
        <v>282</v>
      </c>
      <c r="G291" s="7" t="s">
        <v>374</v>
      </c>
      <c r="H291" s="7" t="s">
        <v>375</v>
      </c>
      <c r="I291">
        <v>45</v>
      </c>
      <c r="J291">
        <v>484.5</v>
      </c>
      <c r="K291" s="7" t="s">
        <v>366</v>
      </c>
      <c r="L291" s="7" t="s">
        <v>376</v>
      </c>
      <c r="M291" s="7" t="s">
        <v>45</v>
      </c>
      <c r="N291" s="7" t="s">
        <v>46</v>
      </c>
      <c r="O291" s="7" t="s">
        <v>4</v>
      </c>
      <c r="P291" s="7" t="s">
        <v>287</v>
      </c>
      <c r="Q291" s="7"/>
    </row>
    <row r="292" spans="1:17" x14ac:dyDescent="0.25">
      <c r="A292">
        <v>2021</v>
      </c>
      <c r="B292" s="1" t="s">
        <v>401</v>
      </c>
      <c r="C292">
        <v>4</v>
      </c>
      <c r="D292" s="2">
        <v>44215</v>
      </c>
      <c r="E292" s="7" t="s">
        <v>410</v>
      </c>
      <c r="F292" s="7" t="s">
        <v>282</v>
      </c>
      <c r="G292" s="7" t="s">
        <v>374</v>
      </c>
      <c r="H292" s="7" t="s">
        <v>375</v>
      </c>
      <c r="I292">
        <v>45</v>
      </c>
      <c r="J292">
        <v>491.5</v>
      </c>
      <c r="K292" s="7" t="s">
        <v>366</v>
      </c>
      <c r="L292" s="7" t="s">
        <v>376</v>
      </c>
      <c r="M292" s="7" t="s">
        <v>45</v>
      </c>
      <c r="N292" s="7" t="s">
        <v>46</v>
      </c>
      <c r="O292" s="7" t="s">
        <v>4</v>
      </c>
      <c r="P292" s="7" t="s">
        <v>287</v>
      </c>
      <c r="Q292" s="7"/>
    </row>
    <row r="293" spans="1:17" x14ac:dyDescent="0.25">
      <c r="A293">
        <v>2021</v>
      </c>
      <c r="B293" s="1" t="s">
        <v>401</v>
      </c>
      <c r="C293">
        <v>4</v>
      </c>
      <c r="D293" s="2">
        <v>44215</v>
      </c>
      <c r="E293" s="7" t="s">
        <v>410</v>
      </c>
      <c r="F293" s="7" t="s">
        <v>282</v>
      </c>
      <c r="G293" s="7" t="s">
        <v>374</v>
      </c>
      <c r="H293" s="7" t="s">
        <v>375</v>
      </c>
      <c r="I293">
        <v>45</v>
      </c>
      <c r="J293">
        <v>499.5</v>
      </c>
      <c r="K293" s="7" t="s">
        <v>366</v>
      </c>
      <c r="L293" s="7" t="s">
        <v>376</v>
      </c>
      <c r="M293" s="7" t="s">
        <v>45</v>
      </c>
      <c r="N293" s="7" t="s">
        <v>46</v>
      </c>
      <c r="O293" s="7" t="s">
        <v>4</v>
      </c>
      <c r="P293" s="7" t="s">
        <v>287</v>
      </c>
      <c r="Q293" s="7"/>
    </row>
    <row r="294" spans="1:17" x14ac:dyDescent="0.25">
      <c r="A294">
        <v>2021</v>
      </c>
      <c r="B294" s="1" t="s">
        <v>401</v>
      </c>
      <c r="C294">
        <v>4</v>
      </c>
      <c r="D294" s="2">
        <v>44215</v>
      </c>
      <c r="E294" s="7" t="s">
        <v>410</v>
      </c>
      <c r="F294" s="7" t="s">
        <v>282</v>
      </c>
      <c r="G294" s="7" t="s">
        <v>374</v>
      </c>
      <c r="H294" s="7" t="s">
        <v>375</v>
      </c>
      <c r="I294">
        <v>50</v>
      </c>
      <c r="J294">
        <v>545</v>
      </c>
      <c r="K294" s="7" t="s">
        <v>366</v>
      </c>
      <c r="L294" s="7" t="s">
        <v>376</v>
      </c>
      <c r="M294" s="7" t="s">
        <v>45</v>
      </c>
      <c r="N294" s="7" t="s">
        <v>46</v>
      </c>
      <c r="O294" s="7" t="s">
        <v>4</v>
      </c>
      <c r="P294" s="7" t="s">
        <v>287</v>
      </c>
      <c r="Q294" s="7"/>
    </row>
    <row r="295" spans="1:17" x14ac:dyDescent="0.25">
      <c r="A295">
        <v>2021</v>
      </c>
      <c r="B295" s="1" t="s">
        <v>401</v>
      </c>
      <c r="C295">
        <v>4</v>
      </c>
      <c r="D295" s="2">
        <v>44215</v>
      </c>
      <c r="E295" s="7" t="s">
        <v>410</v>
      </c>
      <c r="F295" s="7" t="s">
        <v>282</v>
      </c>
      <c r="G295" s="7" t="s">
        <v>374</v>
      </c>
      <c r="H295" s="7" t="s">
        <v>375</v>
      </c>
      <c r="I295">
        <v>50</v>
      </c>
      <c r="J295">
        <v>564.5</v>
      </c>
      <c r="K295" s="7" t="s">
        <v>366</v>
      </c>
      <c r="L295" s="7" t="s">
        <v>376</v>
      </c>
      <c r="M295" s="7" t="s">
        <v>45</v>
      </c>
      <c r="N295" s="7" t="s">
        <v>46</v>
      </c>
      <c r="O295" s="7" t="s">
        <v>4</v>
      </c>
      <c r="P295" s="7" t="s">
        <v>287</v>
      </c>
      <c r="Q295" s="7"/>
    </row>
    <row r="296" spans="1:17" x14ac:dyDescent="0.25">
      <c r="A296">
        <v>2021</v>
      </c>
      <c r="B296" s="1" t="s">
        <v>401</v>
      </c>
      <c r="C296">
        <v>4</v>
      </c>
      <c r="D296" s="2">
        <v>44215</v>
      </c>
      <c r="E296" s="7" t="s">
        <v>281</v>
      </c>
      <c r="F296" s="7" t="s">
        <v>282</v>
      </c>
      <c r="G296" s="7" t="s">
        <v>413</v>
      </c>
      <c r="H296" s="7" t="s">
        <v>443</v>
      </c>
      <c r="I296">
        <v>240</v>
      </c>
      <c r="J296">
        <v>2142</v>
      </c>
      <c r="K296" s="7" t="s">
        <v>366</v>
      </c>
      <c r="L296" s="7" t="s">
        <v>412</v>
      </c>
      <c r="M296" s="7" t="s">
        <v>57</v>
      </c>
      <c r="N296" s="7" t="s">
        <v>61</v>
      </c>
      <c r="O296" s="7" t="s">
        <v>54</v>
      </c>
      <c r="P296" s="7" t="s">
        <v>287</v>
      </c>
      <c r="Q296" s="7"/>
    </row>
    <row r="297" spans="1:17" x14ac:dyDescent="0.25">
      <c r="A297">
        <v>2021</v>
      </c>
      <c r="B297" s="1" t="s">
        <v>401</v>
      </c>
      <c r="C297">
        <v>4</v>
      </c>
      <c r="D297" s="2">
        <v>44215</v>
      </c>
      <c r="E297" s="7" t="s">
        <v>281</v>
      </c>
      <c r="F297" s="7" t="s">
        <v>282</v>
      </c>
      <c r="G297" s="7" t="s">
        <v>413</v>
      </c>
      <c r="H297" s="7" t="s">
        <v>443</v>
      </c>
      <c r="I297">
        <v>382</v>
      </c>
      <c r="J297">
        <v>3454.9</v>
      </c>
      <c r="K297" s="7" t="s">
        <v>366</v>
      </c>
      <c r="L297" s="7" t="s">
        <v>412</v>
      </c>
      <c r="M297" s="7" t="s">
        <v>57</v>
      </c>
      <c r="N297" s="7" t="s">
        <v>61</v>
      </c>
      <c r="O297" s="7" t="s">
        <v>54</v>
      </c>
      <c r="P297" s="7" t="s">
        <v>287</v>
      </c>
      <c r="Q297" s="7"/>
    </row>
    <row r="298" spans="1:17" x14ac:dyDescent="0.25">
      <c r="A298">
        <v>2021</v>
      </c>
      <c r="B298" s="1" t="s">
        <v>401</v>
      </c>
      <c r="C298">
        <v>4</v>
      </c>
      <c r="D298" s="2">
        <v>44215</v>
      </c>
      <c r="E298" s="7" t="s">
        <v>281</v>
      </c>
      <c r="F298" s="7" t="s">
        <v>282</v>
      </c>
      <c r="G298" s="7" t="s">
        <v>374</v>
      </c>
      <c r="H298" s="7" t="s">
        <v>375</v>
      </c>
      <c r="I298">
        <v>180</v>
      </c>
      <c r="J298">
        <v>1856.5</v>
      </c>
      <c r="K298" s="7" t="s">
        <v>366</v>
      </c>
      <c r="L298" s="7" t="s">
        <v>376</v>
      </c>
      <c r="M298" s="7" t="s">
        <v>45</v>
      </c>
      <c r="N298" s="7" t="s">
        <v>46</v>
      </c>
      <c r="O298" s="7" t="s">
        <v>4</v>
      </c>
      <c r="P298" s="7" t="s">
        <v>287</v>
      </c>
      <c r="Q298" s="7"/>
    </row>
    <row r="299" spans="1:17" x14ac:dyDescent="0.25">
      <c r="A299">
        <v>2021</v>
      </c>
      <c r="B299" s="1" t="s">
        <v>401</v>
      </c>
      <c r="C299">
        <v>4</v>
      </c>
      <c r="D299" s="2">
        <v>44215</v>
      </c>
      <c r="E299" s="7" t="s">
        <v>281</v>
      </c>
      <c r="F299" s="7" t="s">
        <v>282</v>
      </c>
      <c r="G299" s="7" t="s">
        <v>374</v>
      </c>
      <c r="H299" s="7" t="s">
        <v>375</v>
      </c>
      <c r="I299">
        <v>415</v>
      </c>
      <c r="J299">
        <v>4457</v>
      </c>
      <c r="K299" s="7" t="s">
        <v>366</v>
      </c>
      <c r="L299" s="7" t="s">
        <v>376</v>
      </c>
      <c r="M299" s="7" t="s">
        <v>45</v>
      </c>
      <c r="N299" s="7" t="s">
        <v>46</v>
      </c>
      <c r="O299" s="7" t="s">
        <v>4</v>
      </c>
      <c r="P299" s="7" t="s">
        <v>287</v>
      </c>
      <c r="Q299" s="7"/>
    </row>
    <row r="300" spans="1:17" x14ac:dyDescent="0.25">
      <c r="A300">
        <v>2021</v>
      </c>
      <c r="B300" s="1" t="s">
        <v>401</v>
      </c>
      <c r="C300">
        <v>4</v>
      </c>
      <c r="D300" s="2">
        <v>44215</v>
      </c>
      <c r="E300" s="7" t="s">
        <v>281</v>
      </c>
      <c r="F300" s="7" t="s">
        <v>282</v>
      </c>
      <c r="G300" s="7" t="s">
        <v>374</v>
      </c>
      <c r="H300" s="7" t="s">
        <v>375</v>
      </c>
      <c r="I300">
        <v>540</v>
      </c>
      <c r="J300">
        <v>5593.5</v>
      </c>
      <c r="K300" s="7" t="s">
        <v>366</v>
      </c>
      <c r="L300" s="7" t="s">
        <v>376</v>
      </c>
      <c r="M300" s="7" t="s">
        <v>45</v>
      </c>
      <c r="N300" s="7" t="s">
        <v>46</v>
      </c>
      <c r="O300" s="7" t="s">
        <v>4</v>
      </c>
      <c r="P300" s="7" t="s">
        <v>287</v>
      </c>
      <c r="Q300" s="7"/>
    </row>
    <row r="301" spans="1:17" x14ac:dyDescent="0.25">
      <c r="A301">
        <v>2021</v>
      </c>
      <c r="B301" s="1" t="s">
        <v>401</v>
      </c>
      <c r="C301">
        <v>4</v>
      </c>
      <c r="D301" s="2">
        <v>44215</v>
      </c>
      <c r="E301" s="7" t="s">
        <v>281</v>
      </c>
      <c r="F301" s="7" t="s">
        <v>282</v>
      </c>
      <c r="G301" s="7" t="s">
        <v>374</v>
      </c>
      <c r="H301" s="7" t="s">
        <v>375</v>
      </c>
      <c r="I301">
        <v>550</v>
      </c>
      <c r="J301">
        <v>5916.5</v>
      </c>
      <c r="K301" s="7" t="s">
        <v>366</v>
      </c>
      <c r="L301" s="7" t="s">
        <v>376</v>
      </c>
      <c r="M301" s="7" t="s">
        <v>45</v>
      </c>
      <c r="N301" s="7" t="s">
        <v>46</v>
      </c>
      <c r="O301" s="7" t="s">
        <v>4</v>
      </c>
      <c r="P301" s="7" t="s">
        <v>287</v>
      </c>
      <c r="Q301" s="7"/>
    </row>
    <row r="302" spans="1:17" x14ac:dyDescent="0.25">
      <c r="A302">
        <v>2021</v>
      </c>
      <c r="B302" s="1" t="s">
        <v>401</v>
      </c>
      <c r="C302">
        <v>4</v>
      </c>
      <c r="D302" s="2">
        <v>44216</v>
      </c>
      <c r="E302" s="7" t="s">
        <v>410</v>
      </c>
      <c r="F302" s="7" t="s">
        <v>282</v>
      </c>
      <c r="G302" s="7" t="s">
        <v>374</v>
      </c>
      <c r="H302" s="7" t="s">
        <v>375</v>
      </c>
      <c r="I302">
        <v>38</v>
      </c>
      <c r="J302">
        <v>423.5</v>
      </c>
      <c r="K302" s="7" t="s">
        <v>366</v>
      </c>
      <c r="L302" s="7" t="s">
        <v>376</v>
      </c>
      <c r="M302" s="7" t="s">
        <v>45</v>
      </c>
      <c r="N302" s="7" t="s">
        <v>46</v>
      </c>
      <c r="O302" s="7" t="s">
        <v>4</v>
      </c>
      <c r="P302" s="7" t="s">
        <v>287</v>
      </c>
      <c r="Q302" s="7"/>
    </row>
    <row r="303" spans="1:17" x14ac:dyDescent="0.25">
      <c r="A303">
        <v>2021</v>
      </c>
      <c r="B303" s="1" t="s">
        <v>401</v>
      </c>
      <c r="C303">
        <v>4</v>
      </c>
      <c r="D303" s="2">
        <v>44216</v>
      </c>
      <c r="E303" s="7" t="s">
        <v>410</v>
      </c>
      <c r="F303" s="7" t="s">
        <v>282</v>
      </c>
      <c r="G303" s="7" t="s">
        <v>374</v>
      </c>
      <c r="H303" s="7" t="s">
        <v>375</v>
      </c>
      <c r="I303">
        <v>45</v>
      </c>
      <c r="J303">
        <v>464</v>
      </c>
      <c r="K303" s="7" t="s">
        <v>366</v>
      </c>
      <c r="L303" s="7" t="s">
        <v>376</v>
      </c>
      <c r="M303" s="7" t="s">
        <v>45</v>
      </c>
      <c r="N303" s="7" t="s">
        <v>46</v>
      </c>
      <c r="O303" s="7" t="s">
        <v>4</v>
      </c>
      <c r="P303" s="7" t="s">
        <v>287</v>
      </c>
      <c r="Q303" s="7"/>
    </row>
    <row r="304" spans="1:17" x14ac:dyDescent="0.25">
      <c r="A304">
        <v>2021</v>
      </c>
      <c r="B304" s="1" t="s">
        <v>401</v>
      </c>
      <c r="C304">
        <v>4</v>
      </c>
      <c r="D304" s="2">
        <v>44216</v>
      </c>
      <c r="E304" s="7" t="s">
        <v>410</v>
      </c>
      <c r="F304" s="7" t="s">
        <v>282</v>
      </c>
      <c r="G304" s="7" t="s">
        <v>374</v>
      </c>
      <c r="H304" s="7" t="s">
        <v>375</v>
      </c>
      <c r="I304">
        <v>45</v>
      </c>
      <c r="J304">
        <v>464.5</v>
      </c>
      <c r="K304" s="7" t="s">
        <v>366</v>
      </c>
      <c r="L304" s="7" t="s">
        <v>376</v>
      </c>
      <c r="M304" s="7" t="s">
        <v>45</v>
      </c>
      <c r="N304" s="7" t="s">
        <v>46</v>
      </c>
      <c r="O304" s="7" t="s">
        <v>4</v>
      </c>
      <c r="P304" s="7" t="s">
        <v>287</v>
      </c>
      <c r="Q304" s="7"/>
    </row>
    <row r="305" spans="1:17" x14ac:dyDescent="0.25">
      <c r="A305">
        <v>2021</v>
      </c>
      <c r="B305" s="1" t="s">
        <v>401</v>
      </c>
      <c r="C305">
        <v>4</v>
      </c>
      <c r="D305" s="2">
        <v>44216</v>
      </c>
      <c r="E305" s="7" t="s">
        <v>410</v>
      </c>
      <c r="F305" s="7" t="s">
        <v>282</v>
      </c>
      <c r="G305" s="7" t="s">
        <v>374</v>
      </c>
      <c r="H305" s="7" t="s">
        <v>375</v>
      </c>
      <c r="I305">
        <v>45</v>
      </c>
      <c r="J305">
        <v>467</v>
      </c>
      <c r="K305" s="7" t="s">
        <v>366</v>
      </c>
      <c r="L305" s="7" t="s">
        <v>376</v>
      </c>
      <c r="M305" s="7" t="s">
        <v>45</v>
      </c>
      <c r="N305" s="7" t="s">
        <v>46</v>
      </c>
      <c r="O305" s="7" t="s">
        <v>4</v>
      </c>
      <c r="P305" s="7" t="s">
        <v>287</v>
      </c>
      <c r="Q305" s="7"/>
    </row>
    <row r="306" spans="1:17" x14ac:dyDescent="0.25">
      <c r="A306">
        <v>2021</v>
      </c>
      <c r="B306" s="1" t="s">
        <v>401</v>
      </c>
      <c r="C306">
        <v>4</v>
      </c>
      <c r="D306" s="2">
        <v>44216</v>
      </c>
      <c r="E306" s="7" t="s">
        <v>410</v>
      </c>
      <c r="F306" s="7" t="s">
        <v>282</v>
      </c>
      <c r="G306" s="7" t="s">
        <v>374</v>
      </c>
      <c r="H306" s="7" t="s">
        <v>375</v>
      </c>
      <c r="I306">
        <v>45</v>
      </c>
      <c r="J306">
        <v>467.5</v>
      </c>
      <c r="K306" s="7" t="s">
        <v>366</v>
      </c>
      <c r="L306" s="7" t="s">
        <v>376</v>
      </c>
      <c r="M306" s="7" t="s">
        <v>45</v>
      </c>
      <c r="N306" s="7" t="s">
        <v>46</v>
      </c>
      <c r="O306" s="7" t="s">
        <v>4</v>
      </c>
      <c r="P306" s="7" t="s">
        <v>287</v>
      </c>
      <c r="Q306" s="7"/>
    </row>
    <row r="307" spans="1:17" x14ac:dyDescent="0.25">
      <c r="A307">
        <v>2021</v>
      </c>
      <c r="B307" s="1" t="s">
        <v>401</v>
      </c>
      <c r="C307">
        <v>4</v>
      </c>
      <c r="D307" s="2">
        <v>44216</v>
      </c>
      <c r="E307" s="7" t="s">
        <v>410</v>
      </c>
      <c r="F307" s="7" t="s">
        <v>282</v>
      </c>
      <c r="G307" s="7" t="s">
        <v>374</v>
      </c>
      <c r="H307" s="7" t="s">
        <v>375</v>
      </c>
      <c r="I307">
        <v>45</v>
      </c>
      <c r="J307">
        <v>472</v>
      </c>
      <c r="K307" s="7" t="s">
        <v>366</v>
      </c>
      <c r="L307" s="7" t="s">
        <v>376</v>
      </c>
      <c r="M307" s="7" t="s">
        <v>45</v>
      </c>
      <c r="N307" s="7" t="s">
        <v>46</v>
      </c>
      <c r="O307" s="7" t="s">
        <v>4</v>
      </c>
      <c r="P307" s="7" t="s">
        <v>287</v>
      </c>
      <c r="Q307" s="7"/>
    </row>
    <row r="308" spans="1:17" x14ac:dyDescent="0.25">
      <c r="A308">
        <v>2021</v>
      </c>
      <c r="B308" s="1" t="s">
        <v>401</v>
      </c>
      <c r="C308">
        <v>4</v>
      </c>
      <c r="D308" s="2">
        <v>44216</v>
      </c>
      <c r="E308" s="7" t="s">
        <v>410</v>
      </c>
      <c r="F308" s="7" t="s">
        <v>282</v>
      </c>
      <c r="G308" s="7" t="s">
        <v>374</v>
      </c>
      <c r="H308" s="7" t="s">
        <v>375</v>
      </c>
      <c r="I308">
        <v>45</v>
      </c>
      <c r="J308">
        <v>472.5</v>
      </c>
      <c r="K308" s="7" t="s">
        <v>366</v>
      </c>
      <c r="L308" s="7" t="s">
        <v>376</v>
      </c>
      <c r="M308" s="7" t="s">
        <v>45</v>
      </c>
      <c r="N308" s="7" t="s">
        <v>46</v>
      </c>
      <c r="O308" s="7" t="s">
        <v>4</v>
      </c>
      <c r="P308" s="7" t="s">
        <v>287</v>
      </c>
      <c r="Q308" s="7"/>
    </row>
    <row r="309" spans="1:17" x14ac:dyDescent="0.25">
      <c r="A309">
        <v>2021</v>
      </c>
      <c r="B309" s="1" t="s">
        <v>401</v>
      </c>
      <c r="C309">
        <v>4</v>
      </c>
      <c r="D309" s="2">
        <v>44216</v>
      </c>
      <c r="E309" s="7" t="s">
        <v>410</v>
      </c>
      <c r="F309" s="7" t="s">
        <v>282</v>
      </c>
      <c r="G309" s="7" t="s">
        <v>374</v>
      </c>
      <c r="H309" s="7" t="s">
        <v>375</v>
      </c>
      <c r="I309">
        <v>45</v>
      </c>
      <c r="J309">
        <v>473</v>
      </c>
      <c r="K309" s="7" t="s">
        <v>366</v>
      </c>
      <c r="L309" s="7" t="s">
        <v>376</v>
      </c>
      <c r="M309" s="7" t="s">
        <v>45</v>
      </c>
      <c r="N309" s="7" t="s">
        <v>46</v>
      </c>
      <c r="O309" s="7" t="s">
        <v>4</v>
      </c>
      <c r="P309" s="7" t="s">
        <v>287</v>
      </c>
      <c r="Q309" s="7"/>
    </row>
    <row r="310" spans="1:17" x14ac:dyDescent="0.25">
      <c r="A310">
        <v>2021</v>
      </c>
      <c r="B310" s="1" t="s">
        <v>401</v>
      </c>
      <c r="C310">
        <v>4</v>
      </c>
      <c r="D310" s="2">
        <v>44216</v>
      </c>
      <c r="E310" s="7" t="s">
        <v>410</v>
      </c>
      <c r="F310" s="7" t="s">
        <v>282</v>
      </c>
      <c r="G310" s="7" t="s">
        <v>374</v>
      </c>
      <c r="H310" s="7" t="s">
        <v>375</v>
      </c>
      <c r="I310">
        <v>45</v>
      </c>
      <c r="J310">
        <v>474.5</v>
      </c>
      <c r="K310" s="7" t="s">
        <v>366</v>
      </c>
      <c r="L310" s="7" t="s">
        <v>376</v>
      </c>
      <c r="M310" s="7" t="s">
        <v>45</v>
      </c>
      <c r="N310" s="7" t="s">
        <v>46</v>
      </c>
      <c r="O310" s="7" t="s">
        <v>4</v>
      </c>
      <c r="P310" s="7" t="s">
        <v>287</v>
      </c>
      <c r="Q310" s="7"/>
    </row>
    <row r="311" spans="1:17" x14ac:dyDescent="0.25">
      <c r="A311">
        <v>2021</v>
      </c>
      <c r="B311" s="1" t="s">
        <v>401</v>
      </c>
      <c r="C311">
        <v>4</v>
      </c>
      <c r="D311" s="2">
        <v>44216</v>
      </c>
      <c r="E311" s="7" t="s">
        <v>410</v>
      </c>
      <c r="F311" s="7" t="s">
        <v>282</v>
      </c>
      <c r="G311" s="7" t="s">
        <v>374</v>
      </c>
      <c r="H311" s="7" t="s">
        <v>375</v>
      </c>
      <c r="I311">
        <v>45</v>
      </c>
      <c r="J311">
        <v>476</v>
      </c>
      <c r="K311" s="7" t="s">
        <v>366</v>
      </c>
      <c r="L311" s="7" t="s">
        <v>376</v>
      </c>
      <c r="M311" s="7" t="s">
        <v>45</v>
      </c>
      <c r="N311" s="7" t="s">
        <v>46</v>
      </c>
      <c r="O311" s="7" t="s">
        <v>4</v>
      </c>
      <c r="P311" s="7" t="s">
        <v>287</v>
      </c>
      <c r="Q311" s="7"/>
    </row>
    <row r="312" spans="1:17" x14ac:dyDescent="0.25">
      <c r="A312">
        <v>2021</v>
      </c>
      <c r="B312" s="1" t="s">
        <v>401</v>
      </c>
      <c r="C312">
        <v>4</v>
      </c>
      <c r="D312" s="2">
        <v>44216</v>
      </c>
      <c r="E312" s="7" t="s">
        <v>410</v>
      </c>
      <c r="F312" s="7" t="s">
        <v>282</v>
      </c>
      <c r="G312" s="7" t="s">
        <v>374</v>
      </c>
      <c r="H312" s="7" t="s">
        <v>375</v>
      </c>
      <c r="I312">
        <v>45</v>
      </c>
      <c r="J312">
        <v>478.5</v>
      </c>
      <c r="K312" s="7" t="s">
        <v>366</v>
      </c>
      <c r="L312" s="7" t="s">
        <v>376</v>
      </c>
      <c r="M312" s="7" t="s">
        <v>45</v>
      </c>
      <c r="N312" s="7" t="s">
        <v>46</v>
      </c>
      <c r="O312" s="7" t="s">
        <v>4</v>
      </c>
      <c r="P312" s="7" t="s">
        <v>287</v>
      </c>
      <c r="Q312" s="7"/>
    </row>
    <row r="313" spans="1:17" x14ac:dyDescent="0.25">
      <c r="A313">
        <v>2021</v>
      </c>
      <c r="B313" s="1" t="s">
        <v>401</v>
      </c>
      <c r="C313">
        <v>4</v>
      </c>
      <c r="D313" s="2">
        <v>44216</v>
      </c>
      <c r="E313" s="7" t="s">
        <v>410</v>
      </c>
      <c r="F313" s="7" t="s">
        <v>282</v>
      </c>
      <c r="G313" s="7" t="s">
        <v>374</v>
      </c>
      <c r="H313" s="7" t="s">
        <v>375</v>
      </c>
      <c r="I313">
        <v>45</v>
      </c>
      <c r="J313">
        <v>479.5</v>
      </c>
      <c r="K313" s="7" t="s">
        <v>366</v>
      </c>
      <c r="L313" s="7" t="s">
        <v>376</v>
      </c>
      <c r="M313" s="7" t="s">
        <v>45</v>
      </c>
      <c r="N313" s="7" t="s">
        <v>46</v>
      </c>
      <c r="O313" s="7" t="s">
        <v>4</v>
      </c>
      <c r="P313" s="7" t="s">
        <v>287</v>
      </c>
      <c r="Q313" s="7"/>
    </row>
    <row r="314" spans="1:17" x14ac:dyDescent="0.25">
      <c r="A314">
        <v>2021</v>
      </c>
      <c r="B314" s="1" t="s">
        <v>401</v>
      </c>
      <c r="C314">
        <v>4</v>
      </c>
      <c r="D314" s="2">
        <v>44216</v>
      </c>
      <c r="E314" s="7" t="s">
        <v>410</v>
      </c>
      <c r="F314" s="7" t="s">
        <v>282</v>
      </c>
      <c r="G314" s="7" t="s">
        <v>374</v>
      </c>
      <c r="H314" s="7" t="s">
        <v>375</v>
      </c>
      <c r="I314">
        <v>45</v>
      </c>
      <c r="J314">
        <v>480.5</v>
      </c>
      <c r="K314" s="7" t="s">
        <v>366</v>
      </c>
      <c r="L314" s="7" t="s">
        <v>376</v>
      </c>
      <c r="M314" s="7" t="s">
        <v>45</v>
      </c>
      <c r="N314" s="7" t="s">
        <v>46</v>
      </c>
      <c r="O314" s="7" t="s">
        <v>4</v>
      </c>
      <c r="P314" s="7" t="s">
        <v>287</v>
      </c>
      <c r="Q314" s="7"/>
    </row>
    <row r="315" spans="1:17" x14ac:dyDescent="0.25">
      <c r="A315">
        <v>2021</v>
      </c>
      <c r="B315" s="1" t="s">
        <v>401</v>
      </c>
      <c r="C315">
        <v>4</v>
      </c>
      <c r="D315" s="2">
        <v>44216</v>
      </c>
      <c r="E315" s="7" t="s">
        <v>410</v>
      </c>
      <c r="F315" s="7" t="s">
        <v>282</v>
      </c>
      <c r="G315" s="7" t="s">
        <v>374</v>
      </c>
      <c r="H315" s="7" t="s">
        <v>375</v>
      </c>
      <c r="I315">
        <v>45</v>
      </c>
      <c r="J315">
        <v>481</v>
      </c>
      <c r="K315" s="7" t="s">
        <v>366</v>
      </c>
      <c r="L315" s="7" t="s">
        <v>376</v>
      </c>
      <c r="M315" s="7" t="s">
        <v>45</v>
      </c>
      <c r="N315" s="7" t="s">
        <v>46</v>
      </c>
      <c r="O315" s="7" t="s">
        <v>4</v>
      </c>
      <c r="P315" s="7" t="s">
        <v>287</v>
      </c>
      <c r="Q315" s="7"/>
    </row>
    <row r="316" spans="1:17" x14ac:dyDescent="0.25">
      <c r="A316">
        <v>2021</v>
      </c>
      <c r="B316" s="1" t="s">
        <v>401</v>
      </c>
      <c r="C316">
        <v>4</v>
      </c>
      <c r="D316" s="2">
        <v>44216</v>
      </c>
      <c r="E316" s="7" t="s">
        <v>410</v>
      </c>
      <c r="F316" s="7" t="s">
        <v>282</v>
      </c>
      <c r="G316" s="7" t="s">
        <v>374</v>
      </c>
      <c r="H316" s="7" t="s">
        <v>375</v>
      </c>
      <c r="I316">
        <v>45</v>
      </c>
      <c r="J316">
        <v>482</v>
      </c>
      <c r="K316" s="7" t="s">
        <v>366</v>
      </c>
      <c r="L316" s="7" t="s">
        <v>376</v>
      </c>
      <c r="M316" s="7" t="s">
        <v>45</v>
      </c>
      <c r="N316" s="7" t="s">
        <v>46</v>
      </c>
      <c r="O316" s="7" t="s">
        <v>4</v>
      </c>
      <c r="P316" s="7" t="s">
        <v>287</v>
      </c>
      <c r="Q316" s="7"/>
    </row>
    <row r="317" spans="1:17" x14ac:dyDescent="0.25">
      <c r="A317">
        <v>2021</v>
      </c>
      <c r="B317" s="1" t="s">
        <v>401</v>
      </c>
      <c r="C317">
        <v>4</v>
      </c>
      <c r="D317" s="2">
        <v>44216</v>
      </c>
      <c r="E317" s="7" t="s">
        <v>410</v>
      </c>
      <c r="F317" s="7" t="s">
        <v>282</v>
      </c>
      <c r="G317" s="7" t="s">
        <v>374</v>
      </c>
      <c r="H317" s="7" t="s">
        <v>375</v>
      </c>
      <c r="I317">
        <v>45</v>
      </c>
      <c r="J317">
        <v>486</v>
      </c>
      <c r="K317" s="7" t="s">
        <v>366</v>
      </c>
      <c r="L317" s="7" t="s">
        <v>376</v>
      </c>
      <c r="M317" s="7" t="s">
        <v>45</v>
      </c>
      <c r="N317" s="7" t="s">
        <v>46</v>
      </c>
      <c r="O317" s="7" t="s">
        <v>4</v>
      </c>
      <c r="P317" s="7" t="s">
        <v>287</v>
      </c>
      <c r="Q317" s="7"/>
    </row>
    <row r="318" spans="1:17" x14ac:dyDescent="0.25">
      <c r="A318">
        <v>2021</v>
      </c>
      <c r="B318" s="1" t="s">
        <v>401</v>
      </c>
      <c r="C318">
        <v>4</v>
      </c>
      <c r="D318" s="2">
        <v>44216</v>
      </c>
      <c r="E318" s="7" t="s">
        <v>410</v>
      </c>
      <c r="F318" s="7" t="s">
        <v>282</v>
      </c>
      <c r="G318" s="7" t="s">
        <v>374</v>
      </c>
      <c r="H318" s="7" t="s">
        <v>375</v>
      </c>
      <c r="I318">
        <v>45</v>
      </c>
      <c r="J318">
        <v>486.5</v>
      </c>
      <c r="K318" s="7" t="s">
        <v>366</v>
      </c>
      <c r="L318" s="7" t="s">
        <v>376</v>
      </c>
      <c r="M318" s="7" t="s">
        <v>45</v>
      </c>
      <c r="N318" s="7" t="s">
        <v>46</v>
      </c>
      <c r="O318" s="7" t="s">
        <v>4</v>
      </c>
      <c r="P318" s="7" t="s">
        <v>287</v>
      </c>
      <c r="Q318" s="7"/>
    </row>
    <row r="319" spans="1:17" x14ac:dyDescent="0.25">
      <c r="A319">
        <v>2021</v>
      </c>
      <c r="B319" s="1" t="s">
        <v>401</v>
      </c>
      <c r="C319">
        <v>4</v>
      </c>
      <c r="D319" s="2">
        <v>44216</v>
      </c>
      <c r="E319" s="7" t="s">
        <v>410</v>
      </c>
      <c r="F319" s="7" t="s">
        <v>282</v>
      </c>
      <c r="G319" s="7" t="s">
        <v>374</v>
      </c>
      <c r="H319" s="7" t="s">
        <v>375</v>
      </c>
      <c r="I319">
        <v>45</v>
      </c>
      <c r="J319">
        <v>489.5</v>
      </c>
      <c r="K319" s="7" t="s">
        <v>366</v>
      </c>
      <c r="L319" s="7" t="s">
        <v>376</v>
      </c>
      <c r="M319" s="7" t="s">
        <v>45</v>
      </c>
      <c r="N319" s="7" t="s">
        <v>46</v>
      </c>
      <c r="O319" s="7" t="s">
        <v>4</v>
      </c>
      <c r="P319" s="7" t="s">
        <v>287</v>
      </c>
      <c r="Q319" s="7"/>
    </row>
    <row r="320" spans="1:17" x14ac:dyDescent="0.25">
      <c r="A320">
        <v>2021</v>
      </c>
      <c r="B320" s="1" t="s">
        <v>401</v>
      </c>
      <c r="C320">
        <v>4</v>
      </c>
      <c r="D320" s="2">
        <v>44216</v>
      </c>
      <c r="E320" s="7" t="s">
        <v>410</v>
      </c>
      <c r="F320" s="7" t="s">
        <v>282</v>
      </c>
      <c r="G320" s="7" t="s">
        <v>374</v>
      </c>
      <c r="H320" s="7" t="s">
        <v>375</v>
      </c>
      <c r="I320">
        <v>45</v>
      </c>
      <c r="J320">
        <v>490</v>
      </c>
      <c r="K320" s="7" t="s">
        <v>366</v>
      </c>
      <c r="L320" s="7" t="s">
        <v>376</v>
      </c>
      <c r="M320" s="7" t="s">
        <v>45</v>
      </c>
      <c r="N320" s="7" t="s">
        <v>46</v>
      </c>
      <c r="O320" s="7" t="s">
        <v>4</v>
      </c>
      <c r="P320" s="7" t="s">
        <v>287</v>
      </c>
      <c r="Q320" s="7"/>
    </row>
    <row r="321" spans="1:17" x14ac:dyDescent="0.25">
      <c r="A321">
        <v>2021</v>
      </c>
      <c r="B321" s="1" t="s">
        <v>401</v>
      </c>
      <c r="C321">
        <v>4</v>
      </c>
      <c r="D321" s="2">
        <v>44216</v>
      </c>
      <c r="E321" s="7" t="s">
        <v>410</v>
      </c>
      <c r="F321" s="7" t="s">
        <v>282</v>
      </c>
      <c r="G321" s="7" t="s">
        <v>374</v>
      </c>
      <c r="H321" s="7" t="s">
        <v>375</v>
      </c>
      <c r="I321">
        <v>45</v>
      </c>
      <c r="J321">
        <v>491</v>
      </c>
      <c r="K321" s="7" t="s">
        <v>366</v>
      </c>
      <c r="L321" s="7" t="s">
        <v>376</v>
      </c>
      <c r="M321" s="7" t="s">
        <v>45</v>
      </c>
      <c r="N321" s="7" t="s">
        <v>46</v>
      </c>
      <c r="O321" s="7" t="s">
        <v>4</v>
      </c>
      <c r="P321" s="7" t="s">
        <v>287</v>
      </c>
      <c r="Q321" s="7"/>
    </row>
    <row r="322" spans="1:17" x14ac:dyDescent="0.25">
      <c r="A322">
        <v>2021</v>
      </c>
      <c r="B322" s="1" t="s">
        <v>401</v>
      </c>
      <c r="C322">
        <v>4</v>
      </c>
      <c r="D322" s="2">
        <v>44216</v>
      </c>
      <c r="E322" s="7" t="s">
        <v>410</v>
      </c>
      <c r="F322" s="7" t="s">
        <v>282</v>
      </c>
      <c r="G322" s="7" t="s">
        <v>374</v>
      </c>
      <c r="H322" s="7" t="s">
        <v>375</v>
      </c>
      <c r="I322">
        <v>45</v>
      </c>
      <c r="J322">
        <v>492</v>
      </c>
      <c r="K322" s="7" t="s">
        <v>366</v>
      </c>
      <c r="L322" s="7" t="s">
        <v>376</v>
      </c>
      <c r="M322" s="7" t="s">
        <v>45</v>
      </c>
      <c r="N322" s="7" t="s">
        <v>46</v>
      </c>
      <c r="O322" s="7" t="s">
        <v>4</v>
      </c>
      <c r="P322" s="7" t="s">
        <v>287</v>
      </c>
      <c r="Q322" s="7"/>
    </row>
    <row r="323" spans="1:17" x14ac:dyDescent="0.25">
      <c r="A323">
        <v>2021</v>
      </c>
      <c r="B323" s="1" t="s">
        <v>401</v>
      </c>
      <c r="C323">
        <v>4</v>
      </c>
      <c r="D323" s="2">
        <v>44216</v>
      </c>
      <c r="E323" s="7" t="s">
        <v>410</v>
      </c>
      <c r="F323" s="7" t="s">
        <v>282</v>
      </c>
      <c r="G323" s="7" t="s">
        <v>374</v>
      </c>
      <c r="H323" s="7" t="s">
        <v>375</v>
      </c>
      <c r="I323">
        <v>45</v>
      </c>
      <c r="J323">
        <v>498.5</v>
      </c>
      <c r="K323" s="7" t="s">
        <v>366</v>
      </c>
      <c r="L323" s="7" t="s">
        <v>376</v>
      </c>
      <c r="M323" s="7" t="s">
        <v>45</v>
      </c>
      <c r="N323" s="7" t="s">
        <v>46</v>
      </c>
      <c r="O323" s="7" t="s">
        <v>4</v>
      </c>
      <c r="P323" s="7" t="s">
        <v>287</v>
      </c>
      <c r="Q323" s="7"/>
    </row>
    <row r="324" spans="1:17" x14ac:dyDescent="0.25">
      <c r="A324">
        <v>2021</v>
      </c>
      <c r="B324" s="1" t="s">
        <v>401</v>
      </c>
      <c r="C324">
        <v>4</v>
      </c>
      <c r="D324" s="2">
        <v>44216</v>
      </c>
      <c r="E324" s="7" t="s">
        <v>410</v>
      </c>
      <c r="F324" s="7" t="s">
        <v>282</v>
      </c>
      <c r="G324" s="7" t="s">
        <v>374</v>
      </c>
      <c r="H324" s="7" t="s">
        <v>375</v>
      </c>
      <c r="I324">
        <v>45</v>
      </c>
      <c r="J324">
        <v>500.5</v>
      </c>
      <c r="K324" s="7" t="s">
        <v>366</v>
      </c>
      <c r="L324" s="7" t="s">
        <v>376</v>
      </c>
      <c r="M324" s="7" t="s">
        <v>45</v>
      </c>
      <c r="N324" s="7" t="s">
        <v>46</v>
      </c>
      <c r="O324" s="7" t="s">
        <v>4</v>
      </c>
      <c r="P324" s="7" t="s">
        <v>287</v>
      </c>
      <c r="Q324" s="7"/>
    </row>
    <row r="325" spans="1:17" x14ac:dyDescent="0.25">
      <c r="A325">
        <v>2021</v>
      </c>
      <c r="B325" s="1" t="s">
        <v>401</v>
      </c>
      <c r="C325">
        <v>4</v>
      </c>
      <c r="D325" s="2">
        <v>44216</v>
      </c>
      <c r="E325" s="7" t="s">
        <v>410</v>
      </c>
      <c r="F325" s="7" t="s">
        <v>282</v>
      </c>
      <c r="G325" s="7" t="s">
        <v>374</v>
      </c>
      <c r="H325" s="7" t="s">
        <v>375</v>
      </c>
      <c r="I325">
        <v>45</v>
      </c>
      <c r="J325">
        <v>501.5</v>
      </c>
      <c r="K325" s="7" t="s">
        <v>366</v>
      </c>
      <c r="L325" s="7" t="s">
        <v>376</v>
      </c>
      <c r="M325" s="7" t="s">
        <v>45</v>
      </c>
      <c r="N325" s="7" t="s">
        <v>46</v>
      </c>
      <c r="O325" s="7" t="s">
        <v>4</v>
      </c>
      <c r="P325" s="7" t="s">
        <v>287</v>
      </c>
      <c r="Q325" s="7"/>
    </row>
    <row r="326" spans="1:17" x14ac:dyDescent="0.25">
      <c r="A326">
        <v>2021</v>
      </c>
      <c r="B326" s="1" t="s">
        <v>401</v>
      </c>
      <c r="C326">
        <v>4</v>
      </c>
      <c r="D326" s="2">
        <v>44216</v>
      </c>
      <c r="E326" s="7" t="s">
        <v>410</v>
      </c>
      <c r="F326" s="7" t="s">
        <v>282</v>
      </c>
      <c r="G326" s="7" t="s">
        <v>374</v>
      </c>
      <c r="H326" s="7" t="s">
        <v>375</v>
      </c>
      <c r="I326">
        <v>45</v>
      </c>
      <c r="J326">
        <v>504.5</v>
      </c>
      <c r="K326" s="7" t="s">
        <v>366</v>
      </c>
      <c r="L326" s="7" t="s">
        <v>376</v>
      </c>
      <c r="M326" s="7" t="s">
        <v>45</v>
      </c>
      <c r="N326" s="7" t="s">
        <v>46</v>
      </c>
      <c r="O326" s="7" t="s">
        <v>4</v>
      </c>
      <c r="P326" s="7" t="s">
        <v>287</v>
      </c>
      <c r="Q326" s="7"/>
    </row>
    <row r="327" spans="1:17" x14ac:dyDescent="0.25">
      <c r="A327">
        <v>2021</v>
      </c>
      <c r="B327" s="1" t="s">
        <v>401</v>
      </c>
      <c r="C327">
        <v>4</v>
      </c>
      <c r="D327" s="2">
        <v>44216</v>
      </c>
      <c r="E327" s="7" t="s">
        <v>410</v>
      </c>
      <c r="F327" s="7" t="s">
        <v>282</v>
      </c>
      <c r="G327" s="7" t="s">
        <v>374</v>
      </c>
      <c r="H327" s="7" t="s">
        <v>375</v>
      </c>
      <c r="I327">
        <v>45</v>
      </c>
      <c r="J327">
        <v>506.5</v>
      </c>
      <c r="K327" s="7" t="s">
        <v>366</v>
      </c>
      <c r="L327" s="7" t="s">
        <v>376</v>
      </c>
      <c r="M327" s="7" t="s">
        <v>45</v>
      </c>
      <c r="N327" s="7" t="s">
        <v>46</v>
      </c>
      <c r="O327" s="7" t="s">
        <v>4</v>
      </c>
      <c r="P327" s="7" t="s">
        <v>287</v>
      </c>
      <c r="Q327" s="7"/>
    </row>
    <row r="328" spans="1:17" x14ac:dyDescent="0.25">
      <c r="A328">
        <v>2021</v>
      </c>
      <c r="B328" s="1" t="s">
        <v>401</v>
      </c>
      <c r="C328">
        <v>4</v>
      </c>
      <c r="D328" s="2">
        <v>44216</v>
      </c>
      <c r="E328" s="7" t="s">
        <v>410</v>
      </c>
      <c r="F328" s="7" t="s">
        <v>282</v>
      </c>
      <c r="G328" s="7" t="s">
        <v>374</v>
      </c>
      <c r="H328" s="7" t="s">
        <v>375</v>
      </c>
      <c r="I328">
        <v>45</v>
      </c>
      <c r="J328">
        <v>509.5</v>
      </c>
      <c r="K328" s="7" t="s">
        <v>366</v>
      </c>
      <c r="L328" s="7" t="s">
        <v>376</v>
      </c>
      <c r="M328" s="7" t="s">
        <v>45</v>
      </c>
      <c r="N328" s="7" t="s">
        <v>46</v>
      </c>
      <c r="O328" s="7" t="s">
        <v>4</v>
      </c>
      <c r="P328" s="7" t="s">
        <v>287</v>
      </c>
      <c r="Q328" s="7"/>
    </row>
    <row r="329" spans="1:17" x14ac:dyDescent="0.25">
      <c r="A329">
        <v>2021</v>
      </c>
      <c r="B329" s="1" t="s">
        <v>401</v>
      </c>
      <c r="C329">
        <v>4</v>
      </c>
      <c r="D329" s="2">
        <v>44216</v>
      </c>
      <c r="E329" s="7" t="s">
        <v>410</v>
      </c>
      <c r="F329" s="7" t="s">
        <v>282</v>
      </c>
      <c r="G329" s="7" t="s">
        <v>374</v>
      </c>
      <c r="H329" s="7" t="s">
        <v>375</v>
      </c>
      <c r="I329">
        <v>45</v>
      </c>
      <c r="J329">
        <v>512</v>
      </c>
      <c r="K329" s="7" t="s">
        <v>366</v>
      </c>
      <c r="L329" s="7" t="s">
        <v>376</v>
      </c>
      <c r="M329" s="7" t="s">
        <v>45</v>
      </c>
      <c r="N329" s="7" t="s">
        <v>46</v>
      </c>
      <c r="O329" s="7" t="s">
        <v>4</v>
      </c>
      <c r="P329" s="7" t="s">
        <v>287</v>
      </c>
      <c r="Q329" s="7"/>
    </row>
    <row r="330" spans="1:17" x14ac:dyDescent="0.25">
      <c r="A330">
        <v>2021</v>
      </c>
      <c r="B330" s="1" t="s">
        <v>401</v>
      </c>
      <c r="C330">
        <v>4</v>
      </c>
      <c r="D330" s="2">
        <v>44216</v>
      </c>
      <c r="E330" s="7" t="s">
        <v>281</v>
      </c>
      <c r="F330" s="7" t="s">
        <v>282</v>
      </c>
      <c r="G330" s="7" t="s">
        <v>413</v>
      </c>
      <c r="H330" s="7" t="s">
        <v>443</v>
      </c>
      <c r="I330">
        <v>324</v>
      </c>
      <c r="J330">
        <v>2782.5</v>
      </c>
      <c r="K330" s="7" t="s">
        <v>366</v>
      </c>
      <c r="L330" s="7" t="s">
        <v>412</v>
      </c>
      <c r="M330" s="7" t="s">
        <v>57</v>
      </c>
      <c r="N330" s="7" t="s">
        <v>61</v>
      </c>
      <c r="O330" s="7" t="s">
        <v>54</v>
      </c>
      <c r="P330" s="7" t="s">
        <v>287</v>
      </c>
      <c r="Q330" s="7"/>
    </row>
    <row r="331" spans="1:17" x14ac:dyDescent="0.25">
      <c r="A331">
        <v>2021</v>
      </c>
      <c r="B331" s="1" t="s">
        <v>401</v>
      </c>
      <c r="C331">
        <v>4</v>
      </c>
      <c r="D331" s="2">
        <v>44216</v>
      </c>
      <c r="E331" s="7" t="s">
        <v>281</v>
      </c>
      <c r="F331" s="7" t="s">
        <v>282</v>
      </c>
      <c r="G331" s="7" t="s">
        <v>413</v>
      </c>
      <c r="H331" s="7" t="s">
        <v>443</v>
      </c>
      <c r="I331">
        <v>567</v>
      </c>
      <c r="J331">
        <v>4895.5</v>
      </c>
      <c r="K331" s="7" t="s">
        <v>366</v>
      </c>
      <c r="L331" s="7" t="s">
        <v>412</v>
      </c>
      <c r="M331" s="7" t="s">
        <v>57</v>
      </c>
      <c r="N331" s="7" t="s">
        <v>61</v>
      </c>
      <c r="O331" s="7" t="s">
        <v>54</v>
      </c>
      <c r="P331" s="7" t="s">
        <v>287</v>
      </c>
      <c r="Q331" s="7"/>
    </row>
    <row r="332" spans="1:17" x14ac:dyDescent="0.25">
      <c r="A332">
        <v>2021</v>
      </c>
      <c r="B332" s="1" t="s">
        <v>401</v>
      </c>
      <c r="C332">
        <v>4</v>
      </c>
      <c r="D332" s="2">
        <v>44216</v>
      </c>
      <c r="E332" s="7" t="s">
        <v>281</v>
      </c>
      <c r="F332" s="7" t="s">
        <v>282</v>
      </c>
      <c r="G332" s="7" t="s">
        <v>374</v>
      </c>
      <c r="H332" s="7" t="s">
        <v>375</v>
      </c>
      <c r="I332">
        <v>308</v>
      </c>
      <c r="J332">
        <v>3423</v>
      </c>
      <c r="K332" s="7" t="s">
        <v>366</v>
      </c>
      <c r="L332" s="7" t="s">
        <v>376</v>
      </c>
      <c r="M332" s="7" t="s">
        <v>45</v>
      </c>
      <c r="N332" s="7" t="s">
        <v>46</v>
      </c>
      <c r="O332" s="7" t="s">
        <v>4</v>
      </c>
      <c r="P332" s="7" t="s">
        <v>287</v>
      </c>
      <c r="Q332" s="7"/>
    </row>
    <row r="333" spans="1:17" x14ac:dyDescent="0.25">
      <c r="A333">
        <v>2021</v>
      </c>
      <c r="B333" s="1" t="s">
        <v>401</v>
      </c>
      <c r="C333">
        <v>4</v>
      </c>
      <c r="D333" s="2">
        <v>44216</v>
      </c>
      <c r="E333" s="7" t="s">
        <v>281</v>
      </c>
      <c r="F333" s="7" t="s">
        <v>282</v>
      </c>
      <c r="G333" s="7" t="s">
        <v>374</v>
      </c>
      <c r="H333" s="7" t="s">
        <v>375</v>
      </c>
      <c r="I333">
        <v>360</v>
      </c>
      <c r="J333">
        <v>3980.5</v>
      </c>
      <c r="K333" s="7" t="s">
        <v>366</v>
      </c>
      <c r="L333" s="7" t="s">
        <v>376</v>
      </c>
      <c r="M333" s="7" t="s">
        <v>45</v>
      </c>
      <c r="N333" s="7" t="s">
        <v>46</v>
      </c>
      <c r="O333" s="7" t="s">
        <v>4</v>
      </c>
      <c r="P333" s="7" t="s">
        <v>287</v>
      </c>
      <c r="Q333" s="7"/>
    </row>
    <row r="334" spans="1:17" x14ac:dyDescent="0.25">
      <c r="A334">
        <v>2021</v>
      </c>
      <c r="B334" s="1" t="s">
        <v>401</v>
      </c>
      <c r="C334">
        <v>4</v>
      </c>
      <c r="D334" s="2">
        <v>44216</v>
      </c>
      <c r="E334" s="7" t="s">
        <v>281</v>
      </c>
      <c r="F334" s="7" t="s">
        <v>282</v>
      </c>
      <c r="G334" s="7" t="s">
        <v>374</v>
      </c>
      <c r="H334" s="7" t="s">
        <v>375</v>
      </c>
      <c r="I334">
        <v>450</v>
      </c>
      <c r="J334">
        <v>4831.5</v>
      </c>
      <c r="K334" s="7" t="s">
        <v>366</v>
      </c>
      <c r="L334" s="7" t="s">
        <v>376</v>
      </c>
      <c r="M334" s="7" t="s">
        <v>45</v>
      </c>
      <c r="N334" s="7" t="s">
        <v>46</v>
      </c>
      <c r="O334" s="7" t="s">
        <v>4</v>
      </c>
      <c r="P334" s="7" t="s">
        <v>287</v>
      </c>
      <c r="Q334" s="7"/>
    </row>
    <row r="335" spans="1:17" x14ac:dyDescent="0.25">
      <c r="A335">
        <v>2021</v>
      </c>
      <c r="B335" s="1" t="s">
        <v>401</v>
      </c>
      <c r="C335">
        <v>4</v>
      </c>
      <c r="D335" s="2">
        <v>44216</v>
      </c>
      <c r="E335" s="7" t="s">
        <v>281</v>
      </c>
      <c r="F335" s="7" t="s">
        <v>282</v>
      </c>
      <c r="G335" s="7" t="s">
        <v>374</v>
      </c>
      <c r="H335" s="7" t="s">
        <v>375</v>
      </c>
      <c r="I335">
        <v>540</v>
      </c>
      <c r="J335">
        <v>5716.5</v>
      </c>
      <c r="K335" s="7" t="s">
        <v>366</v>
      </c>
      <c r="L335" s="7" t="s">
        <v>376</v>
      </c>
      <c r="M335" s="7" t="s">
        <v>45</v>
      </c>
      <c r="N335" s="7" t="s">
        <v>46</v>
      </c>
      <c r="O335" s="7" t="s">
        <v>4</v>
      </c>
      <c r="P335" s="7" t="s">
        <v>287</v>
      </c>
      <c r="Q335" s="7"/>
    </row>
    <row r="336" spans="1:17" x14ac:dyDescent="0.25">
      <c r="A336">
        <v>2021</v>
      </c>
      <c r="B336" s="1" t="s">
        <v>401</v>
      </c>
      <c r="C336">
        <v>4</v>
      </c>
      <c r="D336" s="2">
        <v>44217</v>
      </c>
      <c r="E336" s="7" t="s">
        <v>410</v>
      </c>
      <c r="F336" s="7" t="s">
        <v>282</v>
      </c>
      <c r="G336" s="7" t="s">
        <v>374</v>
      </c>
      <c r="H336" s="7" t="s">
        <v>375</v>
      </c>
      <c r="I336">
        <v>13</v>
      </c>
      <c r="J336">
        <v>148.5</v>
      </c>
      <c r="K336" s="7" t="s">
        <v>366</v>
      </c>
      <c r="L336" s="7" t="s">
        <v>376</v>
      </c>
      <c r="M336" s="7" t="s">
        <v>45</v>
      </c>
      <c r="N336" s="7" t="s">
        <v>46</v>
      </c>
      <c r="O336" s="7" t="s">
        <v>4</v>
      </c>
      <c r="P336" s="7" t="s">
        <v>287</v>
      </c>
      <c r="Q336" s="7"/>
    </row>
    <row r="337" spans="1:17" x14ac:dyDescent="0.25">
      <c r="A337">
        <v>2021</v>
      </c>
      <c r="B337" s="1" t="s">
        <v>401</v>
      </c>
      <c r="C337">
        <v>4</v>
      </c>
      <c r="D337" s="2">
        <v>44217</v>
      </c>
      <c r="E337" s="7" t="s">
        <v>410</v>
      </c>
      <c r="F337" s="7" t="s">
        <v>282</v>
      </c>
      <c r="G337" s="7" t="s">
        <v>374</v>
      </c>
      <c r="H337" s="7" t="s">
        <v>375</v>
      </c>
      <c r="I337">
        <v>32</v>
      </c>
      <c r="J337">
        <v>327.5</v>
      </c>
      <c r="K337" s="7" t="s">
        <v>366</v>
      </c>
      <c r="L337" s="7" t="s">
        <v>376</v>
      </c>
      <c r="M337" s="7" t="s">
        <v>45</v>
      </c>
      <c r="N337" s="7" t="s">
        <v>46</v>
      </c>
      <c r="O337" s="7" t="s">
        <v>4</v>
      </c>
      <c r="P337" s="7" t="s">
        <v>287</v>
      </c>
      <c r="Q337" s="7"/>
    </row>
    <row r="338" spans="1:17" x14ac:dyDescent="0.25">
      <c r="A338">
        <v>2021</v>
      </c>
      <c r="B338" s="1" t="s">
        <v>401</v>
      </c>
      <c r="C338">
        <v>4</v>
      </c>
      <c r="D338" s="2">
        <v>44217</v>
      </c>
      <c r="E338" s="7" t="s">
        <v>410</v>
      </c>
      <c r="F338" s="7" t="s">
        <v>282</v>
      </c>
      <c r="G338" s="7" t="s">
        <v>374</v>
      </c>
      <c r="H338" s="7" t="s">
        <v>375</v>
      </c>
      <c r="I338">
        <v>36</v>
      </c>
      <c r="J338">
        <v>372.5</v>
      </c>
      <c r="K338" s="7" t="s">
        <v>366</v>
      </c>
      <c r="L338" s="7" t="s">
        <v>376</v>
      </c>
      <c r="M338" s="7" t="s">
        <v>45</v>
      </c>
      <c r="N338" s="7" t="s">
        <v>46</v>
      </c>
      <c r="O338" s="7" t="s">
        <v>4</v>
      </c>
      <c r="P338" s="7" t="s">
        <v>287</v>
      </c>
      <c r="Q338" s="7"/>
    </row>
    <row r="339" spans="1:17" x14ac:dyDescent="0.25">
      <c r="A339">
        <v>2021</v>
      </c>
      <c r="B339" s="1" t="s">
        <v>401</v>
      </c>
      <c r="C339">
        <v>4</v>
      </c>
      <c r="D339" s="2">
        <v>44217</v>
      </c>
      <c r="E339" s="7" t="s">
        <v>410</v>
      </c>
      <c r="F339" s="7" t="s">
        <v>282</v>
      </c>
      <c r="G339" s="7" t="s">
        <v>374</v>
      </c>
      <c r="H339" s="7" t="s">
        <v>375</v>
      </c>
      <c r="I339">
        <v>36</v>
      </c>
      <c r="J339">
        <v>373.5</v>
      </c>
      <c r="K339" s="7" t="s">
        <v>366</v>
      </c>
      <c r="L339" s="7" t="s">
        <v>376</v>
      </c>
      <c r="M339" s="7" t="s">
        <v>45</v>
      </c>
      <c r="N339" s="7" t="s">
        <v>46</v>
      </c>
      <c r="O339" s="7" t="s">
        <v>4</v>
      </c>
      <c r="P339" s="7" t="s">
        <v>287</v>
      </c>
      <c r="Q339" s="7"/>
    </row>
    <row r="340" spans="1:17" x14ac:dyDescent="0.25">
      <c r="A340">
        <v>2021</v>
      </c>
      <c r="B340" s="1" t="s">
        <v>401</v>
      </c>
      <c r="C340">
        <v>4</v>
      </c>
      <c r="D340" s="2">
        <v>44217</v>
      </c>
      <c r="E340" s="7" t="s">
        <v>410</v>
      </c>
      <c r="F340" s="7" t="s">
        <v>282</v>
      </c>
      <c r="G340" s="7" t="s">
        <v>374</v>
      </c>
      <c r="H340" s="7" t="s">
        <v>375</v>
      </c>
      <c r="I340">
        <v>36</v>
      </c>
      <c r="J340">
        <v>382.5</v>
      </c>
      <c r="K340" s="7" t="s">
        <v>366</v>
      </c>
      <c r="L340" s="7" t="s">
        <v>376</v>
      </c>
      <c r="M340" s="7" t="s">
        <v>45</v>
      </c>
      <c r="N340" s="7" t="s">
        <v>46</v>
      </c>
      <c r="O340" s="7" t="s">
        <v>4</v>
      </c>
      <c r="P340" s="7" t="s">
        <v>287</v>
      </c>
      <c r="Q340" s="7"/>
    </row>
    <row r="341" spans="1:17" x14ac:dyDescent="0.25">
      <c r="A341">
        <v>2021</v>
      </c>
      <c r="B341" s="1" t="s">
        <v>401</v>
      </c>
      <c r="C341">
        <v>4</v>
      </c>
      <c r="D341" s="2">
        <v>44217</v>
      </c>
      <c r="E341" s="7" t="s">
        <v>410</v>
      </c>
      <c r="F341" s="7" t="s">
        <v>282</v>
      </c>
      <c r="G341" s="7" t="s">
        <v>374</v>
      </c>
      <c r="H341" s="7" t="s">
        <v>375</v>
      </c>
      <c r="I341">
        <v>36</v>
      </c>
      <c r="J341">
        <v>384</v>
      </c>
      <c r="K341" s="7" t="s">
        <v>366</v>
      </c>
      <c r="L341" s="7" t="s">
        <v>376</v>
      </c>
      <c r="M341" s="7" t="s">
        <v>45</v>
      </c>
      <c r="N341" s="7" t="s">
        <v>46</v>
      </c>
      <c r="O341" s="7" t="s">
        <v>4</v>
      </c>
      <c r="P341" s="7" t="s">
        <v>287</v>
      </c>
      <c r="Q341" s="7"/>
    </row>
    <row r="342" spans="1:17" x14ac:dyDescent="0.25">
      <c r="A342">
        <v>2021</v>
      </c>
      <c r="B342" s="1" t="s">
        <v>401</v>
      </c>
      <c r="C342">
        <v>4</v>
      </c>
      <c r="D342" s="2">
        <v>44217</v>
      </c>
      <c r="E342" s="7" t="s">
        <v>410</v>
      </c>
      <c r="F342" s="7" t="s">
        <v>282</v>
      </c>
      <c r="G342" s="7" t="s">
        <v>374</v>
      </c>
      <c r="H342" s="7" t="s">
        <v>375</v>
      </c>
      <c r="I342">
        <v>36</v>
      </c>
      <c r="J342">
        <v>389</v>
      </c>
      <c r="K342" s="7" t="s">
        <v>366</v>
      </c>
      <c r="L342" s="7" t="s">
        <v>376</v>
      </c>
      <c r="M342" s="7" t="s">
        <v>45</v>
      </c>
      <c r="N342" s="7" t="s">
        <v>46</v>
      </c>
      <c r="O342" s="7" t="s">
        <v>4</v>
      </c>
      <c r="P342" s="7" t="s">
        <v>287</v>
      </c>
      <c r="Q342" s="7"/>
    </row>
    <row r="343" spans="1:17" x14ac:dyDescent="0.25">
      <c r="A343">
        <v>2021</v>
      </c>
      <c r="B343" s="1" t="s">
        <v>401</v>
      </c>
      <c r="C343">
        <v>4</v>
      </c>
      <c r="D343" s="2">
        <v>44217</v>
      </c>
      <c r="E343" s="7" t="s">
        <v>410</v>
      </c>
      <c r="F343" s="7" t="s">
        <v>282</v>
      </c>
      <c r="G343" s="7" t="s">
        <v>374</v>
      </c>
      <c r="H343" s="7" t="s">
        <v>375</v>
      </c>
      <c r="I343">
        <v>36</v>
      </c>
      <c r="J343">
        <v>389.5</v>
      </c>
      <c r="K343" s="7" t="s">
        <v>366</v>
      </c>
      <c r="L343" s="7" t="s">
        <v>376</v>
      </c>
      <c r="M343" s="7" t="s">
        <v>45</v>
      </c>
      <c r="N343" s="7" t="s">
        <v>46</v>
      </c>
      <c r="O343" s="7" t="s">
        <v>4</v>
      </c>
      <c r="P343" s="7" t="s">
        <v>287</v>
      </c>
      <c r="Q343" s="7"/>
    </row>
    <row r="344" spans="1:17" x14ac:dyDescent="0.25">
      <c r="A344">
        <v>2021</v>
      </c>
      <c r="B344" s="1" t="s">
        <v>401</v>
      </c>
      <c r="C344">
        <v>4</v>
      </c>
      <c r="D344" s="2">
        <v>44217</v>
      </c>
      <c r="E344" s="7" t="s">
        <v>410</v>
      </c>
      <c r="F344" s="7" t="s">
        <v>282</v>
      </c>
      <c r="G344" s="7" t="s">
        <v>374</v>
      </c>
      <c r="H344" s="7" t="s">
        <v>375</v>
      </c>
      <c r="I344">
        <v>36</v>
      </c>
      <c r="J344">
        <v>391</v>
      </c>
      <c r="K344" s="7" t="s">
        <v>366</v>
      </c>
      <c r="L344" s="7" t="s">
        <v>376</v>
      </c>
      <c r="M344" s="7" t="s">
        <v>45</v>
      </c>
      <c r="N344" s="7" t="s">
        <v>46</v>
      </c>
      <c r="O344" s="7" t="s">
        <v>4</v>
      </c>
      <c r="P344" s="7" t="s">
        <v>287</v>
      </c>
      <c r="Q344" s="7"/>
    </row>
    <row r="345" spans="1:17" x14ac:dyDescent="0.25">
      <c r="A345">
        <v>2021</v>
      </c>
      <c r="B345" s="1" t="s">
        <v>401</v>
      </c>
      <c r="C345">
        <v>4</v>
      </c>
      <c r="D345" s="2">
        <v>44217</v>
      </c>
      <c r="E345" s="7" t="s">
        <v>410</v>
      </c>
      <c r="F345" s="7" t="s">
        <v>282</v>
      </c>
      <c r="G345" s="7" t="s">
        <v>374</v>
      </c>
      <c r="H345" s="7" t="s">
        <v>375</v>
      </c>
      <c r="I345">
        <v>36</v>
      </c>
      <c r="J345">
        <v>391.5</v>
      </c>
      <c r="K345" s="7" t="s">
        <v>366</v>
      </c>
      <c r="L345" s="7" t="s">
        <v>376</v>
      </c>
      <c r="M345" s="7" t="s">
        <v>45</v>
      </c>
      <c r="N345" s="7" t="s">
        <v>46</v>
      </c>
      <c r="O345" s="7" t="s">
        <v>4</v>
      </c>
      <c r="P345" s="7" t="s">
        <v>287</v>
      </c>
      <c r="Q345" s="7"/>
    </row>
    <row r="346" spans="1:17" x14ac:dyDescent="0.25">
      <c r="A346">
        <v>2021</v>
      </c>
      <c r="B346" s="1" t="s">
        <v>401</v>
      </c>
      <c r="C346">
        <v>4</v>
      </c>
      <c r="D346" s="2">
        <v>44217</v>
      </c>
      <c r="E346" s="7" t="s">
        <v>410</v>
      </c>
      <c r="F346" s="7" t="s">
        <v>282</v>
      </c>
      <c r="G346" s="7" t="s">
        <v>374</v>
      </c>
      <c r="H346" s="7" t="s">
        <v>375</v>
      </c>
      <c r="I346">
        <v>36</v>
      </c>
      <c r="J346">
        <v>392.5</v>
      </c>
      <c r="K346" s="7" t="s">
        <v>366</v>
      </c>
      <c r="L346" s="7" t="s">
        <v>376</v>
      </c>
      <c r="M346" s="7" t="s">
        <v>45</v>
      </c>
      <c r="N346" s="7" t="s">
        <v>46</v>
      </c>
      <c r="O346" s="7" t="s">
        <v>4</v>
      </c>
      <c r="P346" s="7" t="s">
        <v>287</v>
      </c>
      <c r="Q346" s="7"/>
    </row>
    <row r="347" spans="1:17" x14ac:dyDescent="0.25">
      <c r="A347">
        <v>2021</v>
      </c>
      <c r="B347" s="1" t="s">
        <v>401</v>
      </c>
      <c r="C347">
        <v>4</v>
      </c>
      <c r="D347" s="2">
        <v>44217</v>
      </c>
      <c r="E347" s="7" t="s">
        <v>410</v>
      </c>
      <c r="F347" s="7" t="s">
        <v>282</v>
      </c>
      <c r="G347" s="7" t="s">
        <v>374</v>
      </c>
      <c r="H347" s="7" t="s">
        <v>375</v>
      </c>
      <c r="I347">
        <v>36</v>
      </c>
      <c r="J347">
        <v>396</v>
      </c>
      <c r="K347" s="7" t="s">
        <v>366</v>
      </c>
      <c r="L347" s="7" t="s">
        <v>376</v>
      </c>
      <c r="M347" s="7" t="s">
        <v>45</v>
      </c>
      <c r="N347" s="7" t="s">
        <v>46</v>
      </c>
      <c r="O347" s="7" t="s">
        <v>4</v>
      </c>
      <c r="P347" s="7" t="s">
        <v>287</v>
      </c>
      <c r="Q347" s="7"/>
    </row>
    <row r="348" spans="1:17" x14ac:dyDescent="0.25">
      <c r="A348">
        <v>2021</v>
      </c>
      <c r="B348" s="1" t="s">
        <v>401</v>
      </c>
      <c r="C348">
        <v>4</v>
      </c>
      <c r="D348" s="2">
        <v>44217</v>
      </c>
      <c r="E348" s="7" t="s">
        <v>410</v>
      </c>
      <c r="F348" s="7" t="s">
        <v>282</v>
      </c>
      <c r="G348" s="7" t="s">
        <v>374</v>
      </c>
      <c r="H348" s="7" t="s">
        <v>375</v>
      </c>
      <c r="I348">
        <v>36</v>
      </c>
      <c r="J348">
        <v>398</v>
      </c>
      <c r="K348" s="7" t="s">
        <v>366</v>
      </c>
      <c r="L348" s="7" t="s">
        <v>376</v>
      </c>
      <c r="M348" s="7" t="s">
        <v>45</v>
      </c>
      <c r="N348" s="7" t="s">
        <v>46</v>
      </c>
      <c r="O348" s="7" t="s">
        <v>4</v>
      </c>
      <c r="P348" s="7" t="s">
        <v>287</v>
      </c>
      <c r="Q348" s="7"/>
    </row>
    <row r="349" spans="1:17" x14ac:dyDescent="0.25">
      <c r="A349">
        <v>2021</v>
      </c>
      <c r="B349" s="1" t="s">
        <v>401</v>
      </c>
      <c r="C349">
        <v>4</v>
      </c>
      <c r="D349" s="2">
        <v>44217</v>
      </c>
      <c r="E349" s="7" t="s">
        <v>410</v>
      </c>
      <c r="F349" s="7" t="s">
        <v>282</v>
      </c>
      <c r="G349" s="7" t="s">
        <v>374</v>
      </c>
      <c r="H349" s="7" t="s">
        <v>375</v>
      </c>
      <c r="I349">
        <v>36</v>
      </c>
      <c r="J349">
        <v>401.5</v>
      </c>
      <c r="K349" s="7" t="s">
        <v>366</v>
      </c>
      <c r="L349" s="7" t="s">
        <v>376</v>
      </c>
      <c r="M349" s="7" t="s">
        <v>45</v>
      </c>
      <c r="N349" s="7" t="s">
        <v>46</v>
      </c>
      <c r="O349" s="7" t="s">
        <v>4</v>
      </c>
      <c r="P349" s="7" t="s">
        <v>287</v>
      </c>
      <c r="Q349" s="7"/>
    </row>
    <row r="350" spans="1:17" x14ac:dyDescent="0.25">
      <c r="A350">
        <v>2021</v>
      </c>
      <c r="B350" s="1" t="s">
        <v>401</v>
      </c>
      <c r="C350">
        <v>4</v>
      </c>
      <c r="D350" s="2">
        <v>44217</v>
      </c>
      <c r="E350" s="7" t="s">
        <v>410</v>
      </c>
      <c r="F350" s="7" t="s">
        <v>282</v>
      </c>
      <c r="G350" s="7" t="s">
        <v>374</v>
      </c>
      <c r="H350" s="7" t="s">
        <v>375</v>
      </c>
      <c r="I350">
        <v>36</v>
      </c>
      <c r="J350">
        <v>402.5</v>
      </c>
      <c r="K350" s="7" t="s">
        <v>366</v>
      </c>
      <c r="L350" s="7" t="s">
        <v>376</v>
      </c>
      <c r="M350" s="7" t="s">
        <v>45</v>
      </c>
      <c r="N350" s="7" t="s">
        <v>46</v>
      </c>
      <c r="O350" s="7" t="s">
        <v>4</v>
      </c>
      <c r="P350" s="7" t="s">
        <v>287</v>
      </c>
      <c r="Q350" s="7"/>
    </row>
    <row r="351" spans="1:17" x14ac:dyDescent="0.25">
      <c r="A351">
        <v>2021</v>
      </c>
      <c r="B351" s="1" t="s">
        <v>401</v>
      </c>
      <c r="C351">
        <v>4</v>
      </c>
      <c r="D351" s="2">
        <v>44217</v>
      </c>
      <c r="E351" s="7" t="s">
        <v>410</v>
      </c>
      <c r="F351" s="7" t="s">
        <v>282</v>
      </c>
      <c r="G351" s="7" t="s">
        <v>374</v>
      </c>
      <c r="H351" s="7" t="s">
        <v>375</v>
      </c>
      <c r="I351">
        <v>36</v>
      </c>
      <c r="J351">
        <v>403.5</v>
      </c>
      <c r="K351" s="7" t="s">
        <v>366</v>
      </c>
      <c r="L351" s="7" t="s">
        <v>376</v>
      </c>
      <c r="M351" s="7" t="s">
        <v>45</v>
      </c>
      <c r="N351" s="7" t="s">
        <v>46</v>
      </c>
      <c r="O351" s="7" t="s">
        <v>4</v>
      </c>
      <c r="P351" s="7" t="s">
        <v>287</v>
      </c>
      <c r="Q351" s="7"/>
    </row>
    <row r="352" spans="1:17" x14ac:dyDescent="0.25">
      <c r="A352">
        <v>2021</v>
      </c>
      <c r="B352" s="1" t="s">
        <v>401</v>
      </c>
      <c r="C352">
        <v>4</v>
      </c>
      <c r="D352" s="2">
        <v>44217</v>
      </c>
      <c r="E352" s="7" t="s">
        <v>410</v>
      </c>
      <c r="F352" s="7" t="s">
        <v>282</v>
      </c>
      <c r="G352" s="7" t="s">
        <v>374</v>
      </c>
      <c r="H352" s="7" t="s">
        <v>375</v>
      </c>
      <c r="I352">
        <v>36</v>
      </c>
      <c r="J352">
        <v>414</v>
      </c>
      <c r="K352" s="7" t="s">
        <v>366</v>
      </c>
      <c r="L352" s="7" t="s">
        <v>376</v>
      </c>
      <c r="M352" s="7" t="s">
        <v>45</v>
      </c>
      <c r="N352" s="7" t="s">
        <v>46</v>
      </c>
      <c r="O352" s="7" t="s">
        <v>4</v>
      </c>
      <c r="P352" s="7" t="s">
        <v>287</v>
      </c>
      <c r="Q352" s="7"/>
    </row>
    <row r="353" spans="1:17" x14ac:dyDescent="0.25">
      <c r="A353">
        <v>2021</v>
      </c>
      <c r="B353" s="1" t="s">
        <v>401</v>
      </c>
      <c r="C353">
        <v>4</v>
      </c>
      <c r="D353" s="2">
        <v>44217</v>
      </c>
      <c r="E353" s="7" t="s">
        <v>410</v>
      </c>
      <c r="F353" s="7" t="s">
        <v>282</v>
      </c>
      <c r="G353" s="7" t="s">
        <v>374</v>
      </c>
      <c r="H353" s="7" t="s">
        <v>375</v>
      </c>
      <c r="I353">
        <v>36</v>
      </c>
      <c r="J353">
        <v>423</v>
      </c>
      <c r="K353" s="7" t="s">
        <v>366</v>
      </c>
      <c r="L353" s="7" t="s">
        <v>376</v>
      </c>
      <c r="M353" s="7" t="s">
        <v>45</v>
      </c>
      <c r="N353" s="7" t="s">
        <v>46</v>
      </c>
      <c r="O353" s="7" t="s">
        <v>4</v>
      </c>
      <c r="P353" s="7" t="s">
        <v>287</v>
      </c>
      <c r="Q353" s="7"/>
    </row>
    <row r="354" spans="1:17" x14ac:dyDescent="0.25">
      <c r="A354">
        <v>2021</v>
      </c>
      <c r="B354" s="1" t="s">
        <v>401</v>
      </c>
      <c r="C354">
        <v>4</v>
      </c>
      <c r="D354" s="2">
        <v>44217</v>
      </c>
      <c r="E354" s="7" t="s">
        <v>410</v>
      </c>
      <c r="F354" s="7" t="s">
        <v>282</v>
      </c>
      <c r="G354" s="7" t="s">
        <v>374</v>
      </c>
      <c r="H354" s="7" t="s">
        <v>375</v>
      </c>
      <c r="I354">
        <v>36</v>
      </c>
      <c r="J354">
        <v>435.5</v>
      </c>
      <c r="K354" s="7" t="s">
        <v>366</v>
      </c>
      <c r="L354" s="7" t="s">
        <v>376</v>
      </c>
      <c r="M354" s="7" t="s">
        <v>45</v>
      </c>
      <c r="N354" s="7" t="s">
        <v>46</v>
      </c>
      <c r="O354" s="7" t="s">
        <v>4</v>
      </c>
      <c r="P354" s="7" t="s">
        <v>287</v>
      </c>
      <c r="Q354" s="7"/>
    </row>
    <row r="355" spans="1:17" x14ac:dyDescent="0.25">
      <c r="A355">
        <v>2021</v>
      </c>
      <c r="B355" s="1" t="s">
        <v>401</v>
      </c>
      <c r="C355">
        <v>4</v>
      </c>
      <c r="D355" s="2">
        <v>44217</v>
      </c>
      <c r="E355" s="7" t="s">
        <v>410</v>
      </c>
      <c r="F355" s="7" t="s">
        <v>282</v>
      </c>
      <c r="G355" s="7" t="s">
        <v>374</v>
      </c>
      <c r="H355" s="7" t="s">
        <v>375</v>
      </c>
      <c r="I355">
        <v>39</v>
      </c>
      <c r="J355">
        <v>417</v>
      </c>
      <c r="K355" s="7" t="s">
        <v>366</v>
      </c>
      <c r="L355" s="7" t="s">
        <v>376</v>
      </c>
      <c r="M355" s="7" t="s">
        <v>45</v>
      </c>
      <c r="N355" s="7" t="s">
        <v>46</v>
      </c>
      <c r="O355" s="7" t="s">
        <v>4</v>
      </c>
      <c r="P355" s="7" t="s">
        <v>287</v>
      </c>
      <c r="Q355" s="7"/>
    </row>
    <row r="356" spans="1:17" x14ac:dyDescent="0.25">
      <c r="A356">
        <v>2021</v>
      </c>
      <c r="B356" s="1" t="s">
        <v>401</v>
      </c>
      <c r="C356">
        <v>4</v>
      </c>
      <c r="D356" s="2">
        <v>44217</v>
      </c>
      <c r="E356" s="7" t="s">
        <v>410</v>
      </c>
      <c r="F356" s="7" t="s">
        <v>282</v>
      </c>
      <c r="G356" s="7" t="s">
        <v>374</v>
      </c>
      <c r="H356" s="7" t="s">
        <v>375</v>
      </c>
      <c r="I356">
        <v>45</v>
      </c>
      <c r="J356">
        <v>444.5</v>
      </c>
      <c r="K356" s="7" t="s">
        <v>366</v>
      </c>
      <c r="L356" s="7" t="s">
        <v>376</v>
      </c>
      <c r="M356" s="7" t="s">
        <v>45</v>
      </c>
      <c r="N356" s="7" t="s">
        <v>46</v>
      </c>
      <c r="O356" s="7" t="s">
        <v>4</v>
      </c>
      <c r="P356" s="7" t="s">
        <v>287</v>
      </c>
      <c r="Q356" s="7"/>
    </row>
    <row r="357" spans="1:17" x14ac:dyDescent="0.25">
      <c r="A357">
        <v>2021</v>
      </c>
      <c r="B357" s="1" t="s">
        <v>401</v>
      </c>
      <c r="C357">
        <v>4</v>
      </c>
      <c r="D357" s="2">
        <v>44217</v>
      </c>
      <c r="E357" s="7" t="s">
        <v>410</v>
      </c>
      <c r="F357" s="7" t="s">
        <v>282</v>
      </c>
      <c r="G357" s="7" t="s">
        <v>374</v>
      </c>
      <c r="H357" s="7" t="s">
        <v>375</v>
      </c>
      <c r="I357">
        <v>45</v>
      </c>
      <c r="J357">
        <v>453</v>
      </c>
      <c r="K357" s="7" t="s">
        <v>366</v>
      </c>
      <c r="L357" s="7" t="s">
        <v>376</v>
      </c>
      <c r="M357" s="7" t="s">
        <v>45</v>
      </c>
      <c r="N357" s="7" t="s">
        <v>46</v>
      </c>
      <c r="O357" s="7" t="s">
        <v>4</v>
      </c>
      <c r="P357" s="7" t="s">
        <v>287</v>
      </c>
      <c r="Q357" s="7"/>
    </row>
    <row r="358" spans="1:17" x14ac:dyDescent="0.25">
      <c r="A358">
        <v>2021</v>
      </c>
      <c r="B358" s="1" t="s">
        <v>401</v>
      </c>
      <c r="C358">
        <v>4</v>
      </c>
      <c r="D358" s="2">
        <v>44217</v>
      </c>
      <c r="E358" s="7" t="s">
        <v>410</v>
      </c>
      <c r="F358" s="7" t="s">
        <v>282</v>
      </c>
      <c r="G358" s="7" t="s">
        <v>374</v>
      </c>
      <c r="H358" s="7" t="s">
        <v>375</v>
      </c>
      <c r="I358">
        <v>45</v>
      </c>
      <c r="J358">
        <v>471</v>
      </c>
      <c r="K358" s="7" t="s">
        <v>366</v>
      </c>
      <c r="L358" s="7" t="s">
        <v>376</v>
      </c>
      <c r="M358" s="7" t="s">
        <v>45</v>
      </c>
      <c r="N358" s="7" t="s">
        <v>46</v>
      </c>
      <c r="O358" s="7" t="s">
        <v>4</v>
      </c>
      <c r="P358" s="7" t="s">
        <v>287</v>
      </c>
      <c r="Q358" s="7"/>
    </row>
    <row r="359" spans="1:17" x14ac:dyDescent="0.25">
      <c r="A359">
        <v>2021</v>
      </c>
      <c r="B359" s="1" t="s">
        <v>401</v>
      </c>
      <c r="C359">
        <v>4</v>
      </c>
      <c r="D359" s="2">
        <v>44217</v>
      </c>
      <c r="E359" s="7" t="s">
        <v>410</v>
      </c>
      <c r="F359" s="7" t="s">
        <v>282</v>
      </c>
      <c r="G359" s="7" t="s">
        <v>374</v>
      </c>
      <c r="H359" s="7" t="s">
        <v>375</v>
      </c>
      <c r="I359">
        <v>45</v>
      </c>
      <c r="J359">
        <v>483.5</v>
      </c>
      <c r="K359" s="7" t="s">
        <v>366</v>
      </c>
      <c r="L359" s="7" t="s">
        <v>376</v>
      </c>
      <c r="M359" s="7" t="s">
        <v>45</v>
      </c>
      <c r="N359" s="7" t="s">
        <v>46</v>
      </c>
      <c r="O359" s="7" t="s">
        <v>4</v>
      </c>
      <c r="P359" s="7" t="s">
        <v>287</v>
      </c>
      <c r="Q359" s="7"/>
    </row>
    <row r="360" spans="1:17" x14ac:dyDescent="0.25">
      <c r="A360">
        <v>2021</v>
      </c>
      <c r="B360" s="1" t="s">
        <v>401</v>
      </c>
      <c r="C360">
        <v>4</v>
      </c>
      <c r="D360" s="2">
        <v>44217</v>
      </c>
      <c r="E360" s="7" t="s">
        <v>410</v>
      </c>
      <c r="F360" s="7" t="s">
        <v>282</v>
      </c>
      <c r="G360" s="7" t="s">
        <v>374</v>
      </c>
      <c r="H360" s="7" t="s">
        <v>375</v>
      </c>
      <c r="I360">
        <v>45</v>
      </c>
      <c r="J360">
        <v>485</v>
      </c>
      <c r="K360" s="7" t="s">
        <v>366</v>
      </c>
      <c r="L360" s="7" t="s">
        <v>376</v>
      </c>
      <c r="M360" s="7" t="s">
        <v>45</v>
      </c>
      <c r="N360" s="7" t="s">
        <v>46</v>
      </c>
      <c r="O360" s="7" t="s">
        <v>4</v>
      </c>
      <c r="P360" s="7" t="s">
        <v>287</v>
      </c>
      <c r="Q360" s="7"/>
    </row>
    <row r="361" spans="1:17" x14ac:dyDescent="0.25">
      <c r="A361">
        <v>2021</v>
      </c>
      <c r="B361" s="1" t="s">
        <v>401</v>
      </c>
      <c r="C361">
        <v>4</v>
      </c>
      <c r="D361" s="2">
        <v>44217</v>
      </c>
      <c r="E361" s="7" t="s">
        <v>410</v>
      </c>
      <c r="F361" s="7" t="s">
        <v>282</v>
      </c>
      <c r="G361" s="7" t="s">
        <v>374</v>
      </c>
      <c r="H361" s="7" t="s">
        <v>375</v>
      </c>
      <c r="I361">
        <v>45</v>
      </c>
      <c r="J361">
        <v>486</v>
      </c>
      <c r="K361" s="7" t="s">
        <v>366</v>
      </c>
      <c r="L361" s="7" t="s">
        <v>376</v>
      </c>
      <c r="M361" s="7" t="s">
        <v>45</v>
      </c>
      <c r="N361" s="7" t="s">
        <v>46</v>
      </c>
      <c r="O361" s="7" t="s">
        <v>4</v>
      </c>
      <c r="P361" s="7" t="s">
        <v>287</v>
      </c>
      <c r="Q361" s="7"/>
    </row>
    <row r="362" spans="1:17" x14ac:dyDescent="0.25">
      <c r="A362">
        <v>2021</v>
      </c>
      <c r="B362" s="1" t="s">
        <v>401</v>
      </c>
      <c r="C362">
        <v>4</v>
      </c>
      <c r="D362" s="2">
        <v>44217</v>
      </c>
      <c r="E362" s="7" t="s">
        <v>410</v>
      </c>
      <c r="F362" s="7" t="s">
        <v>282</v>
      </c>
      <c r="G362" s="7" t="s">
        <v>374</v>
      </c>
      <c r="H362" s="7" t="s">
        <v>375</v>
      </c>
      <c r="I362">
        <v>45</v>
      </c>
      <c r="J362">
        <v>486.5</v>
      </c>
      <c r="K362" s="7" t="s">
        <v>366</v>
      </c>
      <c r="L362" s="7" t="s">
        <v>376</v>
      </c>
      <c r="M362" s="7" t="s">
        <v>45</v>
      </c>
      <c r="N362" s="7" t="s">
        <v>46</v>
      </c>
      <c r="O362" s="7" t="s">
        <v>4</v>
      </c>
      <c r="P362" s="7" t="s">
        <v>287</v>
      </c>
      <c r="Q362" s="7"/>
    </row>
    <row r="363" spans="1:17" x14ac:dyDescent="0.25">
      <c r="A363">
        <v>2021</v>
      </c>
      <c r="B363" s="1" t="s">
        <v>401</v>
      </c>
      <c r="C363">
        <v>4</v>
      </c>
      <c r="D363" s="2">
        <v>44217</v>
      </c>
      <c r="E363" s="7" t="s">
        <v>410</v>
      </c>
      <c r="F363" s="7" t="s">
        <v>282</v>
      </c>
      <c r="G363" s="7" t="s">
        <v>374</v>
      </c>
      <c r="H363" s="7" t="s">
        <v>375</v>
      </c>
      <c r="I363">
        <v>45</v>
      </c>
      <c r="J363">
        <v>490</v>
      </c>
      <c r="K363" s="7" t="s">
        <v>366</v>
      </c>
      <c r="L363" s="7" t="s">
        <v>376</v>
      </c>
      <c r="M363" s="7" t="s">
        <v>45</v>
      </c>
      <c r="N363" s="7" t="s">
        <v>46</v>
      </c>
      <c r="O363" s="7" t="s">
        <v>4</v>
      </c>
      <c r="P363" s="7" t="s">
        <v>287</v>
      </c>
      <c r="Q363" s="7"/>
    </row>
    <row r="364" spans="1:17" x14ac:dyDescent="0.25">
      <c r="A364">
        <v>2021</v>
      </c>
      <c r="B364" s="1" t="s">
        <v>401</v>
      </c>
      <c r="C364">
        <v>4</v>
      </c>
      <c r="D364" s="2">
        <v>44217</v>
      </c>
      <c r="E364" s="7" t="s">
        <v>410</v>
      </c>
      <c r="F364" s="7" t="s">
        <v>282</v>
      </c>
      <c r="G364" s="7" t="s">
        <v>374</v>
      </c>
      <c r="H364" s="7" t="s">
        <v>375</v>
      </c>
      <c r="I364">
        <v>45</v>
      </c>
      <c r="J364">
        <v>492.5</v>
      </c>
      <c r="K364" s="7" t="s">
        <v>366</v>
      </c>
      <c r="L364" s="7" t="s">
        <v>376</v>
      </c>
      <c r="M364" s="7" t="s">
        <v>45</v>
      </c>
      <c r="N364" s="7" t="s">
        <v>46</v>
      </c>
      <c r="O364" s="7" t="s">
        <v>4</v>
      </c>
      <c r="P364" s="7" t="s">
        <v>287</v>
      </c>
      <c r="Q364" s="7"/>
    </row>
    <row r="365" spans="1:17" x14ac:dyDescent="0.25">
      <c r="A365">
        <v>2021</v>
      </c>
      <c r="B365" s="1" t="s">
        <v>401</v>
      </c>
      <c r="C365">
        <v>4</v>
      </c>
      <c r="D365" s="2">
        <v>44217</v>
      </c>
      <c r="E365" s="7" t="s">
        <v>410</v>
      </c>
      <c r="F365" s="7" t="s">
        <v>282</v>
      </c>
      <c r="G365" s="7" t="s">
        <v>374</v>
      </c>
      <c r="H365" s="7" t="s">
        <v>375</v>
      </c>
      <c r="I365">
        <v>45</v>
      </c>
      <c r="J365">
        <v>493</v>
      </c>
      <c r="K365" s="7" t="s">
        <v>366</v>
      </c>
      <c r="L365" s="7" t="s">
        <v>376</v>
      </c>
      <c r="M365" s="7" t="s">
        <v>45</v>
      </c>
      <c r="N365" s="7" t="s">
        <v>46</v>
      </c>
      <c r="O365" s="7" t="s">
        <v>4</v>
      </c>
      <c r="P365" s="7" t="s">
        <v>287</v>
      </c>
      <c r="Q365" s="7"/>
    </row>
    <row r="366" spans="1:17" x14ac:dyDescent="0.25">
      <c r="A366">
        <v>2021</v>
      </c>
      <c r="B366" s="1" t="s">
        <v>401</v>
      </c>
      <c r="C366">
        <v>4</v>
      </c>
      <c r="D366" s="2">
        <v>44217</v>
      </c>
      <c r="E366" s="7" t="s">
        <v>410</v>
      </c>
      <c r="F366" s="7" t="s">
        <v>282</v>
      </c>
      <c r="G366" s="7" t="s">
        <v>374</v>
      </c>
      <c r="H366" s="7" t="s">
        <v>375</v>
      </c>
      <c r="I366">
        <v>45</v>
      </c>
      <c r="J366">
        <v>494.5</v>
      </c>
      <c r="K366" s="7" t="s">
        <v>366</v>
      </c>
      <c r="L366" s="7" t="s">
        <v>376</v>
      </c>
      <c r="M366" s="7" t="s">
        <v>45</v>
      </c>
      <c r="N366" s="7" t="s">
        <v>46</v>
      </c>
      <c r="O366" s="7" t="s">
        <v>4</v>
      </c>
      <c r="P366" s="7" t="s">
        <v>287</v>
      </c>
      <c r="Q366" s="7"/>
    </row>
    <row r="367" spans="1:17" x14ac:dyDescent="0.25">
      <c r="A367">
        <v>2021</v>
      </c>
      <c r="B367" s="1" t="s">
        <v>401</v>
      </c>
      <c r="C367">
        <v>4</v>
      </c>
      <c r="D367" s="2">
        <v>44217</v>
      </c>
      <c r="E367" s="7" t="s">
        <v>410</v>
      </c>
      <c r="F367" s="7" t="s">
        <v>282</v>
      </c>
      <c r="G367" s="7" t="s">
        <v>374</v>
      </c>
      <c r="H367" s="7" t="s">
        <v>375</v>
      </c>
      <c r="I367">
        <v>45</v>
      </c>
      <c r="J367">
        <v>495</v>
      </c>
      <c r="K367" s="7" t="s">
        <v>366</v>
      </c>
      <c r="L367" s="7" t="s">
        <v>376</v>
      </c>
      <c r="M367" s="7" t="s">
        <v>45</v>
      </c>
      <c r="N367" s="7" t="s">
        <v>46</v>
      </c>
      <c r="O367" s="7" t="s">
        <v>4</v>
      </c>
      <c r="P367" s="7" t="s">
        <v>287</v>
      </c>
      <c r="Q367" s="7"/>
    </row>
    <row r="368" spans="1:17" x14ac:dyDescent="0.25">
      <c r="A368">
        <v>2021</v>
      </c>
      <c r="B368" s="1" t="s">
        <v>401</v>
      </c>
      <c r="C368">
        <v>4</v>
      </c>
      <c r="D368" s="2">
        <v>44217</v>
      </c>
      <c r="E368" s="7" t="s">
        <v>410</v>
      </c>
      <c r="F368" s="7" t="s">
        <v>282</v>
      </c>
      <c r="G368" s="7" t="s">
        <v>374</v>
      </c>
      <c r="H368" s="7" t="s">
        <v>375</v>
      </c>
      <c r="I368">
        <v>45</v>
      </c>
      <c r="J368">
        <v>496</v>
      </c>
      <c r="K368" s="7" t="s">
        <v>366</v>
      </c>
      <c r="L368" s="7" t="s">
        <v>376</v>
      </c>
      <c r="M368" s="7" t="s">
        <v>45</v>
      </c>
      <c r="N368" s="7" t="s">
        <v>46</v>
      </c>
      <c r="O368" s="7" t="s">
        <v>4</v>
      </c>
      <c r="P368" s="7" t="s">
        <v>287</v>
      </c>
      <c r="Q368" s="7"/>
    </row>
    <row r="369" spans="1:17" x14ac:dyDescent="0.25">
      <c r="A369">
        <v>2021</v>
      </c>
      <c r="B369" s="1" t="s">
        <v>401</v>
      </c>
      <c r="C369">
        <v>4</v>
      </c>
      <c r="D369" s="2">
        <v>44217</v>
      </c>
      <c r="E369" s="7" t="s">
        <v>410</v>
      </c>
      <c r="F369" s="7" t="s">
        <v>282</v>
      </c>
      <c r="G369" s="7" t="s">
        <v>374</v>
      </c>
      <c r="H369" s="7" t="s">
        <v>375</v>
      </c>
      <c r="I369">
        <v>45</v>
      </c>
      <c r="J369">
        <v>501</v>
      </c>
      <c r="K369" s="7" t="s">
        <v>366</v>
      </c>
      <c r="L369" s="7" t="s">
        <v>376</v>
      </c>
      <c r="M369" s="7" t="s">
        <v>45</v>
      </c>
      <c r="N369" s="7" t="s">
        <v>46</v>
      </c>
      <c r="O369" s="7" t="s">
        <v>4</v>
      </c>
      <c r="P369" s="7" t="s">
        <v>287</v>
      </c>
      <c r="Q369" s="7"/>
    </row>
    <row r="370" spans="1:17" x14ac:dyDescent="0.25">
      <c r="A370">
        <v>2021</v>
      </c>
      <c r="B370" s="1" t="s">
        <v>401</v>
      </c>
      <c r="C370">
        <v>4</v>
      </c>
      <c r="D370" s="2">
        <v>44217</v>
      </c>
      <c r="E370" s="7" t="s">
        <v>410</v>
      </c>
      <c r="F370" s="7" t="s">
        <v>282</v>
      </c>
      <c r="G370" s="7" t="s">
        <v>374</v>
      </c>
      <c r="H370" s="7" t="s">
        <v>375</v>
      </c>
      <c r="I370">
        <v>45</v>
      </c>
      <c r="J370">
        <v>502.5</v>
      </c>
      <c r="K370" s="7" t="s">
        <v>366</v>
      </c>
      <c r="L370" s="7" t="s">
        <v>376</v>
      </c>
      <c r="M370" s="7" t="s">
        <v>45</v>
      </c>
      <c r="N370" s="7" t="s">
        <v>46</v>
      </c>
      <c r="O370" s="7" t="s">
        <v>4</v>
      </c>
      <c r="P370" s="7" t="s">
        <v>287</v>
      </c>
      <c r="Q370" s="7"/>
    </row>
    <row r="371" spans="1:17" x14ac:dyDescent="0.25">
      <c r="A371">
        <v>2021</v>
      </c>
      <c r="B371" s="1" t="s">
        <v>401</v>
      </c>
      <c r="C371">
        <v>4</v>
      </c>
      <c r="D371" s="2">
        <v>44217</v>
      </c>
      <c r="E371" s="7" t="s">
        <v>410</v>
      </c>
      <c r="F371" s="7" t="s">
        <v>282</v>
      </c>
      <c r="G371" s="7" t="s">
        <v>374</v>
      </c>
      <c r="H371" s="7" t="s">
        <v>375</v>
      </c>
      <c r="I371">
        <v>45</v>
      </c>
      <c r="J371">
        <v>503</v>
      </c>
      <c r="K371" s="7" t="s">
        <v>366</v>
      </c>
      <c r="L371" s="7" t="s">
        <v>376</v>
      </c>
      <c r="M371" s="7" t="s">
        <v>45</v>
      </c>
      <c r="N371" s="7" t="s">
        <v>46</v>
      </c>
      <c r="O371" s="7" t="s">
        <v>4</v>
      </c>
      <c r="P371" s="7" t="s">
        <v>287</v>
      </c>
      <c r="Q371" s="7"/>
    </row>
    <row r="372" spans="1:17" x14ac:dyDescent="0.25">
      <c r="A372">
        <v>2021</v>
      </c>
      <c r="B372" s="1" t="s">
        <v>401</v>
      </c>
      <c r="C372">
        <v>4</v>
      </c>
      <c r="D372" s="2">
        <v>44217</v>
      </c>
      <c r="E372" s="7" t="s">
        <v>410</v>
      </c>
      <c r="F372" s="7" t="s">
        <v>282</v>
      </c>
      <c r="G372" s="7" t="s">
        <v>374</v>
      </c>
      <c r="H372" s="7" t="s">
        <v>375</v>
      </c>
      <c r="I372">
        <v>45</v>
      </c>
      <c r="J372">
        <v>504</v>
      </c>
      <c r="K372" s="7" t="s">
        <v>366</v>
      </c>
      <c r="L372" s="7" t="s">
        <v>376</v>
      </c>
      <c r="M372" s="7" t="s">
        <v>45</v>
      </c>
      <c r="N372" s="7" t="s">
        <v>46</v>
      </c>
      <c r="O372" s="7" t="s">
        <v>4</v>
      </c>
      <c r="P372" s="7" t="s">
        <v>287</v>
      </c>
      <c r="Q372" s="7"/>
    </row>
    <row r="373" spans="1:17" x14ac:dyDescent="0.25">
      <c r="A373">
        <v>2021</v>
      </c>
      <c r="B373" s="1" t="s">
        <v>401</v>
      </c>
      <c r="C373">
        <v>4</v>
      </c>
      <c r="D373" s="2">
        <v>44217</v>
      </c>
      <c r="E373" s="7" t="s">
        <v>410</v>
      </c>
      <c r="F373" s="7" t="s">
        <v>282</v>
      </c>
      <c r="G373" s="7" t="s">
        <v>374</v>
      </c>
      <c r="H373" s="7" t="s">
        <v>375</v>
      </c>
      <c r="I373">
        <v>45</v>
      </c>
      <c r="J373">
        <v>506</v>
      </c>
      <c r="K373" s="7" t="s">
        <v>366</v>
      </c>
      <c r="L373" s="7" t="s">
        <v>376</v>
      </c>
      <c r="M373" s="7" t="s">
        <v>45</v>
      </c>
      <c r="N373" s="7" t="s">
        <v>46</v>
      </c>
      <c r="O373" s="7" t="s">
        <v>4</v>
      </c>
      <c r="P373" s="7" t="s">
        <v>287</v>
      </c>
      <c r="Q373" s="7"/>
    </row>
    <row r="374" spans="1:17" x14ac:dyDescent="0.25">
      <c r="A374">
        <v>2021</v>
      </c>
      <c r="B374" s="1" t="s">
        <v>401</v>
      </c>
      <c r="C374">
        <v>4</v>
      </c>
      <c r="D374" s="2">
        <v>44217</v>
      </c>
      <c r="E374" s="7" t="s">
        <v>410</v>
      </c>
      <c r="F374" s="7" t="s">
        <v>282</v>
      </c>
      <c r="G374" s="7" t="s">
        <v>374</v>
      </c>
      <c r="H374" s="7" t="s">
        <v>375</v>
      </c>
      <c r="I374">
        <v>45</v>
      </c>
      <c r="J374">
        <v>507</v>
      </c>
      <c r="K374" s="7" t="s">
        <v>366</v>
      </c>
      <c r="L374" s="7" t="s">
        <v>376</v>
      </c>
      <c r="M374" s="7" t="s">
        <v>45</v>
      </c>
      <c r="N374" s="7" t="s">
        <v>46</v>
      </c>
      <c r="O374" s="7" t="s">
        <v>4</v>
      </c>
      <c r="P374" s="7" t="s">
        <v>287</v>
      </c>
      <c r="Q374" s="7"/>
    </row>
    <row r="375" spans="1:17" x14ac:dyDescent="0.25">
      <c r="A375">
        <v>2021</v>
      </c>
      <c r="B375" s="1" t="s">
        <v>401</v>
      </c>
      <c r="C375">
        <v>4</v>
      </c>
      <c r="D375" s="2">
        <v>44217</v>
      </c>
      <c r="E375" s="7" t="s">
        <v>410</v>
      </c>
      <c r="F375" s="7" t="s">
        <v>282</v>
      </c>
      <c r="G375" s="7" t="s">
        <v>374</v>
      </c>
      <c r="H375" s="7" t="s">
        <v>375</v>
      </c>
      <c r="I375">
        <v>45</v>
      </c>
      <c r="J375">
        <v>508.5</v>
      </c>
      <c r="K375" s="7" t="s">
        <v>366</v>
      </c>
      <c r="L375" s="7" t="s">
        <v>376</v>
      </c>
      <c r="M375" s="7" t="s">
        <v>45</v>
      </c>
      <c r="N375" s="7" t="s">
        <v>46</v>
      </c>
      <c r="O375" s="7" t="s">
        <v>4</v>
      </c>
      <c r="P375" s="7" t="s">
        <v>287</v>
      </c>
      <c r="Q375" s="7"/>
    </row>
    <row r="376" spans="1:17" x14ac:dyDescent="0.25">
      <c r="A376">
        <v>2021</v>
      </c>
      <c r="B376" s="1" t="s">
        <v>401</v>
      </c>
      <c r="C376">
        <v>4</v>
      </c>
      <c r="D376" s="2">
        <v>44217</v>
      </c>
      <c r="E376" s="7" t="s">
        <v>410</v>
      </c>
      <c r="F376" s="7" t="s">
        <v>282</v>
      </c>
      <c r="G376" s="7" t="s">
        <v>374</v>
      </c>
      <c r="H376" s="7" t="s">
        <v>375</v>
      </c>
      <c r="I376">
        <v>45</v>
      </c>
      <c r="J376">
        <v>513.5</v>
      </c>
      <c r="K376" s="7" t="s">
        <v>366</v>
      </c>
      <c r="L376" s="7" t="s">
        <v>376</v>
      </c>
      <c r="M376" s="7" t="s">
        <v>45</v>
      </c>
      <c r="N376" s="7" t="s">
        <v>46</v>
      </c>
      <c r="O376" s="7" t="s">
        <v>4</v>
      </c>
      <c r="P376" s="7" t="s">
        <v>287</v>
      </c>
      <c r="Q376" s="7"/>
    </row>
    <row r="377" spans="1:17" x14ac:dyDescent="0.25">
      <c r="A377">
        <v>2021</v>
      </c>
      <c r="B377" s="1" t="s">
        <v>401</v>
      </c>
      <c r="C377">
        <v>4</v>
      </c>
      <c r="D377" s="2">
        <v>44217</v>
      </c>
      <c r="E377" s="7" t="s">
        <v>281</v>
      </c>
      <c r="F377" s="7" t="s">
        <v>282</v>
      </c>
      <c r="G377" s="7" t="s">
        <v>413</v>
      </c>
      <c r="H377" s="7" t="s">
        <v>443</v>
      </c>
      <c r="I377">
        <v>300</v>
      </c>
      <c r="J377">
        <v>2616.5</v>
      </c>
      <c r="K377" s="7" t="s">
        <v>366</v>
      </c>
      <c r="L377" s="7" t="s">
        <v>412</v>
      </c>
      <c r="M377" s="7" t="s">
        <v>57</v>
      </c>
      <c r="N377" s="7" t="s">
        <v>61</v>
      </c>
      <c r="O377" s="7" t="s">
        <v>54</v>
      </c>
      <c r="P377" s="7" t="s">
        <v>287</v>
      </c>
      <c r="Q377" s="7"/>
    </row>
    <row r="378" spans="1:17" x14ac:dyDescent="0.25">
      <c r="A378">
        <v>2021</v>
      </c>
      <c r="B378" s="1" t="s">
        <v>401</v>
      </c>
      <c r="C378">
        <v>4</v>
      </c>
      <c r="D378" s="2">
        <v>44217</v>
      </c>
      <c r="E378" s="7" t="s">
        <v>281</v>
      </c>
      <c r="F378" s="7" t="s">
        <v>282</v>
      </c>
      <c r="G378" s="7" t="s">
        <v>413</v>
      </c>
      <c r="H378" s="7" t="s">
        <v>443</v>
      </c>
      <c r="I378">
        <v>685</v>
      </c>
      <c r="J378">
        <v>5973</v>
      </c>
      <c r="K378" s="7" t="s">
        <v>366</v>
      </c>
      <c r="L378" s="7" t="s">
        <v>412</v>
      </c>
      <c r="M378" s="7" t="s">
        <v>57</v>
      </c>
      <c r="N378" s="7" t="s">
        <v>61</v>
      </c>
      <c r="O378" s="7" t="s">
        <v>54</v>
      </c>
      <c r="P378" s="7" t="s">
        <v>287</v>
      </c>
      <c r="Q378" s="7"/>
    </row>
    <row r="379" spans="1:17" x14ac:dyDescent="0.25">
      <c r="A379">
        <v>2021</v>
      </c>
      <c r="B379" s="1" t="s">
        <v>401</v>
      </c>
      <c r="C379">
        <v>4</v>
      </c>
      <c r="D379" s="2">
        <v>44217</v>
      </c>
      <c r="E379" s="7" t="s">
        <v>281</v>
      </c>
      <c r="F379" s="7" t="s">
        <v>282</v>
      </c>
      <c r="G379" s="7" t="s">
        <v>374</v>
      </c>
      <c r="H379" s="7" t="s">
        <v>375</v>
      </c>
      <c r="I379">
        <v>257</v>
      </c>
      <c r="J379">
        <v>2816</v>
      </c>
      <c r="K379" s="7" t="s">
        <v>366</v>
      </c>
      <c r="L379" s="7" t="s">
        <v>376</v>
      </c>
      <c r="M379" s="7" t="s">
        <v>45</v>
      </c>
      <c r="N379" s="7" t="s">
        <v>46</v>
      </c>
      <c r="O379" s="7" t="s">
        <v>4</v>
      </c>
      <c r="P379" s="7" t="s">
        <v>287</v>
      </c>
      <c r="Q379" s="7"/>
    </row>
    <row r="380" spans="1:17" x14ac:dyDescent="0.25">
      <c r="A380">
        <v>2021</v>
      </c>
      <c r="B380" s="1" t="s">
        <v>401</v>
      </c>
      <c r="C380">
        <v>4</v>
      </c>
      <c r="D380" s="2">
        <v>44217</v>
      </c>
      <c r="E380" s="7" t="s">
        <v>281</v>
      </c>
      <c r="F380" s="7" t="s">
        <v>282</v>
      </c>
      <c r="G380" s="7" t="s">
        <v>374</v>
      </c>
      <c r="H380" s="7" t="s">
        <v>375</v>
      </c>
      <c r="I380">
        <v>264</v>
      </c>
      <c r="J380">
        <v>2847.5</v>
      </c>
      <c r="K380" s="7" t="s">
        <v>366</v>
      </c>
      <c r="L380" s="7" t="s">
        <v>376</v>
      </c>
      <c r="M380" s="7" t="s">
        <v>45</v>
      </c>
      <c r="N380" s="7" t="s">
        <v>46</v>
      </c>
      <c r="O380" s="7" t="s">
        <v>4</v>
      </c>
      <c r="P380" s="7" t="s">
        <v>287</v>
      </c>
      <c r="Q380" s="7"/>
    </row>
    <row r="381" spans="1:17" x14ac:dyDescent="0.25">
      <c r="A381">
        <v>2021</v>
      </c>
      <c r="B381" s="1" t="s">
        <v>401</v>
      </c>
      <c r="C381">
        <v>4</v>
      </c>
      <c r="D381" s="2">
        <v>44217</v>
      </c>
      <c r="E381" s="7" t="s">
        <v>281</v>
      </c>
      <c r="F381" s="7" t="s">
        <v>282</v>
      </c>
      <c r="G381" s="7" t="s">
        <v>374</v>
      </c>
      <c r="H381" s="7" t="s">
        <v>375</v>
      </c>
      <c r="I381">
        <v>270</v>
      </c>
      <c r="J381">
        <v>2942</v>
      </c>
      <c r="K381" s="7" t="s">
        <v>366</v>
      </c>
      <c r="L381" s="7" t="s">
        <v>376</v>
      </c>
      <c r="M381" s="7" t="s">
        <v>45</v>
      </c>
      <c r="N381" s="7" t="s">
        <v>46</v>
      </c>
      <c r="O381" s="7" t="s">
        <v>4</v>
      </c>
      <c r="P381" s="7" t="s">
        <v>287</v>
      </c>
      <c r="Q381" s="7"/>
    </row>
    <row r="382" spans="1:17" x14ac:dyDescent="0.25">
      <c r="A382">
        <v>2021</v>
      </c>
      <c r="B382" s="1" t="s">
        <v>401</v>
      </c>
      <c r="C382">
        <v>4</v>
      </c>
      <c r="D382" s="2">
        <v>44217</v>
      </c>
      <c r="E382" s="7" t="s">
        <v>281</v>
      </c>
      <c r="F382" s="7" t="s">
        <v>282</v>
      </c>
      <c r="G382" s="7" t="s">
        <v>374</v>
      </c>
      <c r="H382" s="7" t="s">
        <v>375</v>
      </c>
      <c r="I382">
        <v>270</v>
      </c>
      <c r="J382">
        <v>2949.5</v>
      </c>
      <c r="K382" s="7" t="s">
        <v>366</v>
      </c>
      <c r="L382" s="7" t="s">
        <v>376</v>
      </c>
      <c r="M382" s="7" t="s">
        <v>45</v>
      </c>
      <c r="N382" s="7" t="s">
        <v>46</v>
      </c>
      <c r="O382" s="7" t="s">
        <v>4</v>
      </c>
      <c r="P382" s="7" t="s">
        <v>287</v>
      </c>
      <c r="Q382" s="7"/>
    </row>
    <row r="383" spans="1:17" x14ac:dyDescent="0.25">
      <c r="A383">
        <v>2021</v>
      </c>
      <c r="B383" s="1" t="s">
        <v>401</v>
      </c>
      <c r="C383">
        <v>4</v>
      </c>
      <c r="D383" s="2">
        <v>44217</v>
      </c>
      <c r="E383" s="7" t="s">
        <v>281</v>
      </c>
      <c r="F383" s="7" t="s">
        <v>282</v>
      </c>
      <c r="G383" s="7" t="s">
        <v>374</v>
      </c>
      <c r="H383" s="7" t="s">
        <v>375</v>
      </c>
      <c r="I383">
        <v>301</v>
      </c>
      <c r="J383">
        <v>3323</v>
      </c>
      <c r="K383" s="7" t="s">
        <v>366</v>
      </c>
      <c r="L383" s="7" t="s">
        <v>376</v>
      </c>
      <c r="M383" s="7" t="s">
        <v>45</v>
      </c>
      <c r="N383" s="7" t="s">
        <v>46</v>
      </c>
      <c r="O383" s="7" t="s">
        <v>4</v>
      </c>
      <c r="P383" s="7" t="s">
        <v>287</v>
      </c>
      <c r="Q383" s="7"/>
    </row>
    <row r="384" spans="1:17" x14ac:dyDescent="0.25">
      <c r="A384">
        <v>2021</v>
      </c>
      <c r="B384" s="1" t="s">
        <v>401</v>
      </c>
      <c r="C384">
        <v>4</v>
      </c>
      <c r="D384" s="2">
        <v>44217</v>
      </c>
      <c r="E384" s="7" t="s">
        <v>281</v>
      </c>
      <c r="F384" s="7" t="s">
        <v>282</v>
      </c>
      <c r="G384" s="7" t="s">
        <v>374</v>
      </c>
      <c r="H384" s="7" t="s">
        <v>375</v>
      </c>
      <c r="I384">
        <v>432</v>
      </c>
      <c r="J384">
        <v>4736.5</v>
      </c>
      <c r="K384" s="7" t="s">
        <v>366</v>
      </c>
      <c r="L384" s="7" t="s">
        <v>376</v>
      </c>
      <c r="M384" s="7" t="s">
        <v>45</v>
      </c>
      <c r="N384" s="7" t="s">
        <v>46</v>
      </c>
      <c r="O384" s="7" t="s">
        <v>4</v>
      </c>
      <c r="P384" s="7" t="s">
        <v>287</v>
      </c>
      <c r="Q384" s="7"/>
    </row>
    <row r="385" spans="1:17" x14ac:dyDescent="0.25">
      <c r="A385">
        <v>2021</v>
      </c>
      <c r="B385" s="1" t="s">
        <v>401</v>
      </c>
      <c r="C385">
        <v>4</v>
      </c>
      <c r="D385" s="2">
        <v>44217</v>
      </c>
      <c r="E385" s="7" t="s">
        <v>281</v>
      </c>
      <c r="F385" s="7" t="s">
        <v>282</v>
      </c>
      <c r="G385" s="7" t="s">
        <v>374</v>
      </c>
      <c r="H385" s="7" t="s">
        <v>375</v>
      </c>
      <c r="I385">
        <v>527</v>
      </c>
      <c r="J385">
        <v>5765.5</v>
      </c>
      <c r="K385" s="7" t="s">
        <v>366</v>
      </c>
      <c r="L385" s="7" t="s">
        <v>376</v>
      </c>
      <c r="M385" s="7" t="s">
        <v>45</v>
      </c>
      <c r="N385" s="7" t="s">
        <v>46</v>
      </c>
      <c r="O385" s="7" t="s">
        <v>4</v>
      </c>
      <c r="P385" s="7" t="s">
        <v>287</v>
      </c>
      <c r="Q385" s="7"/>
    </row>
    <row r="386" spans="1:17" x14ac:dyDescent="0.25">
      <c r="A386">
        <v>2021</v>
      </c>
      <c r="B386" s="1" t="s">
        <v>401</v>
      </c>
      <c r="C386">
        <v>4</v>
      </c>
      <c r="D386" s="2">
        <v>44217</v>
      </c>
      <c r="E386" s="7" t="s">
        <v>369</v>
      </c>
      <c r="F386" s="7" t="s">
        <v>370</v>
      </c>
      <c r="G386" s="7" t="s">
        <v>411</v>
      </c>
      <c r="H386" s="7" t="s">
        <v>442</v>
      </c>
      <c r="I386">
        <v>256</v>
      </c>
      <c r="J386">
        <v>2083</v>
      </c>
      <c r="K386" s="7" t="s">
        <v>366</v>
      </c>
      <c r="L386" s="7" t="s">
        <v>412</v>
      </c>
      <c r="M386" s="7" t="s">
        <v>57</v>
      </c>
      <c r="N386" s="7" t="s">
        <v>435</v>
      </c>
      <c r="O386" s="7" t="s">
        <v>434</v>
      </c>
      <c r="P386" s="7" t="s">
        <v>287</v>
      </c>
      <c r="Q386" s="7"/>
    </row>
    <row r="387" spans="1:17" x14ac:dyDescent="0.25">
      <c r="A387">
        <v>2021</v>
      </c>
      <c r="B387" s="1" t="s">
        <v>401</v>
      </c>
      <c r="C387">
        <v>4</v>
      </c>
      <c r="D387" s="2">
        <v>44218</v>
      </c>
      <c r="E387" s="7" t="s">
        <v>410</v>
      </c>
      <c r="F387" s="7" t="s">
        <v>282</v>
      </c>
      <c r="G387" s="7" t="s">
        <v>374</v>
      </c>
      <c r="H387" s="7" t="s">
        <v>375</v>
      </c>
      <c r="I387">
        <v>36</v>
      </c>
      <c r="J387">
        <v>373</v>
      </c>
      <c r="K387" s="7" t="s">
        <v>366</v>
      </c>
      <c r="L387" s="7" t="s">
        <v>376</v>
      </c>
      <c r="M387" s="7" t="s">
        <v>45</v>
      </c>
      <c r="N387" s="7" t="s">
        <v>46</v>
      </c>
      <c r="O387" s="7" t="s">
        <v>4</v>
      </c>
      <c r="P387" s="7" t="s">
        <v>287</v>
      </c>
      <c r="Q387" s="7"/>
    </row>
    <row r="388" spans="1:17" x14ac:dyDescent="0.25">
      <c r="A388">
        <v>2021</v>
      </c>
      <c r="B388" s="1" t="s">
        <v>401</v>
      </c>
      <c r="C388">
        <v>4</v>
      </c>
      <c r="D388" s="2">
        <v>44218</v>
      </c>
      <c r="E388" s="7" t="s">
        <v>410</v>
      </c>
      <c r="F388" s="7" t="s">
        <v>282</v>
      </c>
      <c r="G388" s="7" t="s">
        <v>374</v>
      </c>
      <c r="H388" s="7" t="s">
        <v>375</v>
      </c>
      <c r="I388">
        <v>36</v>
      </c>
      <c r="J388">
        <v>376.5</v>
      </c>
      <c r="K388" s="7" t="s">
        <v>366</v>
      </c>
      <c r="L388" s="7" t="s">
        <v>376</v>
      </c>
      <c r="M388" s="7" t="s">
        <v>45</v>
      </c>
      <c r="N388" s="7" t="s">
        <v>46</v>
      </c>
      <c r="O388" s="7" t="s">
        <v>4</v>
      </c>
      <c r="P388" s="7" t="s">
        <v>287</v>
      </c>
      <c r="Q388" s="7"/>
    </row>
    <row r="389" spans="1:17" x14ac:dyDescent="0.25">
      <c r="A389">
        <v>2021</v>
      </c>
      <c r="B389" s="1" t="s">
        <v>401</v>
      </c>
      <c r="C389">
        <v>4</v>
      </c>
      <c r="D389" s="2">
        <v>44218</v>
      </c>
      <c r="E389" s="7" t="s">
        <v>410</v>
      </c>
      <c r="F389" s="7" t="s">
        <v>282</v>
      </c>
      <c r="G389" s="7" t="s">
        <v>374</v>
      </c>
      <c r="H389" s="7" t="s">
        <v>375</v>
      </c>
      <c r="I389">
        <v>36</v>
      </c>
      <c r="J389">
        <v>378.5</v>
      </c>
      <c r="K389" s="7" t="s">
        <v>366</v>
      </c>
      <c r="L389" s="7" t="s">
        <v>376</v>
      </c>
      <c r="M389" s="7" t="s">
        <v>45</v>
      </c>
      <c r="N389" s="7" t="s">
        <v>46</v>
      </c>
      <c r="O389" s="7" t="s">
        <v>4</v>
      </c>
      <c r="P389" s="7" t="s">
        <v>287</v>
      </c>
      <c r="Q389" s="7"/>
    </row>
    <row r="390" spans="1:17" x14ac:dyDescent="0.25">
      <c r="A390">
        <v>2021</v>
      </c>
      <c r="B390" s="1" t="s">
        <v>401</v>
      </c>
      <c r="C390">
        <v>4</v>
      </c>
      <c r="D390" s="2">
        <v>44218</v>
      </c>
      <c r="E390" s="7" t="s">
        <v>410</v>
      </c>
      <c r="F390" s="7" t="s">
        <v>282</v>
      </c>
      <c r="G390" s="7" t="s">
        <v>374</v>
      </c>
      <c r="H390" s="7" t="s">
        <v>375</v>
      </c>
      <c r="I390">
        <v>36</v>
      </c>
      <c r="J390">
        <v>380.5</v>
      </c>
      <c r="K390" s="7" t="s">
        <v>366</v>
      </c>
      <c r="L390" s="7" t="s">
        <v>376</v>
      </c>
      <c r="M390" s="7" t="s">
        <v>45</v>
      </c>
      <c r="N390" s="7" t="s">
        <v>46</v>
      </c>
      <c r="O390" s="7" t="s">
        <v>4</v>
      </c>
      <c r="P390" s="7" t="s">
        <v>287</v>
      </c>
      <c r="Q390" s="7"/>
    </row>
    <row r="391" spans="1:17" x14ac:dyDescent="0.25">
      <c r="A391">
        <v>2021</v>
      </c>
      <c r="B391" s="1" t="s">
        <v>401</v>
      </c>
      <c r="C391">
        <v>4</v>
      </c>
      <c r="D391" s="2">
        <v>44218</v>
      </c>
      <c r="E391" s="7" t="s">
        <v>410</v>
      </c>
      <c r="F391" s="7" t="s">
        <v>282</v>
      </c>
      <c r="G391" s="7" t="s">
        <v>374</v>
      </c>
      <c r="H391" s="7" t="s">
        <v>375</v>
      </c>
      <c r="I391">
        <v>36</v>
      </c>
      <c r="J391">
        <v>382</v>
      </c>
      <c r="K391" s="7" t="s">
        <v>366</v>
      </c>
      <c r="L391" s="7" t="s">
        <v>376</v>
      </c>
      <c r="M391" s="7" t="s">
        <v>45</v>
      </c>
      <c r="N391" s="7" t="s">
        <v>46</v>
      </c>
      <c r="O391" s="7" t="s">
        <v>4</v>
      </c>
      <c r="P391" s="7" t="s">
        <v>287</v>
      </c>
      <c r="Q391" s="7"/>
    </row>
    <row r="392" spans="1:17" x14ac:dyDescent="0.25">
      <c r="A392">
        <v>2021</v>
      </c>
      <c r="B392" s="1" t="s">
        <v>401</v>
      </c>
      <c r="C392">
        <v>4</v>
      </c>
      <c r="D392" s="2">
        <v>44218</v>
      </c>
      <c r="E392" s="7" t="s">
        <v>410</v>
      </c>
      <c r="F392" s="7" t="s">
        <v>282</v>
      </c>
      <c r="G392" s="7" t="s">
        <v>374</v>
      </c>
      <c r="H392" s="7" t="s">
        <v>375</v>
      </c>
      <c r="I392">
        <v>36</v>
      </c>
      <c r="J392">
        <v>383</v>
      </c>
      <c r="K392" s="7" t="s">
        <v>366</v>
      </c>
      <c r="L392" s="7" t="s">
        <v>376</v>
      </c>
      <c r="M392" s="7" t="s">
        <v>45</v>
      </c>
      <c r="N392" s="7" t="s">
        <v>46</v>
      </c>
      <c r="O392" s="7" t="s">
        <v>4</v>
      </c>
      <c r="P392" s="7" t="s">
        <v>287</v>
      </c>
      <c r="Q392" s="7"/>
    </row>
    <row r="393" spans="1:17" x14ac:dyDescent="0.25">
      <c r="A393">
        <v>2021</v>
      </c>
      <c r="B393" s="1" t="s">
        <v>401</v>
      </c>
      <c r="C393">
        <v>4</v>
      </c>
      <c r="D393" s="2">
        <v>44218</v>
      </c>
      <c r="E393" s="7" t="s">
        <v>410</v>
      </c>
      <c r="F393" s="7" t="s">
        <v>282</v>
      </c>
      <c r="G393" s="7" t="s">
        <v>374</v>
      </c>
      <c r="H393" s="7" t="s">
        <v>375</v>
      </c>
      <c r="I393">
        <v>36</v>
      </c>
      <c r="J393">
        <v>384</v>
      </c>
      <c r="K393" s="7" t="s">
        <v>366</v>
      </c>
      <c r="L393" s="7" t="s">
        <v>376</v>
      </c>
      <c r="M393" s="7" t="s">
        <v>45</v>
      </c>
      <c r="N393" s="7" t="s">
        <v>46</v>
      </c>
      <c r="O393" s="7" t="s">
        <v>4</v>
      </c>
      <c r="P393" s="7" t="s">
        <v>287</v>
      </c>
      <c r="Q393" s="7"/>
    </row>
    <row r="394" spans="1:17" x14ac:dyDescent="0.25">
      <c r="A394">
        <v>2021</v>
      </c>
      <c r="B394" s="1" t="s">
        <v>401</v>
      </c>
      <c r="C394">
        <v>4</v>
      </c>
      <c r="D394" s="2">
        <v>44218</v>
      </c>
      <c r="E394" s="7" t="s">
        <v>410</v>
      </c>
      <c r="F394" s="7" t="s">
        <v>282</v>
      </c>
      <c r="G394" s="7" t="s">
        <v>374</v>
      </c>
      <c r="H394" s="7" t="s">
        <v>375</v>
      </c>
      <c r="I394">
        <v>36</v>
      </c>
      <c r="J394">
        <v>385.5</v>
      </c>
      <c r="K394" s="7" t="s">
        <v>366</v>
      </c>
      <c r="L394" s="7" t="s">
        <v>376</v>
      </c>
      <c r="M394" s="7" t="s">
        <v>45</v>
      </c>
      <c r="N394" s="7" t="s">
        <v>46</v>
      </c>
      <c r="O394" s="7" t="s">
        <v>4</v>
      </c>
      <c r="P394" s="7" t="s">
        <v>287</v>
      </c>
      <c r="Q394" s="7"/>
    </row>
    <row r="395" spans="1:17" x14ac:dyDescent="0.25">
      <c r="A395">
        <v>2021</v>
      </c>
      <c r="B395" s="1" t="s">
        <v>401</v>
      </c>
      <c r="C395">
        <v>4</v>
      </c>
      <c r="D395" s="2">
        <v>44218</v>
      </c>
      <c r="E395" s="7" t="s">
        <v>410</v>
      </c>
      <c r="F395" s="7" t="s">
        <v>282</v>
      </c>
      <c r="G395" s="7" t="s">
        <v>374</v>
      </c>
      <c r="H395" s="7" t="s">
        <v>375</v>
      </c>
      <c r="I395">
        <v>36</v>
      </c>
      <c r="J395">
        <v>386</v>
      </c>
      <c r="K395" s="7" t="s">
        <v>366</v>
      </c>
      <c r="L395" s="7" t="s">
        <v>376</v>
      </c>
      <c r="M395" s="7" t="s">
        <v>45</v>
      </c>
      <c r="N395" s="7" t="s">
        <v>46</v>
      </c>
      <c r="O395" s="7" t="s">
        <v>4</v>
      </c>
      <c r="P395" s="7" t="s">
        <v>287</v>
      </c>
      <c r="Q395" s="7"/>
    </row>
    <row r="396" spans="1:17" x14ac:dyDescent="0.25">
      <c r="A396">
        <v>2021</v>
      </c>
      <c r="B396" s="1" t="s">
        <v>401</v>
      </c>
      <c r="C396">
        <v>4</v>
      </c>
      <c r="D396" s="2">
        <v>44218</v>
      </c>
      <c r="E396" s="7" t="s">
        <v>410</v>
      </c>
      <c r="F396" s="7" t="s">
        <v>282</v>
      </c>
      <c r="G396" s="7" t="s">
        <v>374</v>
      </c>
      <c r="H396" s="7" t="s">
        <v>375</v>
      </c>
      <c r="I396">
        <v>36</v>
      </c>
      <c r="J396">
        <v>388</v>
      </c>
      <c r="K396" s="7" t="s">
        <v>366</v>
      </c>
      <c r="L396" s="7" t="s">
        <v>376</v>
      </c>
      <c r="M396" s="7" t="s">
        <v>45</v>
      </c>
      <c r="N396" s="7" t="s">
        <v>46</v>
      </c>
      <c r="O396" s="7" t="s">
        <v>4</v>
      </c>
      <c r="P396" s="7" t="s">
        <v>287</v>
      </c>
      <c r="Q396" s="7"/>
    </row>
    <row r="397" spans="1:17" x14ac:dyDescent="0.25">
      <c r="A397">
        <v>2021</v>
      </c>
      <c r="B397" s="1" t="s">
        <v>401</v>
      </c>
      <c r="C397">
        <v>4</v>
      </c>
      <c r="D397" s="2">
        <v>44218</v>
      </c>
      <c r="E397" s="7" t="s">
        <v>410</v>
      </c>
      <c r="F397" s="7" t="s">
        <v>282</v>
      </c>
      <c r="G397" s="7" t="s">
        <v>374</v>
      </c>
      <c r="H397" s="7" t="s">
        <v>375</v>
      </c>
      <c r="I397">
        <v>36</v>
      </c>
      <c r="J397">
        <v>392.5</v>
      </c>
      <c r="K397" s="7" t="s">
        <v>366</v>
      </c>
      <c r="L397" s="7" t="s">
        <v>376</v>
      </c>
      <c r="M397" s="7" t="s">
        <v>45</v>
      </c>
      <c r="N397" s="7" t="s">
        <v>46</v>
      </c>
      <c r="O397" s="7" t="s">
        <v>4</v>
      </c>
      <c r="P397" s="7" t="s">
        <v>287</v>
      </c>
      <c r="Q397" s="7"/>
    </row>
    <row r="398" spans="1:17" x14ac:dyDescent="0.25">
      <c r="A398">
        <v>2021</v>
      </c>
      <c r="B398" s="1" t="s">
        <v>401</v>
      </c>
      <c r="C398">
        <v>4</v>
      </c>
      <c r="D398" s="2">
        <v>44218</v>
      </c>
      <c r="E398" s="7" t="s">
        <v>410</v>
      </c>
      <c r="F398" s="7" t="s">
        <v>282</v>
      </c>
      <c r="G398" s="7" t="s">
        <v>374</v>
      </c>
      <c r="H398" s="7" t="s">
        <v>375</v>
      </c>
      <c r="I398">
        <v>36</v>
      </c>
      <c r="J398">
        <v>393</v>
      </c>
      <c r="K398" s="7" t="s">
        <v>366</v>
      </c>
      <c r="L398" s="7" t="s">
        <v>376</v>
      </c>
      <c r="M398" s="7" t="s">
        <v>45</v>
      </c>
      <c r="N398" s="7" t="s">
        <v>46</v>
      </c>
      <c r="O398" s="7" t="s">
        <v>4</v>
      </c>
      <c r="P398" s="7" t="s">
        <v>287</v>
      </c>
      <c r="Q398" s="7"/>
    </row>
    <row r="399" spans="1:17" x14ac:dyDescent="0.25">
      <c r="A399">
        <v>2021</v>
      </c>
      <c r="B399" s="1" t="s">
        <v>401</v>
      </c>
      <c r="C399">
        <v>4</v>
      </c>
      <c r="D399" s="2">
        <v>44218</v>
      </c>
      <c r="E399" s="7" t="s">
        <v>410</v>
      </c>
      <c r="F399" s="7" t="s">
        <v>282</v>
      </c>
      <c r="G399" s="7" t="s">
        <v>374</v>
      </c>
      <c r="H399" s="7" t="s">
        <v>375</v>
      </c>
      <c r="I399">
        <v>36</v>
      </c>
      <c r="J399">
        <v>393.5</v>
      </c>
      <c r="K399" s="7" t="s">
        <v>366</v>
      </c>
      <c r="L399" s="7" t="s">
        <v>376</v>
      </c>
      <c r="M399" s="7" t="s">
        <v>45</v>
      </c>
      <c r="N399" s="7" t="s">
        <v>46</v>
      </c>
      <c r="O399" s="7" t="s">
        <v>4</v>
      </c>
      <c r="P399" s="7" t="s">
        <v>287</v>
      </c>
      <c r="Q399" s="7"/>
    </row>
    <row r="400" spans="1:17" x14ac:dyDescent="0.25">
      <c r="A400">
        <v>2021</v>
      </c>
      <c r="B400" s="1" t="s">
        <v>401</v>
      </c>
      <c r="C400">
        <v>4</v>
      </c>
      <c r="D400" s="2">
        <v>44218</v>
      </c>
      <c r="E400" s="7" t="s">
        <v>410</v>
      </c>
      <c r="F400" s="7" t="s">
        <v>282</v>
      </c>
      <c r="G400" s="7" t="s">
        <v>374</v>
      </c>
      <c r="H400" s="7" t="s">
        <v>375</v>
      </c>
      <c r="I400">
        <v>36</v>
      </c>
      <c r="J400">
        <v>394</v>
      </c>
      <c r="K400" s="7" t="s">
        <v>366</v>
      </c>
      <c r="L400" s="7" t="s">
        <v>376</v>
      </c>
      <c r="M400" s="7" t="s">
        <v>45</v>
      </c>
      <c r="N400" s="7" t="s">
        <v>46</v>
      </c>
      <c r="O400" s="7" t="s">
        <v>4</v>
      </c>
      <c r="P400" s="7" t="s">
        <v>287</v>
      </c>
      <c r="Q400" s="7"/>
    </row>
    <row r="401" spans="1:17" x14ac:dyDescent="0.25">
      <c r="A401">
        <v>2021</v>
      </c>
      <c r="B401" s="1" t="s">
        <v>401</v>
      </c>
      <c r="C401">
        <v>4</v>
      </c>
      <c r="D401" s="2">
        <v>44218</v>
      </c>
      <c r="E401" s="7" t="s">
        <v>410</v>
      </c>
      <c r="F401" s="7" t="s">
        <v>282</v>
      </c>
      <c r="G401" s="7" t="s">
        <v>374</v>
      </c>
      <c r="H401" s="7" t="s">
        <v>375</v>
      </c>
      <c r="I401">
        <v>36</v>
      </c>
      <c r="J401">
        <v>394.5</v>
      </c>
      <c r="K401" s="7" t="s">
        <v>366</v>
      </c>
      <c r="L401" s="7" t="s">
        <v>376</v>
      </c>
      <c r="M401" s="7" t="s">
        <v>45</v>
      </c>
      <c r="N401" s="7" t="s">
        <v>46</v>
      </c>
      <c r="O401" s="7" t="s">
        <v>4</v>
      </c>
      <c r="P401" s="7" t="s">
        <v>287</v>
      </c>
      <c r="Q401" s="7"/>
    </row>
    <row r="402" spans="1:17" x14ac:dyDescent="0.25">
      <c r="A402">
        <v>2021</v>
      </c>
      <c r="B402" s="1" t="s">
        <v>401</v>
      </c>
      <c r="C402">
        <v>4</v>
      </c>
      <c r="D402" s="2">
        <v>44218</v>
      </c>
      <c r="E402" s="7" t="s">
        <v>410</v>
      </c>
      <c r="F402" s="7" t="s">
        <v>282</v>
      </c>
      <c r="G402" s="7" t="s">
        <v>374</v>
      </c>
      <c r="H402" s="7" t="s">
        <v>375</v>
      </c>
      <c r="I402">
        <v>36</v>
      </c>
      <c r="J402">
        <v>397.5</v>
      </c>
      <c r="K402" s="7" t="s">
        <v>366</v>
      </c>
      <c r="L402" s="7" t="s">
        <v>376</v>
      </c>
      <c r="M402" s="7" t="s">
        <v>45</v>
      </c>
      <c r="N402" s="7" t="s">
        <v>46</v>
      </c>
      <c r="O402" s="7" t="s">
        <v>4</v>
      </c>
      <c r="P402" s="7" t="s">
        <v>287</v>
      </c>
      <c r="Q402" s="7"/>
    </row>
    <row r="403" spans="1:17" x14ac:dyDescent="0.25">
      <c r="A403">
        <v>2021</v>
      </c>
      <c r="B403" s="1" t="s">
        <v>401</v>
      </c>
      <c r="C403">
        <v>4</v>
      </c>
      <c r="D403" s="2">
        <v>44218</v>
      </c>
      <c r="E403" s="7" t="s">
        <v>410</v>
      </c>
      <c r="F403" s="7" t="s">
        <v>282</v>
      </c>
      <c r="G403" s="7" t="s">
        <v>374</v>
      </c>
      <c r="H403" s="7" t="s">
        <v>375</v>
      </c>
      <c r="I403">
        <v>36</v>
      </c>
      <c r="J403">
        <v>398</v>
      </c>
      <c r="K403" s="7" t="s">
        <v>366</v>
      </c>
      <c r="L403" s="7" t="s">
        <v>376</v>
      </c>
      <c r="M403" s="7" t="s">
        <v>45</v>
      </c>
      <c r="N403" s="7" t="s">
        <v>46</v>
      </c>
      <c r="O403" s="7" t="s">
        <v>4</v>
      </c>
      <c r="P403" s="7" t="s">
        <v>287</v>
      </c>
      <c r="Q403" s="7"/>
    </row>
    <row r="404" spans="1:17" x14ac:dyDescent="0.25">
      <c r="A404">
        <v>2021</v>
      </c>
      <c r="B404" s="1" t="s">
        <v>401</v>
      </c>
      <c r="C404">
        <v>4</v>
      </c>
      <c r="D404" s="2">
        <v>44218</v>
      </c>
      <c r="E404" s="7" t="s">
        <v>410</v>
      </c>
      <c r="F404" s="7" t="s">
        <v>282</v>
      </c>
      <c r="G404" s="7" t="s">
        <v>374</v>
      </c>
      <c r="H404" s="7" t="s">
        <v>375</v>
      </c>
      <c r="I404">
        <v>36</v>
      </c>
      <c r="J404">
        <v>401.5</v>
      </c>
      <c r="K404" s="7" t="s">
        <v>366</v>
      </c>
      <c r="L404" s="7" t="s">
        <v>376</v>
      </c>
      <c r="M404" s="7" t="s">
        <v>45</v>
      </c>
      <c r="N404" s="7" t="s">
        <v>46</v>
      </c>
      <c r="O404" s="7" t="s">
        <v>4</v>
      </c>
      <c r="P404" s="7" t="s">
        <v>287</v>
      </c>
      <c r="Q404" s="7"/>
    </row>
    <row r="405" spans="1:17" x14ac:dyDescent="0.25">
      <c r="A405">
        <v>2021</v>
      </c>
      <c r="B405" s="1" t="s">
        <v>401</v>
      </c>
      <c r="C405">
        <v>4</v>
      </c>
      <c r="D405" s="2">
        <v>44218</v>
      </c>
      <c r="E405" s="7" t="s">
        <v>410</v>
      </c>
      <c r="F405" s="7" t="s">
        <v>282</v>
      </c>
      <c r="G405" s="7" t="s">
        <v>374</v>
      </c>
      <c r="H405" s="7" t="s">
        <v>375</v>
      </c>
      <c r="I405">
        <v>36</v>
      </c>
      <c r="J405">
        <v>403.5</v>
      </c>
      <c r="K405" s="7" t="s">
        <v>366</v>
      </c>
      <c r="L405" s="7" t="s">
        <v>376</v>
      </c>
      <c r="M405" s="7" t="s">
        <v>45</v>
      </c>
      <c r="N405" s="7" t="s">
        <v>46</v>
      </c>
      <c r="O405" s="7" t="s">
        <v>4</v>
      </c>
      <c r="P405" s="7" t="s">
        <v>287</v>
      </c>
      <c r="Q405" s="7"/>
    </row>
    <row r="406" spans="1:17" x14ac:dyDescent="0.25">
      <c r="A406">
        <v>2021</v>
      </c>
      <c r="B406" s="1" t="s">
        <v>401</v>
      </c>
      <c r="C406">
        <v>4</v>
      </c>
      <c r="D406" s="2">
        <v>44218</v>
      </c>
      <c r="E406" s="7" t="s">
        <v>410</v>
      </c>
      <c r="F406" s="7" t="s">
        <v>282</v>
      </c>
      <c r="G406" s="7" t="s">
        <v>374</v>
      </c>
      <c r="H406" s="7" t="s">
        <v>375</v>
      </c>
      <c r="I406">
        <v>36</v>
      </c>
      <c r="J406">
        <v>412</v>
      </c>
      <c r="K406" s="7" t="s">
        <v>366</v>
      </c>
      <c r="L406" s="7" t="s">
        <v>376</v>
      </c>
      <c r="M406" s="7" t="s">
        <v>45</v>
      </c>
      <c r="N406" s="7" t="s">
        <v>46</v>
      </c>
      <c r="O406" s="7" t="s">
        <v>4</v>
      </c>
      <c r="P406" s="7" t="s">
        <v>287</v>
      </c>
      <c r="Q406" s="7"/>
    </row>
    <row r="407" spans="1:17" x14ac:dyDescent="0.25">
      <c r="A407">
        <v>2021</v>
      </c>
      <c r="B407" s="1" t="s">
        <v>401</v>
      </c>
      <c r="C407">
        <v>4</v>
      </c>
      <c r="D407" s="2">
        <v>44218</v>
      </c>
      <c r="E407" s="7" t="s">
        <v>410</v>
      </c>
      <c r="F407" s="7" t="s">
        <v>282</v>
      </c>
      <c r="G407" s="7" t="s">
        <v>374</v>
      </c>
      <c r="H407" s="7" t="s">
        <v>375</v>
      </c>
      <c r="I407">
        <v>45</v>
      </c>
      <c r="J407">
        <v>470.5</v>
      </c>
      <c r="K407" s="7" t="s">
        <v>366</v>
      </c>
      <c r="L407" s="7" t="s">
        <v>376</v>
      </c>
      <c r="M407" s="7" t="s">
        <v>45</v>
      </c>
      <c r="N407" s="7" t="s">
        <v>46</v>
      </c>
      <c r="O407" s="7" t="s">
        <v>4</v>
      </c>
      <c r="P407" s="7" t="s">
        <v>287</v>
      </c>
      <c r="Q407" s="7"/>
    </row>
    <row r="408" spans="1:17" x14ac:dyDescent="0.25">
      <c r="A408">
        <v>2021</v>
      </c>
      <c r="B408" s="1" t="s">
        <v>401</v>
      </c>
      <c r="C408">
        <v>4</v>
      </c>
      <c r="D408" s="2">
        <v>44218</v>
      </c>
      <c r="E408" s="7" t="s">
        <v>410</v>
      </c>
      <c r="F408" s="7" t="s">
        <v>282</v>
      </c>
      <c r="G408" s="7" t="s">
        <v>374</v>
      </c>
      <c r="H408" s="7" t="s">
        <v>375</v>
      </c>
      <c r="I408">
        <v>45</v>
      </c>
      <c r="J408">
        <v>476</v>
      </c>
      <c r="K408" s="7" t="s">
        <v>366</v>
      </c>
      <c r="L408" s="7" t="s">
        <v>376</v>
      </c>
      <c r="M408" s="7" t="s">
        <v>45</v>
      </c>
      <c r="N408" s="7" t="s">
        <v>46</v>
      </c>
      <c r="O408" s="7" t="s">
        <v>4</v>
      </c>
      <c r="P408" s="7" t="s">
        <v>287</v>
      </c>
      <c r="Q408" s="7"/>
    </row>
    <row r="409" spans="1:17" x14ac:dyDescent="0.25">
      <c r="A409">
        <v>2021</v>
      </c>
      <c r="B409" s="1" t="s">
        <v>401</v>
      </c>
      <c r="C409">
        <v>4</v>
      </c>
      <c r="D409" s="2">
        <v>44218</v>
      </c>
      <c r="E409" s="7" t="s">
        <v>410</v>
      </c>
      <c r="F409" s="7" t="s">
        <v>282</v>
      </c>
      <c r="G409" s="7" t="s">
        <v>374</v>
      </c>
      <c r="H409" s="7" t="s">
        <v>375</v>
      </c>
      <c r="I409">
        <v>45</v>
      </c>
      <c r="J409">
        <v>478</v>
      </c>
      <c r="K409" s="7" t="s">
        <v>366</v>
      </c>
      <c r="L409" s="7" t="s">
        <v>376</v>
      </c>
      <c r="M409" s="7" t="s">
        <v>45</v>
      </c>
      <c r="N409" s="7" t="s">
        <v>46</v>
      </c>
      <c r="O409" s="7" t="s">
        <v>4</v>
      </c>
      <c r="P409" s="7" t="s">
        <v>287</v>
      </c>
      <c r="Q409" s="7"/>
    </row>
    <row r="410" spans="1:17" x14ac:dyDescent="0.25">
      <c r="A410">
        <v>2021</v>
      </c>
      <c r="B410" s="1" t="s">
        <v>401</v>
      </c>
      <c r="C410">
        <v>4</v>
      </c>
      <c r="D410" s="2">
        <v>44218</v>
      </c>
      <c r="E410" s="7" t="s">
        <v>410</v>
      </c>
      <c r="F410" s="7" t="s">
        <v>282</v>
      </c>
      <c r="G410" s="7" t="s">
        <v>374</v>
      </c>
      <c r="H410" s="7" t="s">
        <v>375</v>
      </c>
      <c r="I410">
        <v>45</v>
      </c>
      <c r="J410">
        <v>479</v>
      </c>
      <c r="K410" s="7" t="s">
        <v>366</v>
      </c>
      <c r="L410" s="7" t="s">
        <v>376</v>
      </c>
      <c r="M410" s="7" t="s">
        <v>45</v>
      </c>
      <c r="N410" s="7" t="s">
        <v>46</v>
      </c>
      <c r="O410" s="7" t="s">
        <v>4</v>
      </c>
      <c r="P410" s="7" t="s">
        <v>287</v>
      </c>
      <c r="Q410" s="7"/>
    </row>
    <row r="411" spans="1:17" x14ac:dyDescent="0.25">
      <c r="A411">
        <v>2021</v>
      </c>
      <c r="B411" s="1" t="s">
        <v>401</v>
      </c>
      <c r="C411">
        <v>4</v>
      </c>
      <c r="D411" s="2">
        <v>44218</v>
      </c>
      <c r="E411" s="7" t="s">
        <v>410</v>
      </c>
      <c r="F411" s="7" t="s">
        <v>282</v>
      </c>
      <c r="G411" s="7" t="s">
        <v>374</v>
      </c>
      <c r="H411" s="7" t="s">
        <v>375</v>
      </c>
      <c r="I411">
        <v>45</v>
      </c>
      <c r="J411">
        <v>479.5</v>
      </c>
      <c r="K411" s="7" t="s">
        <v>366</v>
      </c>
      <c r="L411" s="7" t="s">
        <v>376</v>
      </c>
      <c r="M411" s="7" t="s">
        <v>45</v>
      </c>
      <c r="N411" s="7" t="s">
        <v>46</v>
      </c>
      <c r="O411" s="7" t="s">
        <v>4</v>
      </c>
      <c r="P411" s="7" t="s">
        <v>287</v>
      </c>
      <c r="Q411" s="7"/>
    </row>
    <row r="412" spans="1:17" x14ac:dyDescent="0.25">
      <c r="A412">
        <v>2021</v>
      </c>
      <c r="B412" s="1" t="s">
        <v>401</v>
      </c>
      <c r="C412">
        <v>4</v>
      </c>
      <c r="D412" s="2">
        <v>44218</v>
      </c>
      <c r="E412" s="7" t="s">
        <v>410</v>
      </c>
      <c r="F412" s="7" t="s">
        <v>282</v>
      </c>
      <c r="G412" s="7" t="s">
        <v>374</v>
      </c>
      <c r="H412" s="7" t="s">
        <v>375</v>
      </c>
      <c r="I412">
        <v>45</v>
      </c>
      <c r="J412">
        <v>480</v>
      </c>
      <c r="K412" s="7" t="s">
        <v>366</v>
      </c>
      <c r="L412" s="7" t="s">
        <v>376</v>
      </c>
      <c r="M412" s="7" t="s">
        <v>45</v>
      </c>
      <c r="N412" s="7" t="s">
        <v>46</v>
      </c>
      <c r="O412" s="7" t="s">
        <v>4</v>
      </c>
      <c r="P412" s="7" t="s">
        <v>287</v>
      </c>
      <c r="Q412" s="7"/>
    </row>
    <row r="413" spans="1:17" x14ac:dyDescent="0.25">
      <c r="A413">
        <v>2021</v>
      </c>
      <c r="B413" s="1" t="s">
        <v>401</v>
      </c>
      <c r="C413">
        <v>4</v>
      </c>
      <c r="D413" s="2">
        <v>44218</v>
      </c>
      <c r="E413" s="7" t="s">
        <v>410</v>
      </c>
      <c r="F413" s="7" t="s">
        <v>282</v>
      </c>
      <c r="G413" s="7" t="s">
        <v>374</v>
      </c>
      <c r="H413" s="7" t="s">
        <v>375</v>
      </c>
      <c r="I413">
        <v>45</v>
      </c>
      <c r="J413">
        <v>481.5</v>
      </c>
      <c r="K413" s="7" t="s">
        <v>366</v>
      </c>
      <c r="L413" s="7" t="s">
        <v>376</v>
      </c>
      <c r="M413" s="7" t="s">
        <v>45</v>
      </c>
      <c r="N413" s="7" t="s">
        <v>46</v>
      </c>
      <c r="O413" s="7" t="s">
        <v>4</v>
      </c>
      <c r="P413" s="7" t="s">
        <v>287</v>
      </c>
      <c r="Q413" s="7"/>
    </row>
    <row r="414" spans="1:17" x14ac:dyDescent="0.25">
      <c r="A414">
        <v>2021</v>
      </c>
      <c r="B414" s="1" t="s">
        <v>401</v>
      </c>
      <c r="C414">
        <v>4</v>
      </c>
      <c r="D414" s="2">
        <v>44218</v>
      </c>
      <c r="E414" s="7" t="s">
        <v>410</v>
      </c>
      <c r="F414" s="7" t="s">
        <v>282</v>
      </c>
      <c r="G414" s="7" t="s">
        <v>374</v>
      </c>
      <c r="H414" s="7" t="s">
        <v>375</v>
      </c>
      <c r="I414">
        <v>45</v>
      </c>
      <c r="J414">
        <v>482</v>
      </c>
      <c r="K414" s="7" t="s">
        <v>366</v>
      </c>
      <c r="L414" s="7" t="s">
        <v>376</v>
      </c>
      <c r="M414" s="7" t="s">
        <v>45</v>
      </c>
      <c r="N414" s="7" t="s">
        <v>46</v>
      </c>
      <c r="O414" s="7" t="s">
        <v>4</v>
      </c>
      <c r="P414" s="7" t="s">
        <v>287</v>
      </c>
      <c r="Q414" s="7"/>
    </row>
    <row r="415" spans="1:17" x14ac:dyDescent="0.25">
      <c r="A415">
        <v>2021</v>
      </c>
      <c r="B415" s="1" t="s">
        <v>401</v>
      </c>
      <c r="C415">
        <v>4</v>
      </c>
      <c r="D415" s="2">
        <v>44218</v>
      </c>
      <c r="E415" s="7" t="s">
        <v>410</v>
      </c>
      <c r="F415" s="7" t="s">
        <v>282</v>
      </c>
      <c r="G415" s="7" t="s">
        <v>374</v>
      </c>
      <c r="H415" s="7" t="s">
        <v>375</v>
      </c>
      <c r="I415">
        <v>45</v>
      </c>
      <c r="J415">
        <v>482.5</v>
      </c>
      <c r="K415" s="7" t="s">
        <v>366</v>
      </c>
      <c r="L415" s="7" t="s">
        <v>376</v>
      </c>
      <c r="M415" s="7" t="s">
        <v>45</v>
      </c>
      <c r="N415" s="7" t="s">
        <v>46</v>
      </c>
      <c r="O415" s="7" t="s">
        <v>4</v>
      </c>
      <c r="P415" s="7" t="s">
        <v>287</v>
      </c>
      <c r="Q415" s="7"/>
    </row>
    <row r="416" spans="1:17" x14ac:dyDescent="0.25">
      <c r="A416">
        <v>2021</v>
      </c>
      <c r="B416" s="1" t="s">
        <v>401</v>
      </c>
      <c r="C416">
        <v>4</v>
      </c>
      <c r="D416" s="2">
        <v>44218</v>
      </c>
      <c r="E416" s="7" t="s">
        <v>410</v>
      </c>
      <c r="F416" s="7" t="s">
        <v>282</v>
      </c>
      <c r="G416" s="7" t="s">
        <v>374</v>
      </c>
      <c r="H416" s="7" t="s">
        <v>375</v>
      </c>
      <c r="I416">
        <v>45</v>
      </c>
      <c r="J416">
        <v>490</v>
      </c>
      <c r="K416" s="7" t="s">
        <v>366</v>
      </c>
      <c r="L416" s="7" t="s">
        <v>376</v>
      </c>
      <c r="M416" s="7" t="s">
        <v>45</v>
      </c>
      <c r="N416" s="7" t="s">
        <v>46</v>
      </c>
      <c r="O416" s="7" t="s">
        <v>4</v>
      </c>
      <c r="P416" s="7" t="s">
        <v>287</v>
      </c>
      <c r="Q416" s="7"/>
    </row>
    <row r="417" spans="1:17" x14ac:dyDescent="0.25">
      <c r="A417">
        <v>2021</v>
      </c>
      <c r="B417" s="1" t="s">
        <v>401</v>
      </c>
      <c r="C417">
        <v>4</v>
      </c>
      <c r="D417" s="2">
        <v>44218</v>
      </c>
      <c r="E417" s="7" t="s">
        <v>410</v>
      </c>
      <c r="F417" s="7" t="s">
        <v>282</v>
      </c>
      <c r="G417" s="7" t="s">
        <v>374</v>
      </c>
      <c r="H417" s="7" t="s">
        <v>375</v>
      </c>
      <c r="I417">
        <v>45</v>
      </c>
      <c r="J417">
        <v>491</v>
      </c>
      <c r="K417" s="7" t="s">
        <v>366</v>
      </c>
      <c r="L417" s="7" t="s">
        <v>376</v>
      </c>
      <c r="M417" s="7" t="s">
        <v>45</v>
      </c>
      <c r="N417" s="7" t="s">
        <v>46</v>
      </c>
      <c r="O417" s="7" t="s">
        <v>4</v>
      </c>
      <c r="P417" s="7" t="s">
        <v>287</v>
      </c>
      <c r="Q417" s="7"/>
    </row>
    <row r="418" spans="1:17" x14ac:dyDescent="0.25">
      <c r="A418">
        <v>2021</v>
      </c>
      <c r="B418" s="1" t="s">
        <v>401</v>
      </c>
      <c r="C418">
        <v>4</v>
      </c>
      <c r="D418" s="2">
        <v>44218</v>
      </c>
      <c r="E418" s="7" t="s">
        <v>410</v>
      </c>
      <c r="F418" s="7" t="s">
        <v>282</v>
      </c>
      <c r="G418" s="7" t="s">
        <v>374</v>
      </c>
      <c r="H418" s="7" t="s">
        <v>375</v>
      </c>
      <c r="I418">
        <v>45</v>
      </c>
      <c r="J418">
        <v>491.5</v>
      </c>
      <c r="K418" s="7" t="s">
        <v>366</v>
      </c>
      <c r="L418" s="7" t="s">
        <v>376</v>
      </c>
      <c r="M418" s="7" t="s">
        <v>45</v>
      </c>
      <c r="N418" s="7" t="s">
        <v>46</v>
      </c>
      <c r="O418" s="7" t="s">
        <v>4</v>
      </c>
      <c r="P418" s="7" t="s">
        <v>287</v>
      </c>
      <c r="Q418" s="7"/>
    </row>
    <row r="419" spans="1:17" x14ac:dyDescent="0.25">
      <c r="A419">
        <v>2021</v>
      </c>
      <c r="B419" s="1" t="s">
        <v>401</v>
      </c>
      <c r="C419">
        <v>4</v>
      </c>
      <c r="D419" s="2">
        <v>44218</v>
      </c>
      <c r="E419" s="7" t="s">
        <v>410</v>
      </c>
      <c r="F419" s="7" t="s">
        <v>282</v>
      </c>
      <c r="G419" s="7" t="s">
        <v>374</v>
      </c>
      <c r="H419" s="7" t="s">
        <v>375</v>
      </c>
      <c r="I419">
        <v>45</v>
      </c>
      <c r="J419">
        <v>494</v>
      </c>
      <c r="K419" s="7" t="s">
        <v>366</v>
      </c>
      <c r="L419" s="7" t="s">
        <v>376</v>
      </c>
      <c r="M419" s="7" t="s">
        <v>45</v>
      </c>
      <c r="N419" s="7" t="s">
        <v>46</v>
      </c>
      <c r="O419" s="7" t="s">
        <v>4</v>
      </c>
      <c r="P419" s="7" t="s">
        <v>287</v>
      </c>
      <c r="Q419" s="7"/>
    </row>
    <row r="420" spans="1:17" x14ac:dyDescent="0.25">
      <c r="A420">
        <v>2021</v>
      </c>
      <c r="B420" s="1" t="s">
        <v>401</v>
      </c>
      <c r="C420">
        <v>4</v>
      </c>
      <c r="D420" s="2">
        <v>44218</v>
      </c>
      <c r="E420" s="7" t="s">
        <v>410</v>
      </c>
      <c r="F420" s="7" t="s">
        <v>282</v>
      </c>
      <c r="G420" s="7" t="s">
        <v>374</v>
      </c>
      <c r="H420" s="7" t="s">
        <v>375</v>
      </c>
      <c r="I420">
        <v>45</v>
      </c>
      <c r="J420">
        <v>497.5</v>
      </c>
      <c r="K420" s="7" t="s">
        <v>366</v>
      </c>
      <c r="L420" s="7" t="s">
        <v>376</v>
      </c>
      <c r="M420" s="7" t="s">
        <v>45</v>
      </c>
      <c r="N420" s="7" t="s">
        <v>46</v>
      </c>
      <c r="O420" s="7" t="s">
        <v>4</v>
      </c>
      <c r="P420" s="7" t="s">
        <v>287</v>
      </c>
      <c r="Q420" s="7"/>
    </row>
    <row r="421" spans="1:17" x14ac:dyDescent="0.25">
      <c r="A421">
        <v>2021</v>
      </c>
      <c r="B421" s="1" t="s">
        <v>401</v>
      </c>
      <c r="C421">
        <v>4</v>
      </c>
      <c r="D421" s="2">
        <v>44218</v>
      </c>
      <c r="E421" s="7" t="s">
        <v>410</v>
      </c>
      <c r="F421" s="7" t="s">
        <v>282</v>
      </c>
      <c r="G421" s="7" t="s">
        <v>374</v>
      </c>
      <c r="H421" s="7" t="s">
        <v>375</v>
      </c>
      <c r="I421">
        <v>45</v>
      </c>
      <c r="J421">
        <v>503.5</v>
      </c>
      <c r="K421" s="7" t="s">
        <v>366</v>
      </c>
      <c r="L421" s="7" t="s">
        <v>376</v>
      </c>
      <c r="M421" s="7" t="s">
        <v>45</v>
      </c>
      <c r="N421" s="7" t="s">
        <v>46</v>
      </c>
      <c r="O421" s="7" t="s">
        <v>4</v>
      </c>
      <c r="P421" s="7" t="s">
        <v>287</v>
      </c>
      <c r="Q421" s="7"/>
    </row>
    <row r="422" spans="1:17" x14ac:dyDescent="0.25">
      <c r="A422">
        <v>2021</v>
      </c>
      <c r="B422" s="1" t="s">
        <v>401</v>
      </c>
      <c r="C422">
        <v>4</v>
      </c>
      <c r="D422" s="2">
        <v>44218</v>
      </c>
      <c r="E422" s="7" t="s">
        <v>410</v>
      </c>
      <c r="F422" s="7" t="s">
        <v>282</v>
      </c>
      <c r="G422" s="7" t="s">
        <v>374</v>
      </c>
      <c r="H422" s="7" t="s">
        <v>375</v>
      </c>
      <c r="I422">
        <v>45</v>
      </c>
      <c r="J422">
        <v>505</v>
      </c>
      <c r="K422" s="7" t="s">
        <v>366</v>
      </c>
      <c r="L422" s="7" t="s">
        <v>376</v>
      </c>
      <c r="M422" s="7" t="s">
        <v>45</v>
      </c>
      <c r="N422" s="7" t="s">
        <v>46</v>
      </c>
      <c r="O422" s="7" t="s">
        <v>4</v>
      </c>
      <c r="P422" s="7" t="s">
        <v>287</v>
      </c>
      <c r="Q422" s="7"/>
    </row>
    <row r="423" spans="1:17" x14ac:dyDescent="0.25">
      <c r="A423">
        <v>2021</v>
      </c>
      <c r="B423" s="1" t="s">
        <v>401</v>
      </c>
      <c r="C423">
        <v>4</v>
      </c>
      <c r="D423" s="2">
        <v>44218</v>
      </c>
      <c r="E423" s="7" t="s">
        <v>281</v>
      </c>
      <c r="F423" s="7" t="s">
        <v>282</v>
      </c>
      <c r="G423" s="7" t="s">
        <v>413</v>
      </c>
      <c r="H423" s="7" t="s">
        <v>443</v>
      </c>
      <c r="I423">
        <v>525</v>
      </c>
      <c r="J423">
        <v>4528.5</v>
      </c>
      <c r="K423" s="7" t="s">
        <v>366</v>
      </c>
      <c r="L423" s="7" t="s">
        <v>412</v>
      </c>
      <c r="M423" s="7" t="s">
        <v>57</v>
      </c>
      <c r="N423" s="7" t="s">
        <v>61</v>
      </c>
      <c r="O423" s="7" t="s">
        <v>54</v>
      </c>
      <c r="P423" s="7" t="s">
        <v>287</v>
      </c>
      <c r="Q423" s="7"/>
    </row>
    <row r="424" spans="1:17" x14ac:dyDescent="0.25">
      <c r="A424">
        <v>2021</v>
      </c>
      <c r="B424" s="1" t="s">
        <v>401</v>
      </c>
      <c r="C424">
        <v>4</v>
      </c>
      <c r="D424" s="2">
        <v>44218</v>
      </c>
      <c r="E424" s="7" t="s">
        <v>281</v>
      </c>
      <c r="F424" s="7" t="s">
        <v>282</v>
      </c>
      <c r="G424" s="7" t="s">
        <v>413</v>
      </c>
      <c r="H424" s="7" t="s">
        <v>443</v>
      </c>
      <c r="I424">
        <v>576</v>
      </c>
      <c r="J424">
        <v>4826</v>
      </c>
      <c r="K424" s="7" t="s">
        <v>366</v>
      </c>
      <c r="L424" s="7" t="s">
        <v>412</v>
      </c>
      <c r="M424" s="7" t="s">
        <v>57</v>
      </c>
      <c r="N424" s="7" t="s">
        <v>61</v>
      </c>
      <c r="O424" s="7" t="s">
        <v>54</v>
      </c>
      <c r="P424" s="7" t="s">
        <v>287</v>
      </c>
      <c r="Q424" s="7"/>
    </row>
    <row r="425" spans="1:17" x14ac:dyDescent="0.25">
      <c r="A425">
        <v>2021</v>
      </c>
      <c r="B425" s="1" t="s">
        <v>401</v>
      </c>
      <c r="C425">
        <v>4</v>
      </c>
      <c r="D425" s="2">
        <v>44218</v>
      </c>
      <c r="E425" s="7" t="s">
        <v>281</v>
      </c>
      <c r="F425" s="7" t="s">
        <v>282</v>
      </c>
      <c r="G425" s="7" t="s">
        <v>374</v>
      </c>
      <c r="H425" s="7" t="s">
        <v>375</v>
      </c>
      <c r="I425">
        <v>30</v>
      </c>
      <c r="J425">
        <v>455</v>
      </c>
      <c r="K425" s="7" t="s">
        <v>366</v>
      </c>
      <c r="L425" s="7" t="s">
        <v>376</v>
      </c>
      <c r="M425" s="7" t="s">
        <v>45</v>
      </c>
      <c r="N425" s="7" t="s">
        <v>46</v>
      </c>
      <c r="O425" s="7" t="s">
        <v>4</v>
      </c>
      <c r="P425" s="7" t="s">
        <v>327</v>
      </c>
      <c r="Q425" s="7"/>
    </row>
    <row r="426" spans="1:17" x14ac:dyDescent="0.25">
      <c r="A426">
        <v>2021</v>
      </c>
      <c r="B426" s="1" t="s">
        <v>401</v>
      </c>
      <c r="C426">
        <v>4</v>
      </c>
      <c r="D426" s="2">
        <v>44218</v>
      </c>
      <c r="E426" s="7" t="s">
        <v>281</v>
      </c>
      <c r="F426" s="7" t="s">
        <v>282</v>
      </c>
      <c r="G426" s="7" t="s">
        <v>374</v>
      </c>
      <c r="H426" s="7" t="s">
        <v>375</v>
      </c>
      <c r="I426">
        <v>30</v>
      </c>
      <c r="J426">
        <v>462.5</v>
      </c>
      <c r="K426" s="7" t="s">
        <v>366</v>
      </c>
      <c r="L426" s="7" t="s">
        <v>376</v>
      </c>
      <c r="M426" s="7" t="s">
        <v>45</v>
      </c>
      <c r="N426" s="7" t="s">
        <v>46</v>
      </c>
      <c r="O426" s="7" t="s">
        <v>4</v>
      </c>
      <c r="P426" s="7" t="s">
        <v>327</v>
      </c>
      <c r="Q426" s="7"/>
    </row>
    <row r="427" spans="1:17" x14ac:dyDescent="0.25">
      <c r="A427">
        <v>2021</v>
      </c>
      <c r="B427" s="1" t="s">
        <v>401</v>
      </c>
      <c r="C427">
        <v>4</v>
      </c>
      <c r="D427" s="2">
        <v>44218</v>
      </c>
      <c r="E427" s="7" t="s">
        <v>281</v>
      </c>
      <c r="F427" s="7" t="s">
        <v>282</v>
      </c>
      <c r="G427" s="7" t="s">
        <v>374</v>
      </c>
      <c r="H427" s="7" t="s">
        <v>375</v>
      </c>
      <c r="I427">
        <v>30</v>
      </c>
      <c r="J427">
        <v>474</v>
      </c>
      <c r="K427" s="7" t="s">
        <v>366</v>
      </c>
      <c r="L427" s="7" t="s">
        <v>376</v>
      </c>
      <c r="M427" s="7" t="s">
        <v>45</v>
      </c>
      <c r="N427" s="7" t="s">
        <v>46</v>
      </c>
      <c r="O427" s="7" t="s">
        <v>4</v>
      </c>
      <c r="P427" s="7" t="s">
        <v>327</v>
      </c>
      <c r="Q427" s="7"/>
    </row>
    <row r="428" spans="1:17" x14ac:dyDescent="0.25">
      <c r="A428">
        <v>2021</v>
      </c>
      <c r="B428" s="1" t="s">
        <v>401</v>
      </c>
      <c r="C428">
        <v>4</v>
      </c>
      <c r="D428" s="2">
        <v>44218</v>
      </c>
      <c r="E428" s="7" t="s">
        <v>281</v>
      </c>
      <c r="F428" s="7" t="s">
        <v>282</v>
      </c>
      <c r="G428" s="7" t="s">
        <v>374</v>
      </c>
      <c r="H428" s="7" t="s">
        <v>375</v>
      </c>
      <c r="I428">
        <v>30</v>
      </c>
      <c r="J428">
        <v>477.5</v>
      </c>
      <c r="K428" s="7" t="s">
        <v>366</v>
      </c>
      <c r="L428" s="7" t="s">
        <v>376</v>
      </c>
      <c r="M428" s="7" t="s">
        <v>45</v>
      </c>
      <c r="N428" s="7" t="s">
        <v>46</v>
      </c>
      <c r="O428" s="7" t="s">
        <v>4</v>
      </c>
      <c r="P428" s="7" t="s">
        <v>327</v>
      </c>
      <c r="Q428" s="7"/>
    </row>
    <row r="429" spans="1:17" x14ac:dyDescent="0.25">
      <c r="A429">
        <v>2021</v>
      </c>
      <c r="B429" s="1" t="s">
        <v>401</v>
      </c>
      <c r="C429">
        <v>4</v>
      </c>
      <c r="D429" s="2">
        <v>44218</v>
      </c>
      <c r="E429" s="7" t="s">
        <v>281</v>
      </c>
      <c r="F429" s="7" t="s">
        <v>282</v>
      </c>
      <c r="G429" s="7" t="s">
        <v>374</v>
      </c>
      <c r="H429" s="7" t="s">
        <v>375</v>
      </c>
      <c r="I429">
        <v>30</v>
      </c>
      <c r="J429">
        <v>486.5</v>
      </c>
      <c r="K429" s="7" t="s">
        <v>366</v>
      </c>
      <c r="L429" s="7" t="s">
        <v>376</v>
      </c>
      <c r="M429" s="7" t="s">
        <v>45</v>
      </c>
      <c r="N429" s="7" t="s">
        <v>46</v>
      </c>
      <c r="O429" s="7" t="s">
        <v>4</v>
      </c>
      <c r="P429" s="7" t="s">
        <v>327</v>
      </c>
      <c r="Q429" s="7"/>
    </row>
    <row r="430" spans="1:17" x14ac:dyDescent="0.25">
      <c r="A430">
        <v>2021</v>
      </c>
      <c r="B430" s="1" t="s">
        <v>401</v>
      </c>
      <c r="C430">
        <v>4</v>
      </c>
      <c r="D430" s="2">
        <v>44218</v>
      </c>
      <c r="E430" s="7" t="s">
        <v>281</v>
      </c>
      <c r="F430" s="7" t="s">
        <v>282</v>
      </c>
      <c r="G430" s="7" t="s">
        <v>374</v>
      </c>
      <c r="H430" s="7" t="s">
        <v>375</v>
      </c>
      <c r="I430">
        <v>36</v>
      </c>
      <c r="J430">
        <v>501.5</v>
      </c>
      <c r="K430" s="7" t="s">
        <v>366</v>
      </c>
      <c r="L430" s="7" t="s">
        <v>376</v>
      </c>
      <c r="M430" s="7" t="s">
        <v>45</v>
      </c>
      <c r="N430" s="7" t="s">
        <v>46</v>
      </c>
      <c r="O430" s="7" t="s">
        <v>4</v>
      </c>
      <c r="P430" s="7" t="s">
        <v>327</v>
      </c>
      <c r="Q430" s="7"/>
    </row>
    <row r="431" spans="1:17" x14ac:dyDescent="0.25">
      <c r="A431">
        <v>2021</v>
      </c>
      <c r="B431" s="1" t="s">
        <v>401</v>
      </c>
      <c r="C431">
        <v>4</v>
      </c>
      <c r="D431" s="2">
        <v>44218</v>
      </c>
      <c r="E431" s="7" t="s">
        <v>281</v>
      </c>
      <c r="F431" s="7" t="s">
        <v>282</v>
      </c>
      <c r="G431" s="7" t="s">
        <v>374</v>
      </c>
      <c r="H431" s="7" t="s">
        <v>375</v>
      </c>
      <c r="I431">
        <v>36</v>
      </c>
      <c r="J431">
        <v>558.5</v>
      </c>
      <c r="K431" s="7" t="s">
        <v>366</v>
      </c>
      <c r="L431" s="7" t="s">
        <v>376</v>
      </c>
      <c r="M431" s="7" t="s">
        <v>45</v>
      </c>
      <c r="N431" s="7" t="s">
        <v>46</v>
      </c>
      <c r="O431" s="7" t="s">
        <v>4</v>
      </c>
      <c r="P431" s="7" t="s">
        <v>327</v>
      </c>
      <c r="Q431" s="7"/>
    </row>
    <row r="432" spans="1:17" x14ac:dyDescent="0.25">
      <c r="A432">
        <v>2021</v>
      </c>
      <c r="B432" s="1" t="s">
        <v>401</v>
      </c>
      <c r="C432">
        <v>4</v>
      </c>
      <c r="D432" s="2">
        <v>44218</v>
      </c>
      <c r="E432" s="7" t="s">
        <v>281</v>
      </c>
      <c r="F432" s="7" t="s">
        <v>282</v>
      </c>
      <c r="G432" s="7" t="s">
        <v>374</v>
      </c>
      <c r="H432" s="7" t="s">
        <v>375</v>
      </c>
      <c r="I432">
        <v>36</v>
      </c>
      <c r="J432">
        <v>558.5</v>
      </c>
      <c r="K432" s="7" t="s">
        <v>366</v>
      </c>
      <c r="L432" s="7" t="s">
        <v>376</v>
      </c>
      <c r="M432" s="7" t="s">
        <v>45</v>
      </c>
      <c r="N432" s="7" t="s">
        <v>46</v>
      </c>
      <c r="O432" s="7" t="s">
        <v>4</v>
      </c>
      <c r="P432" s="7" t="s">
        <v>287</v>
      </c>
      <c r="Q432" s="7"/>
    </row>
    <row r="433" spans="1:17" x14ac:dyDescent="0.25">
      <c r="A433">
        <v>2021</v>
      </c>
      <c r="B433" s="1" t="s">
        <v>401</v>
      </c>
      <c r="C433">
        <v>4</v>
      </c>
      <c r="D433" s="2">
        <v>44218</v>
      </c>
      <c r="E433" s="7" t="s">
        <v>281</v>
      </c>
      <c r="F433" s="7" t="s">
        <v>282</v>
      </c>
      <c r="G433" s="7" t="s">
        <v>374</v>
      </c>
      <c r="H433" s="7" t="s">
        <v>375</v>
      </c>
      <c r="I433">
        <v>180</v>
      </c>
      <c r="J433">
        <v>1981</v>
      </c>
      <c r="K433" s="7" t="s">
        <v>366</v>
      </c>
      <c r="L433" s="7" t="s">
        <v>376</v>
      </c>
      <c r="M433" s="7" t="s">
        <v>45</v>
      </c>
      <c r="N433" s="7" t="s">
        <v>46</v>
      </c>
      <c r="O433" s="7" t="s">
        <v>4</v>
      </c>
      <c r="P433" s="7" t="s">
        <v>287</v>
      </c>
      <c r="Q433" s="7"/>
    </row>
    <row r="434" spans="1:17" x14ac:dyDescent="0.25">
      <c r="A434">
        <v>2021</v>
      </c>
      <c r="B434" s="1" t="s">
        <v>401</v>
      </c>
      <c r="C434">
        <v>4</v>
      </c>
      <c r="D434" s="2">
        <v>44218</v>
      </c>
      <c r="E434" s="7" t="s">
        <v>281</v>
      </c>
      <c r="F434" s="7" t="s">
        <v>282</v>
      </c>
      <c r="G434" s="7" t="s">
        <v>374</v>
      </c>
      <c r="H434" s="7" t="s">
        <v>375</v>
      </c>
      <c r="I434">
        <v>405</v>
      </c>
      <c r="J434">
        <v>4400</v>
      </c>
      <c r="K434" s="7" t="s">
        <v>366</v>
      </c>
      <c r="L434" s="7" t="s">
        <v>376</v>
      </c>
      <c r="M434" s="7" t="s">
        <v>45</v>
      </c>
      <c r="N434" s="7" t="s">
        <v>46</v>
      </c>
      <c r="O434" s="7" t="s">
        <v>4</v>
      </c>
      <c r="P434" s="7" t="s">
        <v>287</v>
      </c>
      <c r="Q434" s="7"/>
    </row>
    <row r="435" spans="1:17" x14ac:dyDescent="0.25">
      <c r="A435">
        <v>2021</v>
      </c>
      <c r="B435" s="1" t="s">
        <v>401</v>
      </c>
      <c r="C435">
        <v>4</v>
      </c>
      <c r="D435" s="2">
        <v>44218</v>
      </c>
      <c r="E435" s="7" t="s">
        <v>281</v>
      </c>
      <c r="F435" s="7" t="s">
        <v>282</v>
      </c>
      <c r="G435" s="7" t="s">
        <v>374</v>
      </c>
      <c r="H435" s="7" t="s">
        <v>375</v>
      </c>
      <c r="I435">
        <v>477</v>
      </c>
      <c r="J435">
        <v>5152.5</v>
      </c>
      <c r="K435" s="7" t="s">
        <v>366</v>
      </c>
      <c r="L435" s="7" t="s">
        <v>376</v>
      </c>
      <c r="M435" s="7" t="s">
        <v>45</v>
      </c>
      <c r="N435" s="7" t="s">
        <v>46</v>
      </c>
      <c r="O435" s="7" t="s">
        <v>4</v>
      </c>
      <c r="P435" s="7" t="s">
        <v>287</v>
      </c>
      <c r="Q435" s="7"/>
    </row>
    <row r="436" spans="1:17" x14ac:dyDescent="0.25">
      <c r="A436">
        <v>2021</v>
      </c>
      <c r="B436" s="1" t="s">
        <v>401</v>
      </c>
      <c r="C436">
        <v>4</v>
      </c>
      <c r="D436" s="2">
        <v>44218</v>
      </c>
      <c r="E436" s="7" t="s">
        <v>281</v>
      </c>
      <c r="F436" s="7" t="s">
        <v>282</v>
      </c>
      <c r="G436" s="7" t="s">
        <v>374</v>
      </c>
      <c r="H436" s="7" t="s">
        <v>375</v>
      </c>
      <c r="I436">
        <v>486</v>
      </c>
      <c r="J436">
        <v>5222</v>
      </c>
      <c r="K436" s="7" t="s">
        <v>366</v>
      </c>
      <c r="L436" s="7" t="s">
        <v>376</v>
      </c>
      <c r="M436" s="7" t="s">
        <v>45</v>
      </c>
      <c r="N436" s="7" t="s">
        <v>46</v>
      </c>
      <c r="O436" s="7" t="s">
        <v>4</v>
      </c>
      <c r="P436" s="7" t="s">
        <v>287</v>
      </c>
      <c r="Q436" s="7"/>
    </row>
    <row r="437" spans="1:17" x14ac:dyDescent="0.25">
      <c r="A437">
        <v>2021</v>
      </c>
      <c r="B437" s="1" t="s">
        <v>401</v>
      </c>
      <c r="C437">
        <v>4</v>
      </c>
      <c r="D437" s="2">
        <v>44218</v>
      </c>
      <c r="E437" s="7" t="s">
        <v>369</v>
      </c>
      <c r="F437" s="7" t="s">
        <v>370</v>
      </c>
      <c r="G437" s="7" t="s">
        <v>411</v>
      </c>
      <c r="H437" s="7" t="s">
        <v>442</v>
      </c>
      <c r="I437">
        <v>289</v>
      </c>
      <c r="J437">
        <v>2429</v>
      </c>
      <c r="K437" s="7" t="s">
        <v>366</v>
      </c>
      <c r="L437" s="7" t="s">
        <v>412</v>
      </c>
      <c r="M437" s="7" t="s">
        <v>57</v>
      </c>
      <c r="N437" s="7" t="s">
        <v>435</v>
      </c>
      <c r="O437" s="7" t="s">
        <v>434</v>
      </c>
      <c r="P437" s="7" t="s">
        <v>287</v>
      </c>
      <c r="Q437" s="7"/>
    </row>
    <row r="438" spans="1:17" x14ac:dyDescent="0.25">
      <c r="A438">
        <v>2021</v>
      </c>
      <c r="B438" s="1" t="s">
        <v>401</v>
      </c>
      <c r="C438">
        <v>4</v>
      </c>
      <c r="D438" s="2">
        <v>44219</v>
      </c>
      <c r="E438" s="7" t="s">
        <v>410</v>
      </c>
      <c r="F438" s="7" t="s">
        <v>282</v>
      </c>
      <c r="G438" s="7" t="s">
        <v>374</v>
      </c>
      <c r="H438" s="7" t="s">
        <v>375</v>
      </c>
      <c r="I438">
        <v>36</v>
      </c>
      <c r="J438">
        <v>345</v>
      </c>
      <c r="K438" s="7" t="s">
        <v>366</v>
      </c>
      <c r="L438" s="7" t="s">
        <v>376</v>
      </c>
      <c r="M438" s="7" t="s">
        <v>45</v>
      </c>
      <c r="N438" s="7" t="s">
        <v>46</v>
      </c>
      <c r="O438" s="7" t="s">
        <v>4</v>
      </c>
      <c r="P438" s="7" t="s">
        <v>287</v>
      </c>
      <c r="Q438" s="7"/>
    </row>
    <row r="439" spans="1:17" x14ac:dyDescent="0.25">
      <c r="A439">
        <v>2021</v>
      </c>
      <c r="B439" s="1" t="s">
        <v>401</v>
      </c>
      <c r="C439">
        <v>4</v>
      </c>
      <c r="D439" s="2">
        <v>44219</v>
      </c>
      <c r="E439" s="7" t="s">
        <v>410</v>
      </c>
      <c r="F439" s="7" t="s">
        <v>282</v>
      </c>
      <c r="G439" s="7" t="s">
        <v>374</v>
      </c>
      <c r="H439" s="7" t="s">
        <v>375</v>
      </c>
      <c r="I439">
        <v>36</v>
      </c>
      <c r="J439">
        <v>350</v>
      </c>
      <c r="K439" s="7" t="s">
        <v>366</v>
      </c>
      <c r="L439" s="7" t="s">
        <v>376</v>
      </c>
      <c r="M439" s="7" t="s">
        <v>45</v>
      </c>
      <c r="N439" s="7" t="s">
        <v>46</v>
      </c>
      <c r="O439" s="7" t="s">
        <v>4</v>
      </c>
      <c r="P439" s="7" t="s">
        <v>287</v>
      </c>
      <c r="Q439" s="7"/>
    </row>
    <row r="440" spans="1:17" x14ac:dyDescent="0.25">
      <c r="A440">
        <v>2021</v>
      </c>
      <c r="B440" s="1" t="s">
        <v>401</v>
      </c>
      <c r="C440">
        <v>4</v>
      </c>
      <c r="D440" s="2">
        <v>44219</v>
      </c>
      <c r="E440" s="7" t="s">
        <v>410</v>
      </c>
      <c r="F440" s="7" t="s">
        <v>282</v>
      </c>
      <c r="G440" s="7" t="s">
        <v>374</v>
      </c>
      <c r="H440" s="7" t="s">
        <v>375</v>
      </c>
      <c r="I440">
        <v>36</v>
      </c>
      <c r="J440">
        <v>350.5</v>
      </c>
      <c r="K440" s="7" t="s">
        <v>366</v>
      </c>
      <c r="L440" s="7" t="s">
        <v>376</v>
      </c>
      <c r="M440" s="7" t="s">
        <v>45</v>
      </c>
      <c r="N440" s="7" t="s">
        <v>46</v>
      </c>
      <c r="O440" s="7" t="s">
        <v>4</v>
      </c>
      <c r="P440" s="7" t="s">
        <v>287</v>
      </c>
      <c r="Q440" s="7"/>
    </row>
    <row r="441" spans="1:17" x14ac:dyDescent="0.25">
      <c r="A441">
        <v>2021</v>
      </c>
      <c r="B441" s="1" t="s">
        <v>401</v>
      </c>
      <c r="C441">
        <v>4</v>
      </c>
      <c r="D441" s="2">
        <v>44219</v>
      </c>
      <c r="E441" s="7" t="s">
        <v>410</v>
      </c>
      <c r="F441" s="7" t="s">
        <v>282</v>
      </c>
      <c r="G441" s="7" t="s">
        <v>374</v>
      </c>
      <c r="H441" s="7" t="s">
        <v>375</v>
      </c>
      <c r="I441">
        <v>36</v>
      </c>
      <c r="J441">
        <v>351</v>
      </c>
      <c r="K441" s="7" t="s">
        <v>366</v>
      </c>
      <c r="L441" s="7" t="s">
        <v>376</v>
      </c>
      <c r="M441" s="7" t="s">
        <v>45</v>
      </c>
      <c r="N441" s="7" t="s">
        <v>46</v>
      </c>
      <c r="O441" s="7" t="s">
        <v>4</v>
      </c>
      <c r="P441" s="7" t="s">
        <v>287</v>
      </c>
      <c r="Q441" s="7"/>
    </row>
    <row r="442" spans="1:17" x14ac:dyDescent="0.25">
      <c r="A442">
        <v>2021</v>
      </c>
      <c r="B442" s="1" t="s">
        <v>401</v>
      </c>
      <c r="C442">
        <v>4</v>
      </c>
      <c r="D442" s="2">
        <v>44219</v>
      </c>
      <c r="E442" s="7" t="s">
        <v>410</v>
      </c>
      <c r="F442" s="7" t="s">
        <v>282</v>
      </c>
      <c r="G442" s="7" t="s">
        <v>374</v>
      </c>
      <c r="H442" s="7" t="s">
        <v>375</v>
      </c>
      <c r="I442">
        <v>36</v>
      </c>
      <c r="J442">
        <v>353</v>
      </c>
      <c r="K442" s="7" t="s">
        <v>366</v>
      </c>
      <c r="L442" s="7" t="s">
        <v>376</v>
      </c>
      <c r="M442" s="7" t="s">
        <v>45</v>
      </c>
      <c r="N442" s="7" t="s">
        <v>46</v>
      </c>
      <c r="O442" s="7" t="s">
        <v>4</v>
      </c>
      <c r="P442" s="7" t="s">
        <v>287</v>
      </c>
      <c r="Q442" s="7"/>
    </row>
    <row r="443" spans="1:17" x14ac:dyDescent="0.25">
      <c r="A443">
        <v>2021</v>
      </c>
      <c r="B443" s="1" t="s">
        <v>401</v>
      </c>
      <c r="C443">
        <v>4</v>
      </c>
      <c r="D443" s="2">
        <v>44219</v>
      </c>
      <c r="E443" s="7" t="s">
        <v>410</v>
      </c>
      <c r="F443" s="7" t="s">
        <v>282</v>
      </c>
      <c r="G443" s="7" t="s">
        <v>374</v>
      </c>
      <c r="H443" s="7" t="s">
        <v>375</v>
      </c>
      <c r="I443">
        <v>36</v>
      </c>
      <c r="J443">
        <v>353.5</v>
      </c>
      <c r="K443" s="7" t="s">
        <v>366</v>
      </c>
      <c r="L443" s="7" t="s">
        <v>376</v>
      </c>
      <c r="M443" s="7" t="s">
        <v>45</v>
      </c>
      <c r="N443" s="7" t="s">
        <v>46</v>
      </c>
      <c r="O443" s="7" t="s">
        <v>4</v>
      </c>
      <c r="P443" s="7" t="s">
        <v>287</v>
      </c>
      <c r="Q443" s="7"/>
    </row>
    <row r="444" spans="1:17" x14ac:dyDescent="0.25">
      <c r="A444">
        <v>2021</v>
      </c>
      <c r="B444" s="1" t="s">
        <v>401</v>
      </c>
      <c r="C444">
        <v>4</v>
      </c>
      <c r="D444" s="2">
        <v>44219</v>
      </c>
      <c r="E444" s="7" t="s">
        <v>410</v>
      </c>
      <c r="F444" s="7" t="s">
        <v>282</v>
      </c>
      <c r="G444" s="7" t="s">
        <v>374</v>
      </c>
      <c r="H444" s="7" t="s">
        <v>375</v>
      </c>
      <c r="I444">
        <v>36</v>
      </c>
      <c r="J444">
        <v>356</v>
      </c>
      <c r="K444" s="7" t="s">
        <v>366</v>
      </c>
      <c r="L444" s="7" t="s">
        <v>376</v>
      </c>
      <c r="M444" s="7" t="s">
        <v>45</v>
      </c>
      <c r="N444" s="7" t="s">
        <v>46</v>
      </c>
      <c r="O444" s="7" t="s">
        <v>4</v>
      </c>
      <c r="P444" s="7" t="s">
        <v>287</v>
      </c>
      <c r="Q444" s="7"/>
    </row>
    <row r="445" spans="1:17" x14ac:dyDescent="0.25">
      <c r="A445">
        <v>2021</v>
      </c>
      <c r="B445" s="1" t="s">
        <v>401</v>
      </c>
      <c r="C445">
        <v>4</v>
      </c>
      <c r="D445" s="2">
        <v>44219</v>
      </c>
      <c r="E445" s="7" t="s">
        <v>410</v>
      </c>
      <c r="F445" s="7" t="s">
        <v>282</v>
      </c>
      <c r="G445" s="7" t="s">
        <v>374</v>
      </c>
      <c r="H445" s="7" t="s">
        <v>375</v>
      </c>
      <c r="I445">
        <v>36</v>
      </c>
      <c r="J445">
        <v>356.5</v>
      </c>
      <c r="K445" s="7" t="s">
        <v>366</v>
      </c>
      <c r="L445" s="7" t="s">
        <v>376</v>
      </c>
      <c r="M445" s="7" t="s">
        <v>45</v>
      </c>
      <c r="N445" s="7" t="s">
        <v>46</v>
      </c>
      <c r="O445" s="7" t="s">
        <v>4</v>
      </c>
      <c r="P445" s="7" t="s">
        <v>287</v>
      </c>
      <c r="Q445" s="7"/>
    </row>
    <row r="446" spans="1:17" x14ac:dyDescent="0.25">
      <c r="A446">
        <v>2021</v>
      </c>
      <c r="B446" s="1" t="s">
        <v>401</v>
      </c>
      <c r="C446">
        <v>4</v>
      </c>
      <c r="D446" s="2">
        <v>44219</v>
      </c>
      <c r="E446" s="7" t="s">
        <v>410</v>
      </c>
      <c r="F446" s="7" t="s">
        <v>282</v>
      </c>
      <c r="G446" s="7" t="s">
        <v>374</v>
      </c>
      <c r="H446" s="7" t="s">
        <v>375</v>
      </c>
      <c r="I446">
        <v>36</v>
      </c>
      <c r="J446">
        <v>362</v>
      </c>
      <c r="K446" s="7" t="s">
        <v>366</v>
      </c>
      <c r="L446" s="7" t="s">
        <v>376</v>
      </c>
      <c r="M446" s="7" t="s">
        <v>45</v>
      </c>
      <c r="N446" s="7" t="s">
        <v>46</v>
      </c>
      <c r="O446" s="7" t="s">
        <v>4</v>
      </c>
      <c r="P446" s="7" t="s">
        <v>287</v>
      </c>
      <c r="Q446" s="7"/>
    </row>
    <row r="447" spans="1:17" x14ac:dyDescent="0.25">
      <c r="A447">
        <v>2021</v>
      </c>
      <c r="B447" s="1" t="s">
        <v>401</v>
      </c>
      <c r="C447">
        <v>4</v>
      </c>
      <c r="D447" s="2">
        <v>44219</v>
      </c>
      <c r="E447" s="7" t="s">
        <v>410</v>
      </c>
      <c r="F447" s="7" t="s">
        <v>282</v>
      </c>
      <c r="G447" s="7" t="s">
        <v>374</v>
      </c>
      <c r="H447" s="7" t="s">
        <v>375</v>
      </c>
      <c r="I447">
        <v>36</v>
      </c>
      <c r="J447">
        <v>364</v>
      </c>
      <c r="K447" s="7" t="s">
        <v>366</v>
      </c>
      <c r="L447" s="7" t="s">
        <v>376</v>
      </c>
      <c r="M447" s="7" t="s">
        <v>45</v>
      </c>
      <c r="N447" s="7" t="s">
        <v>46</v>
      </c>
      <c r="O447" s="7" t="s">
        <v>4</v>
      </c>
      <c r="P447" s="7" t="s">
        <v>287</v>
      </c>
      <c r="Q447" s="7"/>
    </row>
    <row r="448" spans="1:17" x14ac:dyDescent="0.25">
      <c r="A448">
        <v>2021</v>
      </c>
      <c r="B448" s="1" t="s">
        <v>401</v>
      </c>
      <c r="C448">
        <v>4</v>
      </c>
      <c r="D448" s="2">
        <v>44219</v>
      </c>
      <c r="E448" s="7" t="s">
        <v>410</v>
      </c>
      <c r="F448" s="7" t="s">
        <v>282</v>
      </c>
      <c r="G448" s="7" t="s">
        <v>374</v>
      </c>
      <c r="H448" s="7" t="s">
        <v>375</v>
      </c>
      <c r="I448">
        <v>36</v>
      </c>
      <c r="J448">
        <v>367</v>
      </c>
      <c r="K448" s="7" t="s">
        <v>366</v>
      </c>
      <c r="L448" s="7" t="s">
        <v>376</v>
      </c>
      <c r="M448" s="7" t="s">
        <v>45</v>
      </c>
      <c r="N448" s="7" t="s">
        <v>46</v>
      </c>
      <c r="O448" s="7" t="s">
        <v>4</v>
      </c>
      <c r="P448" s="7" t="s">
        <v>287</v>
      </c>
      <c r="Q448" s="7"/>
    </row>
    <row r="449" spans="1:17" x14ac:dyDescent="0.25">
      <c r="A449">
        <v>2021</v>
      </c>
      <c r="B449" s="1" t="s">
        <v>401</v>
      </c>
      <c r="C449">
        <v>4</v>
      </c>
      <c r="D449" s="2">
        <v>44219</v>
      </c>
      <c r="E449" s="7" t="s">
        <v>410</v>
      </c>
      <c r="F449" s="7" t="s">
        <v>282</v>
      </c>
      <c r="G449" s="7" t="s">
        <v>374</v>
      </c>
      <c r="H449" s="7" t="s">
        <v>375</v>
      </c>
      <c r="I449">
        <v>36</v>
      </c>
      <c r="J449">
        <v>367.5</v>
      </c>
      <c r="K449" s="7" t="s">
        <v>366</v>
      </c>
      <c r="L449" s="7" t="s">
        <v>376</v>
      </c>
      <c r="M449" s="7" t="s">
        <v>45</v>
      </c>
      <c r="N449" s="7" t="s">
        <v>46</v>
      </c>
      <c r="O449" s="7" t="s">
        <v>4</v>
      </c>
      <c r="P449" s="7" t="s">
        <v>287</v>
      </c>
      <c r="Q449" s="7"/>
    </row>
    <row r="450" spans="1:17" x14ac:dyDescent="0.25">
      <c r="A450">
        <v>2021</v>
      </c>
      <c r="B450" s="1" t="s">
        <v>401</v>
      </c>
      <c r="C450">
        <v>4</v>
      </c>
      <c r="D450" s="2">
        <v>44219</v>
      </c>
      <c r="E450" s="7" t="s">
        <v>410</v>
      </c>
      <c r="F450" s="7" t="s">
        <v>282</v>
      </c>
      <c r="G450" s="7" t="s">
        <v>374</v>
      </c>
      <c r="H450" s="7" t="s">
        <v>375</v>
      </c>
      <c r="I450">
        <v>36</v>
      </c>
      <c r="J450">
        <v>368.5</v>
      </c>
      <c r="K450" s="7" t="s">
        <v>366</v>
      </c>
      <c r="L450" s="7" t="s">
        <v>376</v>
      </c>
      <c r="M450" s="7" t="s">
        <v>45</v>
      </c>
      <c r="N450" s="7" t="s">
        <v>46</v>
      </c>
      <c r="O450" s="7" t="s">
        <v>4</v>
      </c>
      <c r="P450" s="7" t="s">
        <v>287</v>
      </c>
      <c r="Q450" s="7"/>
    </row>
    <row r="451" spans="1:17" x14ac:dyDescent="0.25">
      <c r="A451">
        <v>2021</v>
      </c>
      <c r="B451" s="1" t="s">
        <v>401</v>
      </c>
      <c r="C451">
        <v>4</v>
      </c>
      <c r="D451" s="2">
        <v>44219</v>
      </c>
      <c r="E451" s="7" t="s">
        <v>410</v>
      </c>
      <c r="F451" s="7" t="s">
        <v>282</v>
      </c>
      <c r="G451" s="7" t="s">
        <v>374</v>
      </c>
      <c r="H451" s="7" t="s">
        <v>375</v>
      </c>
      <c r="I451">
        <v>36</v>
      </c>
      <c r="J451">
        <v>370.5</v>
      </c>
      <c r="K451" s="7" t="s">
        <v>366</v>
      </c>
      <c r="L451" s="7" t="s">
        <v>376</v>
      </c>
      <c r="M451" s="7" t="s">
        <v>45</v>
      </c>
      <c r="N451" s="7" t="s">
        <v>46</v>
      </c>
      <c r="O451" s="7" t="s">
        <v>4</v>
      </c>
      <c r="P451" s="7" t="s">
        <v>287</v>
      </c>
      <c r="Q451" s="7"/>
    </row>
    <row r="452" spans="1:17" x14ac:dyDescent="0.25">
      <c r="A452">
        <v>2021</v>
      </c>
      <c r="B452" s="1" t="s">
        <v>401</v>
      </c>
      <c r="C452">
        <v>4</v>
      </c>
      <c r="D452" s="2">
        <v>44219</v>
      </c>
      <c r="E452" s="7" t="s">
        <v>410</v>
      </c>
      <c r="F452" s="7" t="s">
        <v>282</v>
      </c>
      <c r="G452" s="7" t="s">
        <v>374</v>
      </c>
      <c r="H452" s="7" t="s">
        <v>375</v>
      </c>
      <c r="I452">
        <v>36</v>
      </c>
      <c r="J452">
        <v>379</v>
      </c>
      <c r="K452" s="7" t="s">
        <v>366</v>
      </c>
      <c r="L452" s="7" t="s">
        <v>376</v>
      </c>
      <c r="M452" s="7" t="s">
        <v>45</v>
      </c>
      <c r="N452" s="7" t="s">
        <v>46</v>
      </c>
      <c r="O452" s="7" t="s">
        <v>4</v>
      </c>
      <c r="P452" s="7" t="s">
        <v>287</v>
      </c>
      <c r="Q452" s="7"/>
    </row>
    <row r="453" spans="1:17" x14ac:dyDescent="0.25">
      <c r="A453">
        <v>2021</v>
      </c>
      <c r="B453" s="1" t="s">
        <v>401</v>
      </c>
      <c r="C453">
        <v>4</v>
      </c>
      <c r="D453" s="2">
        <v>44219</v>
      </c>
      <c r="E453" s="7" t="s">
        <v>410</v>
      </c>
      <c r="F453" s="7" t="s">
        <v>282</v>
      </c>
      <c r="G453" s="7" t="s">
        <v>374</v>
      </c>
      <c r="H453" s="7" t="s">
        <v>375</v>
      </c>
      <c r="I453">
        <v>36</v>
      </c>
      <c r="J453">
        <v>392.5</v>
      </c>
      <c r="K453" s="7" t="s">
        <v>366</v>
      </c>
      <c r="L453" s="7" t="s">
        <v>376</v>
      </c>
      <c r="M453" s="7" t="s">
        <v>45</v>
      </c>
      <c r="N453" s="7" t="s">
        <v>46</v>
      </c>
      <c r="O453" s="7" t="s">
        <v>4</v>
      </c>
      <c r="P453" s="7" t="s">
        <v>287</v>
      </c>
      <c r="Q453" s="7"/>
    </row>
    <row r="454" spans="1:17" x14ac:dyDescent="0.25">
      <c r="A454">
        <v>2021</v>
      </c>
      <c r="B454" s="1" t="s">
        <v>401</v>
      </c>
      <c r="C454">
        <v>4</v>
      </c>
      <c r="D454" s="2">
        <v>44219</v>
      </c>
      <c r="E454" s="7" t="s">
        <v>281</v>
      </c>
      <c r="F454" s="7" t="s">
        <v>282</v>
      </c>
      <c r="G454" s="7" t="s">
        <v>413</v>
      </c>
      <c r="H454" s="7" t="s">
        <v>443</v>
      </c>
      <c r="I454">
        <v>590</v>
      </c>
      <c r="J454">
        <v>4923</v>
      </c>
      <c r="K454" s="7" t="s">
        <v>366</v>
      </c>
      <c r="L454" s="7" t="s">
        <v>412</v>
      </c>
      <c r="M454" s="7" t="s">
        <v>57</v>
      </c>
      <c r="N454" s="7" t="s">
        <v>61</v>
      </c>
      <c r="O454" s="7" t="s">
        <v>54</v>
      </c>
      <c r="P454" s="7" t="s">
        <v>287</v>
      </c>
      <c r="Q454" s="7"/>
    </row>
    <row r="455" spans="1:17" x14ac:dyDescent="0.25">
      <c r="A455">
        <v>2021</v>
      </c>
      <c r="B455" s="1" t="s">
        <v>401</v>
      </c>
      <c r="C455">
        <v>4</v>
      </c>
      <c r="D455" s="2">
        <v>44219</v>
      </c>
      <c r="E455" s="7" t="s">
        <v>281</v>
      </c>
      <c r="F455" s="7" t="s">
        <v>282</v>
      </c>
      <c r="G455" s="7" t="s">
        <v>374</v>
      </c>
      <c r="H455" s="7" t="s">
        <v>375</v>
      </c>
      <c r="I455">
        <v>216</v>
      </c>
      <c r="J455">
        <v>2144.5</v>
      </c>
      <c r="K455" s="7" t="s">
        <v>366</v>
      </c>
      <c r="L455" s="7" t="s">
        <v>376</v>
      </c>
      <c r="M455" s="7" t="s">
        <v>45</v>
      </c>
      <c r="N455" s="7" t="s">
        <v>46</v>
      </c>
      <c r="O455" s="7" t="s">
        <v>4</v>
      </c>
      <c r="P455" s="7" t="s">
        <v>287</v>
      </c>
      <c r="Q455" s="7"/>
    </row>
    <row r="456" spans="1:17" x14ac:dyDescent="0.25">
      <c r="A456">
        <v>2021</v>
      </c>
      <c r="B456" s="1" t="s">
        <v>401</v>
      </c>
      <c r="C456">
        <v>4</v>
      </c>
      <c r="D456" s="2">
        <v>44219</v>
      </c>
      <c r="E456" s="7" t="s">
        <v>281</v>
      </c>
      <c r="F456" s="7" t="s">
        <v>282</v>
      </c>
      <c r="G456" s="7" t="s">
        <v>374</v>
      </c>
      <c r="H456" s="7" t="s">
        <v>375</v>
      </c>
      <c r="I456">
        <v>360</v>
      </c>
      <c r="J456">
        <v>3642</v>
      </c>
      <c r="K456" s="7" t="s">
        <v>366</v>
      </c>
      <c r="L456" s="7" t="s">
        <v>376</v>
      </c>
      <c r="M456" s="7" t="s">
        <v>45</v>
      </c>
      <c r="N456" s="7" t="s">
        <v>46</v>
      </c>
      <c r="O456" s="7" t="s">
        <v>4</v>
      </c>
      <c r="P456" s="7" t="s">
        <v>287</v>
      </c>
      <c r="Q456" s="7"/>
    </row>
    <row r="457" spans="1:17" x14ac:dyDescent="0.25">
      <c r="A457">
        <v>2021</v>
      </c>
      <c r="B457" s="1" t="s">
        <v>401</v>
      </c>
      <c r="C457">
        <v>4</v>
      </c>
      <c r="D457" s="2">
        <v>44219</v>
      </c>
      <c r="E457" s="7" t="s">
        <v>281</v>
      </c>
      <c r="F457" s="7" t="s">
        <v>282</v>
      </c>
      <c r="G457" s="7" t="s">
        <v>374</v>
      </c>
      <c r="H457" s="7" t="s">
        <v>375</v>
      </c>
      <c r="I457">
        <v>445</v>
      </c>
      <c r="J457">
        <v>6432</v>
      </c>
      <c r="K457" s="7" t="s">
        <v>366</v>
      </c>
      <c r="L457" s="7" t="s">
        <v>376</v>
      </c>
      <c r="M457" s="7" t="s">
        <v>45</v>
      </c>
      <c r="N457" s="7" t="s">
        <v>46</v>
      </c>
      <c r="O457" s="7" t="s">
        <v>4</v>
      </c>
      <c r="P457" s="7" t="s">
        <v>287</v>
      </c>
      <c r="Q457" s="7"/>
    </row>
    <row r="458" spans="1:17" x14ac:dyDescent="0.25">
      <c r="A458">
        <v>2021</v>
      </c>
      <c r="B458" s="1" t="s">
        <v>401</v>
      </c>
      <c r="C458">
        <v>4</v>
      </c>
      <c r="D458" s="2">
        <v>44219</v>
      </c>
      <c r="E458" s="7" t="s">
        <v>369</v>
      </c>
      <c r="F458" s="7" t="s">
        <v>370</v>
      </c>
      <c r="G458" s="7" t="s">
        <v>411</v>
      </c>
      <c r="H458" s="7" t="s">
        <v>442</v>
      </c>
      <c r="I458">
        <v>205</v>
      </c>
      <c r="J458">
        <v>1665</v>
      </c>
      <c r="K458" s="7" t="s">
        <v>366</v>
      </c>
      <c r="L458" s="7" t="s">
        <v>412</v>
      </c>
      <c r="M458" s="7" t="s">
        <v>57</v>
      </c>
      <c r="N458" s="7" t="s">
        <v>435</v>
      </c>
      <c r="O458" s="7" t="s">
        <v>434</v>
      </c>
      <c r="P458" s="7" t="s">
        <v>287</v>
      </c>
      <c r="Q458" s="7"/>
    </row>
    <row r="459" spans="1:17" x14ac:dyDescent="0.25">
      <c r="A459">
        <v>2021</v>
      </c>
      <c r="B459" s="1" t="s">
        <v>401</v>
      </c>
      <c r="C459">
        <v>5</v>
      </c>
      <c r="D459" s="2">
        <v>44221</v>
      </c>
      <c r="E459" s="7" t="s">
        <v>410</v>
      </c>
      <c r="F459" s="7" t="s">
        <v>282</v>
      </c>
      <c r="G459" s="7" t="s">
        <v>374</v>
      </c>
      <c r="H459" s="7" t="s">
        <v>375</v>
      </c>
      <c r="I459">
        <v>24</v>
      </c>
      <c r="J459">
        <v>261</v>
      </c>
      <c r="K459" s="7" t="s">
        <v>366</v>
      </c>
      <c r="L459" s="7" t="s">
        <v>376</v>
      </c>
      <c r="M459" s="7" t="s">
        <v>45</v>
      </c>
      <c r="N459" s="7" t="s">
        <v>46</v>
      </c>
      <c r="O459" s="7" t="s">
        <v>4</v>
      </c>
      <c r="P459" s="7" t="s">
        <v>287</v>
      </c>
      <c r="Q459" s="7"/>
    </row>
    <row r="460" spans="1:17" x14ac:dyDescent="0.25">
      <c r="A460">
        <v>2021</v>
      </c>
      <c r="B460" s="1" t="s">
        <v>401</v>
      </c>
      <c r="C460">
        <v>5</v>
      </c>
      <c r="D460" s="2">
        <v>44221</v>
      </c>
      <c r="E460" s="7" t="s">
        <v>410</v>
      </c>
      <c r="F460" s="7" t="s">
        <v>282</v>
      </c>
      <c r="G460" s="7" t="s">
        <v>374</v>
      </c>
      <c r="H460" s="7" t="s">
        <v>375</v>
      </c>
      <c r="I460">
        <v>36</v>
      </c>
      <c r="J460">
        <v>337</v>
      </c>
      <c r="K460" s="7" t="s">
        <v>366</v>
      </c>
      <c r="L460" s="7" t="s">
        <v>376</v>
      </c>
      <c r="M460" s="7" t="s">
        <v>45</v>
      </c>
      <c r="N460" s="7" t="s">
        <v>46</v>
      </c>
      <c r="O460" s="7" t="s">
        <v>4</v>
      </c>
      <c r="P460" s="7" t="s">
        <v>287</v>
      </c>
      <c r="Q460" s="7"/>
    </row>
    <row r="461" spans="1:17" x14ac:dyDescent="0.25">
      <c r="A461">
        <v>2021</v>
      </c>
      <c r="B461" s="1" t="s">
        <v>401</v>
      </c>
      <c r="C461">
        <v>5</v>
      </c>
      <c r="D461" s="2">
        <v>44221</v>
      </c>
      <c r="E461" s="7" t="s">
        <v>410</v>
      </c>
      <c r="F461" s="7" t="s">
        <v>282</v>
      </c>
      <c r="G461" s="7" t="s">
        <v>374</v>
      </c>
      <c r="H461" s="7" t="s">
        <v>375</v>
      </c>
      <c r="I461">
        <v>36</v>
      </c>
      <c r="J461">
        <v>367.5</v>
      </c>
      <c r="K461" s="7" t="s">
        <v>366</v>
      </c>
      <c r="L461" s="7" t="s">
        <v>376</v>
      </c>
      <c r="M461" s="7" t="s">
        <v>45</v>
      </c>
      <c r="N461" s="7" t="s">
        <v>46</v>
      </c>
      <c r="O461" s="7" t="s">
        <v>4</v>
      </c>
      <c r="P461" s="7" t="s">
        <v>287</v>
      </c>
      <c r="Q461" s="7"/>
    </row>
    <row r="462" spans="1:17" x14ac:dyDescent="0.25">
      <c r="A462">
        <v>2021</v>
      </c>
      <c r="B462" s="1" t="s">
        <v>401</v>
      </c>
      <c r="C462">
        <v>5</v>
      </c>
      <c r="D462" s="2">
        <v>44221</v>
      </c>
      <c r="E462" s="7" t="s">
        <v>410</v>
      </c>
      <c r="F462" s="7" t="s">
        <v>282</v>
      </c>
      <c r="G462" s="7" t="s">
        <v>374</v>
      </c>
      <c r="H462" s="7" t="s">
        <v>375</v>
      </c>
      <c r="I462">
        <v>36</v>
      </c>
      <c r="J462">
        <v>380.5</v>
      </c>
      <c r="K462" s="7" t="s">
        <v>366</v>
      </c>
      <c r="L462" s="7" t="s">
        <v>376</v>
      </c>
      <c r="M462" s="7" t="s">
        <v>45</v>
      </c>
      <c r="N462" s="7" t="s">
        <v>46</v>
      </c>
      <c r="O462" s="7" t="s">
        <v>4</v>
      </c>
      <c r="P462" s="7" t="s">
        <v>287</v>
      </c>
      <c r="Q462" s="7"/>
    </row>
    <row r="463" spans="1:17" x14ac:dyDescent="0.25">
      <c r="A463">
        <v>2021</v>
      </c>
      <c r="B463" s="1" t="s">
        <v>401</v>
      </c>
      <c r="C463">
        <v>5</v>
      </c>
      <c r="D463" s="2">
        <v>44221</v>
      </c>
      <c r="E463" s="7" t="s">
        <v>281</v>
      </c>
      <c r="F463" s="7" t="s">
        <v>282</v>
      </c>
      <c r="G463" s="7" t="s">
        <v>413</v>
      </c>
      <c r="H463" s="7" t="s">
        <v>443</v>
      </c>
      <c r="I463">
        <v>476</v>
      </c>
      <c r="J463">
        <v>3981</v>
      </c>
      <c r="K463" s="7" t="s">
        <v>366</v>
      </c>
      <c r="L463" s="7" t="s">
        <v>412</v>
      </c>
      <c r="M463" s="7" t="s">
        <v>57</v>
      </c>
      <c r="N463" s="7" t="s">
        <v>61</v>
      </c>
      <c r="O463" s="7" t="s">
        <v>54</v>
      </c>
      <c r="P463" s="7" t="s">
        <v>287</v>
      </c>
      <c r="Q463" s="7"/>
    </row>
    <row r="464" spans="1:17" x14ac:dyDescent="0.25">
      <c r="A464">
        <v>2021</v>
      </c>
      <c r="B464" s="1" t="s">
        <v>401</v>
      </c>
      <c r="C464">
        <v>5</v>
      </c>
      <c r="D464" s="2">
        <v>44221</v>
      </c>
      <c r="E464" s="7" t="s">
        <v>281</v>
      </c>
      <c r="F464" s="7" t="s">
        <v>282</v>
      </c>
      <c r="G464" s="7" t="s">
        <v>413</v>
      </c>
      <c r="H464" s="7" t="s">
        <v>443</v>
      </c>
      <c r="I464">
        <v>507</v>
      </c>
      <c r="J464">
        <v>4349.5</v>
      </c>
      <c r="K464" s="7" t="s">
        <v>366</v>
      </c>
      <c r="L464" s="7" t="s">
        <v>412</v>
      </c>
      <c r="M464" s="7" t="s">
        <v>57</v>
      </c>
      <c r="N464" s="7" t="s">
        <v>61</v>
      </c>
      <c r="O464" s="7" t="s">
        <v>54</v>
      </c>
      <c r="P464" s="7" t="s">
        <v>287</v>
      </c>
      <c r="Q464" s="7"/>
    </row>
    <row r="465" spans="1:17" x14ac:dyDescent="0.25">
      <c r="A465">
        <v>2021</v>
      </c>
      <c r="B465" s="1" t="s">
        <v>401</v>
      </c>
      <c r="C465">
        <v>5</v>
      </c>
      <c r="D465" s="2">
        <v>44221</v>
      </c>
      <c r="E465" s="7" t="s">
        <v>281</v>
      </c>
      <c r="F465" s="7" t="s">
        <v>282</v>
      </c>
      <c r="G465" s="7" t="s">
        <v>413</v>
      </c>
      <c r="H465" s="7" t="s">
        <v>443</v>
      </c>
      <c r="I465">
        <v>576</v>
      </c>
      <c r="J465">
        <v>4804.5</v>
      </c>
      <c r="K465" s="7" t="s">
        <v>366</v>
      </c>
      <c r="L465" s="7" t="s">
        <v>412</v>
      </c>
      <c r="M465" s="7" t="s">
        <v>57</v>
      </c>
      <c r="N465" s="7" t="s">
        <v>61</v>
      </c>
      <c r="O465" s="7" t="s">
        <v>54</v>
      </c>
      <c r="P465" s="7" t="s">
        <v>287</v>
      </c>
      <c r="Q465" s="7"/>
    </row>
    <row r="466" spans="1:17" x14ac:dyDescent="0.25">
      <c r="A466">
        <v>2021</v>
      </c>
      <c r="B466" s="1" t="s">
        <v>401</v>
      </c>
      <c r="C466">
        <v>5</v>
      </c>
      <c r="D466" s="2">
        <v>44221</v>
      </c>
      <c r="E466" s="7" t="s">
        <v>281</v>
      </c>
      <c r="F466" s="7" t="s">
        <v>282</v>
      </c>
      <c r="G466" s="7" t="s">
        <v>374</v>
      </c>
      <c r="H466" s="7" t="s">
        <v>375</v>
      </c>
      <c r="I466">
        <v>36</v>
      </c>
      <c r="J466">
        <v>441.5</v>
      </c>
      <c r="K466" s="7" t="s">
        <v>366</v>
      </c>
      <c r="L466" s="7" t="s">
        <v>376</v>
      </c>
      <c r="M466" s="7" t="s">
        <v>45</v>
      </c>
      <c r="N466" s="7" t="s">
        <v>46</v>
      </c>
      <c r="O466" s="7" t="s">
        <v>4</v>
      </c>
      <c r="P466" s="7" t="s">
        <v>327</v>
      </c>
      <c r="Q466" s="7"/>
    </row>
    <row r="467" spans="1:17" x14ac:dyDescent="0.25">
      <c r="A467">
        <v>2021</v>
      </c>
      <c r="B467" s="1" t="s">
        <v>401</v>
      </c>
      <c r="C467">
        <v>5</v>
      </c>
      <c r="D467" s="2">
        <v>44221</v>
      </c>
      <c r="E467" s="7" t="s">
        <v>281</v>
      </c>
      <c r="F467" s="7" t="s">
        <v>282</v>
      </c>
      <c r="G467" s="7" t="s">
        <v>374</v>
      </c>
      <c r="H467" s="7" t="s">
        <v>375</v>
      </c>
      <c r="I467">
        <v>36</v>
      </c>
      <c r="J467">
        <v>480</v>
      </c>
      <c r="K467" s="7" t="s">
        <v>366</v>
      </c>
      <c r="L467" s="7" t="s">
        <v>376</v>
      </c>
      <c r="M467" s="7" t="s">
        <v>45</v>
      </c>
      <c r="N467" s="7" t="s">
        <v>46</v>
      </c>
      <c r="O467" s="7" t="s">
        <v>4</v>
      </c>
      <c r="P467" s="7" t="s">
        <v>327</v>
      </c>
      <c r="Q467" s="7"/>
    </row>
    <row r="468" spans="1:17" x14ac:dyDescent="0.25">
      <c r="A468">
        <v>2021</v>
      </c>
      <c r="B468" s="1" t="s">
        <v>401</v>
      </c>
      <c r="C468">
        <v>5</v>
      </c>
      <c r="D468" s="2">
        <v>44221</v>
      </c>
      <c r="E468" s="7" t="s">
        <v>281</v>
      </c>
      <c r="F468" s="7" t="s">
        <v>282</v>
      </c>
      <c r="G468" s="7" t="s">
        <v>374</v>
      </c>
      <c r="H468" s="7" t="s">
        <v>375</v>
      </c>
      <c r="I468">
        <v>36</v>
      </c>
      <c r="J468">
        <v>495.5</v>
      </c>
      <c r="K468" s="7" t="s">
        <v>366</v>
      </c>
      <c r="L468" s="7" t="s">
        <v>376</v>
      </c>
      <c r="M468" s="7" t="s">
        <v>45</v>
      </c>
      <c r="N468" s="7" t="s">
        <v>46</v>
      </c>
      <c r="O468" s="7" t="s">
        <v>4</v>
      </c>
      <c r="P468" s="7" t="s">
        <v>327</v>
      </c>
      <c r="Q468" s="7"/>
    </row>
    <row r="469" spans="1:17" x14ac:dyDescent="0.25">
      <c r="A469">
        <v>2021</v>
      </c>
      <c r="B469" s="1" t="s">
        <v>401</v>
      </c>
      <c r="C469">
        <v>5</v>
      </c>
      <c r="D469" s="2">
        <v>44221</v>
      </c>
      <c r="E469" s="7" t="s">
        <v>281</v>
      </c>
      <c r="F469" s="7" t="s">
        <v>282</v>
      </c>
      <c r="G469" s="7" t="s">
        <v>374</v>
      </c>
      <c r="H469" s="7" t="s">
        <v>375</v>
      </c>
      <c r="I469">
        <v>36</v>
      </c>
      <c r="J469">
        <v>501.5</v>
      </c>
      <c r="K469" s="7" t="s">
        <v>366</v>
      </c>
      <c r="L469" s="7" t="s">
        <v>376</v>
      </c>
      <c r="M469" s="7" t="s">
        <v>45</v>
      </c>
      <c r="N469" s="7" t="s">
        <v>46</v>
      </c>
      <c r="O469" s="7" t="s">
        <v>4</v>
      </c>
      <c r="P469" s="7" t="s">
        <v>327</v>
      </c>
      <c r="Q469" s="7"/>
    </row>
    <row r="470" spans="1:17" x14ac:dyDescent="0.25">
      <c r="A470">
        <v>2021</v>
      </c>
      <c r="B470" s="1" t="s">
        <v>401</v>
      </c>
      <c r="C470">
        <v>5</v>
      </c>
      <c r="D470" s="2">
        <v>44221</v>
      </c>
      <c r="E470" s="7" t="s">
        <v>281</v>
      </c>
      <c r="F470" s="7" t="s">
        <v>282</v>
      </c>
      <c r="G470" s="7" t="s">
        <v>374</v>
      </c>
      <c r="H470" s="7" t="s">
        <v>375</v>
      </c>
      <c r="I470">
        <v>36</v>
      </c>
      <c r="J470">
        <v>514.5</v>
      </c>
      <c r="K470" s="7" t="s">
        <v>366</v>
      </c>
      <c r="L470" s="7" t="s">
        <v>376</v>
      </c>
      <c r="M470" s="7" t="s">
        <v>45</v>
      </c>
      <c r="N470" s="7" t="s">
        <v>46</v>
      </c>
      <c r="O470" s="7" t="s">
        <v>4</v>
      </c>
      <c r="P470" s="7" t="s">
        <v>327</v>
      </c>
      <c r="Q470" s="7"/>
    </row>
    <row r="471" spans="1:17" x14ac:dyDescent="0.25">
      <c r="A471">
        <v>2021</v>
      </c>
      <c r="B471" s="1" t="s">
        <v>401</v>
      </c>
      <c r="C471">
        <v>5</v>
      </c>
      <c r="D471" s="2">
        <v>44221</v>
      </c>
      <c r="E471" s="7" t="s">
        <v>281</v>
      </c>
      <c r="F471" s="7" t="s">
        <v>282</v>
      </c>
      <c r="G471" s="7" t="s">
        <v>374</v>
      </c>
      <c r="H471" s="7" t="s">
        <v>375</v>
      </c>
      <c r="I471">
        <v>36</v>
      </c>
      <c r="J471">
        <v>530.5</v>
      </c>
      <c r="K471" s="7" t="s">
        <v>366</v>
      </c>
      <c r="L471" s="7" t="s">
        <v>376</v>
      </c>
      <c r="M471" s="7" t="s">
        <v>45</v>
      </c>
      <c r="N471" s="7" t="s">
        <v>46</v>
      </c>
      <c r="O471" s="7" t="s">
        <v>4</v>
      </c>
      <c r="P471" s="7" t="s">
        <v>327</v>
      </c>
      <c r="Q471" s="7"/>
    </row>
    <row r="472" spans="1:17" x14ac:dyDescent="0.25">
      <c r="A472">
        <v>2021</v>
      </c>
      <c r="B472" s="1" t="s">
        <v>401</v>
      </c>
      <c r="C472">
        <v>5</v>
      </c>
      <c r="D472" s="2">
        <v>44221</v>
      </c>
      <c r="E472" s="7" t="s">
        <v>281</v>
      </c>
      <c r="F472" s="7" t="s">
        <v>282</v>
      </c>
      <c r="G472" s="7" t="s">
        <v>374</v>
      </c>
      <c r="H472" s="7" t="s">
        <v>375</v>
      </c>
      <c r="I472">
        <v>36</v>
      </c>
      <c r="J472">
        <v>537</v>
      </c>
      <c r="K472" s="7" t="s">
        <v>366</v>
      </c>
      <c r="L472" s="7" t="s">
        <v>376</v>
      </c>
      <c r="M472" s="7" t="s">
        <v>45</v>
      </c>
      <c r="N472" s="7" t="s">
        <v>46</v>
      </c>
      <c r="O472" s="7" t="s">
        <v>4</v>
      </c>
      <c r="P472" s="7" t="s">
        <v>287</v>
      </c>
      <c r="Q472" s="7"/>
    </row>
    <row r="473" spans="1:17" x14ac:dyDescent="0.25">
      <c r="A473">
        <v>2021</v>
      </c>
      <c r="B473" s="1" t="s">
        <v>401</v>
      </c>
      <c r="C473">
        <v>5</v>
      </c>
      <c r="D473" s="2">
        <v>44221</v>
      </c>
      <c r="E473" s="7" t="s">
        <v>281</v>
      </c>
      <c r="F473" s="7" t="s">
        <v>282</v>
      </c>
      <c r="G473" s="7" t="s">
        <v>374</v>
      </c>
      <c r="H473" s="7" t="s">
        <v>375</v>
      </c>
      <c r="I473">
        <v>36</v>
      </c>
      <c r="J473">
        <v>546.5</v>
      </c>
      <c r="K473" s="7" t="s">
        <v>366</v>
      </c>
      <c r="L473" s="7" t="s">
        <v>376</v>
      </c>
      <c r="M473" s="7" t="s">
        <v>45</v>
      </c>
      <c r="N473" s="7" t="s">
        <v>46</v>
      </c>
      <c r="O473" s="7" t="s">
        <v>4</v>
      </c>
      <c r="P473" s="7" t="s">
        <v>327</v>
      </c>
      <c r="Q473" s="7"/>
    </row>
    <row r="474" spans="1:17" x14ac:dyDescent="0.25">
      <c r="A474">
        <v>2021</v>
      </c>
      <c r="B474" s="1" t="s">
        <v>401</v>
      </c>
      <c r="C474">
        <v>5</v>
      </c>
      <c r="D474" s="2">
        <v>44221</v>
      </c>
      <c r="E474" s="7" t="s">
        <v>281</v>
      </c>
      <c r="F474" s="7" t="s">
        <v>282</v>
      </c>
      <c r="G474" s="7" t="s">
        <v>374</v>
      </c>
      <c r="H474" s="7" t="s">
        <v>375</v>
      </c>
      <c r="I474">
        <v>36</v>
      </c>
      <c r="J474">
        <v>548</v>
      </c>
      <c r="K474" s="7" t="s">
        <v>366</v>
      </c>
      <c r="L474" s="7" t="s">
        <v>376</v>
      </c>
      <c r="M474" s="7" t="s">
        <v>45</v>
      </c>
      <c r="N474" s="7" t="s">
        <v>46</v>
      </c>
      <c r="O474" s="7" t="s">
        <v>4</v>
      </c>
      <c r="P474" s="7" t="s">
        <v>327</v>
      </c>
      <c r="Q474" s="7"/>
    </row>
    <row r="475" spans="1:17" x14ac:dyDescent="0.25">
      <c r="A475">
        <v>2021</v>
      </c>
      <c r="B475" s="1" t="s">
        <v>401</v>
      </c>
      <c r="C475">
        <v>5</v>
      </c>
      <c r="D475" s="2">
        <v>44221</v>
      </c>
      <c r="E475" s="7" t="s">
        <v>281</v>
      </c>
      <c r="F475" s="7" t="s">
        <v>282</v>
      </c>
      <c r="G475" s="7" t="s">
        <v>374</v>
      </c>
      <c r="H475" s="7" t="s">
        <v>375</v>
      </c>
      <c r="I475">
        <v>36</v>
      </c>
      <c r="J475">
        <v>550.5</v>
      </c>
      <c r="K475" s="7" t="s">
        <v>366</v>
      </c>
      <c r="L475" s="7" t="s">
        <v>376</v>
      </c>
      <c r="M475" s="7" t="s">
        <v>45</v>
      </c>
      <c r="N475" s="7" t="s">
        <v>46</v>
      </c>
      <c r="O475" s="7" t="s">
        <v>4</v>
      </c>
      <c r="P475" s="7" t="s">
        <v>327</v>
      </c>
      <c r="Q475" s="7"/>
    </row>
    <row r="476" spans="1:17" x14ac:dyDescent="0.25">
      <c r="A476">
        <v>2021</v>
      </c>
      <c r="B476" s="1" t="s">
        <v>401</v>
      </c>
      <c r="C476">
        <v>5</v>
      </c>
      <c r="D476" s="2">
        <v>44221</v>
      </c>
      <c r="E476" s="7" t="s">
        <v>281</v>
      </c>
      <c r="F476" s="7" t="s">
        <v>282</v>
      </c>
      <c r="G476" s="7" t="s">
        <v>374</v>
      </c>
      <c r="H476" s="7" t="s">
        <v>375</v>
      </c>
      <c r="I476">
        <v>36</v>
      </c>
      <c r="J476">
        <v>554.5</v>
      </c>
      <c r="K476" s="7" t="s">
        <v>366</v>
      </c>
      <c r="L476" s="7" t="s">
        <v>376</v>
      </c>
      <c r="M476" s="7" t="s">
        <v>45</v>
      </c>
      <c r="N476" s="7" t="s">
        <v>46</v>
      </c>
      <c r="O476" s="7" t="s">
        <v>4</v>
      </c>
      <c r="P476" s="7" t="s">
        <v>327</v>
      </c>
      <c r="Q476" s="7"/>
    </row>
    <row r="477" spans="1:17" x14ac:dyDescent="0.25">
      <c r="A477">
        <v>2021</v>
      </c>
      <c r="B477" s="1" t="s">
        <v>401</v>
      </c>
      <c r="C477">
        <v>5</v>
      </c>
      <c r="D477" s="2">
        <v>44221</v>
      </c>
      <c r="E477" s="7" t="s">
        <v>281</v>
      </c>
      <c r="F477" s="7" t="s">
        <v>282</v>
      </c>
      <c r="G477" s="7" t="s">
        <v>374</v>
      </c>
      <c r="H477" s="7" t="s">
        <v>375</v>
      </c>
      <c r="I477">
        <v>36</v>
      </c>
      <c r="J477">
        <v>556.5</v>
      </c>
      <c r="K477" s="7" t="s">
        <v>366</v>
      </c>
      <c r="L477" s="7" t="s">
        <v>376</v>
      </c>
      <c r="M477" s="7" t="s">
        <v>45</v>
      </c>
      <c r="N477" s="7" t="s">
        <v>46</v>
      </c>
      <c r="O477" s="7" t="s">
        <v>4</v>
      </c>
      <c r="P477" s="7" t="s">
        <v>327</v>
      </c>
      <c r="Q477" s="7"/>
    </row>
    <row r="478" spans="1:17" x14ac:dyDescent="0.25">
      <c r="A478">
        <v>2021</v>
      </c>
      <c r="B478" s="1" t="s">
        <v>401</v>
      </c>
      <c r="C478">
        <v>5</v>
      </c>
      <c r="D478" s="2">
        <v>44221</v>
      </c>
      <c r="E478" s="7" t="s">
        <v>281</v>
      </c>
      <c r="F478" s="7" t="s">
        <v>282</v>
      </c>
      <c r="G478" s="7" t="s">
        <v>374</v>
      </c>
      <c r="H478" s="7" t="s">
        <v>375</v>
      </c>
      <c r="I478">
        <v>36</v>
      </c>
      <c r="J478">
        <v>559.5</v>
      </c>
      <c r="K478" s="7" t="s">
        <v>366</v>
      </c>
      <c r="L478" s="7" t="s">
        <v>376</v>
      </c>
      <c r="M478" s="7" t="s">
        <v>45</v>
      </c>
      <c r="N478" s="7" t="s">
        <v>46</v>
      </c>
      <c r="O478" s="7" t="s">
        <v>4</v>
      </c>
      <c r="P478" s="7" t="s">
        <v>327</v>
      </c>
      <c r="Q478" s="7"/>
    </row>
    <row r="479" spans="1:17" x14ac:dyDescent="0.25">
      <c r="A479">
        <v>2021</v>
      </c>
      <c r="B479" s="1" t="s">
        <v>401</v>
      </c>
      <c r="C479">
        <v>5</v>
      </c>
      <c r="D479" s="2">
        <v>44221</v>
      </c>
      <c r="E479" s="7" t="s">
        <v>281</v>
      </c>
      <c r="F479" s="7" t="s">
        <v>282</v>
      </c>
      <c r="G479" s="7" t="s">
        <v>374</v>
      </c>
      <c r="H479" s="7" t="s">
        <v>375</v>
      </c>
      <c r="I479">
        <v>36</v>
      </c>
      <c r="J479">
        <v>564.5</v>
      </c>
      <c r="K479" s="7" t="s">
        <v>366</v>
      </c>
      <c r="L479" s="7" t="s">
        <v>376</v>
      </c>
      <c r="M479" s="7" t="s">
        <v>45</v>
      </c>
      <c r="N479" s="7" t="s">
        <v>46</v>
      </c>
      <c r="O479" s="7" t="s">
        <v>4</v>
      </c>
      <c r="P479" s="7" t="s">
        <v>327</v>
      </c>
      <c r="Q479" s="7"/>
    </row>
    <row r="480" spans="1:17" x14ac:dyDescent="0.25">
      <c r="A480">
        <v>2021</v>
      </c>
      <c r="B480" s="1" t="s">
        <v>401</v>
      </c>
      <c r="C480">
        <v>5</v>
      </c>
      <c r="D480" s="2">
        <v>44221</v>
      </c>
      <c r="E480" s="7" t="s">
        <v>281</v>
      </c>
      <c r="F480" s="7" t="s">
        <v>282</v>
      </c>
      <c r="G480" s="7" t="s">
        <v>374</v>
      </c>
      <c r="H480" s="7" t="s">
        <v>375</v>
      </c>
      <c r="I480">
        <v>36</v>
      </c>
      <c r="J480">
        <v>582</v>
      </c>
      <c r="K480" s="7" t="s">
        <v>366</v>
      </c>
      <c r="L480" s="7" t="s">
        <v>376</v>
      </c>
      <c r="M480" s="7" t="s">
        <v>45</v>
      </c>
      <c r="N480" s="7" t="s">
        <v>46</v>
      </c>
      <c r="O480" s="7" t="s">
        <v>4</v>
      </c>
      <c r="P480" s="7" t="s">
        <v>327</v>
      </c>
      <c r="Q480" s="7"/>
    </row>
    <row r="481" spans="1:17" x14ac:dyDescent="0.25">
      <c r="A481">
        <v>2021</v>
      </c>
      <c r="B481" s="1" t="s">
        <v>401</v>
      </c>
      <c r="C481">
        <v>5</v>
      </c>
      <c r="D481" s="2">
        <v>44221</v>
      </c>
      <c r="E481" s="7" t="s">
        <v>281</v>
      </c>
      <c r="F481" s="7" t="s">
        <v>282</v>
      </c>
      <c r="G481" s="7" t="s">
        <v>374</v>
      </c>
      <c r="H481" s="7" t="s">
        <v>375</v>
      </c>
      <c r="I481">
        <v>36</v>
      </c>
      <c r="J481">
        <v>587</v>
      </c>
      <c r="K481" s="7" t="s">
        <v>366</v>
      </c>
      <c r="L481" s="7" t="s">
        <v>376</v>
      </c>
      <c r="M481" s="7" t="s">
        <v>45</v>
      </c>
      <c r="N481" s="7" t="s">
        <v>46</v>
      </c>
      <c r="O481" s="7" t="s">
        <v>4</v>
      </c>
      <c r="P481" s="7" t="s">
        <v>327</v>
      </c>
      <c r="Q481" s="7"/>
    </row>
    <row r="482" spans="1:17" x14ac:dyDescent="0.25">
      <c r="A482">
        <v>2021</v>
      </c>
      <c r="B482" s="1" t="s">
        <v>401</v>
      </c>
      <c r="C482">
        <v>5</v>
      </c>
      <c r="D482" s="2">
        <v>44221</v>
      </c>
      <c r="E482" s="7" t="s">
        <v>281</v>
      </c>
      <c r="F482" s="7" t="s">
        <v>282</v>
      </c>
      <c r="G482" s="7" t="s">
        <v>374</v>
      </c>
      <c r="H482" s="7" t="s">
        <v>375</v>
      </c>
      <c r="I482">
        <v>36</v>
      </c>
      <c r="J482">
        <v>603</v>
      </c>
      <c r="K482" s="7" t="s">
        <v>366</v>
      </c>
      <c r="L482" s="7" t="s">
        <v>376</v>
      </c>
      <c r="M482" s="7" t="s">
        <v>45</v>
      </c>
      <c r="N482" s="7" t="s">
        <v>46</v>
      </c>
      <c r="O482" s="7" t="s">
        <v>4</v>
      </c>
      <c r="P482" s="7" t="s">
        <v>327</v>
      </c>
      <c r="Q482" s="7"/>
    </row>
    <row r="483" spans="1:17" x14ac:dyDescent="0.25">
      <c r="A483">
        <v>2021</v>
      </c>
      <c r="B483" s="1" t="s">
        <v>401</v>
      </c>
      <c r="C483">
        <v>5</v>
      </c>
      <c r="D483" s="2">
        <v>44221</v>
      </c>
      <c r="E483" s="7" t="s">
        <v>281</v>
      </c>
      <c r="F483" s="7" t="s">
        <v>282</v>
      </c>
      <c r="G483" s="7" t="s">
        <v>374</v>
      </c>
      <c r="H483" s="7" t="s">
        <v>375</v>
      </c>
      <c r="I483">
        <v>36</v>
      </c>
      <c r="J483">
        <v>604</v>
      </c>
      <c r="K483" s="7" t="s">
        <v>366</v>
      </c>
      <c r="L483" s="7" t="s">
        <v>376</v>
      </c>
      <c r="M483" s="7" t="s">
        <v>45</v>
      </c>
      <c r="N483" s="7" t="s">
        <v>46</v>
      </c>
      <c r="O483" s="7" t="s">
        <v>4</v>
      </c>
      <c r="P483" s="7" t="s">
        <v>287</v>
      </c>
      <c r="Q483" s="7"/>
    </row>
    <row r="484" spans="1:17" x14ac:dyDescent="0.25">
      <c r="A484">
        <v>2021</v>
      </c>
      <c r="B484" s="1" t="s">
        <v>401</v>
      </c>
      <c r="C484">
        <v>5</v>
      </c>
      <c r="D484" s="2">
        <v>44221</v>
      </c>
      <c r="E484" s="7" t="s">
        <v>281</v>
      </c>
      <c r="F484" s="7" t="s">
        <v>282</v>
      </c>
      <c r="G484" s="7" t="s">
        <v>374</v>
      </c>
      <c r="H484" s="7" t="s">
        <v>375</v>
      </c>
      <c r="I484">
        <v>132</v>
      </c>
      <c r="J484">
        <v>1346</v>
      </c>
      <c r="K484" s="7" t="s">
        <v>366</v>
      </c>
      <c r="L484" s="7" t="s">
        <v>376</v>
      </c>
      <c r="M484" s="7" t="s">
        <v>45</v>
      </c>
      <c r="N484" s="7" t="s">
        <v>46</v>
      </c>
      <c r="O484" s="7" t="s">
        <v>4</v>
      </c>
      <c r="P484" s="7" t="s">
        <v>287</v>
      </c>
      <c r="Q484" s="7"/>
    </row>
    <row r="485" spans="1:17" x14ac:dyDescent="0.25">
      <c r="A485">
        <v>2021</v>
      </c>
      <c r="B485" s="1" t="s">
        <v>401</v>
      </c>
      <c r="C485">
        <v>5</v>
      </c>
      <c r="D485" s="2">
        <v>44222</v>
      </c>
      <c r="E485" s="7" t="s">
        <v>281</v>
      </c>
      <c r="F485" s="7" t="s">
        <v>282</v>
      </c>
      <c r="G485" s="7" t="s">
        <v>413</v>
      </c>
      <c r="H485" s="7" t="s">
        <v>443</v>
      </c>
      <c r="I485">
        <v>325</v>
      </c>
      <c r="J485">
        <v>2997</v>
      </c>
      <c r="K485" s="7" t="s">
        <v>366</v>
      </c>
      <c r="L485" s="7" t="s">
        <v>412</v>
      </c>
      <c r="M485" s="7" t="s">
        <v>57</v>
      </c>
      <c r="N485" s="7" t="s">
        <v>61</v>
      </c>
      <c r="O485" s="7" t="s">
        <v>54</v>
      </c>
      <c r="P485" s="7" t="s">
        <v>287</v>
      </c>
      <c r="Q485" s="7"/>
    </row>
    <row r="486" spans="1:17" x14ac:dyDescent="0.25">
      <c r="A486">
        <v>2021</v>
      </c>
      <c r="B486" s="1" t="s">
        <v>401</v>
      </c>
      <c r="C486">
        <v>5</v>
      </c>
      <c r="D486" s="2">
        <v>44222</v>
      </c>
      <c r="E486" s="7" t="s">
        <v>281</v>
      </c>
      <c r="F486" s="7" t="s">
        <v>282</v>
      </c>
      <c r="G486" s="7" t="s">
        <v>413</v>
      </c>
      <c r="H486" s="7" t="s">
        <v>443</v>
      </c>
      <c r="I486">
        <v>476</v>
      </c>
      <c r="J486">
        <v>4098.5</v>
      </c>
      <c r="K486" s="7" t="s">
        <v>366</v>
      </c>
      <c r="L486" s="7" t="s">
        <v>412</v>
      </c>
      <c r="M486" s="7" t="s">
        <v>57</v>
      </c>
      <c r="N486" s="7" t="s">
        <v>61</v>
      </c>
      <c r="O486" s="7" t="s">
        <v>54</v>
      </c>
      <c r="P486" s="7" t="s">
        <v>287</v>
      </c>
      <c r="Q486" s="7"/>
    </row>
    <row r="487" spans="1:17" x14ac:dyDescent="0.25">
      <c r="A487">
        <v>2021</v>
      </c>
      <c r="B487" s="1" t="s">
        <v>401</v>
      </c>
      <c r="C487">
        <v>5</v>
      </c>
      <c r="D487" s="2">
        <v>44222</v>
      </c>
      <c r="E487" s="7" t="s">
        <v>281</v>
      </c>
      <c r="F487" s="7" t="s">
        <v>282</v>
      </c>
      <c r="G487" s="7" t="s">
        <v>413</v>
      </c>
      <c r="H487" s="7" t="s">
        <v>443</v>
      </c>
      <c r="I487">
        <v>576</v>
      </c>
      <c r="J487">
        <v>4797</v>
      </c>
      <c r="K487" s="7" t="s">
        <v>366</v>
      </c>
      <c r="L487" s="7" t="s">
        <v>412</v>
      </c>
      <c r="M487" s="7" t="s">
        <v>57</v>
      </c>
      <c r="N487" s="7" t="s">
        <v>61</v>
      </c>
      <c r="O487" s="7" t="s">
        <v>54</v>
      </c>
      <c r="P487" s="7" t="s">
        <v>287</v>
      </c>
      <c r="Q487" s="7"/>
    </row>
    <row r="488" spans="1:17" x14ac:dyDescent="0.25">
      <c r="A488">
        <v>2021</v>
      </c>
      <c r="B488" s="1" t="s">
        <v>401</v>
      </c>
      <c r="C488">
        <v>5</v>
      </c>
      <c r="D488" s="2">
        <v>44222</v>
      </c>
      <c r="E488" s="7" t="s">
        <v>281</v>
      </c>
      <c r="F488" s="7" t="s">
        <v>282</v>
      </c>
      <c r="G488" s="7" t="s">
        <v>413</v>
      </c>
      <c r="H488" s="7" t="s">
        <v>443</v>
      </c>
      <c r="I488">
        <v>576</v>
      </c>
      <c r="J488">
        <v>5004.5</v>
      </c>
      <c r="K488" s="7" t="s">
        <v>366</v>
      </c>
      <c r="L488" s="7" t="s">
        <v>412</v>
      </c>
      <c r="M488" s="7" t="s">
        <v>57</v>
      </c>
      <c r="N488" s="7" t="s">
        <v>61</v>
      </c>
      <c r="O488" s="7" t="s">
        <v>54</v>
      </c>
      <c r="P488" s="7" t="s">
        <v>287</v>
      </c>
      <c r="Q488" s="7"/>
    </row>
    <row r="489" spans="1:17" x14ac:dyDescent="0.25">
      <c r="A489">
        <v>2021</v>
      </c>
      <c r="B489" s="1" t="s">
        <v>401</v>
      </c>
      <c r="C489">
        <v>5</v>
      </c>
      <c r="D489" s="2">
        <v>44222</v>
      </c>
      <c r="E489" s="7" t="s">
        <v>281</v>
      </c>
      <c r="F489" s="7" t="s">
        <v>282</v>
      </c>
      <c r="G489" s="7" t="s">
        <v>374</v>
      </c>
      <c r="H489" s="7" t="s">
        <v>375</v>
      </c>
      <c r="I489">
        <v>30</v>
      </c>
      <c r="J489">
        <v>435.5</v>
      </c>
      <c r="K489" s="7" t="s">
        <v>366</v>
      </c>
      <c r="L489" s="7" t="s">
        <v>376</v>
      </c>
      <c r="M489" s="7" t="s">
        <v>45</v>
      </c>
      <c r="N489" s="7" t="s">
        <v>46</v>
      </c>
      <c r="O489" s="7" t="s">
        <v>4</v>
      </c>
      <c r="P489" s="7" t="s">
        <v>327</v>
      </c>
      <c r="Q489" s="7"/>
    </row>
    <row r="490" spans="1:17" x14ac:dyDescent="0.25">
      <c r="A490">
        <v>2021</v>
      </c>
      <c r="B490" s="1" t="s">
        <v>401</v>
      </c>
      <c r="C490">
        <v>5</v>
      </c>
      <c r="D490" s="2">
        <v>44222</v>
      </c>
      <c r="E490" s="7" t="s">
        <v>281</v>
      </c>
      <c r="F490" s="7" t="s">
        <v>282</v>
      </c>
      <c r="G490" s="7" t="s">
        <v>374</v>
      </c>
      <c r="H490" s="7" t="s">
        <v>375</v>
      </c>
      <c r="I490">
        <v>30</v>
      </c>
      <c r="J490">
        <v>450</v>
      </c>
      <c r="K490" s="7" t="s">
        <v>366</v>
      </c>
      <c r="L490" s="7" t="s">
        <v>376</v>
      </c>
      <c r="M490" s="7" t="s">
        <v>45</v>
      </c>
      <c r="N490" s="7" t="s">
        <v>46</v>
      </c>
      <c r="O490" s="7" t="s">
        <v>4</v>
      </c>
      <c r="P490" s="7" t="s">
        <v>327</v>
      </c>
      <c r="Q490" s="7"/>
    </row>
    <row r="491" spans="1:17" x14ac:dyDescent="0.25">
      <c r="A491">
        <v>2021</v>
      </c>
      <c r="B491" s="1" t="s">
        <v>401</v>
      </c>
      <c r="C491">
        <v>5</v>
      </c>
      <c r="D491" s="2">
        <v>44222</v>
      </c>
      <c r="E491" s="7" t="s">
        <v>281</v>
      </c>
      <c r="F491" s="7" t="s">
        <v>282</v>
      </c>
      <c r="G491" s="7" t="s">
        <v>374</v>
      </c>
      <c r="H491" s="7" t="s">
        <v>375</v>
      </c>
      <c r="I491">
        <v>33</v>
      </c>
      <c r="J491">
        <v>473.5</v>
      </c>
      <c r="K491" s="7" t="s">
        <v>366</v>
      </c>
      <c r="L491" s="7" t="s">
        <v>376</v>
      </c>
      <c r="M491" s="7" t="s">
        <v>45</v>
      </c>
      <c r="N491" s="7" t="s">
        <v>46</v>
      </c>
      <c r="O491" s="7" t="s">
        <v>4</v>
      </c>
      <c r="P491" s="7" t="s">
        <v>327</v>
      </c>
      <c r="Q491" s="7"/>
    </row>
    <row r="492" spans="1:17" x14ac:dyDescent="0.25">
      <c r="A492">
        <v>2021</v>
      </c>
      <c r="B492" s="1" t="s">
        <v>401</v>
      </c>
      <c r="C492">
        <v>5</v>
      </c>
      <c r="D492" s="2">
        <v>44222</v>
      </c>
      <c r="E492" s="7" t="s">
        <v>281</v>
      </c>
      <c r="F492" s="7" t="s">
        <v>282</v>
      </c>
      <c r="G492" s="7" t="s">
        <v>374</v>
      </c>
      <c r="H492" s="7" t="s">
        <v>375</v>
      </c>
      <c r="I492">
        <v>36</v>
      </c>
      <c r="J492">
        <v>506</v>
      </c>
      <c r="K492" s="7" t="s">
        <v>366</v>
      </c>
      <c r="L492" s="7" t="s">
        <v>376</v>
      </c>
      <c r="M492" s="7" t="s">
        <v>45</v>
      </c>
      <c r="N492" s="7" t="s">
        <v>46</v>
      </c>
      <c r="O492" s="7" t="s">
        <v>4</v>
      </c>
      <c r="P492" s="7" t="s">
        <v>287</v>
      </c>
      <c r="Q492" s="7"/>
    </row>
    <row r="493" spans="1:17" x14ac:dyDescent="0.25">
      <c r="A493">
        <v>2021</v>
      </c>
      <c r="B493" s="1" t="s">
        <v>401</v>
      </c>
      <c r="C493">
        <v>5</v>
      </c>
      <c r="D493" s="2">
        <v>44223</v>
      </c>
      <c r="E493" s="7" t="s">
        <v>281</v>
      </c>
      <c r="F493" s="7" t="s">
        <v>282</v>
      </c>
      <c r="G493" s="7" t="s">
        <v>414</v>
      </c>
      <c r="H493" s="7" t="s">
        <v>444</v>
      </c>
      <c r="I493">
        <v>234</v>
      </c>
      <c r="J493">
        <v>1979.5</v>
      </c>
      <c r="K493" s="7" t="s">
        <v>366</v>
      </c>
      <c r="L493" s="7" t="s">
        <v>412</v>
      </c>
      <c r="M493" s="7" t="s">
        <v>57</v>
      </c>
      <c r="N493" s="7" t="s">
        <v>49</v>
      </c>
      <c r="O493" s="7" t="s">
        <v>54</v>
      </c>
      <c r="P493" s="7" t="s">
        <v>287</v>
      </c>
      <c r="Q493" s="7"/>
    </row>
    <row r="494" spans="1:17" x14ac:dyDescent="0.25">
      <c r="A494">
        <v>2021</v>
      </c>
      <c r="B494" s="1" t="s">
        <v>401</v>
      </c>
      <c r="C494">
        <v>5</v>
      </c>
      <c r="D494" s="2">
        <v>44223</v>
      </c>
      <c r="E494" s="7" t="s">
        <v>281</v>
      </c>
      <c r="F494" s="7" t="s">
        <v>282</v>
      </c>
      <c r="G494" s="7" t="s">
        <v>414</v>
      </c>
      <c r="H494" s="7" t="s">
        <v>444</v>
      </c>
      <c r="I494">
        <v>240</v>
      </c>
      <c r="J494">
        <v>2060.5</v>
      </c>
      <c r="K494" s="7" t="s">
        <v>366</v>
      </c>
      <c r="L494" s="7" t="s">
        <v>412</v>
      </c>
      <c r="M494" s="7" t="s">
        <v>57</v>
      </c>
      <c r="N494" s="7" t="s">
        <v>49</v>
      </c>
      <c r="O494" s="7" t="s">
        <v>54</v>
      </c>
      <c r="P494" s="7" t="s">
        <v>287</v>
      </c>
      <c r="Q494" s="7"/>
    </row>
    <row r="495" spans="1:17" x14ac:dyDescent="0.25">
      <c r="A495">
        <v>2021</v>
      </c>
      <c r="B495" s="1" t="s">
        <v>401</v>
      </c>
      <c r="C495">
        <v>5</v>
      </c>
      <c r="D495" s="2">
        <v>44223</v>
      </c>
      <c r="E495" s="7" t="s">
        <v>281</v>
      </c>
      <c r="F495" s="7" t="s">
        <v>282</v>
      </c>
      <c r="G495" s="7" t="s">
        <v>413</v>
      </c>
      <c r="H495" s="7" t="s">
        <v>443</v>
      </c>
      <c r="I495">
        <v>307</v>
      </c>
      <c r="J495">
        <v>2607.5</v>
      </c>
      <c r="K495" s="7" t="s">
        <v>366</v>
      </c>
      <c r="L495" s="7" t="s">
        <v>412</v>
      </c>
      <c r="M495" s="7" t="s">
        <v>57</v>
      </c>
      <c r="N495" s="7" t="s">
        <v>61</v>
      </c>
      <c r="O495" s="7" t="s">
        <v>54</v>
      </c>
      <c r="P495" s="7" t="s">
        <v>287</v>
      </c>
      <c r="Q495" s="7"/>
    </row>
    <row r="496" spans="1:17" x14ac:dyDescent="0.25">
      <c r="A496">
        <v>2021</v>
      </c>
      <c r="B496" s="1" t="s">
        <v>401</v>
      </c>
      <c r="C496">
        <v>5</v>
      </c>
      <c r="D496" s="2">
        <v>44223</v>
      </c>
      <c r="E496" s="7" t="s">
        <v>281</v>
      </c>
      <c r="F496" s="7" t="s">
        <v>282</v>
      </c>
      <c r="G496" s="7" t="s">
        <v>413</v>
      </c>
      <c r="H496" s="7" t="s">
        <v>443</v>
      </c>
      <c r="I496">
        <v>336</v>
      </c>
      <c r="J496">
        <v>2867</v>
      </c>
      <c r="K496" s="7" t="s">
        <v>366</v>
      </c>
      <c r="L496" s="7" t="s">
        <v>412</v>
      </c>
      <c r="M496" s="7" t="s">
        <v>57</v>
      </c>
      <c r="N496" s="7" t="s">
        <v>61</v>
      </c>
      <c r="O496" s="7" t="s">
        <v>54</v>
      </c>
      <c r="P496" s="7" t="s">
        <v>287</v>
      </c>
      <c r="Q496" s="7"/>
    </row>
    <row r="497" spans="1:17" x14ac:dyDescent="0.25">
      <c r="A497">
        <v>2021</v>
      </c>
      <c r="B497" s="1" t="s">
        <v>401</v>
      </c>
      <c r="C497">
        <v>5</v>
      </c>
      <c r="D497" s="2">
        <v>44223</v>
      </c>
      <c r="E497" s="7" t="s">
        <v>281</v>
      </c>
      <c r="F497" s="7" t="s">
        <v>282</v>
      </c>
      <c r="G497" s="7" t="s">
        <v>413</v>
      </c>
      <c r="H497" s="7" t="s">
        <v>443</v>
      </c>
      <c r="I497">
        <v>476</v>
      </c>
      <c r="J497">
        <v>4164.5</v>
      </c>
      <c r="K497" s="7" t="s">
        <v>366</v>
      </c>
      <c r="L497" s="7" t="s">
        <v>412</v>
      </c>
      <c r="M497" s="7" t="s">
        <v>57</v>
      </c>
      <c r="N497" s="7" t="s">
        <v>61</v>
      </c>
      <c r="O497" s="7" t="s">
        <v>54</v>
      </c>
      <c r="P497" s="7" t="s">
        <v>287</v>
      </c>
      <c r="Q497" s="7"/>
    </row>
    <row r="498" spans="1:17" x14ac:dyDescent="0.25">
      <c r="A498">
        <v>2021</v>
      </c>
      <c r="B498" s="1" t="s">
        <v>401</v>
      </c>
      <c r="C498">
        <v>5</v>
      </c>
      <c r="D498" s="2">
        <v>44223</v>
      </c>
      <c r="E498" s="7" t="s">
        <v>281</v>
      </c>
      <c r="F498" s="7" t="s">
        <v>282</v>
      </c>
      <c r="G498" s="7" t="s">
        <v>413</v>
      </c>
      <c r="H498" s="7" t="s">
        <v>443</v>
      </c>
      <c r="I498">
        <v>477</v>
      </c>
      <c r="J498">
        <v>3967</v>
      </c>
      <c r="K498" s="7" t="s">
        <v>366</v>
      </c>
      <c r="L498" s="7" t="s">
        <v>412</v>
      </c>
      <c r="M498" s="7" t="s">
        <v>57</v>
      </c>
      <c r="N498" s="7" t="s">
        <v>61</v>
      </c>
      <c r="O498" s="7" t="s">
        <v>54</v>
      </c>
      <c r="P498" s="7" t="s">
        <v>287</v>
      </c>
      <c r="Q498" s="7"/>
    </row>
    <row r="499" spans="1:17" x14ac:dyDescent="0.25">
      <c r="A499">
        <v>2021</v>
      </c>
      <c r="B499" s="1" t="s">
        <v>401</v>
      </c>
      <c r="C499">
        <v>5</v>
      </c>
      <c r="D499" s="2">
        <v>44224</v>
      </c>
      <c r="E499" s="7" t="s">
        <v>281</v>
      </c>
      <c r="F499" s="7" t="s">
        <v>282</v>
      </c>
      <c r="G499" s="7" t="s">
        <v>414</v>
      </c>
      <c r="H499" s="7" t="s">
        <v>444</v>
      </c>
      <c r="I499">
        <v>72</v>
      </c>
      <c r="J499">
        <v>631</v>
      </c>
      <c r="K499" s="7" t="s">
        <v>366</v>
      </c>
      <c r="L499" s="7" t="s">
        <v>412</v>
      </c>
      <c r="M499" s="7" t="s">
        <v>57</v>
      </c>
      <c r="N499" s="7" t="s">
        <v>49</v>
      </c>
      <c r="O499" s="7" t="s">
        <v>54</v>
      </c>
      <c r="P499" s="7" t="s">
        <v>287</v>
      </c>
      <c r="Q499" s="7"/>
    </row>
    <row r="500" spans="1:17" x14ac:dyDescent="0.25">
      <c r="A500">
        <v>2021</v>
      </c>
      <c r="B500" s="1" t="s">
        <v>401</v>
      </c>
      <c r="C500">
        <v>5</v>
      </c>
      <c r="D500" s="2">
        <v>44224</v>
      </c>
      <c r="E500" s="7" t="s">
        <v>281</v>
      </c>
      <c r="F500" s="7" t="s">
        <v>282</v>
      </c>
      <c r="G500" s="7" t="s">
        <v>414</v>
      </c>
      <c r="H500" s="7" t="s">
        <v>444</v>
      </c>
      <c r="I500">
        <v>140</v>
      </c>
      <c r="J500">
        <v>1241.5</v>
      </c>
      <c r="K500" s="7" t="s">
        <v>366</v>
      </c>
      <c r="L500" s="7" t="s">
        <v>412</v>
      </c>
      <c r="M500" s="7" t="s">
        <v>57</v>
      </c>
      <c r="N500" s="7" t="s">
        <v>49</v>
      </c>
      <c r="O500" s="7" t="s">
        <v>54</v>
      </c>
      <c r="P500" s="7" t="s">
        <v>287</v>
      </c>
      <c r="Q500" s="7"/>
    </row>
    <row r="501" spans="1:17" x14ac:dyDescent="0.25">
      <c r="A501">
        <v>2021</v>
      </c>
      <c r="B501" s="1" t="s">
        <v>401</v>
      </c>
      <c r="C501">
        <v>5</v>
      </c>
      <c r="D501" s="2">
        <v>44224</v>
      </c>
      <c r="E501" s="7" t="s">
        <v>281</v>
      </c>
      <c r="F501" s="7" t="s">
        <v>282</v>
      </c>
      <c r="G501" s="7" t="s">
        <v>414</v>
      </c>
      <c r="H501" s="7" t="s">
        <v>444</v>
      </c>
      <c r="I501">
        <v>144</v>
      </c>
      <c r="J501">
        <v>1262.5</v>
      </c>
      <c r="K501" s="7" t="s">
        <v>366</v>
      </c>
      <c r="L501" s="7" t="s">
        <v>412</v>
      </c>
      <c r="M501" s="7" t="s">
        <v>57</v>
      </c>
      <c r="N501" s="7" t="s">
        <v>49</v>
      </c>
      <c r="O501" s="7" t="s">
        <v>54</v>
      </c>
      <c r="P501" s="7" t="s">
        <v>287</v>
      </c>
      <c r="Q501" s="7"/>
    </row>
    <row r="502" spans="1:17" x14ac:dyDescent="0.25">
      <c r="A502">
        <v>2021</v>
      </c>
      <c r="B502" s="1" t="s">
        <v>401</v>
      </c>
      <c r="C502">
        <v>5</v>
      </c>
      <c r="D502" s="2">
        <v>44224</v>
      </c>
      <c r="E502" s="7" t="s">
        <v>281</v>
      </c>
      <c r="F502" s="7" t="s">
        <v>282</v>
      </c>
      <c r="G502" s="7" t="s">
        <v>415</v>
      </c>
      <c r="H502" s="7" t="s">
        <v>445</v>
      </c>
      <c r="I502">
        <v>22</v>
      </c>
      <c r="J502">
        <v>185.5</v>
      </c>
      <c r="K502" s="7" t="s">
        <v>366</v>
      </c>
      <c r="L502" s="7" t="s">
        <v>412</v>
      </c>
      <c r="M502" s="7" t="s">
        <v>57</v>
      </c>
      <c r="N502" s="7" t="s">
        <v>59</v>
      </c>
      <c r="O502" s="7" t="s">
        <v>54</v>
      </c>
      <c r="P502" s="7" t="s">
        <v>287</v>
      </c>
      <c r="Q502" s="7"/>
    </row>
    <row r="503" spans="1:17" x14ac:dyDescent="0.25">
      <c r="A503">
        <v>2021</v>
      </c>
      <c r="B503" s="1" t="s">
        <v>401</v>
      </c>
      <c r="C503">
        <v>5</v>
      </c>
      <c r="D503" s="2">
        <v>44224</v>
      </c>
      <c r="E503" s="7" t="s">
        <v>281</v>
      </c>
      <c r="F503" s="7" t="s">
        <v>282</v>
      </c>
      <c r="G503" s="7" t="s">
        <v>415</v>
      </c>
      <c r="H503" s="7" t="s">
        <v>445</v>
      </c>
      <c r="I503">
        <v>72</v>
      </c>
      <c r="J503">
        <v>631</v>
      </c>
      <c r="K503" s="7" t="s">
        <v>366</v>
      </c>
      <c r="L503" s="7" t="s">
        <v>412</v>
      </c>
      <c r="M503" s="7" t="s">
        <v>57</v>
      </c>
      <c r="N503" s="7" t="s">
        <v>59</v>
      </c>
      <c r="O503" s="7" t="s">
        <v>54</v>
      </c>
      <c r="P503" s="7" t="s">
        <v>287</v>
      </c>
      <c r="Q503" s="7"/>
    </row>
    <row r="504" spans="1:17" x14ac:dyDescent="0.25">
      <c r="A504">
        <v>2021</v>
      </c>
      <c r="B504" s="1" t="s">
        <v>401</v>
      </c>
      <c r="C504">
        <v>5</v>
      </c>
      <c r="D504" s="2">
        <v>44224</v>
      </c>
      <c r="E504" s="7" t="s">
        <v>281</v>
      </c>
      <c r="F504" s="7" t="s">
        <v>282</v>
      </c>
      <c r="G504" s="7" t="s">
        <v>415</v>
      </c>
      <c r="H504" s="7" t="s">
        <v>445</v>
      </c>
      <c r="I504">
        <v>180</v>
      </c>
      <c r="J504">
        <v>1617.5</v>
      </c>
      <c r="K504" s="7" t="s">
        <v>366</v>
      </c>
      <c r="L504" s="7" t="s">
        <v>412</v>
      </c>
      <c r="M504" s="7" t="s">
        <v>57</v>
      </c>
      <c r="N504" s="7" t="s">
        <v>59</v>
      </c>
      <c r="O504" s="7" t="s">
        <v>54</v>
      </c>
      <c r="P504" s="7" t="s">
        <v>287</v>
      </c>
      <c r="Q504" s="7"/>
    </row>
    <row r="505" spans="1:17" x14ac:dyDescent="0.25">
      <c r="A505">
        <v>2021</v>
      </c>
      <c r="B505" s="1" t="s">
        <v>401</v>
      </c>
      <c r="C505">
        <v>5</v>
      </c>
      <c r="D505" s="2">
        <v>44224</v>
      </c>
      <c r="E505" s="7" t="s">
        <v>281</v>
      </c>
      <c r="F505" s="7" t="s">
        <v>282</v>
      </c>
      <c r="G505" s="7" t="s">
        <v>413</v>
      </c>
      <c r="H505" s="7" t="s">
        <v>443</v>
      </c>
      <c r="I505">
        <v>108</v>
      </c>
      <c r="J505">
        <v>949.5</v>
      </c>
      <c r="K505" s="7" t="s">
        <v>366</v>
      </c>
      <c r="L505" s="7" t="s">
        <v>412</v>
      </c>
      <c r="M505" s="7" t="s">
        <v>57</v>
      </c>
      <c r="N505" s="7" t="s">
        <v>61</v>
      </c>
      <c r="O505" s="7" t="s">
        <v>54</v>
      </c>
      <c r="P505" s="7" t="s">
        <v>287</v>
      </c>
      <c r="Q505" s="7"/>
    </row>
    <row r="506" spans="1:17" x14ac:dyDescent="0.25">
      <c r="A506">
        <v>2021</v>
      </c>
      <c r="B506" s="1" t="s">
        <v>401</v>
      </c>
      <c r="C506">
        <v>5</v>
      </c>
      <c r="D506" s="2">
        <v>44224</v>
      </c>
      <c r="E506" s="7" t="s">
        <v>281</v>
      </c>
      <c r="F506" s="7" t="s">
        <v>282</v>
      </c>
      <c r="G506" s="7" t="s">
        <v>413</v>
      </c>
      <c r="H506" s="7" t="s">
        <v>443</v>
      </c>
      <c r="I506">
        <v>252</v>
      </c>
      <c r="J506">
        <v>2194.5</v>
      </c>
      <c r="K506" s="7" t="s">
        <v>366</v>
      </c>
      <c r="L506" s="7" t="s">
        <v>412</v>
      </c>
      <c r="M506" s="7" t="s">
        <v>57</v>
      </c>
      <c r="N506" s="7" t="s">
        <v>61</v>
      </c>
      <c r="O506" s="7" t="s">
        <v>54</v>
      </c>
      <c r="P506" s="7" t="s">
        <v>287</v>
      </c>
      <c r="Q506" s="7"/>
    </row>
    <row r="507" spans="1:17" x14ac:dyDescent="0.25">
      <c r="A507">
        <v>2021</v>
      </c>
      <c r="B507" s="1" t="s">
        <v>401</v>
      </c>
      <c r="C507">
        <v>5</v>
      </c>
      <c r="D507" s="2">
        <v>44224</v>
      </c>
      <c r="E507" s="7" t="s">
        <v>281</v>
      </c>
      <c r="F507" s="7" t="s">
        <v>282</v>
      </c>
      <c r="G507" s="7" t="s">
        <v>413</v>
      </c>
      <c r="H507" s="7" t="s">
        <v>443</v>
      </c>
      <c r="I507">
        <v>336</v>
      </c>
      <c r="J507">
        <v>2805.5</v>
      </c>
      <c r="K507" s="7" t="s">
        <v>366</v>
      </c>
      <c r="L507" s="7" t="s">
        <v>412</v>
      </c>
      <c r="M507" s="7" t="s">
        <v>57</v>
      </c>
      <c r="N507" s="7" t="s">
        <v>61</v>
      </c>
      <c r="O507" s="7" t="s">
        <v>54</v>
      </c>
      <c r="P507" s="7" t="s">
        <v>287</v>
      </c>
      <c r="Q507" s="7"/>
    </row>
    <row r="508" spans="1:17" x14ac:dyDescent="0.25">
      <c r="A508">
        <v>2021</v>
      </c>
      <c r="B508" s="1" t="s">
        <v>401</v>
      </c>
      <c r="C508">
        <v>5</v>
      </c>
      <c r="D508" s="2">
        <v>44224</v>
      </c>
      <c r="E508" s="7" t="s">
        <v>281</v>
      </c>
      <c r="F508" s="7" t="s">
        <v>282</v>
      </c>
      <c r="G508" s="7" t="s">
        <v>413</v>
      </c>
      <c r="H508" s="7" t="s">
        <v>443</v>
      </c>
      <c r="I508">
        <v>360</v>
      </c>
      <c r="J508">
        <v>3068</v>
      </c>
      <c r="K508" s="7" t="s">
        <v>366</v>
      </c>
      <c r="L508" s="7" t="s">
        <v>412</v>
      </c>
      <c r="M508" s="7" t="s">
        <v>57</v>
      </c>
      <c r="N508" s="7" t="s">
        <v>61</v>
      </c>
      <c r="O508" s="7" t="s">
        <v>54</v>
      </c>
      <c r="P508" s="7" t="s">
        <v>287</v>
      </c>
      <c r="Q508" s="7"/>
    </row>
    <row r="509" spans="1:17" x14ac:dyDescent="0.25">
      <c r="A509">
        <v>2021</v>
      </c>
      <c r="B509" s="1" t="s">
        <v>401</v>
      </c>
      <c r="C509">
        <v>5</v>
      </c>
      <c r="D509" s="2">
        <v>44224</v>
      </c>
      <c r="E509" s="7" t="s">
        <v>281</v>
      </c>
      <c r="F509" s="7" t="s">
        <v>282</v>
      </c>
      <c r="G509" s="7" t="s">
        <v>413</v>
      </c>
      <c r="H509" s="7" t="s">
        <v>443</v>
      </c>
      <c r="I509">
        <v>432</v>
      </c>
      <c r="J509">
        <v>3721.5</v>
      </c>
      <c r="K509" s="7" t="s">
        <v>366</v>
      </c>
      <c r="L509" s="7" t="s">
        <v>412</v>
      </c>
      <c r="M509" s="7" t="s">
        <v>57</v>
      </c>
      <c r="N509" s="7" t="s">
        <v>61</v>
      </c>
      <c r="O509" s="7" t="s">
        <v>54</v>
      </c>
      <c r="P509" s="7" t="s">
        <v>287</v>
      </c>
      <c r="Q509" s="7"/>
    </row>
    <row r="510" spans="1:17" x14ac:dyDescent="0.25">
      <c r="A510">
        <v>2021</v>
      </c>
      <c r="B510" s="1" t="s">
        <v>401</v>
      </c>
      <c r="C510">
        <v>5</v>
      </c>
      <c r="D510" s="2">
        <v>44224</v>
      </c>
      <c r="E510" s="7" t="s">
        <v>369</v>
      </c>
      <c r="F510" s="7" t="s">
        <v>370</v>
      </c>
      <c r="G510" s="7" t="s">
        <v>411</v>
      </c>
      <c r="H510" s="7" t="s">
        <v>442</v>
      </c>
      <c r="I510">
        <v>15</v>
      </c>
      <c r="J510">
        <v>131</v>
      </c>
      <c r="K510" s="7" t="s">
        <v>366</v>
      </c>
      <c r="L510" s="7" t="s">
        <v>412</v>
      </c>
      <c r="M510" s="7" t="s">
        <v>57</v>
      </c>
      <c r="N510" s="7" t="s">
        <v>435</v>
      </c>
      <c r="O510" s="7" t="s">
        <v>434</v>
      </c>
      <c r="P510" s="7" t="s">
        <v>327</v>
      </c>
      <c r="Q510" s="7"/>
    </row>
    <row r="511" spans="1:17" x14ac:dyDescent="0.25">
      <c r="A511">
        <v>2021</v>
      </c>
      <c r="B511" s="1" t="s">
        <v>401</v>
      </c>
      <c r="C511">
        <v>5</v>
      </c>
      <c r="D511" s="2">
        <v>44224</v>
      </c>
      <c r="E511" s="7" t="s">
        <v>369</v>
      </c>
      <c r="F511" s="7" t="s">
        <v>370</v>
      </c>
      <c r="G511" s="7" t="s">
        <v>411</v>
      </c>
      <c r="H511" s="7" t="s">
        <v>442</v>
      </c>
      <c r="I511">
        <v>30</v>
      </c>
      <c r="J511">
        <v>240.5</v>
      </c>
      <c r="K511" s="7" t="s">
        <v>366</v>
      </c>
      <c r="L511" s="7" t="s">
        <v>412</v>
      </c>
      <c r="M511" s="7" t="s">
        <v>57</v>
      </c>
      <c r="N511" s="7" t="s">
        <v>435</v>
      </c>
      <c r="O511" s="7" t="s">
        <v>434</v>
      </c>
      <c r="P511" s="7" t="s">
        <v>287</v>
      </c>
      <c r="Q511" s="7"/>
    </row>
    <row r="512" spans="1:17" x14ac:dyDescent="0.25">
      <c r="A512">
        <v>2021</v>
      </c>
      <c r="B512" s="1" t="s">
        <v>401</v>
      </c>
      <c r="C512">
        <v>5</v>
      </c>
      <c r="D512" s="2">
        <v>44224</v>
      </c>
      <c r="E512" s="7" t="s">
        <v>369</v>
      </c>
      <c r="F512" s="7" t="s">
        <v>370</v>
      </c>
      <c r="G512" s="7" t="s">
        <v>411</v>
      </c>
      <c r="H512" s="7" t="s">
        <v>442</v>
      </c>
      <c r="I512">
        <v>33</v>
      </c>
      <c r="J512">
        <v>268.5</v>
      </c>
      <c r="K512" s="7" t="s">
        <v>366</v>
      </c>
      <c r="L512" s="7" t="s">
        <v>412</v>
      </c>
      <c r="M512" s="7" t="s">
        <v>57</v>
      </c>
      <c r="N512" s="7" t="s">
        <v>435</v>
      </c>
      <c r="O512" s="7" t="s">
        <v>434</v>
      </c>
      <c r="P512" s="7" t="s">
        <v>287</v>
      </c>
      <c r="Q512" s="7"/>
    </row>
    <row r="513" spans="1:17" x14ac:dyDescent="0.25">
      <c r="A513">
        <v>2021</v>
      </c>
      <c r="B513" s="1" t="s">
        <v>401</v>
      </c>
      <c r="C513">
        <v>5</v>
      </c>
      <c r="D513" s="2">
        <v>44225</v>
      </c>
      <c r="E513" s="7" t="s">
        <v>281</v>
      </c>
      <c r="F513" s="7" t="s">
        <v>282</v>
      </c>
      <c r="G513" s="7" t="s">
        <v>415</v>
      </c>
      <c r="H513" s="7" t="s">
        <v>445</v>
      </c>
      <c r="I513">
        <v>36</v>
      </c>
      <c r="J513">
        <v>284.5</v>
      </c>
      <c r="K513" s="7" t="s">
        <v>366</v>
      </c>
      <c r="L513" s="7" t="s">
        <v>412</v>
      </c>
      <c r="M513" s="7" t="s">
        <v>57</v>
      </c>
      <c r="N513" s="7" t="s">
        <v>59</v>
      </c>
      <c r="O513" s="7" t="s">
        <v>54</v>
      </c>
      <c r="P513" s="7" t="s">
        <v>287</v>
      </c>
      <c r="Q513" s="7"/>
    </row>
    <row r="514" spans="1:17" x14ac:dyDescent="0.25">
      <c r="A514">
        <v>2021</v>
      </c>
      <c r="B514" s="1" t="s">
        <v>401</v>
      </c>
      <c r="C514">
        <v>5</v>
      </c>
      <c r="D514" s="2">
        <v>44225</v>
      </c>
      <c r="E514" s="7" t="s">
        <v>281</v>
      </c>
      <c r="F514" s="7" t="s">
        <v>282</v>
      </c>
      <c r="G514" s="7" t="s">
        <v>415</v>
      </c>
      <c r="H514" s="7" t="s">
        <v>445</v>
      </c>
      <c r="I514">
        <v>432</v>
      </c>
      <c r="J514">
        <v>3613</v>
      </c>
      <c r="K514" s="7" t="s">
        <v>366</v>
      </c>
      <c r="L514" s="7" t="s">
        <v>412</v>
      </c>
      <c r="M514" s="7" t="s">
        <v>57</v>
      </c>
      <c r="N514" s="7" t="s">
        <v>59</v>
      </c>
      <c r="O514" s="7" t="s">
        <v>54</v>
      </c>
      <c r="P514" s="7" t="s">
        <v>287</v>
      </c>
      <c r="Q514" s="7"/>
    </row>
    <row r="515" spans="1:17" x14ac:dyDescent="0.25">
      <c r="A515">
        <v>2021</v>
      </c>
      <c r="B515" s="1" t="s">
        <v>401</v>
      </c>
      <c r="C515">
        <v>5</v>
      </c>
      <c r="D515" s="2">
        <v>44225</v>
      </c>
      <c r="E515" s="7" t="s">
        <v>281</v>
      </c>
      <c r="F515" s="7" t="s">
        <v>282</v>
      </c>
      <c r="G515" s="7" t="s">
        <v>415</v>
      </c>
      <c r="H515" s="7" t="s">
        <v>445</v>
      </c>
      <c r="I515">
        <v>468</v>
      </c>
      <c r="J515">
        <v>3976</v>
      </c>
      <c r="K515" s="7" t="s">
        <v>366</v>
      </c>
      <c r="L515" s="7" t="s">
        <v>412</v>
      </c>
      <c r="M515" s="7" t="s">
        <v>57</v>
      </c>
      <c r="N515" s="7" t="s">
        <v>59</v>
      </c>
      <c r="O515" s="7" t="s">
        <v>54</v>
      </c>
      <c r="P515" s="7" t="s">
        <v>287</v>
      </c>
      <c r="Q515" s="7"/>
    </row>
    <row r="516" spans="1:17" x14ac:dyDescent="0.25">
      <c r="A516">
        <v>2021</v>
      </c>
      <c r="B516" s="1" t="s">
        <v>401</v>
      </c>
      <c r="C516">
        <v>5</v>
      </c>
      <c r="D516" s="2">
        <v>44225</v>
      </c>
      <c r="E516" s="7" t="s">
        <v>281</v>
      </c>
      <c r="F516" s="7" t="s">
        <v>282</v>
      </c>
      <c r="G516" s="7" t="s">
        <v>416</v>
      </c>
      <c r="H516" s="7" t="s">
        <v>446</v>
      </c>
      <c r="I516">
        <v>131</v>
      </c>
      <c r="J516">
        <v>1107.5</v>
      </c>
      <c r="K516" s="7" t="s">
        <v>366</v>
      </c>
      <c r="L516" s="7" t="s">
        <v>412</v>
      </c>
      <c r="M516" s="7" t="s">
        <v>57</v>
      </c>
      <c r="N516" s="7" t="s">
        <v>60</v>
      </c>
      <c r="O516" s="7" t="s">
        <v>54</v>
      </c>
      <c r="P516" s="7" t="s">
        <v>287</v>
      </c>
      <c r="Q516" s="7"/>
    </row>
    <row r="517" spans="1:17" x14ac:dyDescent="0.25">
      <c r="A517">
        <v>2021</v>
      </c>
      <c r="B517" s="1" t="s">
        <v>401</v>
      </c>
      <c r="C517">
        <v>5</v>
      </c>
      <c r="D517" s="2">
        <v>44225</v>
      </c>
      <c r="E517" s="7" t="s">
        <v>281</v>
      </c>
      <c r="F517" s="7" t="s">
        <v>282</v>
      </c>
      <c r="G517" s="7" t="s">
        <v>416</v>
      </c>
      <c r="H517" s="7" t="s">
        <v>446</v>
      </c>
      <c r="I517">
        <v>342</v>
      </c>
      <c r="J517">
        <v>2889.5</v>
      </c>
      <c r="K517" s="7" t="s">
        <v>366</v>
      </c>
      <c r="L517" s="7" t="s">
        <v>412</v>
      </c>
      <c r="M517" s="7" t="s">
        <v>57</v>
      </c>
      <c r="N517" s="7" t="s">
        <v>60</v>
      </c>
      <c r="O517" s="7" t="s">
        <v>54</v>
      </c>
      <c r="P517" s="7" t="s">
        <v>287</v>
      </c>
      <c r="Q517" s="7"/>
    </row>
    <row r="518" spans="1:17" x14ac:dyDescent="0.25">
      <c r="A518">
        <v>2021</v>
      </c>
      <c r="B518" s="1" t="s">
        <v>401</v>
      </c>
      <c r="C518">
        <v>5</v>
      </c>
      <c r="D518" s="2">
        <v>44225</v>
      </c>
      <c r="E518" s="7" t="s">
        <v>369</v>
      </c>
      <c r="F518" s="7" t="s">
        <v>370</v>
      </c>
      <c r="G518" s="7" t="s">
        <v>411</v>
      </c>
      <c r="H518" s="7" t="s">
        <v>442</v>
      </c>
      <c r="I518">
        <v>16</v>
      </c>
      <c r="J518">
        <v>134.5</v>
      </c>
      <c r="K518" s="7" t="s">
        <v>366</v>
      </c>
      <c r="L518" s="7" t="s">
        <v>412</v>
      </c>
      <c r="M518" s="7" t="s">
        <v>57</v>
      </c>
      <c r="N518" s="7" t="s">
        <v>435</v>
      </c>
      <c r="O518" s="7" t="s">
        <v>434</v>
      </c>
      <c r="P518" s="7" t="s">
        <v>327</v>
      </c>
      <c r="Q518" s="7"/>
    </row>
    <row r="519" spans="1:17" x14ac:dyDescent="0.25">
      <c r="A519">
        <v>2021</v>
      </c>
      <c r="B519" s="1" t="s">
        <v>401</v>
      </c>
      <c r="C519">
        <v>5</v>
      </c>
      <c r="D519" s="2">
        <v>44225</v>
      </c>
      <c r="E519" s="7" t="s">
        <v>369</v>
      </c>
      <c r="F519" s="7" t="s">
        <v>370</v>
      </c>
      <c r="G519" s="7" t="s">
        <v>411</v>
      </c>
      <c r="H519" s="7" t="s">
        <v>442</v>
      </c>
      <c r="I519">
        <v>26</v>
      </c>
      <c r="J519">
        <v>209.5</v>
      </c>
      <c r="K519" s="7" t="s">
        <v>366</v>
      </c>
      <c r="L519" s="7" t="s">
        <v>412</v>
      </c>
      <c r="M519" s="7" t="s">
        <v>57</v>
      </c>
      <c r="N519" s="7" t="s">
        <v>435</v>
      </c>
      <c r="O519" s="7" t="s">
        <v>434</v>
      </c>
      <c r="P519" s="7" t="s">
        <v>327</v>
      </c>
      <c r="Q519" s="7"/>
    </row>
    <row r="520" spans="1:17" x14ac:dyDescent="0.25">
      <c r="A520">
        <v>2021</v>
      </c>
      <c r="B520" s="1" t="s">
        <v>401</v>
      </c>
      <c r="C520">
        <v>5</v>
      </c>
      <c r="D520" s="2">
        <v>44225</v>
      </c>
      <c r="E520" s="7" t="s">
        <v>369</v>
      </c>
      <c r="F520" s="7" t="s">
        <v>370</v>
      </c>
      <c r="G520" s="7" t="s">
        <v>411</v>
      </c>
      <c r="H520" s="7" t="s">
        <v>442</v>
      </c>
      <c r="I520">
        <v>28</v>
      </c>
      <c r="J520">
        <v>226.5</v>
      </c>
      <c r="K520" s="7" t="s">
        <v>366</v>
      </c>
      <c r="L520" s="7" t="s">
        <v>412</v>
      </c>
      <c r="M520" s="7" t="s">
        <v>57</v>
      </c>
      <c r="N520" s="7" t="s">
        <v>435</v>
      </c>
      <c r="O520" s="7" t="s">
        <v>434</v>
      </c>
      <c r="P520" s="7" t="s">
        <v>327</v>
      </c>
      <c r="Q520" s="7"/>
    </row>
    <row r="521" spans="1:17" x14ac:dyDescent="0.25">
      <c r="A521">
        <v>2021</v>
      </c>
      <c r="B521" s="1" t="s">
        <v>401</v>
      </c>
      <c r="C521">
        <v>5</v>
      </c>
      <c r="D521" s="2">
        <v>44226</v>
      </c>
      <c r="E521" s="7" t="s">
        <v>281</v>
      </c>
      <c r="F521" s="7" t="s">
        <v>282</v>
      </c>
      <c r="G521" s="7" t="s">
        <v>415</v>
      </c>
      <c r="H521" s="7" t="s">
        <v>445</v>
      </c>
      <c r="I521">
        <v>372</v>
      </c>
      <c r="J521">
        <v>3342</v>
      </c>
      <c r="K521" s="7" t="s">
        <v>366</v>
      </c>
      <c r="L521" s="7" t="s">
        <v>412</v>
      </c>
      <c r="M521" s="7" t="s">
        <v>57</v>
      </c>
      <c r="N521" s="7" t="s">
        <v>59</v>
      </c>
      <c r="O521" s="7" t="s">
        <v>54</v>
      </c>
      <c r="P521" s="7" t="s">
        <v>287</v>
      </c>
      <c r="Q521" s="7"/>
    </row>
    <row r="522" spans="1:17" x14ac:dyDescent="0.25">
      <c r="A522">
        <v>2021</v>
      </c>
      <c r="B522" s="1" t="s">
        <v>401</v>
      </c>
      <c r="C522">
        <v>5</v>
      </c>
      <c r="D522" s="2">
        <v>44226</v>
      </c>
      <c r="E522" s="7" t="s">
        <v>281</v>
      </c>
      <c r="F522" s="7" t="s">
        <v>282</v>
      </c>
      <c r="G522" s="7" t="s">
        <v>415</v>
      </c>
      <c r="H522" s="7" t="s">
        <v>445</v>
      </c>
      <c r="I522">
        <v>432</v>
      </c>
      <c r="J522">
        <v>3650</v>
      </c>
      <c r="K522" s="7" t="s">
        <v>366</v>
      </c>
      <c r="L522" s="7" t="s">
        <v>412</v>
      </c>
      <c r="M522" s="7" t="s">
        <v>57</v>
      </c>
      <c r="N522" s="7" t="s">
        <v>59</v>
      </c>
      <c r="O522" s="7" t="s">
        <v>54</v>
      </c>
      <c r="P522" s="7" t="s">
        <v>287</v>
      </c>
      <c r="Q522" s="7"/>
    </row>
    <row r="523" spans="1:17" x14ac:dyDescent="0.25">
      <c r="A523">
        <v>2021</v>
      </c>
      <c r="B523" s="1" t="s">
        <v>401</v>
      </c>
      <c r="C523">
        <v>5</v>
      </c>
      <c r="D523" s="2">
        <v>44226</v>
      </c>
      <c r="E523" s="7" t="s">
        <v>369</v>
      </c>
      <c r="F523" s="7" t="s">
        <v>370</v>
      </c>
      <c r="G523" s="7" t="s">
        <v>411</v>
      </c>
      <c r="H523" s="7" t="s">
        <v>442</v>
      </c>
      <c r="I523">
        <v>10</v>
      </c>
      <c r="J523">
        <v>89</v>
      </c>
      <c r="K523" s="7" t="s">
        <v>366</v>
      </c>
      <c r="L523" s="7" t="s">
        <v>412</v>
      </c>
      <c r="M523" s="7" t="s">
        <v>57</v>
      </c>
      <c r="N523" s="7" t="s">
        <v>435</v>
      </c>
      <c r="O523" s="7" t="s">
        <v>434</v>
      </c>
      <c r="P523" s="7" t="s">
        <v>327</v>
      </c>
      <c r="Q523" s="7"/>
    </row>
    <row r="524" spans="1:17" x14ac:dyDescent="0.25">
      <c r="A524">
        <v>2021</v>
      </c>
      <c r="B524" s="1" t="s">
        <v>401</v>
      </c>
      <c r="C524">
        <v>5</v>
      </c>
      <c r="D524" s="2">
        <v>44226</v>
      </c>
      <c r="E524" s="7" t="s">
        <v>369</v>
      </c>
      <c r="F524" s="7" t="s">
        <v>370</v>
      </c>
      <c r="G524" s="7" t="s">
        <v>411</v>
      </c>
      <c r="H524" s="7" t="s">
        <v>442</v>
      </c>
      <c r="I524">
        <v>15</v>
      </c>
      <c r="J524">
        <v>127</v>
      </c>
      <c r="K524" s="7" t="s">
        <v>366</v>
      </c>
      <c r="L524" s="7" t="s">
        <v>412</v>
      </c>
      <c r="M524" s="7" t="s">
        <v>57</v>
      </c>
      <c r="N524" s="7" t="s">
        <v>435</v>
      </c>
      <c r="O524" s="7" t="s">
        <v>434</v>
      </c>
      <c r="P524" s="7" t="s">
        <v>327</v>
      </c>
      <c r="Q524" s="7"/>
    </row>
    <row r="525" spans="1:17" x14ac:dyDescent="0.25">
      <c r="A525">
        <v>2021</v>
      </c>
      <c r="B525" s="1" t="s">
        <v>401</v>
      </c>
      <c r="C525">
        <v>5</v>
      </c>
      <c r="D525" s="2">
        <v>44226</v>
      </c>
      <c r="E525" s="7" t="s">
        <v>369</v>
      </c>
      <c r="F525" s="7" t="s">
        <v>370</v>
      </c>
      <c r="G525" s="7" t="s">
        <v>411</v>
      </c>
      <c r="H525" s="7" t="s">
        <v>442</v>
      </c>
      <c r="I525">
        <v>40</v>
      </c>
      <c r="J525">
        <v>347.5</v>
      </c>
      <c r="K525" s="7" t="s">
        <v>366</v>
      </c>
      <c r="L525" s="7" t="s">
        <v>412</v>
      </c>
      <c r="M525" s="7" t="s">
        <v>57</v>
      </c>
      <c r="N525" s="7" t="s">
        <v>435</v>
      </c>
      <c r="O525" s="7" t="s">
        <v>434</v>
      </c>
      <c r="P525" s="7" t="s">
        <v>327</v>
      </c>
      <c r="Q525" s="7"/>
    </row>
    <row r="526" spans="1:17" x14ac:dyDescent="0.25">
      <c r="A526">
        <v>2021</v>
      </c>
      <c r="B526" s="1" t="s">
        <v>401</v>
      </c>
      <c r="C526">
        <v>5</v>
      </c>
      <c r="D526" s="2">
        <v>44226</v>
      </c>
      <c r="E526" s="7" t="s">
        <v>369</v>
      </c>
      <c r="F526" s="7" t="s">
        <v>370</v>
      </c>
      <c r="G526" s="7" t="s">
        <v>411</v>
      </c>
      <c r="H526" s="7" t="s">
        <v>442</v>
      </c>
      <c r="I526">
        <v>40</v>
      </c>
      <c r="J526">
        <v>368</v>
      </c>
      <c r="K526" s="7" t="s">
        <v>366</v>
      </c>
      <c r="L526" s="7" t="s">
        <v>412</v>
      </c>
      <c r="M526" s="7" t="s">
        <v>57</v>
      </c>
      <c r="N526" s="7" t="s">
        <v>435</v>
      </c>
      <c r="O526" s="7" t="s">
        <v>434</v>
      </c>
      <c r="P526" s="7" t="s">
        <v>327</v>
      </c>
      <c r="Q526" s="7"/>
    </row>
    <row r="527" spans="1:17" x14ac:dyDescent="0.25">
      <c r="A527">
        <v>2021</v>
      </c>
      <c r="B527" s="1" t="s">
        <v>401</v>
      </c>
      <c r="C527">
        <v>5</v>
      </c>
      <c r="D527" s="2">
        <v>44226</v>
      </c>
      <c r="E527" s="7" t="s">
        <v>369</v>
      </c>
      <c r="F527" s="7" t="s">
        <v>370</v>
      </c>
      <c r="G527" s="7" t="s">
        <v>411</v>
      </c>
      <c r="H527" s="7" t="s">
        <v>442</v>
      </c>
      <c r="I527">
        <v>40</v>
      </c>
      <c r="J527">
        <v>368.5</v>
      </c>
      <c r="K527" s="7" t="s">
        <v>366</v>
      </c>
      <c r="L527" s="7" t="s">
        <v>412</v>
      </c>
      <c r="M527" s="7" t="s">
        <v>57</v>
      </c>
      <c r="N527" s="7" t="s">
        <v>435</v>
      </c>
      <c r="O527" s="7" t="s">
        <v>434</v>
      </c>
      <c r="P527" s="7" t="s">
        <v>327</v>
      </c>
      <c r="Q527" s="7"/>
    </row>
    <row r="528" spans="1:17" x14ac:dyDescent="0.25">
      <c r="A528">
        <v>2021</v>
      </c>
      <c r="B528" s="1" t="s">
        <v>401</v>
      </c>
      <c r="C528">
        <v>5</v>
      </c>
      <c r="D528" s="2">
        <v>44226</v>
      </c>
      <c r="E528" s="7" t="s">
        <v>369</v>
      </c>
      <c r="F528" s="7" t="s">
        <v>370</v>
      </c>
      <c r="G528" s="7" t="s">
        <v>411</v>
      </c>
      <c r="H528" s="7" t="s">
        <v>442</v>
      </c>
      <c r="I528">
        <v>40</v>
      </c>
      <c r="J528">
        <v>369</v>
      </c>
      <c r="K528" s="7" t="s">
        <v>366</v>
      </c>
      <c r="L528" s="7" t="s">
        <v>412</v>
      </c>
      <c r="M528" s="7" t="s">
        <v>57</v>
      </c>
      <c r="N528" s="7" t="s">
        <v>435</v>
      </c>
      <c r="O528" s="7" t="s">
        <v>434</v>
      </c>
      <c r="P528" s="7" t="s">
        <v>327</v>
      </c>
      <c r="Q528" s="7"/>
    </row>
    <row r="529" spans="1:17" x14ac:dyDescent="0.25">
      <c r="A529">
        <v>2021</v>
      </c>
      <c r="B529" s="1" t="s">
        <v>401</v>
      </c>
      <c r="C529">
        <v>6</v>
      </c>
      <c r="D529" s="2">
        <v>44228</v>
      </c>
      <c r="E529" s="7" t="s">
        <v>281</v>
      </c>
      <c r="F529" s="7" t="s">
        <v>282</v>
      </c>
      <c r="G529" s="7" t="s">
        <v>415</v>
      </c>
      <c r="H529" s="7" t="s">
        <v>445</v>
      </c>
      <c r="I529">
        <v>67</v>
      </c>
      <c r="J529">
        <v>546</v>
      </c>
      <c r="K529" s="7" t="s">
        <v>366</v>
      </c>
      <c r="L529" s="7" t="s">
        <v>412</v>
      </c>
      <c r="M529" s="7" t="s">
        <v>57</v>
      </c>
      <c r="N529" s="7" t="s">
        <v>59</v>
      </c>
      <c r="O529" s="7" t="s">
        <v>54</v>
      </c>
      <c r="P529" s="7" t="s">
        <v>287</v>
      </c>
      <c r="Q529" s="7"/>
    </row>
    <row r="530" spans="1:17" x14ac:dyDescent="0.25">
      <c r="A530">
        <v>2021</v>
      </c>
      <c r="B530" s="1" t="s">
        <v>401</v>
      </c>
      <c r="C530">
        <v>6</v>
      </c>
      <c r="D530" s="2">
        <v>44228</v>
      </c>
      <c r="E530" s="7" t="s">
        <v>281</v>
      </c>
      <c r="F530" s="7" t="s">
        <v>282</v>
      </c>
      <c r="G530" s="7" t="s">
        <v>415</v>
      </c>
      <c r="H530" s="7" t="s">
        <v>445</v>
      </c>
      <c r="I530">
        <v>144</v>
      </c>
      <c r="J530">
        <v>1256</v>
      </c>
      <c r="K530" s="7" t="s">
        <v>366</v>
      </c>
      <c r="L530" s="7" t="s">
        <v>412</v>
      </c>
      <c r="M530" s="7" t="s">
        <v>57</v>
      </c>
      <c r="N530" s="7" t="s">
        <v>59</v>
      </c>
      <c r="O530" s="7" t="s">
        <v>54</v>
      </c>
      <c r="P530" s="7" t="s">
        <v>287</v>
      </c>
      <c r="Q530" s="7"/>
    </row>
    <row r="531" spans="1:17" x14ac:dyDescent="0.25">
      <c r="A531">
        <v>2021</v>
      </c>
      <c r="B531" s="1" t="s">
        <v>401</v>
      </c>
      <c r="C531">
        <v>6</v>
      </c>
      <c r="D531" s="2">
        <v>44228</v>
      </c>
      <c r="E531" s="7" t="s">
        <v>281</v>
      </c>
      <c r="F531" s="7" t="s">
        <v>282</v>
      </c>
      <c r="G531" s="7" t="s">
        <v>415</v>
      </c>
      <c r="H531" s="7" t="s">
        <v>445</v>
      </c>
      <c r="I531">
        <v>322</v>
      </c>
      <c r="J531">
        <v>2750</v>
      </c>
      <c r="K531" s="7" t="s">
        <v>366</v>
      </c>
      <c r="L531" s="7" t="s">
        <v>412</v>
      </c>
      <c r="M531" s="7" t="s">
        <v>57</v>
      </c>
      <c r="N531" s="7" t="s">
        <v>59</v>
      </c>
      <c r="O531" s="7" t="s">
        <v>54</v>
      </c>
      <c r="P531" s="7" t="s">
        <v>287</v>
      </c>
      <c r="Q531" s="7"/>
    </row>
    <row r="532" spans="1:17" x14ac:dyDescent="0.25">
      <c r="A532">
        <v>2021</v>
      </c>
      <c r="B532" s="1" t="s">
        <v>401</v>
      </c>
      <c r="C532">
        <v>6</v>
      </c>
      <c r="D532" s="2">
        <v>44228</v>
      </c>
      <c r="E532" s="7" t="s">
        <v>281</v>
      </c>
      <c r="F532" s="7" t="s">
        <v>282</v>
      </c>
      <c r="G532" s="7" t="s">
        <v>417</v>
      </c>
      <c r="H532" s="7" t="s">
        <v>447</v>
      </c>
      <c r="I532">
        <v>154</v>
      </c>
      <c r="J532">
        <v>1254.5</v>
      </c>
      <c r="K532" s="7" t="s">
        <v>366</v>
      </c>
      <c r="L532" s="7" t="s">
        <v>412</v>
      </c>
      <c r="M532" s="7" t="s">
        <v>57</v>
      </c>
      <c r="N532" s="7" t="s">
        <v>58</v>
      </c>
      <c r="O532" s="7" t="s">
        <v>54</v>
      </c>
      <c r="P532" s="7" t="s">
        <v>287</v>
      </c>
      <c r="Q532" s="7"/>
    </row>
    <row r="533" spans="1:17" x14ac:dyDescent="0.25">
      <c r="A533">
        <v>2021</v>
      </c>
      <c r="B533" s="1" t="s">
        <v>401</v>
      </c>
      <c r="C533">
        <v>6</v>
      </c>
      <c r="D533" s="2">
        <v>44228</v>
      </c>
      <c r="E533" s="7" t="s">
        <v>281</v>
      </c>
      <c r="F533" s="7" t="s">
        <v>282</v>
      </c>
      <c r="G533" s="7" t="s">
        <v>417</v>
      </c>
      <c r="H533" s="7" t="s">
        <v>447</v>
      </c>
      <c r="I533">
        <v>288</v>
      </c>
      <c r="J533">
        <v>2317.5</v>
      </c>
      <c r="K533" s="7" t="s">
        <v>366</v>
      </c>
      <c r="L533" s="7" t="s">
        <v>412</v>
      </c>
      <c r="M533" s="7" t="s">
        <v>57</v>
      </c>
      <c r="N533" s="7" t="s">
        <v>58</v>
      </c>
      <c r="O533" s="7" t="s">
        <v>54</v>
      </c>
      <c r="P533" s="7" t="s">
        <v>287</v>
      </c>
      <c r="Q533" s="7"/>
    </row>
    <row r="534" spans="1:17" x14ac:dyDescent="0.25">
      <c r="A534">
        <v>2021</v>
      </c>
      <c r="B534" s="1" t="s">
        <v>401</v>
      </c>
      <c r="C534">
        <v>6</v>
      </c>
      <c r="D534" s="2">
        <v>44228</v>
      </c>
      <c r="E534" s="7" t="s">
        <v>281</v>
      </c>
      <c r="F534" s="7" t="s">
        <v>282</v>
      </c>
      <c r="G534" s="7" t="s">
        <v>417</v>
      </c>
      <c r="H534" s="7" t="s">
        <v>447</v>
      </c>
      <c r="I534">
        <v>467</v>
      </c>
      <c r="J534">
        <v>4011</v>
      </c>
      <c r="K534" s="7" t="s">
        <v>366</v>
      </c>
      <c r="L534" s="7" t="s">
        <v>412</v>
      </c>
      <c r="M534" s="7" t="s">
        <v>57</v>
      </c>
      <c r="N534" s="7" t="s">
        <v>58</v>
      </c>
      <c r="O534" s="7" t="s">
        <v>54</v>
      </c>
      <c r="P534" s="7" t="s">
        <v>287</v>
      </c>
      <c r="Q534" s="7"/>
    </row>
    <row r="535" spans="1:17" x14ac:dyDescent="0.25">
      <c r="A535">
        <v>2021</v>
      </c>
      <c r="B535" s="1" t="s">
        <v>401</v>
      </c>
      <c r="C535">
        <v>6</v>
      </c>
      <c r="D535" s="2">
        <v>44228</v>
      </c>
      <c r="E535" s="7" t="s">
        <v>369</v>
      </c>
      <c r="F535" s="7" t="s">
        <v>370</v>
      </c>
      <c r="G535" s="7" t="s">
        <v>411</v>
      </c>
      <c r="H535" s="7" t="s">
        <v>442</v>
      </c>
      <c r="I535">
        <v>10</v>
      </c>
      <c r="J535">
        <v>96.5</v>
      </c>
      <c r="K535" s="7" t="s">
        <v>366</v>
      </c>
      <c r="L535" s="7" t="s">
        <v>412</v>
      </c>
      <c r="M535" s="7" t="s">
        <v>57</v>
      </c>
      <c r="N535" s="7" t="s">
        <v>435</v>
      </c>
      <c r="O535" s="7" t="s">
        <v>434</v>
      </c>
      <c r="P535" s="7" t="s">
        <v>327</v>
      </c>
      <c r="Q535" s="7"/>
    </row>
    <row r="536" spans="1:17" x14ac:dyDescent="0.25">
      <c r="A536">
        <v>2021</v>
      </c>
      <c r="B536" s="1" t="s">
        <v>401</v>
      </c>
      <c r="C536">
        <v>6</v>
      </c>
      <c r="D536" s="2">
        <v>44228</v>
      </c>
      <c r="E536" s="7" t="s">
        <v>369</v>
      </c>
      <c r="F536" s="7" t="s">
        <v>370</v>
      </c>
      <c r="G536" s="7" t="s">
        <v>411</v>
      </c>
      <c r="H536" s="7" t="s">
        <v>442</v>
      </c>
      <c r="I536">
        <v>50</v>
      </c>
      <c r="J536">
        <v>503</v>
      </c>
      <c r="K536" s="7" t="s">
        <v>366</v>
      </c>
      <c r="L536" s="7" t="s">
        <v>412</v>
      </c>
      <c r="M536" s="7" t="s">
        <v>57</v>
      </c>
      <c r="N536" s="7" t="s">
        <v>435</v>
      </c>
      <c r="O536" s="7" t="s">
        <v>434</v>
      </c>
      <c r="P536" s="7" t="s">
        <v>327</v>
      </c>
      <c r="Q536" s="7"/>
    </row>
    <row r="537" spans="1:17" x14ac:dyDescent="0.25">
      <c r="A537">
        <v>2021</v>
      </c>
      <c r="B537" s="1" t="s">
        <v>401</v>
      </c>
      <c r="C537">
        <v>6</v>
      </c>
      <c r="D537" s="2">
        <v>44229</v>
      </c>
      <c r="E537" s="7" t="s">
        <v>281</v>
      </c>
      <c r="F537" s="7" t="s">
        <v>282</v>
      </c>
      <c r="G537" s="7" t="s">
        <v>417</v>
      </c>
      <c r="H537" s="7" t="s">
        <v>447</v>
      </c>
      <c r="I537">
        <v>206</v>
      </c>
      <c r="J537">
        <v>1739.5</v>
      </c>
      <c r="K537" s="7" t="s">
        <v>366</v>
      </c>
      <c r="L537" s="7" t="s">
        <v>412</v>
      </c>
      <c r="M537" s="7" t="s">
        <v>57</v>
      </c>
      <c r="N537" s="7" t="s">
        <v>58</v>
      </c>
      <c r="O537" s="7" t="s">
        <v>54</v>
      </c>
      <c r="P537" s="7" t="s">
        <v>287</v>
      </c>
      <c r="Q537" s="7"/>
    </row>
    <row r="538" spans="1:17" x14ac:dyDescent="0.25">
      <c r="A538">
        <v>2021</v>
      </c>
      <c r="B538" s="1" t="s">
        <v>401</v>
      </c>
      <c r="C538">
        <v>6</v>
      </c>
      <c r="D538" s="2">
        <v>44229</v>
      </c>
      <c r="E538" s="7" t="s">
        <v>281</v>
      </c>
      <c r="F538" s="7" t="s">
        <v>282</v>
      </c>
      <c r="G538" s="7" t="s">
        <v>417</v>
      </c>
      <c r="H538" s="7" t="s">
        <v>447</v>
      </c>
      <c r="I538">
        <v>349</v>
      </c>
      <c r="J538">
        <v>2990</v>
      </c>
      <c r="K538" s="7" t="s">
        <v>366</v>
      </c>
      <c r="L538" s="7" t="s">
        <v>412</v>
      </c>
      <c r="M538" s="7" t="s">
        <v>57</v>
      </c>
      <c r="N538" s="7" t="s">
        <v>58</v>
      </c>
      <c r="O538" s="7" t="s">
        <v>54</v>
      </c>
      <c r="P538" s="7" t="s">
        <v>287</v>
      </c>
      <c r="Q538" s="7"/>
    </row>
    <row r="539" spans="1:17" x14ac:dyDescent="0.25">
      <c r="A539">
        <v>2021</v>
      </c>
      <c r="B539" s="1" t="s">
        <v>401</v>
      </c>
      <c r="C539">
        <v>6</v>
      </c>
      <c r="D539" s="2">
        <v>44229</v>
      </c>
      <c r="E539" s="7" t="s">
        <v>281</v>
      </c>
      <c r="F539" s="7" t="s">
        <v>282</v>
      </c>
      <c r="G539" s="7" t="s">
        <v>417</v>
      </c>
      <c r="H539" s="7" t="s">
        <v>447</v>
      </c>
      <c r="I539">
        <v>432</v>
      </c>
      <c r="J539">
        <v>3484.5</v>
      </c>
      <c r="K539" s="7" t="s">
        <v>366</v>
      </c>
      <c r="L539" s="7" t="s">
        <v>412</v>
      </c>
      <c r="M539" s="7" t="s">
        <v>57</v>
      </c>
      <c r="N539" s="7" t="s">
        <v>58</v>
      </c>
      <c r="O539" s="7" t="s">
        <v>54</v>
      </c>
      <c r="P539" s="7" t="s">
        <v>287</v>
      </c>
      <c r="Q539" s="7"/>
    </row>
    <row r="540" spans="1:17" x14ac:dyDescent="0.25">
      <c r="A540">
        <v>2021</v>
      </c>
      <c r="B540" s="1" t="s">
        <v>401</v>
      </c>
      <c r="C540">
        <v>6</v>
      </c>
      <c r="D540" s="2">
        <v>44229</v>
      </c>
      <c r="E540" s="7" t="s">
        <v>281</v>
      </c>
      <c r="F540" s="7" t="s">
        <v>282</v>
      </c>
      <c r="G540" s="7" t="s">
        <v>417</v>
      </c>
      <c r="H540" s="7" t="s">
        <v>447</v>
      </c>
      <c r="I540">
        <v>476</v>
      </c>
      <c r="J540">
        <v>3963</v>
      </c>
      <c r="K540" s="7" t="s">
        <v>366</v>
      </c>
      <c r="L540" s="7" t="s">
        <v>412</v>
      </c>
      <c r="M540" s="7" t="s">
        <v>57</v>
      </c>
      <c r="N540" s="7" t="s">
        <v>58</v>
      </c>
      <c r="O540" s="7" t="s">
        <v>54</v>
      </c>
      <c r="P540" s="7" t="s">
        <v>287</v>
      </c>
      <c r="Q540" s="7"/>
    </row>
    <row r="541" spans="1:17" x14ac:dyDescent="0.25">
      <c r="A541">
        <v>2021</v>
      </c>
      <c r="B541" s="1" t="s">
        <v>401</v>
      </c>
      <c r="C541">
        <v>6</v>
      </c>
      <c r="D541" s="2">
        <v>44229</v>
      </c>
      <c r="E541" s="7" t="s">
        <v>369</v>
      </c>
      <c r="F541" s="7" t="s">
        <v>370</v>
      </c>
      <c r="G541" s="7" t="s">
        <v>411</v>
      </c>
      <c r="H541" s="7" t="s">
        <v>442</v>
      </c>
      <c r="I541">
        <v>30</v>
      </c>
      <c r="J541">
        <v>286.5</v>
      </c>
      <c r="K541" s="7" t="s">
        <v>366</v>
      </c>
      <c r="L541" s="7" t="s">
        <v>412</v>
      </c>
      <c r="M541" s="7" t="s">
        <v>57</v>
      </c>
      <c r="N541" s="7" t="s">
        <v>435</v>
      </c>
      <c r="O541" s="7" t="s">
        <v>434</v>
      </c>
      <c r="P541" s="7" t="s">
        <v>327</v>
      </c>
      <c r="Q541" s="7"/>
    </row>
    <row r="542" spans="1:17" x14ac:dyDescent="0.25">
      <c r="A542">
        <v>2021</v>
      </c>
      <c r="B542" s="1" t="s">
        <v>401</v>
      </c>
      <c r="C542">
        <v>6</v>
      </c>
      <c r="D542" s="2">
        <v>44229</v>
      </c>
      <c r="E542" s="7" t="s">
        <v>369</v>
      </c>
      <c r="F542" s="7" t="s">
        <v>370</v>
      </c>
      <c r="G542" s="7" t="s">
        <v>411</v>
      </c>
      <c r="H542" s="7" t="s">
        <v>442</v>
      </c>
      <c r="I542">
        <v>40</v>
      </c>
      <c r="J542">
        <v>392.5</v>
      </c>
      <c r="K542" s="7" t="s">
        <v>366</v>
      </c>
      <c r="L542" s="7" t="s">
        <v>412</v>
      </c>
      <c r="M542" s="7" t="s">
        <v>57</v>
      </c>
      <c r="N542" s="7" t="s">
        <v>435</v>
      </c>
      <c r="O542" s="7" t="s">
        <v>434</v>
      </c>
      <c r="P542" s="7" t="s">
        <v>327</v>
      </c>
      <c r="Q542" s="7"/>
    </row>
    <row r="543" spans="1:17" x14ac:dyDescent="0.25">
      <c r="A543">
        <v>2021</v>
      </c>
      <c r="B543" s="1" t="s">
        <v>401</v>
      </c>
      <c r="C543">
        <v>6</v>
      </c>
      <c r="D543" s="2">
        <v>44230</v>
      </c>
      <c r="E543" s="7" t="s">
        <v>281</v>
      </c>
      <c r="F543" s="7" t="s">
        <v>282</v>
      </c>
      <c r="G543" s="7" t="s">
        <v>414</v>
      </c>
      <c r="H543" s="7" t="s">
        <v>444</v>
      </c>
      <c r="I543">
        <v>134</v>
      </c>
      <c r="J543">
        <v>1040</v>
      </c>
      <c r="K543" s="7" t="s">
        <v>366</v>
      </c>
      <c r="L543" s="7" t="s">
        <v>412</v>
      </c>
      <c r="M543" s="7" t="s">
        <v>57</v>
      </c>
      <c r="N543" s="7" t="s">
        <v>49</v>
      </c>
      <c r="O543" s="7" t="s">
        <v>54</v>
      </c>
      <c r="P543" s="7" t="s">
        <v>287</v>
      </c>
      <c r="Q543" s="7"/>
    </row>
    <row r="544" spans="1:17" x14ac:dyDescent="0.25">
      <c r="A544">
        <v>2021</v>
      </c>
      <c r="B544" s="1" t="s">
        <v>401</v>
      </c>
      <c r="C544">
        <v>6</v>
      </c>
      <c r="D544" s="2">
        <v>44230</v>
      </c>
      <c r="E544" s="7" t="s">
        <v>281</v>
      </c>
      <c r="F544" s="7" t="s">
        <v>282</v>
      </c>
      <c r="G544" s="7" t="s">
        <v>413</v>
      </c>
      <c r="H544" s="7" t="s">
        <v>443</v>
      </c>
      <c r="I544">
        <v>145</v>
      </c>
      <c r="J544">
        <v>1164.5</v>
      </c>
      <c r="K544" s="7" t="s">
        <v>366</v>
      </c>
      <c r="L544" s="7" t="s">
        <v>412</v>
      </c>
      <c r="M544" s="7" t="s">
        <v>57</v>
      </c>
      <c r="N544" s="7" t="s">
        <v>61</v>
      </c>
      <c r="O544" s="7" t="s">
        <v>54</v>
      </c>
      <c r="P544" s="7" t="s">
        <v>287</v>
      </c>
      <c r="Q544" s="7"/>
    </row>
    <row r="545" spans="1:17" x14ac:dyDescent="0.25">
      <c r="A545">
        <v>2021</v>
      </c>
      <c r="B545" s="1" t="s">
        <v>401</v>
      </c>
      <c r="C545">
        <v>6</v>
      </c>
      <c r="D545" s="2">
        <v>44230</v>
      </c>
      <c r="E545" s="7" t="s">
        <v>281</v>
      </c>
      <c r="F545" s="7" t="s">
        <v>282</v>
      </c>
      <c r="G545" s="7" t="s">
        <v>413</v>
      </c>
      <c r="H545" s="7" t="s">
        <v>443</v>
      </c>
      <c r="I545">
        <v>162</v>
      </c>
      <c r="J545">
        <v>1316</v>
      </c>
      <c r="K545" s="7" t="s">
        <v>366</v>
      </c>
      <c r="L545" s="7" t="s">
        <v>412</v>
      </c>
      <c r="M545" s="7" t="s">
        <v>57</v>
      </c>
      <c r="N545" s="7" t="s">
        <v>61</v>
      </c>
      <c r="O545" s="7" t="s">
        <v>54</v>
      </c>
      <c r="P545" s="7" t="s">
        <v>287</v>
      </c>
      <c r="Q545" s="7"/>
    </row>
    <row r="546" spans="1:17" x14ac:dyDescent="0.25">
      <c r="A546">
        <v>2021</v>
      </c>
      <c r="B546" s="1" t="s">
        <v>401</v>
      </c>
      <c r="C546">
        <v>6</v>
      </c>
      <c r="D546" s="2">
        <v>44230</v>
      </c>
      <c r="E546" s="7" t="s">
        <v>281</v>
      </c>
      <c r="F546" s="7" t="s">
        <v>282</v>
      </c>
      <c r="G546" s="7" t="s">
        <v>413</v>
      </c>
      <c r="H546" s="7" t="s">
        <v>443</v>
      </c>
      <c r="I546">
        <v>268</v>
      </c>
      <c r="J546">
        <v>2184</v>
      </c>
      <c r="K546" s="7" t="s">
        <v>366</v>
      </c>
      <c r="L546" s="7" t="s">
        <v>412</v>
      </c>
      <c r="M546" s="7" t="s">
        <v>57</v>
      </c>
      <c r="N546" s="7" t="s">
        <v>61</v>
      </c>
      <c r="O546" s="7" t="s">
        <v>54</v>
      </c>
      <c r="P546" s="7" t="s">
        <v>287</v>
      </c>
      <c r="Q546" s="7"/>
    </row>
    <row r="547" spans="1:17" x14ac:dyDescent="0.25">
      <c r="A547">
        <v>2021</v>
      </c>
      <c r="B547" s="1" t="s">
        <v>401</v>
      </c>
      <c r="C547">
        <v>6</v>
      </c>
      <c r="D547" s="2">
        <v>44230</v>
      </c>
      <c r="E547" s="7" t="s">
        <v>281</v>
      </c>
      <c r="F547" s="7" t="s">
        <v>282</v>
      </c>
      <c r="G547" s="7" t="s">
        <v>413</v>
      </c>
      <c r="H547" s="7" t="s">
        <v>443</v>
      </c>
      <c r="I547">
        <v>504</v>
      </c>
      <c r="J547">
        <v>4178.5</v>
      </c>
      <c r="K547" s="7" t="s">
        <v>366</v>
      </c>
      <c r="L547" s="7" t="s">
        <v>412</v>
      </c>
      <c r="M547" s="7" t="s">
        <v>57</v>
      </c>
      <c r="N547" s="7" t="s">
        <v>61</v>
      </c>
      <c r="O547" s="7" t="s">
        <v>54</v>
      </c>
      <c r="P547" s="7" t="s">
        <v>287</v>
      </c>
      <c r="Q547" s="7"/>
    </row>
    <row r="548" spans="1:17" x14ac:dyDescent="0.25">
      <c r="A548">
        <v>2021</v>
      </c>
      <c r="B548" s="1" t="s">
        <v>401</v>
      </c>
      <c r="C548">
        <v>6</v>
      </c>
      <c r="D548" s="2">
        <v>44230</v>
      </c>
      <c r="E548" s="7" t="s">
        <v>281</v>
      </c>
      <c r="F548" s="7" t="s">
        <v>282</v>
      </c>
      <c r="G548" s="7" t="s">
        <v>416</v>
      </c>
      <c r="H548" s="7" t="s">
        <v>446</v>
      </c>
      <c r="I548">
        <v>72</v>
      </c>
      <c r="J548">
        <v>597.5</v>
      </c>
      <c r="K548" s="7" t="s">
        <v>366</v>
      </c>
      <c r="L548" s="7" t="s">
        <v>412</v>
      </c>
      <c r="M548" s="7" t="s">
        <v>57</v>
      </c>
      <c r="N548" s="7" t="s">
        <v>60</v>
      </c>
      <c r="O548" s="7" t="s">
        <v>54</v>
      </c>
      <c r="P548" s="7" t="s">
        <v>287</v>
      </c>
      <c r="Q548" s="7"/>
    </row>
    <row r="549" spans="1:17" x14ac:dyDescent="0.25">
      <c r="A549">
        <v>2021</v>
      </c>
      <c r="B549" s="1" t="s">
        <v>401</v>
      </c>
      <c r="C549">
        <v>6</v>
      </c>
      <c r="D549" s="2">
        <v>44230</v>
      </c>
      <c r="E549" s="7" t="s">
        <v>281</v>
      </c>
      <c r="F549" s="7" t="s">
        <v>282</v>
      </c>
      <c r="G549" s="7" t="s">
        <v>416</v>
      </c>
      <c r="H549" s="7" t="s">
        <v>446</v>
      </c>
      <c r="I549">
        <v>164</v>
      </c>
      <c r="J549">
        <v>1381</v>
      </c>
      <c r="K549" s="7" t="s">
        <v>366</v>
      </c>
      <c r="L549" s="7" t="s">
        <v>412</v>
      </c>
      <c r="M549" s="7" t="s">
        <v>57</v>
      </c>
      <c r="N549" s="7" t="s">
        <v>60</v>
      </c>
      <c r="O549" s="7" t="s">
        <v>54</v>
      </c>
      <c r="P549" s="7" t="s">
        <v>287</v>
      </c>
      <c r="Q549" s="7"/>
    </row>
    <row r="550" spans="1:17" x14ac:dyDescent="0.25">
      <c r="A550">
        <v>2021</v>
      </c>
      <c r="B550" s="1" t="s">
        <v>401</v>
      </c>
      <c r="C550">
        <v>6</v>
      </c>
      <c r="D550" s="2">
        <v>44230</v>
      </c>
      <c r="E550" s="7" t="s">
        <v>281</v>
      </c>
      <c r="F550" s="7" t="s">
        <v>282</v>
      </c>
      <c r="G550" s="7" t="s">
        <v>416</v>
      </c>
      <c r="H550" s="7" t="s">
        <v>446</v>
      </c>
      <c r="I550">
        <v>201</v>
      </c>
      <c r="J550">
        <v>1649</v>
      </c>
      <c r="K550" s="7" t="s">
        <v>366</v>
      </c>
      <c r="L550" s="7" t="s">
        <v>412</v>
      </c>
      <c r="M550" s="7" t="s">
        <v>57</v>
      </c>
      <c r="N550" s="7" t="s">
        <v>60</v>
      </c>
      <c r="O550" s="7" t="s">
        <v>54</v>
      </c>
      <c r="P550" s="7" t="s">
        <v>287</v>
      </c>
      <c r="Q550" s="7"/>
    </row>
    <row r="551" spans="1:17" x14ac:dyDescent="0.25">
      <c r="A551">
        <v>2021</v>
      </c>
      <c r="B551" s="1" t="s">
        <v>401</v>
      </c>
      <c r="C551">
        <v>6</v>
      </c>
      <c r="D551" s="2">
        <v>44230</v>
      </c>
      <c r="E551" s="7" t="s">
        <v>369</v>
      </c>
      <c r="F551" s="7" t="s">
        <v>370</v>
      </c>
      <c r="G551" s="7" t="s">
        <v>411</v>
      </c>
      <c r="H551" s="7" t="s">
        <v>442</v>
      </c>
      <c r="I551">
        <v>44</v>
      </c>
      <c r="J551">
        <v>429</v>
      </c>
      <c r="K551" s="7" t="s">
        <v>366</v>
      </c>
      <c r="L551" s="7" t="s">
        <v>412</v>
      </c>
      <c r="M551" s="7" t="s">
        <v>57</v>
      </c>
      <c r="N551" s="7" t="s">
        <v>435</v>
      </c>
      <c r="O551" s="7" t="s">
        <v>434</v>
      </c>
      <c r="P551" s="7" t="s">
        <v>327</v>
      </c>
      <c r="Q551" s="7"/>
    </row>
    <row r="552" spans="1:17" x14ac:dyDescent="0.25">
      <c r="A552">
        <v>2021</v>
      </c>
      <c r="B552" s="1" t="s">
        <v>401</v>
      </c>
      <c r="C552">
        <v>6</v>
      </c>
      <c r="D552" s="2">
        <v>44231</v>
      </c>
      <c r="E552" s="7" t="s">
        <v>281</v>
      </c>
      <c r="F552" s="7" t="s">
        <v>282</v>
      </c>
      <c r="G552" s="7" t="s">
        <v>418</v>
      </c>
      <c r="H552" s="7" t="s">
        <v>448</v>
      </c>
      <c r="I552">
        <v>137</v>
      </c>
      <c r="J552">
        <v>1119</v>
      </c>
      <c r="K552" s="7" t="s">
        <v>366</v>
      </c>
      <c r="L552" s="7" t="s">
        <v>412</v>
      </c>
      <c r="M552" s="7" t="s">
        <v>57</v>
      </c>
      <c r="N552" s="7" t="s">
        <v>63</v>
      </c>
      <c r="O552" s="7" t="s">
        <v>62</v>
      </c>
      <c r="P552" s="7" t="s">
        <v>287</v>
      </c>
      <c r="Q552" s="7"/>
    </row>
    <row r="553" spans="1:17" x14ac:dyDescent="0.25">
      <c r="A553">
        <v>2021</v>
      </c>
      <c r="B553" s="1" t="s">
        <v>401</v>
      </c>
      <c r="C553">
        <v>6</v>
      </c>
      <c r="D553" s="2">
        <v>44231</v>
      </c>
      <c r="E553" s="7" t="s">
        <v>281</v>
      </c>
      <c r="F553" s="7" t="s">
        <v>282</v>
      </c>
      <c r="G553" s="7" t="s">
        <v>418</v>
      </c>
      <c r="H553" s="7" t="s">
        <v>448</v>
      </c>
      <c r="I553">
        <v>180</v>
      </c>
      <c r="J553">
        <v>1427.5</v>
      </c>
      <c r="K553" s="7" t="s">
        <v>366</v>
      </c>
      <c r="L553" s="7" t="s">
        <v>412</v>
      </c>
      <c r="M553" s="7" t="s">
        <v>57</v>
      </c>
      <c r="N553" s="7" t="s">
        <v>63</v>
      </c>
      <c r="O553" s="7" t="s">
        <v>62</v>
      </c>
      <c r="P553" s="7" t="s">
        <v>287</v>
      </c>
      <c r="Q553" s="7"/>
    </row>
    <row r="554" spans="1:17" x14ac:dyDescent="0.25">
      <c r="A554">
        <v>2021</v>
      </c>
      <c r="B554" s="1" t="s">
        <v>401</v>
      </c>
      <c r="C554">
        <v>6</v>
      </c>
      <c r="D554" s="2">
        <v>44231</v>
      </c>
      <c r="E554" s="7" t="s">
        <v>281</v>
      </c>
      <c r="F554" s="7" t="s">
        <v>282</v>
      </c>
      <c r="G554" s="7" t="s">
        <v>418</v>
      </c>
      <c r="H554" s="7" t="s">
        <v>448</v>
      </c>
      <c r="I554">
        <v>432</v>
      </c>
      <c r="J554">
        <v>3371.5</v>
      </c>
      <c r="K554" s="7" t="s">
        <v>366</v>
      </c>
      <c r="L554" s="7" t="s">
        <v>412</v>
      </c>
      <c r="M554" s="7" t="s">
        <v>57</v>
      </c>
      <c r="N554" s="7" t="s">
        <v>63</v>
      </c>
      <c r="O554" s="7" t="s">
        <v>62</v>
      </c>
      <c r="P554" s="7" t="s">
        <v>287</v>
      </c>
      <c r="Q554" s="7"/>
    </row>
    <row r="555" spans="1:17" x14ac:dyDescent="0.25">
      <c r="A555">
        <v>2021</v>
      </c>
      <c r="B555" s="1" t="s">
        <v>401</v>
      </c>
      <c r="C555">
        <v>6</v>
      </c>
      <c r="D555" s="2">
        <v>44231</v>
      </c>
      <c r="E555" s="7" t="s">
        <v>281</v>
      </c>
      <c r="F555" s="7" t="s">
        <v>282</v>
      </c>
      <c r="G555" s="7" t="s">
        <v>413</v>
      </c>
      <c r="H555" s="7" t="s">
        <v>443</v>
      </c>
      <c r="I555">
        <v>195</v>
      </c>
      <c r="J555">
        <v>1578.5</v>
      </c>
      <c r="K555" s="7" t="s">
        <v>366</v>
      </c>
      <c r="L555" s="7" t="s">
        <v>412</v>
      </c>
      <c r="M555" s="7" t="s">
        <v>57</v>
      </c>
      <c r="N555" s="7" t="s">
        <v>61</v>
      </c>
      <c r="O555" s="7" t="s">
        <v>54</v>
      </c>
      <c r="P555" s="7" t="s">
        <v>287</v>
      </c>
      <c r="Q555" s="7"/>
    </row>
    <row r="556" spans="1:17" x14ac:dyDescent="0.25">
      <c r="A556">
        <v>2021</v>
      </c>
      <c r="B556" s="1" t="s">
        <v>401</v>
      </c>
      <c r="C556">
        <v>6</v>
      </c>
      <c r="D556" s="2">
        <v>44231</v>
      </c>
      <c r="E556" s="7" t="s">
        <v>281</v>
      </c>
      <c r="F556" s="7" t="s">
        <v>282</v>
      </c>
      <c r="G556" s="7" t="s">
        <v>413</v>
      </c>
      <c r="H556" s="7" t="s">
        <v>443</v>
      </c>
      <c r="I556">
        <v>307</v>
      </c>
      <c r="J556">
        <v>2426</v>
      </c>
      <c r="K556" s="7" t="s">
        <v>366</v>
      </c>
      <c r="L556" s="7" t="s">
        <v>412</v>
      </c>
      <c r="M556" s="7" t="s">
        <v>57</v>
      </c>
      <c r="N556" s="7" t="s">
        <v>61</v>
      </c>
      <c r="O556" s="7" t="s">
        <v>54</v>
      </c>
      <c r="P556" s="7" t="s">
        <v>287</v>
      </c>
      <c r="Q556" s="7"/>
    </row>
    <row r="557" spans="1:17" x14ac:dyDescent="0.25">
      <c r="A557">
        <v>2021</v>
      </c>
      <c r="B557" s="1" t="s">
        <v>401</v>
      </c>
      <c r="C557">
        <v>6</v>
      </c>
      <c r="D557" s="2">
        <v>44231</v>
      </c>
      <c r="E557" s="7" t="s">
        <v>369</v>
      </c>
      <c r="F557" s="7" t="s">
        <v>370</v>
      </c>
      <c r="G557" s="7" t="s">
        <v>411</v>
      </c>
      <c r="H557" s="7" t="s">
        <v>442</v>
      </c>
      <c r="I557">
        <v>45</v>
      </c>
      <c r="J557">
        <v>472</v>
      </c>
      <c r="K557" s="7" t="s">
        <v>366</v>
      </c>
      <c r="L557" s="7" t="s">
        <v>412</v>
      </c>
      <c r="M557" s="7" t="s">
        <v>57</v>
      </c>
      <c r="N557" s="7" t="s">
        <v>435</v>
      </c>
      <c r="O557" s="7" t="s">
        <v>434</v>
      </c>
      <c r="P557" s="7" t="s">
        <v>327</v>
      </c>
      <c r="Q557" s="7"/>
    </row>
    <row r="558" spans="1:17" x14ac:dyDescent="0.25">
      <c r="A558">
        <v>2021</v>
      </c>
      <c r="B558" s="1" t="s">
        <v>401</v>
      </c>
      <c r="C558">
        <v>6</v>
      </c>
      <c r="D558" s="2">
        <v>44232</v>
      </c>
      <c r="E558" s="7" t="s">
        <v>281</v>
      </c>
      <c r="F558" s="7" t="s">
        <v>282</v>
      </c>
      <c r="G558" s="7" t="s">
        <v>413</v>
      </c>
      <c r="H558" s="7" t="s">
        <v>443</v>
      </c>
      <c r="I558">
        <v>275</v>
      </c>
      <c r="J558">
        <v>2211</v>
      </c>
      <c r="K558" s="7" t="s">
        <v>366</v>
      </c>
      <c r="L558" s="7" t="s">
        <v>412</v>
      </c>
      <c r="M558" s="7" t="s">
        <v>57</v>
      </c>
      <c r="N558" s="7" t="s">
        <v>61</v>
      </c>
      <c r="O558" s="7" t="s">
        <v>54</v>
      </c>
      <c r="P558" s="7" t="s">
        <v>287</v>
      </c>
      <c r="Q558" s="7"/>
    </row>
    <row r="559" spans="1:17" x14ac:dyDescent="0.25">
      <c r="A559">
        <v>2021</v>
      </c>
      <c r="B559" s="1" t="s">
        <v>401</v>
      </c>
      <c r="C559">
        <v>6</v>
      </c>
      <c r="D559" s="2">
        <v>44232</v>
      </c>
      <c r="E559" s="7" t="s">
        <v>281</v>
      </c>
      <c r="F559" s="7" t="s">
        <v>282</v>
      </c>
      <c r="G559" s="7" t="s">
        <v>413</v>
      </c>
      <c r="H559" s="7" t="s">
        <v>443</v>
      </c>
      <c r="I559">
        <v>419</v>
      </c>
      <c r="J559">
        <v>3335</v>
      </c>
      <c r="K559" s="7" t="s">
        <v>366</v>
      </c>
      <c r="L559" s="7" t="s">
        <v>412</v>
      </c>
      <c r="M559" s="7" t="s">
        <v>57</v>
      </c>
      <c r="N559" s="7" t="s">
        <v>61</v>
      </c>
      <c r="O559" s="7" t="s">
        <v>54</v>
      </c>
      <c r="P559" s="7" t="s">
        <v>287</v>
      </c>
      <c r="Q559" s="7"/>
    </row>
    <row r="560" spans="1:17" x14ac:dyDescent="0.25">
      <c r="A560">
        <v>2021</v>
      </c>
      <c r="B560" s="1" t="s">
        <v>401</v>
      </c>
      <c r="C560">
        <v>6</v>
      </c>
      <c r="D560" s="2">
        <v>44232</v>
      </c>
      <c r="E560" s="7" t="s">
        <v>281</v>
      </c>
      <c r="F560" s="7" t="s">
        <v>282</v>
      </c>
      <c r="G560" s="7" t="s">
        <v>413</v>
      </c>
      <c r="H560" s="7" t="s">
        <v>443</v>
      </c>
      <c r="I560">
        <v>432</v>
      </c>
      <c r="J560">
        <v>3433</v>
      </c>
      <c r="K560" s="7" t="s">
        <v>366</v>
      </c>
      <c r="L560" s="7" t="s">
        <v>412</v>
      </c>
      <c r="M560" s="7" t="s">
        <v>57</v>
      </c>
      <c r="N560" s="7" t="s">
        <v>61</v>
      </c>
      <c r="O560" s="7" t="s">
        <v>54</v>
      </c>
      <c r="P560" s="7" t="s">
        <v>287</v>
      </c>
      <c r="Q560" s="7"/>
    </row>
    <row r="561" spans="1:17" x14ac:dyDescent="0.25">
      <c r="A561">
        <v>2021</v>
      </c>
      <c r="B561" s="1" t="s">
        <v>401</v>
      </c>
      <c r="C561">
        <v>6</v>
      </c>
      <c r="D561" s="2">
        <v>44232</v>
      </c>
      <c r="E561" s="7" t="s">
        <v>281</v>
      </c>
      <c r="F561" s="7" t="s">
        <v>282</v>
      </c>
      <c r="G561" s="7" t="s">
        <v>413</v>
      </c>
      <c r="H561" s="7" t="s">
        <v>443</v>
      </c>
      <c r="I561">
        <v>576</v>
      </c>
      <c r="J561">
        <v>4635</v>
      </c>
      <c r="K561" s="7" t="s">
        <v>366</v>
      </c>
      <c r="L561" s="7" t="s">
        <v>412</v>
      </c>
      <c r="M561" s="7" t="s">
        <v>57</v>
      </c>
      <c r="N561" s="7" t="s">
        <v>61</v>
      </c>
      <c r="O561" s="7" t="s">
        <v>54</v>
      </c>
      <c r="P561" s="7" t="s">
        <v>287</v>
      </c>
      <c r="Q561" s="7"/>
    </row>
    <row r="562" spans="1:17" x14ac:dyDescent="0.25">
      <c r="A562">
        <v>2021</v>
      </c>
      <c r="B562" s="1" t="s">
        <v>401</v>
      </c>
      <c r="C562">
        <v>6</v>
      </c>
      <c r="D562" s="2">
        <v>44232</v>
      </c>
      <c r="E562" s="7" t="s">
        <v>369</v>
      </c>
      <c r="F562" s="7" t="s">
        <v>370</v>
      </c>
      <c r="G562" s="7" t="s">
        <v>411</v>
      </c>
      <c r="H562" s="7" t="s">
        <v>442</v>
      </c>
      <c r="I562">
        <v>24</v>
      </c>
      <c r="J562">
        <v>262.5</v>
      </c>
      <c r="K562" s="7" t="s">
        <v>366</v>
      </c>
      <c r="L562" s="7" t="s">
        <v>412</v>
      </c>
      <c r="M562" s="7" t="s">
        <v>57</v>
      </c>
      <c r="N562" s="7" t="s">
        <v>435</v>
      </c>
      <c r="O562" s="7" t="s">
        <v>434</v>
      </c>
      <c r="P562" s="7" t="s">
        <v>327</v>
      </c>
      <c r="Q562" s="7"/>
    </row>
    <row r="563" spans="1:17" x14ac:dyDescent="0.25">
      <c r="A563">
        <v>2021</v>
      </c>
      <c r="B563" s="1" t="s">
        <v>401</v>
      </c>
      <c r="C563">
        <v>6</v>
      </c>
      <c r="D563" s="2">
        <v>44233</v>
      </c>
      <c r="E563" s="7" t="s">
        <v>281</v>
      </c>
      <c r="F563" s="7" t="s">
        <v>282</v>
      </c>
      <c r="G563" s="7" t="s">
        <v>415</v>
      </c>
      <c r="H563" s="7" t="s">
        <v>445</v>
      </c>
      <c r="I563">
        <v>261</v>
      </c>
      <c r="J563">
        <v>2050.5</v>
      </c>
      <c r="K563" s="7" t="s">
        <v>366</v>
      </c>
      <c r="L563" s="7" t="s">
        <v>412</v>
      </c>
      <c r="M563" s="7" t="s">
        <v>57</v>
      </c>
      <c r="N563" s="7" t="s">
        <v>59</v>
      </c>
      <c r="O563" s="7" t="s">
        <v>54</v>
      </c>
      <c r="P563" s="7" t="s">
        <v>287</v>
      </c>
      <c r="Q563" s="7"/>
    </row>
    <row r="564" spans="1:17" x14ac:dyDescent="0.25">
      <c r="A564">
        <v>2021</v>
      </c>
      <c r="B564" s="1" t="s">
        <v>401</v>
      </c>
      <c r="C564">
        <v>6</v>
      </c>
      <c r="D564" s="2">
        <v>44233</v>
      </c>
      <c r="E564" s="7" t="s">
        <v>281</v>
      </c>
      <c r="F564" s="7" t="s">
        <v>282</v>
      </c>
      <c r="G564" s="7" t="s">
        <v>415</v>
      </c>
      <c r="H564" s="7" t="s">
        <v>445</v>
      </c>
      <c r="I564">
        <v>432</v>
      </c>
      <c r="J564">
        <v>3481</v>
      </c>
      <c r="K564" s="7" t="s">
        <v>366</v>
      </c>
      <c r="L564" s="7" t="s">
        <v>412</v>
      </c>
      <c r="M564" s="7" t="s">
        <v>57</v>
      </c>
      <c r="N564" s="7" t="s">
        <v>59</v>
      </c>
      <c r="O564" s="7" t="s">
        <v>54</v>
      </c>
      <c r="P564" s="7" t="s">
        <v>287</v>
      </c>
      <c r="Q564" s="7"/>
    </row>
    <row r="565" spans="1:17" x14ac:dyDescent="0.25">
      <c r="A565">
        <v>2021</v>
      </c>
      <c r="B565" s="1" t="s">
        <v>401</v>
      </c>
      <c r="C565">
        <v>6</v>
      </c>
      <c r="D565" s="2">
        <v>44233</v>
      </c>
      <c r="E565" s="7" t="s">
        <v>281</v>
      </c>
      <c r="F565" s="7" t="s">
        <v>282</v>
      </c>
      <c r="G565" s="7" t="s">
        <v>415</v>
      </c>
      <c r="H565" s="7" t="s">
        <v>445</v>
      </c>
      <c r="I565">
        <v>498</v>
      </c>
      <c r="J565">
        <v>4184</v>
      </c>
      <c r="K565" s="7" t="s">
        <v>366</v>
      </c>
      <c r="L565" s="7" t="s">
        <v>412</v>
      </c>
      <c r="M565" s="7" t="s">
        <v>57</v>
      </c>
      <c r="N565" s="7" t="s">
        <v>59</v>
      </c>
      <c r="O565" s="7" t="s">
        <v>54</v>
      </c>
      <c r="P565" s="7" t="s">
        <v>287</v>
      </c>
      <c r="Q565" s="7"/>
    </row>
    <row r="566" spans="1:17" x14ac:dyDescent="0.25">
      <c r="A566">
        <v>2021</v>
      </c>
      <c r="B566" s="1" t="s">
        <v>401</v>
      </c>
      <c r="C566">
        <v>7</v>
      </c>
      <c r="D566" s="2">
        <v>44235</v>
      </c>
      <c r="E566" s="7" t="s">
        <v>281</v>
      </c>
      <c r="F566" s="7" t="s">
        <v>282</v>
      </c>
      <c r="G566" s="7" t="s">
        <v>417</v>
      </c>
      <c r="H566" s="7" t="s">
        <v>447</v>
      </c>
      <c r="I566">
        <v>232</v>
      </c>
      <c r="J566">
        <v>1904.5</v>
      </c>
      <c r="K566" s="7" t="s">
        <v>366</v>
      </c>
      <c r="L566" s="7" t="s">
        <v>412</v>
      </c>
      <c r="M566" s="7" t="s">
        <v>57</v>
      </c>
      <c r="N566" s="7" t="s">
        <v>58</v>
      </c>
      <c r="O566" s="7" t="s">
        <v>54</v>
      </c>
      <c r="P566" s="7" t="s">
        <v>287</v>
      </c>
      <c r="Q566" s="7"/>
    </row>
    <row r="567" spans="1:17" x14ac:dyDescent="0.25">
      <c r="A567">
        <v>2021</v>
      </c>
      <c r="B567" s="1" t="s">
        <v>401</v>
      </c>
      <c r="C567">
        <v>7</v>
      </c>
      <c r="D567" s="2">
        <v>44235</v>
      </c>
      <c r="E567" s="7" t="s">
        <v>281</v>
      </c>
      <c r="F567" s="7" t="s">
        <v>282</v>
      </c>
      <c r="G567" s="7" t="s">
        <v>417</v>
      </c>
      <c r="H567" s="7" t="s">
        <v>447</v>
      </c>
      <c r="I567">
        <v>244</v>
      </c>
      <c r="J567">
        <v>1886.5</v>
      </c>
      <c r="K567" s="7" t="s">
        <v>366</v>
      </c>
      <c r="L567" s="7" t="s">
        <v>412</v>
      </c>
      <c r="M567" s="7" t="s">
        <v>57</v>
      </c>
      <c r="N567" s="7" t="s">
        <v>58</v>
      </c>
      <c r="O567" s="7" t="s">
        <v>54</v>
      </c>
      <c r="P567" s="7" t="s">
        <v>287</v>
      </c>
      <c r="Q567" s="7"/>
    </row>
    <row r="568" spans="1:17" x14ac:dyDescent="0.25">
      <c r="A568">
        <v>2021</v>
      </c>
      <c r="B568" s="1" t="s">
        <v>401</v>
      </c>
      <c r="C568">
        <v>7</v>
      </c>
      <c r="D568" s="2">
        <v>44235</v>
      </c>
      <c r="E568" s="7" t="s">
        <v>281</v>
      </c>
      <c r="F568" s="7" t="s">
        <v>282</v>
      </c>
      <c r="G568" s="7" t="s">
        <v>417</v>
      </c>
      <c r="H568" s="7" t="s">
        <v>447</v>
      </c>
      <c r="I568">
        <v>476</v>
      </c>
      <c r="J568">
        <v>3736.5</v>
      </c>
      <c r="K568" s="7" t="s">
        <v>366</v>
      </c>
      <c r="L568" s="7" t="s">
        <v>412</v>
      </c>
      <c r="M568" s="7" t="s">
        <v>57</v>
      </c>
      <c r="N568" s="7" t="s">
        <v>58</v>
      </c>
      <c r="O568" s="7" t="s">
        <v>54</v>
      </c>
      <c r="P568" s="7" t="s">
        <v>287</v>
      </c>
      <c r="Q568" s="7"/>
    </row>
    <row r="569" spans="1:17" x14ac:dyDescent="0.25">
      <c r="A569">
        <v>2021</v>
      </c>
      <c r="B569" s="1" t="s">
        <v>401</v>
      </c>
      <c r="C569">
        <v>7</v>
      </c>
      <c r="D569" s="2">
        <v>44235</v>
      </c>
      <c r="E569" s="7" t="s">
        <v>281</v>
      </c>
      <c r="F569" s="7" t="s">
        <v>282</v>
      </c>
      <c r="G569" s="7" t="s">
        <v>417</v>
      </c>
      <c r="H569" s="7" t="s">
        <v>447</v>
      </c>
      <c r="I569">
        <v>504</v>
      </c>
      <c r="J569">
        <v>4118</v>
      </c>
      <c r="K569" s="7" t="s">
        <v>366</v>
      </c>
      <c r="L569" s="7" t="s">
        <v>412</v>
      </c>
      <c r="M569" s="7" t="s">
        <v>57</v>
      </c>
      <c r="N569" s="7" t="s">
        <v>58</v>
      </c>
      <c r="O569" s="7" t="s">
        <v>54</v>
      </c>
      <c r="P569" s="7" t="s">
        <v>287</v>
      </c>
      <c r="Q569" s="7"/>
    </row>
    <row r="570" spans="1:17" x14ac:dyDescent="0.25">
      <c r="A570">
        <v>2021</v>
      </c>
      <c r="B570" s="1" t="s">
        <v>401</v>
      </c>
      <c r="C570">
        <v>7</v>
      </c>
      <c r="D570" s="2">
        <v>44236</v>
      </c>
      <c r="E570" s="7" t="s">
        <v>281</v>
      </c>
      <c r="F570" s="7" t="s">
        <v>282</v>
      </c>
      <c r="G570" s="7" t="s">
        <v>417</v>
      </c>
      <c r="H570" s="7" t="s">
        <v>447</v>
      </c>
      <c r="I570">
        <v>238</v>
      </c>
      <c r="J570">
        <v>1856</v>
      </c>
      <c r="K570" s="7" t="s">
        <v>366</v>
      </c>
      <c r="L570" s="7" t="s">
        <v>412</v>
      </c>
      <c r="M570" s="7" t="s">
        <v>57</v>
      </c>
      <c r="N570" s="7" t="s">
        <v>58</v>
      </c>
      <c r="O570" s="7" t="s">
        <v>54</v>
      </c>
      <c r="P570" s="7" t="s">
        <v>287</v>
      </c>
      <c r="Q570" s="7"/>
    </row>
    <row r="571" spans="1:17" x14ac:dyDescent="0.25">
      <c r="A571">
        <v>2021</v>
      </c>
      <c r="B571" s="1" t="s">
        <v>401</v>
      </c>
      <c r="C571">
        <v>7</v>
      </c>
      <c r="D571" s="2">
        <v>44236</v>
      </c>
      <c r="E571" s="7" t="s">
        <v>281</v>
      </c>
      <c r="F571" s="7" t="s">
        <v>282</v>
      </c>
      <c r="G571" s="7" t="s">
        <v>417</v>
      </c>
      <c r="H571" s="7" t="s">
        <v>447</v>
      </c>
      <c r="I571">
        <v>416</v>
      </c>
      <c r="J571">
        <v>3282.5</v>
      </c>
      <c r="K571" s="7" t="s">
        <v>366</v>
      </c>
      <c r="L571" s="7" t="s">
        <v>412</v>
      </c>
      <c r="M571" s="7" t="s">
        <v>57</v>
      </c>
      <c r="N571" s="7" t="s">
        <v>58</v>
      </c>
      <c r="O571" s="7" t="s">
        <v>54</v>
      </c>
      <c r="P571" s="7" t="s">
        <v>287</v>
      </c>
      <c r="Q571" s="7"/>
    </row>
    <row r="572" spans="1:17" x14ac:dyDescent="0.25">
      <c r="A572">
        <v>2021</v>
      </c>
      <c r="B572" s="1" t="s">
        <v>401</v>
      </c>
      <c r="C572">
        <v>7</v>
      </c>
      <c r="D572" s="2">
        <v>44236</v>
      </c>
      <c r="E572" s="7" t="s">
        <v>281</v>
      </c>
      <c r="F572" s="7" t="s">
        <v>282</v>
      </c>
      <c r="G572" s="7" t="s">
        <v>417</v>
      </c>
      <c r="H572" s="7" t="s">
        <v>447</v>
      </c>
      <c r="I572">
        <v>446</v>
      </c>
      <c r="J572">
        <v>3645.5</v>
      </c>
      <c r="K572" s="7" t="s">
        <v>366</v>
      </c>
      <c r="L572" s="7" t="s">
        <v>412</v>
      </c>
      <c r="M572" s="7" t="s">
        <v>57</v>
      </c>
      <c r="N572" s="7" t="s">
        <v>58</v>
      </c>
      <c r="O572" s="7" t="s">
        <v>54</v>
      </c>
      <c r="P572" s="7" t="s">
        <v>287</v>
      </c>
      <c r="Q572" s="7"/>
    </row>
    <row r="573" spans="1:17" x14ac:dyDescent="0.25">
      <c r="A573">
        <v>2021</v>
      </c>
      <c r="B573" s="1" t="s">
        <v>401</v>
      </c>
      <c r="C573">
        <v>7</v>
      </c>
      <c r="D573" s="2">
        <v>44236</v>
      </c>
      <c r="E573" s="7" t="s">
        <v>281</v>
      </c>
      <c r="F573" s="7" t="s">
        <v>282</v>
      </c>
      <c r="G573" s="7" t="s">
        <v>413</v>
      </c>
      <c r="H573" s="7" t="s">
        <v>443</v>
      </c>
      <c r="I573">
        <v>30</v>
      </c>
      <c r="J573">
        <v>243.5</v>
      </c>
      <c r="K573" s="7" t="s">
        <v>366</v>
      </c>
      <c r="L573" s="7" t="s">
        <v>412</v>
      </c>
      <c r="M573" s="7" t="s">
        <v>57</v>
      </c>
      <c r="N573" s="7" t="s">
        <v>61</v>
      </c>
      <c r="O573" s="7" t="s">
        <v>54</v>
      </c>
      <c r="P573" s="7" t="s">
        <v>287</v>
      </c>
      <c r="Q573" s="7"/>
    </row>
    <row r="574" spans="1:17" x14ac:dyDescent="0.25">
      <c r="A574">
        <v>2021</v>
      </c>
      <c r="B574" s="1" t="s">
        <v>401</v>
      </c>
      <c r="C574">
        <v>7</v>
      </c>
      <c r="D574" s="2">
        <v>44237</v>
      </c>
      <c r="E574" s="7" t="s">
        <v>281</v>
      </c>
      <c r="F574" s="7" t="s">
        <v>282</v>
      </c>
      <c r="G574" s="7" t="s">
        <v>415</v>
      </c>
      <c r="H574" s="7" t="s">
        <v>445</v>
      </c>
      <c r="I574">
        <v>108</v>
      </c>
      <c r="J574">
        <v>834.5</v>
      </c>
      <c r="K574" s="7" t="s">
        <v>366</v>
      </c>
      <c r="L574" s="7" t="s">
        <v>412</v>
      </c>
      <c r="M574" s="7" t="s">
        <v>57</v>
      </c>
      <c r="N574" s="7" t="s">
        <v>59</v>
      </c>
      <c r="O574" s="7" t="s">
        <v>54</v>
      </c>
      <c r="P574" s="7" t="s">
        <v>287</v>
      </c>
      <c r="Q574" s="7"/>
    </row>
    <row r="575" spans="1:17" x14ac:dyDescent="0.25">
      <c r="A575">
        <v>2021</v>
      </c>
      <c r="B575" s="1" t="s">
        <v>401</v>
      </c>
      <c r="C575">
        <v>7</v>
      </c>
      <c r="D575" s="2">
        <v>44237</v>
      </c>
      <c r="E575" s="7" t="s">
        <v>281</v>
      </c>
      <c r="F575" s="7" t="s">
        <v>282</v>
      </c>
      <c r="G575" s="7" t="s">
        <v>415</v>
      </c>
      <c r="H575" s="7" t="s">
        <v>445</v>
      </c>
      <c r="I575">
        <v>236</v>
      </c>
      <c r="J575">
        <v>1898.5</v>
      </c>
      <c r="K575" s="7" t="s">
        <v>366</v>
      </c>
      <c r="L575" s="7" t="s">
        <v>412</v>
      </c>
      <c r="M575" s="7" t="s">
        <v>57</v>
      </c>
      <c r="N575" s="7" t="s">
        <v>59</v>
      </c>
      <c r="O575" s="7" t="s">
        <v>54</v>
      </c>
      <c r="P575" s="7" t="s">
        <v>287</v>
      </c>
      <c r="Q575" s="7"/>
    </row>
    <row r="576" spans="1:17" x14ac:dyDescent="0.25">
      <c r="A576">
        <v>2021</v>
      </c>
      <c r="B576" s="1" t="s">
        <v>401</v>
      </c>
      <c r="C576">
        <v>7</v>
      </c>
      <c r="D576" s="2">
        <v>44237</v>
      </c>
      <c r="E576" s="7" t="s">
        <v>281</v>
      </c>
      <c r="F576" s="7" t="s">
        <v>282</v>
      </c>
      <c r="G576" s="7" t="s">
        <v>415</v>
      </c>
      <c r="H576" s="7" t="s">
        <v>445</v>
      </c>
      <c r="I576">
        <v>276</v>
      </c>
      <c r="J576">
        <v>2285</v>
      </c>
      <c r="K576" s="7" t="s">
        <v>366</v>
      </c>
      <c r="L576" s="7" t="s">
        <v>412</v>
      </c>
      <c r="M576" s="7" t="s">
        <v>57</v>
      </c>
      <c r="N576" s="7" t="s">
        <v>59</v>
      </c>
      <c r="O576" s="7" t="s">
        <v>54</v>
      </c>
      <c r="P576" s="7" t="s">
        <v>287</v>
      </c>
      <c r="Q576" s="7"/>
    </row>
    <row r="577" spans="1:17" x14ac:dyDescent="0.25">
      <c r="A577">
        <v>2021</v>
      </c>
      <c r="B577" s="1" t="s">
        <v>401</v>
      </c>
      <c r="C577">
        <v>7</v>
      </c>
      <c r="D577" s="2">
        <v>44237</v>
      </c>
      <c r="E577" s="7" t="s">
        <v>281</v>
      </c>
      <c r="F577" s="7" t="s">
        <v>282</v>
      </c>
      <c r="G577" s="7" t="s">
        <v>413</v>
      </c>
      <c r="H577" s="7" t="s">
        <v>443</v>
      </c>
      <c r="I577">
        <v>141</v>
      </c>
      <c r="J577">
        <v>1135.5</v>
      </c>
      <c r="K577" s="7" t="s">
        <v>366</v>
      </c>
      <c r="L577" s="7" t="s">
        <v>412</v>
      </c>
      <c r="M577" s="7" t="s">
        <v>57</v>
      </c>
      <c r="N577" s="7" t="s">
        <v>61</v>
      </c>
      <c r="O577" s="7" t="s">
        <v>54</v>
      </c>
      <c r="P577" s="7" t="s">
        <v>287</v>
      </c>
      <c r="Q577" s="7"/>
    </row>
    <row r="578" spans="1:17" x14ac:dyDescent="0.25">
      <c r="A578">
        <v>2021</v>
      </c>
      <c r="B578" s="1" t="s">
        <v>401</v>
      </c>
      <c r="C578">
        <v>7</v>
      </c>
      <c r="D578" s="2">
        <v>44237</v>
      </c>
      <c r="E578" s="7" t="s">
        <v>281</v>
      </c>
      <c r="F578" s="7" t="s">
        <v>282</v>
      </c>
      <c r="G578" s="7" t="s">
        <v>413</v>
      </c>
      <c r="H578" s="7" t="s">
        <v>443</v>
      </c>
      <c r="I578">
        <v>180</v>
      </c>
      <c r="J578">
        <v>1415.5</v>
      </c>
      <c r="K578" s="7" t="s">
        <v>366</v>
      </c>
      <c r="L578" s="7" t="s">
        <v>412</v>
      </c>
      <c r="M578" s="7" t="s">
        <v>57</v>
      </c>
      <c r="N578" s="7" t="s">
        <v>61</v>
      </c>
      <c r="O578" s="7" t="s">
        <v>54</v>
      </c>
      <c r="P578" s="7" t="s">
        <v>287</v>
      </c>
      <c r="Q578" s="7"/>
    </row>
    <row r="579" spans="1:17" x14ac:dyDescent="0.25">
      <c r="A579">
        <v>2021</v>
      </c>
      <c r="B579" s="1" t="s">
        <v>401</v>
      </c>
      <c r="C579">
        <v>7</v>
      </c>
      <c r="D579" s="2">
        <v>44237</v>
      </c>
      <c r="E579" s="7" t="s">
        <v>281</v>
      </c>
      <c r="F579" s="7" t="s">
        <v>282</v>
      </c>
      <c r="G579" s="7" t="s">
        <v>413</v>
      </c>
      <c r="H579" s="7" t="s">
        <v>443</v>
      </c>
      <c r="I579">
        <v>372</v>
      </c>
      <c r="J579">
        <v>3055</v>
      </c>
      <c r="K579" s="7" t="s">
        <v>366</v>
      </c>
      <c r="L579" s="7" t="s">
        <v>412</v>
      </c>
      <c r="M579" s="7" t="s">
        <v>57</v>
      </c>
      <c r="N579" s="7" t="s">
        <v>61</v>
      </c>
      <c r="O579" s="7" t="s">
        <v>54</v>
      </c>
      <c r="P579" s="7" t="s">
        <v>287</v>
      </c>
      <c r="Q579" s="7"/>
    </row>
    <row r="580" spans="1:17" x14ac:dyDescent="0.25">
      <c r="A580">
        <v>2021</v>
      </c>
      <c r="B580" s="1" t="s">
        <v>401</v>
      </c>
      <c r="C580">
        <v>7</v>
      </c>
      <c r="D580" s="2">
        <v>44238</v>
      </c>
      <c r="E580" s="7" t="s">
        <v>281</v>
      </c>
      <c r="F580" s="7" t="s">
        <v>282</v>
      </c>
      <c r="G580" s="7" t="s">
        <v>413</v>
      </c>
      <c r="H580" s="7" t="s">
        <v>443</v>
      </c>
      <c r="I580">
        <v>306</v>
      </c>
      <c r="J580">
        <v>2632.5</v>
      </c>
      <c r="K580" s="7" t="s">
        <v>366</v>
      </c>
      <c r="L580" s="7" t="s">
        <v>412</v>
      </c>
      <c r="M580" s="7" t="s">
        <v>57</v>
      </c>
      <c r="N580" s="7" t="s">
        <v>61</v>
      </c>
      <c r="O580" s="7" t="s">
        <v>54</v>
      </c>
      <c r="P580" s="7" t="s">
        <v>287</v>
      </c>
      <c r="Q580" s="7"/>
    </row>
    <row r="581" spans="1:17" x14ac:dyDescent="0.25">
      <c r="A581">
        <v>2021</v>
      </c>
      <c r="B581" s="1" t="s">
        <v>401</v>
      </c>
      <c r="C581">
        <v>7</v>
      </c>
      <c r="D581" s="2">
        <v>44238</v>
      </c>
      <c r="E581" s="7" t="s">
        <v>281</v>
      </c>
      <c r="F581" s="7" t="s">
        <v>282</v>
      </c>
      <c r="G581" s="7" t="s">
        <v>413</v>
      </c>
      <c r="H581" s="7" t="s">
        <v>443</v>
      </c>
      <c r="I581">
        <v>443</v>
      </c>
      <c r="J581">
        <v>3883</v>
      </c>
      <c r="K581" s="7" t="s">
        <v>366</v>
      </c>
      <c r="L581" s="7" t="s">
        <v>412</v>
      </c>
      <c r="M581" s="7" t="s">
        <v>57</v>
      </c>
      <c r="N581" s="7" t="s">
        <v>61</v>
      </c>
      <c r="O581" s="7" t="s">
        <v>54</v>
      </c>
      <c r="P581" s="7" t="s">
        <v>287</v>
      </c>
      <c r="Q581" s="7"/>
    </row>
    <row r="582" spans="1:17" x14ac:dyDescent="0.25">
      <c r="A582">
        <v>2021</v>
      </c>
      <c r="B582" s="1" t="s">
        <v>401</v>
      </c>
      <c r="C582">
        <v>7</v>
      </c>
      <c r="D582" s="2">
        <v>44238</v>
      </c>
      <c r="E582" s="7" t="s">
        <v>281</v>
      </c>
      <c r="F582" s="7" t="s">
        <v>282</v>
      </c>
      <c r="G582" s="7" t="s">
        <v>413</v>
      </c>
      <c r="H582" s="7" t="s">
        <v>443</v>
      </c>
      <c r="I582">
        <v>476</v>
      </c>
      <c r="J582">
        <v>4134.5</v>
      </c>
      <c r="K582" s="7" t="s">
        <v>366</v>
      </c>
      <c r="L582" s="7" t="s">
        <v>412</v>
      </c>
      <c r="M582" s="7" t="s">
        <v>57</v>
      </c>
      <c r="N582" s="7" t="s">
        <v>61</v>
      </c>
      <c r="O582" s="7" t="s">
        <v>54</v>
      </c>
      <c r="P582" s="7" t="s">
        <v>287</v>
      </c>
      <c r="Q582" s="7"/>
    </row>
    <row r="583" spans="1:17" x14ac:dyDescent="0.25">
      <c r="A583">
        <v>2021</v>
      </c>
      <c r="B583" s="1" t="s">
        <v>401</v>
      </c>
      <c r="C583">
        <v>7</v>
      </c>
      <c r="D583" s="2">
        <v>44239</v>
      </c>
      <c r="E583" s="7" t="s">
        <v>281</v>
      </c>
      <c r="F583" s="7" t="s">
        <v>282</v>
      </c>
      <c r="G583" s="7" t="s">
        <v>417</v>
      </c>
      <c r="H583" s="7" t="s">
        <v>447</v>
      </c>
      <c r="I583">
        <v>84</v>
      </c>
      <c r="J583">
        <v>767</v>
      </c>
      <c r="K583" s="7" t="s">
        <v>366</v>
      </c>
      <c r="L583" s="7" t="s">
        <v>412</v>
      </c>
      <c r="M583" s="7" t="s">
        <v>57</v>
      </c>
      <c r="N583" s="7" t="s">
        <v>58</v>
      </c>
      <c r="O583" s="7" t="s">
        <v>54</v>
      </c>
      <c r="P583" s="7" t="s">
        <v>287</v>
      </c>
      <c r="Q583" s="7"/>
    </row>
    <row r="584" spans="1:17" x14ac:dyDescent="0.25">
      <c r="A584">
        <v>2021</v>
      </c>
      <c r="B584" s="1" t="s">
        <v>401</v>
      </c>
      <c r="C584">
        <v>7</v>
      </c>
      <c r="D584" s="2">
        <v>44239</v>
      </c>
      <c r="E584" s="7" t="s">
        <v>281</v>
      </c>
      <c r="F584" s="7" t="s">
        <v>282</v>
      </c>
      <c r="G584" s="7" t="s">
        <v>417</v>
      </c>
      <c r="H584" s="7" t="s">
        <v>447</v>
      </c>
      <c r="I584">
        <v>173</v>
      </c>
      <c r="J584">
        <v>1622.5</v>
      </c>
      <c r="K584" s="7" t="s">
        <v>366</v>
      </c>
      <c r="L584" s="7" t="s">
        <v>412</v>
      </c>
      <c r="M584" s="7" t="s">
        <v>57</v>
      </c>
      <c r="N584" s="7" t="s">
        <v>58</v>
      </c>
      <c r="O584" s="7" t="s">
        <v>54</v>
      </c>
      <c r="P584" s="7" t="s">
        <v>287</v>
      </c>
      <c r="Q584" s="7"/>
    </row>
    <row r="585" spans="1:17" x14ac:dyDescent="0.25">
      <c r="A585">
        <v>2021</v>
      </c>
      <c r="B585" s="1" t="s">
        <v>401</v>
      </c>
      <c r="C585">
        <v>7</v>
      </c>
      <c r="D585" s="2">
        <v>44239</v>
      </c>
      <c r="E585" s="7" t="s">
        <v>281</v>
      </c>
      <c r="F585" s="7" t="s">
        <v>282</v>
      </c>
      <c r="G585" s="7" t="s">
        <v>413</v>
      </c>
      <c r="H585" s="7" t="s">
        <v>443</v>
      </c>
      <c r="I585">
        <v>109</v>
      </c>
      <c r="J585">
        <v>947</v>
      </c>
      <c r="K585" s="7" t="s">
        <v>366</v>
      </c>
      <c r="L585" s="7" t="s">
        <v>412</v>
      </c>
      <c r="M585" s="7" t="s">
        <v>57</v>
      </c>
      <c r="N585" s="7" t="s">
        <v>61</v>
      </c>
      <c r="O585" s="7" t="s">
        <v>54</v>
      </c>
      <c r="P585" s="7" t="s">
        <v>287</v>
      </c>
      <c r="Q585" s="7"/>
    </row>
    <row r="586" spans="1:17" x14ac:dyDescent="0.25">
      <c r="A586">
        <v>2021</v>
      </c>
      <c r="B586" s="1" t="s">
        <v>401</v>
      </c>
      <c r="C586">
        <v>7</v>
      </c>
      <c r="D586" s="2">
        <v>44239</v>
      </c>
      <c r="E586" s="7" t="s">
        <v>281</v>
      </c>
      <c r="F586" s="7" t="s">
        <v>282</v>
      </c>
      <c r="G586" s="7" t="s">
        <v>413</v>
      </c>
      <c r="H586" s="7" t="s">
        <v>443</v>
      </c>
      <c r="I586">
        <v>238</v>
      </c>
      <c r="J586">
        <v>2135.5</v>
      </c>
      <c r="K586" s="7" t="s">
        <v>366</v>
      </c>
      <c r="L586" s="7" t="s">
        <v>412</v>
      </c>
      <c r="M586" s="7" t="s">
        <v>57</v>
      </c>
      <c r="N586" s="7" t="s">
        <v>61</v>
      </c>
      <c r="O586" s="7" t="s">
        <v>54</v>
      </c>
      <c r="P586" s="7" t="s">
        <v>287</v>
      </c>
      <c r="Q586" s="7"/>
    </row>
    <row r="587" spans="1:17" x14ac:dyDescent="0.25">
      <c r="A587">
        <v>2021</v>
      </c>
      <c r="B587" s="1" t="s">
        <v>401</v>
      </c>
      <c r="C587">
        <v>7</v>
      </c>
      <c r="D587" s="2">
        <v>44239</v>
      </c>
      <c r="E587" s="7" t="s">
        <v>281</v>
      </c>
      <c r="F587" s="7" t="s">
        <v>282</v>
      </c>
      <c r="G587" s="7" t="s">
        <v>413</v>
      </c>
      <c r="H587" s="7" t="s">
        <v>443</v>
      </c>
      <c r="I587">
        <v>392</v>
      </c>
      <c r="J587">
        <v>3583</v>
      </c>
      <c r="K587" s="7" t="s">
        <v>366</v>
      </c>
      <c r="L587" s="7" t="s">
        <v>412</v>
      </c>
      <c r="M587" s="7" t="s">
        <v>57</v>
      </c>
      <c r="N587" s="7" t="s">
        <v>61</v>
      </c>
      <c r="O587" s="7" t="s">
        <v>54</v>
      </c>
      <c r="P587" s="7" t="s">
        <v>287</v>
      </c>
      <c r="Q587" s="7"/>
    </row>
    <row r="588" spans="1:17" x14ac:dyDescent="0.25">
      <c r="A588">
        <v>2021</v>
      </c>
      <c r="B588" s="1" t="s">
        <v>401</v>
      </c>
      <c r="C588">
        <v>7</v>
      </c>
      <c r="D588" s="2">
        <v>44240</v>
      </c>
      <c r="E588" s="7" t="s">
        <v>281</v>
      </c>
      <c r="F588" s="7" t="s">
        <v>282</v>
      </c>
      <c r="G588" s="7" t="s">
        <v>414</v>
      </c>
      <c r="H588" s="7" t="s">
        <v>444</v>
      </c>
      <c r="I588">
        <v>27</v>
      </c>
      <c r="J588">
        <v>314</v>
      </c>
      <c r="K588" s="7" t="s">
        <v>366</v>
      </c>
      <c r="L588" s="7" t="s">
        <v>412</v>
      </c>
      <c r="M588" s="7" t="s">
        <v>57</v>
      </c>
      <c r="N588" s="7" t="s">
        <v>49</v>
      </c>
      <c r="O588" s="7" t="s">
        <v>54</v>
      </c>
      <c r="P588" s="7" t="s">
        <v>327</v>
      </c>
      <c r="Q588" s="7"/>
    </row>
    <row r="589" spans="1:17" x14ac:dyDescent="0.25">
      <c r="A589">
        <v>2021</v>
      </c>
      <c r="B589" s="1" t="s">
        <v>401</v>
      </c>
      <c r="C589">
        <v>7</v>
      </c>
      <c r="D589" s="2">
        <v>44240</v>
      </c>
      <c r="E589" s="7" t="s">
        <v>281</v>
      </c>
      <c r="F589" s="7" t="s">
        <v>282</v>
      </c>
      <c r="G589" s="7" t="s">
        <v>414</v>
      </c>
      <c r="H589" s="7" t="s">
        <v>444</v>
      </c>
      <c r="I589">
        <v>33</v>
      </c>
      <c r="J589">
        <v>252.5</v>
      </c>
      <c r="K589" s="7" t="s">
        <v>366</v>
      </c>
      <c r="L589" s="7" t="s">
        <v>412</v>
      </c>
      <c r="M589" s="7" t="s">
        <v>57</v>
      </c>
      <c r="N589" s="7" t="s">
        <v>49</v>
      </c>
      <c r="O589" s="7" t="s">
        <v>54</v>
      </c>
      <c r="P589" s="7" t="s">
        <v>287</v>
      </c>
      <c r="Q589" s="7"/>
    </row>
    <row r="590" spans="1:17" x14ac:dyDescent="0.25">
      <c r="A590">
        <v>2021</v>
      </c>
      <c r="B590" s="1" t="s">
        <v>401</v>
      </c>
      <c r="C590">
        <v>7</v>
      </c>
      <c r="D590" s="2">
        <v>44240</v>
      </c>
      <c r="E590" s="7" t="s">
        <v>281</v>
      </c>
      <c r="F590" s="7" t="s">
        <v>282</v>
      </c>
      <c r="G590" s="7" t="s">
        <v>414</v>
      </c>
      <c r="H590" s="7" t="s">
        <v>444</v>
      </c>
      <c r="I590">
        <v>35</v>
      </c>
      <c r="J590">
        <v>382</v>
      </c>
      <c r="K590" s="7" t="s">
        <v>366</v>
      </c>
      <c r="L590" s="7" t="s">
        <v>412</v>
      </c>
      <c r="M590" s="7" t="s">
        <v>57</v>
      </c>
      <c r="N590" s="7" t="s">
        <v>49</v>
      </c>
      <c r="O590" s="7" t="s">
        <v>54</v>
      </c>
      <c r="P590" s="7" t="s">
        <v>327</v>
      </c>
      <c r="Q590" s="7"/>
    </row>
    <row r="591" spans="1:17" x14ac:dyDescent="0.25">
      <c r="A591">
        <v>2021</v>
      </c>
      <c r="B591" s="1" t="s">
        <v>401</v>
      </c>
      <c r="C591">
        <v>7</v>
      </c>
      <c r="D591" s="2">
        <v>44240</v>
      </c>
      <c r="E591" s="7" t="s">
        <v>281</v>
      </c>
      <c r="F591" s="7" t="s">
        <v>282</v>
      </c>
      <c r="G591" s="7" t="s">
        <v>414</v>
      </c>
      <c r="H591" s="7" t="s">
        <v>444</v>
      </c>
      <c r="I591">
        <v>40</v>
      </c>
      <c r="J591">
        <v>294</v>
      </c>
      <c r="K591" s="7" t="s">
        <v>366</v>
      </c>
      <c r="L591" s="7" t="s">
        <v>412</v>
      </c>
      <c r="M591" s="7" t="s">
        <v>57</v>
      </c>
      <c r="N591" s="7" t="s">
        <v>49</v>
      </c>
      <c r="O591" s="7" t="s">
        <v>54</v>
      </c>
      <c r="P591" s="7" t="s">
        <v>287</v>
      </c>
      <c r="Q591" s="7"/>
    </row>
    <row r="592" spans="1:17" x14ac:dyDescent="0.25">
      <c r="A592">
        <v>2021</v>
      </c>
      <c r="B592" s="1" t="s">
        <v>401</v>
      </c>
      <c r="C592">
        <v>7</v>
      </c>
      <c r="D592" s="2">
        <v>44240</v>
      </c>
      <c r="E592" s="7" t="s">
        <v>281</v>
      </c>
      <c r="F592" s="7" t="s">
        <v>282</v>
      </c>
      <c r="G592" s="7" t="s">
        <v>416</v>
      </c>
      <c r="H592" s="7" t="s">
        <v>446</v>
      </c>
      <c r="I592">
        <v>180</v>
      </c>
      <c r="J592">
        <v>1612</v>
      </c>
      <c r="K592" s="7" t="s">
        <v>366</v>
      </c>
      <c r="L592" s="7" t="s">
        <v>412</v>
      </c>
      <c r="M592" s="7" t="s">
        <v>57</v>
      </c>
      <c r="N592" s="7" t="s">
        <v>60</v>
      </c>
      <c r="O592" s="7" t="s">
        <v>54</v>
      </c>
      <c r="P592" s="7" t="s">
        <v>287</v>
      </c>
      <c r="Q592" s="7"/>
    </row>
    <row r="593" spans="1:17" x14ac:dyDescent="0.25">
      <c r="A593">
        <v>2021</v>
      </c>
      <c r="B593" s="1" t="s">
        <v>401</v>
      </c>
      <c r="C593">
        <v>7</v>
      </c>
      <c r="D593" s="2">
        <v>44240</v>
      </c>
      <c r="E593" s="7" t="s">
        <v>281</v>
      </c>
      <c r="F593" s="7" t="s">
        <v>282</v>
      </c>
      <c r="G593" s="7" t="s">
        <v>416</v>
      </c>
      <c r="H593" s="7" t="s">
        <v>446</v>
      </c>
      <c r="I593">
        <v>256</v>
      </c>
      <c r="J593">
        <v>2348.5</v>
      </c>
      <c r="K593" s="7" t="s">
        <v>366</v>
      </c>
      <c r="L593" s="7" t="s">
        <v>412</v>
      </c>
      <c r="M593" s="7" t="s">
        <v>57</v>
      </c>
      <c r="N593" s="7" t="s">
        <v>60</v>
      </c>
      <c r="O593" s="7" t="s">
        <v>54</v>
      </c>
      <c r="P593" s="7" t="s">
        <v>287</v>
      </c>
      <c r="Q593" s="7"/>
    </row>
    <row r="594" spans="1:17" x14ac:dyDescent="0.25">
      <c r="A594">
        <v>2021</v>
      </c>
      <c r="B594" s="1" t="s">
        <v>401</v>
      </c>
      <c r="C594">
        <v>8</v>
      </c>
      <c r="D594" s="2">
        <v>44242</v>
      </c>
      <c r="E594" s="7" t="s">
        <v>410</v>
      </c>
      <c r="F594" s="7" t="s">
        <v>282</v>
      </c>
      <c r="G594" s="7" t="s">
        <v>388</v>
      </c>
      <c r="H594" s="7" t="s">
        <v>389</v>
      </c>
      <c r="I594">
        <v>81</v>
      </c>
      <c r="J594">
        <v>832</v>
      </c>
      <c r="K594" s="7" t="s">
        <v>366</v>
      </c>
      <c r="L594" s="7" t="s">
        <v>390</v>
      </c>
      <c r="M594" s="7" t="s">
        <v>48</v>
      </c>
      <c r="N594" s="7" t="s">
        <v>64</v>
      </c>
      <c r="O594" s="7" t="s">
        <v>62</v>
      </c>
      <c r="P594" s="7" t="s">
        <v>287</v>
      </c>
      <c r="Q594" s="7"/>
    </row>
    <row r="595" spans="1:17" x14ac:dyDescent="0.25">
      <c r="A595">
        <v>2021</v>
      </c>
      <c r="B595" s="1" t="s">
        <v>401</v>
      </c>
      <c r="C595">
        <v>8</v>
      </c>
      <c r="D595" s="2">
        <v>44242</v>
      </c>
      <c r="E595" s="7" t="s">
        <v>410</v>
      </c>
      <c r="F595" s="7" t="s">
        <v>282</v>
      </c>
      <c r="G595" s="7" t="s">
        <v>388</v>
      </c>
      <c r="H595" s="7" t="s">
        <v>389</v>
      </c>
      <c r="I595">
        <v>200</v>
      </c>
      <c r="J595">
        <v>2024</v>
      </c>
      <c r="K595" s="7" t="s">
        <v>366</v>
      </c>
      <c r="L595" s="7" t="s">
        <v>390</v>
      </c>
      <c r="M595" s="7" t="s">
        <v>48</v>
      </c>
      <c r="N595" s="7" t="s">
        <v>64</v>
      </c>
      <c r="O595" s="7" t="s">
        <v>62</v>
      </c>
      <c r="P595" s="7" t="s">
        <v>287</v>
      </c>
      <c r="Q595" s="7"/>
    </row>
    <row r="596" spans="1:17" x14ac:dyDescent="0.25">
      <c r="A596">
        <v>2021</v>
      </c>
      <c r="B596" s="1" t="s">
        <v>401</v>
      </c>
      <c r="C596">
        <v>8</v>
      </c>
      <c r="D596" s="2">
        <v>44242</v>
      </c>
      <c r="E596" s="7" t="s">
        <v>410</v>
      </c>
      <c r="F596" s="7" t="s">
        <v>282</v>
      </c>
      <c r="G596" s="7" t="s">
        <v>388</v>
      </c>
      <c r="H596" s="7" t="s">
        <v>389</v>
      </c>
      <c r="I596">
        <v>280</v>
      </c>
      <c r="J596">
        <v>2846.5</v>
      </c>
      <c r="K596" s="7" t="s">
        <v>366</v>
      </c>
      <c r="L596" s="7" t="s">
        <v>390</v>
      </c>
      <c r="M596" s="7" t="s">
        <v>48</v>
      </c>
      <c r="N596" s="7" t="s">
        <v>64</v>
      </c>
      <c r="O596" s="7" t="s">
        <v>62</v>
      </c>
      <c r="P596" s="7" t="s">
        <v>287</v>
      </c>
      <c r="Q596" s="7"/>
    </row>
    <row r="597" spans="1:17" x14ac:dyDescent="0.25">
      <c r="A597">
        <v>2021</v>
      </c>
      <c r="B597" s="1" t="s">
        <v>401</v>
      </c>
      <c r="C597">
        <v>8</v>
      </c>
      <c r="D597" s="2">
        <v>44242</v>
      </c>
      <c r="E597" s="7" t="s">
        <v>410</v>
      </c>
      <c r="F597" s="7" t="s">
        <v>282</v>
      </c>
      <c r="G597" s="7" t="s">
        <v>388</v>
      </c>
      <c r="H597" s="7" t="s">
        <v>389</v>
      </c>
      <c r="I597">
        <v>500</v>
      </c>
      <c r="J597">
        <v>5168.5</v>
      </c>
      <c r="K597" s="7" t="s">
        <v>366</v>
      </c>
      <c r="L597" s="7" t="s">
        <v>390</v>
      </c>
      <c r="M597" s="7" t="s">
        <v>48</v>
      </c>
      <c r="N597" s="7" t="s">
        <v>64</v>
      </c>
      <c r="O597" s="7" t="s">
        <v>62</v>
      </c>
      <c r="P597" s="7" t="s">
        <v>287</v>
      </c>
      <c r="Q597" s="7"/>
    </row>
    <row r="598" spans="1:17" x14ac:dyDescent="0.25">
      <c r="A598">
        <v>2021</v>
      </c>
      <c r="B598" s="1" t="s">
        <v>401</v>
      </c>
      <c r="C598">
        <v>8</v>
      </c>
      <c r="D598" s="2">
        <v>44242</v>
      </c>
      <c r="E598" s="7" t="s">
        <v>281</v>
      </c>
      <c r="F598" s="7" t="s">
        <v>282</v>
      </c>
      <c r="G598" s="7" t="s">
        <v>418</v>
      </c>
      <c r="H598" s="7" t="s">
        <v>448</v>
      </c>
      <c r="I598">
        <v>173</v>
      </c>
      <c r="J598">
        <v>1485.5</v>
      </c>
      <c r="K598" s="7" t="s">
        <v>366</v>
      </c>
      <c r="L598" s="7" t="s">
        <v>412</v>
      </c>
      <c r="M598" s="7" t="s">
        <v>57</v>
      </c>
      <c r="N598" s="7" t="s">
        <v>63</v>
      </c>
      <c r="O598" s="7" t="s">
        <v>62</v>
      </c>
      <c r="P598" s="7" t="s">
        <v>287</v>
      </c>
      <c r="Q598" s="7"/>
    </row>
    <row r="599" spans="1:17" x14ac:dyDescent="0.25">
      <c r="A599">
        <v>2021</v>
      </c>
      <c r="B599" s="1" t="s">
        <v>401</v>
      </c>
      <c r="C599">
        <v>8</v>
      </c>
      <c r="D599" s="2">
        <v>44242</v>
      </c>
      <c r="E599" s="7" t="s">
        <v>281</v>
      </c>
      <c r="F599" s="7" t="s">
        <v>282</v>
      </c>
      <c r="G599" s="7" t="s">
        <v>418</v>
      </c>
      <c r="H599" s="7" t="s">
        <v>448</v>
      </c>
      <c r="I599">
        <v>250</v>
      </c>
      <c r="J599">
        <v>2198.5</v>
      </c>
      <c r="K599" s="7" t="s">
        <v>366</v>
      </c>
      <c r="L599" s="7" t="s">
        <v>412</v>
      </c>
      <c r="M599" s="7" t="s">
        <v>57</v>
      </c>
      <c r="N599" s="7" t="s">
        <v>63</v>
      </c>
      <c r="O599" s="7" t="s">
        <v>62</v>
      </c>
      <c r="P599" s="7" t="s">
        <v>287</v>
      </c>
      <c r="Q599" s="7"/>
    </row>
    <row r="600" spans="1:17" x14ac:dyDescent="0.25">
      <c r="A600">
        <v>2021</v>
      </c>
      <c r="B600" s="1" t="s">
        <v>401</v>
      </c>
      <c r="C600">
        <v>8</v>
      </c>
      <c r="D600" s="2">
        <v>44242</v>
      </c>
      <c r="E600" s="7" t="s">
        <v>281</v>
      </c>
      <c r="F600" s="7" t="s">
        <v>282</v>
      </c>
      <c r="G600" s="7" t="s">
        <v>418</v>
      </c>
      <c r="H600" s="7" t="s">
        <v>448</v>
      </c>
      <c r="I600">
        <v>395</v>
      </c>
      <c r="J600">
        <v>3455</v>
      </c>
      <c r="K600" s="7" t="s">
        <v>366</v>
      </c>
      <c r="L600" s="7" t="s">
        <v>412</v>
      </c>
      <c r="M600" s="7" t="s">
        <v>57</v>
      </c>
      <c r="N600" s="7" t="s">
        <v>63</v>
      </c>
      <c r="O600" s="7" t="s">
        <v>62</v>
      </c>
      <c r="P600" s="7" t="s">
        <v>287</v>
      </c>
      <c r="Q600" s="7"/>
    </row>
    <row r="601" spans="1:17" x14ac:dyDescent="0.25">
      <c r="A601">
        <v>2021</v>
      </c>
      <c r="B601" s="1" t="s">
        <v>401</v>
      </c>
      <c r="C601">
        <v>8</v>
      </c>
      <c r="D601" s="2">
        <v>44242</v>
      </c>
      <c r="E601" s="7" t="s">
        <v>281</v>
      </c>
      <c r="F601" s="7" t="s">
        <v>282</v>
      </c>
      <c r="G601" s="7" t="s">
        <v>388</v>
      </c>
      <c r="H601" s="7" t="s">
        <v>389</v>
      </c>
      <c r="I601">
        <v>81</v>
      </c>
      <c r="J601">
        <v>832</v>
      </c>
      <c r="K601" s="7" t="s">
        <v>366</v>
      </c>
      <c r="L601" s="7" t="s">
        <v>390</v>
      </c>
      <c r="M601" s="7" t="s">
        <v>48</v>
      </c>
      <c r="N601" s="7" t="s">
        <v>64</v>
      </c>
      <c r="O601" s="7" t="s">
        <v>62</v>
      </c>
      <c r="P601" s="7" t="s">
        <v>287</v>
      </c>
      <c r="Q601" s="7"/>
    </row>
    <row r="602" spans="1:17" x14ac:dyDescent="0.25">
      <c r="A602">
        <v>2021</v>
      </c>
      <c r="B602" s="1" t="s">
        <v>401</v>
      </c>
      <c r="C602">
        <v>8</v>
      </c>
      <c r="D602" s="2">
        <v>44242</v>
      </c>
      <c r="E602" s="7" t="s">
        <v>281</v>
      </c>
      <c r="F602" s="7" t="s">
        <v>282</v>
      </c>
      <c r="G602" s="7" t="s">
        <v>388</v>
      </c>
      <c r="H602" s="7" t="s">
        <v>389</v>
      </c>
      <c r="I602">
        <v>200</v>
      </c>
      <c r="J602">
        <v>2024</v>
      </c>
      <c r="K602" s="7" t="s">
        <v>366</v>
      </c>
      <c r="L602" s="7" t="s">
        <v>390</v>
      </c>
      <c r="M602" s="7" t="s">
        <v>48</v>
      </c>
      <c r="N602" s="7" t="s">
        <v>64</v>
      </c>
      <c r="O602" s="7" t="s">
        <v>62</v>
      </c>
      <c r="P602" s="7" t="s">
        <v>287</v>
      </c>
      <c r="Q602" s="7"/>
    </row>
    <row r="603" spans="1:17" x14ac:dyDescent="0.25">
      <c r="A603">
        <v>2021</v>
      </c>
      <c r="B603" s="1" t="s">
        <v>401</v>
      </c>
      <c r="C603">
        <v>8</v>
      </c>
      <c r="D603" s="2">
        <v>44242</v>
      </c>
      <c r="E603" s="7" t="s">
        <v>281</v>
      </c>
      <c r="F603" s="7" t="s">
        <v>282</v>
      </c>
      <c r="G603" s="7" t="s">
        <v>388</v>
      </c>
      <c r="H603" s="7" t="s">
        <v>389</v>
      </c>
      <c r="I603">
        <v>280</v>
      </c>
      <c r="J603">
        <v>2846.5</v>
      </c>
      <c r="K603" s="7" t="s">
        <v>366</v>
      </c>
      <c r="L603" s="7" t="s">
        <v>390</v>
      </c>
      <c r="M603" s="7" t="s">
        <v>48</v>
      </c>
      <c r="N603" s="7" t="s">
        <v>64</v>
      </c>
      <c r="O603" s="7" t="s">
        <v>62</v>
      </c>
      <c r="P603" s="7" t="s">
        <v>287</v>
      </c>
      <c r="Q603" s="7"/>
    </row>
    <row r="604" spans="1:17" x14ac:dyDescent="0.25">
      <c r="A604">
        <v>2021</v>
      </c>
      <c r="B604" s="1" t="s">
        <v>401</v>
      </c>
      <c r="C604">
        <v>8</v>
      </c>
      <c r="D604" s="2">
        <v>44242</v>
      </c>
      <c r="E604" s="7" t="s">
        <v>281</v>
      </c>
      <c r="F604" s="7" t="s">
        <v>282</v>
      </c>
      <c r="G604" s="7" t="s">
        <v>388</v>
      </c>
      <c r="H604" s="7" t="s">
        <v>389</v>
      </c>
      <c r="I604">
        <v>500</v>
      </c>
      <c r="J604">
        <v>5168.5</v>
      </c>
      <c r="K604" s="7" t="s">
        <v>366</v>
      </c>
      <c r="L604" s="7" t="s">
        <v>390</v>
      </c>
      <c r="M604" s="7" t="s">
        <v>48</v>
      </c>
      <c r="N604" s="7" t="s">
        <v>64</v>
      </c>
      <c r="O604" s="7" t="s">
        <v>62</v>
      </c>
      <c r="P604" s="7" t="s">
        <v>287</v>
      </c>
      <c r="Q604" s="7"/>
    </row>
    <row r="605" spans="1:17" x14ac:dyDescent="0.25">
      <c r="A605">
        <v>2021</v>
      </c>
      <c r="B605" s="1" t="s">
        <v>401</v>
      </c>
      <c r="C605">
        <v>8</v>
      </c>
      <c r="D605" s="2">
        <v>44243</v>
      </c>
      <c r="E605" s="7" t="s">
        <v>410</v>
      </c>
      <c r="F605" s="7" t="s">
        <v>282</v>
      </c>
      <c r="G605" s="7" t="s">
        <v>388</v>
      </c>
      <c r="H605" s="7" t="s">
        <v>389</v>
      </c>
      <c r="I605">
        <v>188</v>
      </c>
      <c r="J605">
        <v>1963</v>
      </c>
      <c r="K605" s="7" t="s">
        <v>366</v>
      </c>
      <c r="L605" s="7" t="s">
        <v>390</v>
      </c>
      <c r="M605" s="7" t="s">
        <v>48</v>
      </c>
      <c r="N605" s="7" t="s">
        <v>64</v>
      </c>
      <c r="O605" s="7" t="s">
        <v>62</v>
      </c>
      <c r="P605" s="7" t="s">
        <v>287</v>
      </c>
      <c r="Q605" s="7"/>
    </row>
    <row r="606" spans="1:17" x14ac:dyDescent="0.25">
      <c r="A606">
        <v>2021</v>
      </c>
      <c r="B606" s="1" t="s">
        <v>401</v>
      </c>
      <c r="C606">
        <v>8</v>
      </c>
      <c r="D606" s="2">
        <v>44243</v>
      </c>
      <c r="E606" s="7" t="s">
        <v>410</v>
      </c>
      <c r="F606" s="7" t="s">
        <v>282</v>
      </c>
      <c r="G606" s="7" t="s">
        <v>388</v>
      </c>
      <c r="H606" s="7" t="s">
        <v>389</v>
      </c>
      <c r="I606">
        <v>388</v>
      </c>
      <c r="J606">
        <v>4142</v>
      </c>
      <c r="K606" s="7" t="s">
        <v>366</v>
      </c>
      <c r="L606" s="7" t="s">
        <v>390</v>
      </c>
      <c r="M606" s="7" t="s">
        <v>48</v>
      </c>
      <c r="N606" s="7" t="s">
        <v>64</v>
      </c>
      <c r="O606" s="7" t="s">
        <v>62</v>
      </c>
      <c r="P606" s="7" t="s">
        <v>287</v>
      </c>
      <c r="Q606" s="7"/>
    </row>
    <row r="607" spans="1:17" x14ac:dyDescent="0.25">
      <c r="A607">
        <v>2021</v>
      </c>
      <c r="B607" s="1" t="s">
        <v>401</v>
      </c>
      <c r="C607">
        <v>8</v>
      </c>
      <c r="D607" s="2">
        <v>44243</v>
      </c>
      <c r="E607" s="7" t="s">
        <v>410</v>
      </c>
      <c r="F607" s="7" t="s">
        <v>282</v>
      </c>
      <c r="G607" s="7" t="s">
        <v>388</v>
      </c>
      <c r="H607" s="7" t="s">
        <v>389</v>
      </c>
      <c r="I607">
        <v>522</v>
      </c>
      <c r="J607">
        <v>5618</v>
      </c>
      <c r="K607" s="7" t="s">
        <v>366</v>
      </c>
      <c r="L607" s="7" t="s">
        <v>390</v>
      </c>
      <c r="M607" s="7" t="s">
        <v>48</v>
      </c>
      <c r="N607" s="7" t="s">
        <v>64</v>
      </c>
      <c r="O607" s="7" t="s">
        <v>62</v>
      </c>
      <c r="P607" s="7" t="s">
        <v>287</v>
      </c>
      <c r="Q607" s="7"/>
    </row>
    <row r="608" spans="1:17" x14ac:dyDescent="0.25">
      <c r="A608">
        <v>2021</v>
      </c>
      <c r="B608" s="1" t="s">
        <v>401</v>
      </c>
      <c r="C608">
        <v>8</v>
      </c>
      <c r="D608" s="2">
        <v>44243</v>
      </c>
      <c r="E608" s="7" t="s">
        <v>410</v>
      </c>
      <c r="F608" s="7" t="s">
        <v>282</v>
      </c>
      <c r="G608" s="7" t="s">
        <v>388</v>
      </c>
      <c r="H608" s="7" t="s">
        <v>389</v>
      </c>
      <c r="I608">
        <v>560</v>
      </c>
      <c r="J608">
        <v>6004.5</v>
      </c>
      <c r="K608" s="7" t="s">
        <v>366</v>
      </c>
      <c r="L608" s="7" t="s">
        <v>390</v>
      </c>
      <c r="M608" s="7" t="s">
        <v>48</v>
      </c>
      <c r="N608" s="7" t="s">
        <v>64</v>
      </c>
      <c r="O608" s="7" t="s">
        <v>62</v>
      </c>
      <c r="P608" s="7" t="s">
        <v>287</v>
      </c>
      <c r="Q608" s="7"/>
    </row>
    <row r="609" spans="1:17" x14ac:dyDescent="0.25">
      <c r="A609">
        <v>2021</v>
      </c>
      <c r="B609" s="1" t="s">
        <v>401</v>
      </c>
      <c r="C609">
        <v>8</v>
      </c>
      <c r="D609" s="2">
        <v>44243</v>
      </c>
      <c r="E609" s="7" t="s">
        <v>281</v>
      </c>
      <c r="F609" s="7" t="s">
        <v>282</v>
      </c>
      <c r="G609" s="7" t="s">
        <v>417</v>
      </c>
      <c r="H609" s="7" t="s">
        <v>447</v>
      </c>
      <c r="I609">
        <v>28</v>
      </c>
      <c r="J609">
        <v>286.5</v>
      </c>
      <c r="K609" s="7" t="s">
        <v>366</v>
      </c>
      <c r="L609" s="7" t="s">
        <v>412</v>
      </c>
      <c r="M609" s="7" t="s">
        <v>57</v>
      </c>
      <c r="N609" s="7" t="s">
        <v>58</v>
      </c>
      <c r="O609" s="7" t="s">
        <v>54</v>
      </c>
      <c r="P609" s="7" t="s">
        <v>287</v>
      </c>
      <c r="Q609" s="7"/>
    </row>
    <row r="610" spans="1:17" x14ac:dyDescent="0.25">
      <c r="A610">
        <v>2021</v>
      </c>
      <c r="B610" s="1" t="s">
        <v>401</v>
      </c>
      <c r="C610">
        <v>8</v>
      </c>
      <c r="D610" s="2">
        <v>44243</v>
      </c>
      <c r="E610" s="7" t="s">
        <v>281</v>
      </c>
      <c r="F610" s="7" t="s">
        <v>282</v>
      </c>
      <c r="G610" s="7" t="s">
        <v>417</v>
      </c>
      <c r="H610" s="7" t="s">
        <v>447</v>
      </c>
      <c r="I610">
        <v>130</v>
      </c>
      <c r="J610">
        <v>1412.5</v>
      </c>
      <c r="K610" s="7" t="s">
        <v>366</v>
      </c>
      <c r="L610" s="7" t="s">
        <v>412</v>
      </c>
      <c r="M610" s="7" t="s">
        <v>57</v>
      </c>
      <c r="N610" s="7" t="s">
        <v>58</v>
      </c>
      <c r="O610" s="7" t="s">
        <v>54</v>
      </c>
      <c r="P610" s="7" t="s">
        <v>327</v>
      </c>
      <c r="Q610" s="7"/>
    </row>
    <row r="611" spans="1:17" x14ac:dyDescent="0.25">
      <c r="A611">
        <v>2021</v>
      </c>
      <c r="B611" s="1" t="s">
        <v>401</v>
      </c>
      <c r="C611">
        <v>8</v>
      </c>
      <c r="D611" s="2">
        <v>44243</v>
      </c>
      <c r="E611" s="7" t="s">
        <v>281</v>
      </c>
      <c r="F611" s="7" t="s">
        <v>282</v>
      </c>
      <c r="G611" s="7" t="s">
        <v>417</v>
      </c>
      <c r="H611" s="7" t="s">
        <v>447</v>
      </c>
      <c r="I611">
        <v>196</v>
      </c>
      <c r="J611">
        <v>1686</v>
      </c>
      <c r="K611" s="7" t="s">
        <v>366</v>
      </c>
      <c r="L611" s="7" t="s">
        <v>412</v>
      </c>
      <c r="M611" s="7" t="s">
        <v>57</v>
      </c>
      <c r="N611" s="7" t="s">
        <v>58</v>
      </c>
      <c r="O611" s="7" t="s">
        <v>54</v>
      </c>
      <c r="P611" s="7" t="s">
        <v>287</v>
      </c>
      <c r="Q611" s="7"/>
    </row>
    <row r="612" spans="1:17" x14ac:dyDescent="0.25">
      <c r="A612">
        <v>2021</v>
      </c>
      <c r="B612" s="1" t="s">
        <v>401</v>
      </c>
      <c r="C612">
        <v>8</v>
      </c>
      <c r="D612" s="2">
        <v>44243</v>
      </c>
      <c r="E612" s="7" t="s">
        <v>281</v>
      </c>
      <c r="F612" s="7" t="s">
        <v>282</v>
      </c>
      <c r="G612" s="7" t="s">
        <v>417</v>
      </c>
      <c r="H612" s="7" t="s">
        <v>447</v>
      </c>
      <c r="I612">
        <v>320</v>
      </c>
      <c r="J612">
        <v>2743.5</v>
      </c>
      <c r="K612" s="7" t="s">
        <v>366</v>
      </c>
      <c r="L612" s="7" t="s">
        <v>412</v>
      </c>
      <c r="M612" s="7" t="s">
        <v>57</v>
      </c>
      <c r="N612" s="7" t="s">
        <v>58</v>
      </c>
      <c r="O612" s="7" t="s">
        <v>54</v>
      </c>
      <c r="P612" s="7" t="s">
        <v>287</v>
      </c>
      <c r="Q612" s="7"/>
    </row>
    <row r="613" spans="1:17" x14ac:dyDescent="0.25">
      <c r="A613">
        <v>2021</v>
      </c>
      <c r="B613" s="1" t="s">
        <v>401</v>
      </c>
      <c r="C613">
        <v>8</v>
      </c>
      <c r="D613" s="2">
        <v>44243</v>
      </c>
      <c r="E613" s="7" t="s">
        <v>281</v>
      </c>
      <c r="F613" s="7" t="s">
        <v>282</v>
      </c>
      <c r="G613" s="7" t="s">
        <v>388</v>
      </c>
      <c r="H613" s="7" t="s">
        <v>389</v>
      </c>
      <c r="I613">
        <v>188</v>
      </c>
      <c r="J613">
        <v>1963</v>
      </c>
      <c r="K613" s="7" t="s">
        <v>366</v>
      </c>
      <c r="L613" s="7" t="s">
        <v>390</v>
      </c>
      <c r="M613" s="7" t="s">
        <v>48</v>
      </c>
      <c r="N613" s="7" t="s">
        <v>64</v>
      </c>
      <c r="O613" s="7" t="s">
        <v>62</v>
      </c>
      <c r="P613" s="7" t="s">
        <v>287</v>
      </c>
      <c r="Q613" s="7"/>
    </row>
    <row r="614" spans="1:17" x14ac:dyDescent="0.25">
      <c r="A614">
        <v>2021</v>
      </c>
      <c r="B614" s="1" t="s">
        <v>401</v>
      </c>
      <c r="C614">
        <v>8</v>
      </c>
      <c r="D614" s="2">
        <v>44243</v>
      </c>
      <c r="E614" s="7" t="s">
        <v>281</v>
      </c>
      <c r="F614" s="7" t="s">
        <v>282</v>
      </c>
      <c r="G614" s="7" t="s">
        <v>388</v>
      </c>
      <c r="H614" s="7" t="s">
        <v>389</v>
      </c>
      <c r="I614">
        <v>388</v>
      </c>
      <c r="J614">
        <v>4142</v>
      </c>
      <c r="K614" s="7" t="s">
        <v>366</v>
      </c>
      <c r="L614" s="7" t="s">
        <v>390</v>
      </c>
      <c r="M614" s="7" t="s">
        <v>48</v>
      </c>
      <c r="N614" s="7" t="s">
        <v>64</v>
      </c>
      <c r="O614" s="7" t="s">
        <v>62</v>
      </c>
      <c r="P614" s="7" t="s">
        <v>287</v>
      </c>
      <c r="Q614" s="7"/>
    </row>
    <row r="615" spans="1:17" x14ac:dyDescent="0.25">
      <c r="A615">
        <v>2021</v>
      </c>
      <c r="B615" s="1" t="s">
        <v>401</v>
      </c>
      <c r="C615">
        <v>8</v>
      </c>
      <c r="D615" s="2">
        <v>44243</v>
      </c>
      <c r="E615" s="7" t="s">
        <v>281</v>
      </c>
      <c r="F615" s="7" t="s">
        <v>282</v>
      </c>
      <c r="G615" s="7" t="s">
        <v>388</v>
      </c>
      <c r="H615" s="7" t="s">
        <v>389</v>
      </c>
      <c r="I615">
        <v>522</v>
      </c>
      <c r="J615">
        <v>5618</v>
      </c>
      <c r="K615" s="7" t="s">
        <v>366</v>
      </c>
      <c r="L615" s="7" t="s">
        <v>390</v>
      </c>
      <c r="M615" s="7" t="s">
        <v>48</v>
      </c>
      <c r="N615" s="7" t="s">
        <v>64</v>
      </c>
      <c r="O615" s="7" t="s">
        <v>62</v>
      </c>
      <c r="P615" s="7" t="s">
        <v>287</v>
      </c>
      <c r="Q615" s="7"/>
    </row>
    <row r="616" spans="1:17" x14ac:dyDescent="0.25">
      <c r="A616">
        <v>2021</v>
      </c>
      <c r="B616" s="1" t="s">
        <v>401</v>
      </c>
      <c r="C616">
        <v>8</v>
      </c>
      <c r="D616" s="2">
        <v>44243</v>
      </c>
      <c r="E616" s="7" t="s">
        <v>281</v>
      </c>
      <c r="F616" s="7" t="s">
        <v>282</v>
      </c>
      <c r="G616" s="7" t="s">
        <v>388</v>
      </c>
      <c r="H616" s="7" t="s">
        <v>389</v>
      </c>
      <c r="I616">
        <v>560</v>
      </c>
      <c r="J616">
        <v>6004.5</v>
      </c>
      <c r="K616" s="7" t="s">
        <v>366</v>
      </c>
      <c r="L616" s="7" t="s">
        <v>390</v>
      </c>
      <c r="M616" s="7" t="s">
        <v>48</v>
      </c>
      <c r="N616" s="7" t="s">
        <v>64</v>
      </c>
      <c r="O616" s="7" t="s">
        <v>62</v>
      </c>
      <c r="P616" s="7" t="s">
        <v>287</v>
      </c>
      <c r="Q616" s="7"/>
    </row>
    <row r="617" spans="1:17" x14ac:dyDescent="0.25">
      <c r="A617">
        <v>2021</v>
      </c>
      <c r="B617" s="1" t="s">
        <v>401</v>
      </c>
      <c r="C617">
        <v>8</v>
      </c>
      <c r="D617" s="2">
        <v>44244</v>
      </c>
      <c r="E617" s="7" t="s">
        <v>410</v>
      </c>
      <c r="F617" s="7" t="s">
        <v>282</v>
      </c>
      <c r="G617" s="7" t="s">
        <v>388</v>
      </c>
      <c r="H617" s="7" t="s">
        <v>389</v>
      </c>
      <c r="I617">
        <v>247</v>
      </c>
      <c r="J617">
        <v>2699</v>
      </c>
      <c r="K617" s="7" t="s">
        <v>366</v>
      </c>
      <c r="L617" s="7" t="s">
        <v>390</v>
      </c>
      <c r="M617" s="7" t="s">
        <v>48</v>
      </c>
      <c r="N617" s="7" t="s">
        <v>64</v>
      </c>
      <c r="O617" s="7" t="s">
        <v>62</v>
      </c>
      <c r="P617" s="7" t="s">
        <v>287</v>
      </c>
      <c r="Q617" s="7"/>
    </row>
    <row r="618" spans="1:17" x14ac:dyDescent="0.25">
      <c r="A618">
        <v>2021</v>
      </c>
      <c r="B618" s="1" t="s">
        <v>401</v>
      </c>
      <c r="C618">
        <v>8</v>
      </c>
      <c r="D618" s="2">
        <v>44244</v>
      </c>
      <c r="E618" s="7" t="s">
        <v>410</v>
      </c>
      <c r="F618" s="7" t="s">
        <v>282</v>
      </c>
      <c r="G618" s="7" t="s">
        <v>388</v>
      </c>
      <c r="H618" s="7" t="s">
        <v>389</v>
      </c>
      <c r="I618">
        <v>342</v>
      </c>
      <c r="J618">
        <v>3752.5</v>
      </c>
      <c r="K618" s="7" t="s">
        <v>366</v>
      </c>
      <c r="L618" s="7" t="s">
        <v>390</v>
      </c>
      <c r="M618" s="7" t="s">
        <v>48</v>
      </c>
      <c r="N618" s="7" t="s">
        <v>64</v>
      </c>
      <c r="O618" s="7" t="s">
        <v>62</v>
      </c>
      <c r="P618" s="7" t="s">
        <v>287</v>
      </c>
      <c r="Q618" s="7"/>
    </row>
    <row r="619" spans="1:17" x14ac:dyDescent="0.25">
      <c r="A619">
        <v>2021</v>
      </c>
      <c r="B619" s="1" t="s">
        <v>401</v>
      </c>
      <c r="C619">
        <v>8</v>
      </c>
      <c r="D619" s="2">
        <v>44244</v>
      </c>
      <c r="E619" s="7" t="s">
        <v>410</v>
      </c>
      <c r="F619" s="7" t="s">
        <v>282</v>
      </c>
      <c r="G619" s="7" t="s">
        <v>388</v>
      </c>
      <c r="H619" s="7" t="s">
        <v>389</v>
      </c>
      <c r="I619">
        <v>400</v>
      </c>
      <c r="J619">
        <v>4349.5</v>
      </c>
      <c r="K619" s="7" t="s">
        <v>366</v>
      </c>
      <c r="L619" s="7" t="s">
        <v>390</v>
      </c>
      <c r="M619" s="7" t="s">
        <v>48</v>
      </c>
      <c r="N619" s="7" t="s">
        <v>64</v>
      </c>
      <c r="O619" s="7" t="s">
        <v>62</v>
      </c>
      <c r="P619" s="7" t="s">
        <v>287</v>
      </c>
      <c r="Q619" s="7"/>
    </row>
    <row r="620" spans="1:17" x14ac:dyDescent="0.25">
      <c r="A620">
        <v>2021</v>
      </c>
      <c r="B620" s="1" t="s">
        <v>401</v>
      </c>
      <c r="C620">
        <v>8</v>
      </c>
      <c r="D620" s="2">
        <v>44244</v>
      </c>
      <c r="E620" s="7" t="s">
        <v>410</v>
      </c>
      <c r="F620" s="7" t="s">
        <v>282</v>
      </c>
      <c r="G620" s="7" t="s">
        <v>388</v>
      </c>
      <c r="H620" s="7" t="s">
        <v>389</v>
      </c>
      <c r="I620">
        <v>480</v>
      </c>
      <c r="J620">
        <v>5167.5</v>
      </c>
      <c r="K620" s="7" t="s">
        <v>366</v>
      </c>
      <c r="L620" s="7" t="s">
        <v>390</v>
      </c>
      <c r="M620" s="7" t="s">
        <v>48</v>
      </c>
      <c r="N620" s="7" t="s">
        <v>64</v>
      </c>
      <c r="O620" s="7" t="s">
        <v>62</v>
      </c>
      <c r="P620" s="7" t="s">
        <v>287</v>
      </c>
      <c r="Q620" s="7"/>
    </row>
    <row r="621" spans="1:17" x14ac:dyDescent="0.25">
      <c r="A621">
        <v>2021</v>
      </c>
      <c r="B621" s="1" t="s">
        <v>401</v>
      </c>
      <c r="C621">
        <v>8</v>
      </c>
      <c r="D621" s="2">
        <v>44244</v>
      </c>
      <c r="E621" s="7" t="s">
        <v>410</v>
      </c>
      <c r="F621" s="7" t="s">
        <v>282</v>
      </c>
      <c r="G621" s="7" t="s">
        <v>388</v>
      </c>
      <c r="H621" s="7" t="s">
        <v>389</v>
      </c>
      <c r="I621">
        <v>500</v>
      </c>
      <c r="J621">
        <v>5377.5</v>
      </c>
      <c r="K621" s="7" t="s">
        <v>366</v>
      </c>
      <c r="L621" s="7" t="s">
        <v>390</v>
      </c>
      <c r="M621" s="7" t="s">
        <v>48</v>
      </c>
      <c r="N621" s="7" t="s">
        <v>64</v>
      </c>
      <c r="O621" s="7" t="s">
        <v>62</v>
      </c>
      <c r="P621" s="7" t="s">
        <v>287</v>
      </c>
      <c r="Q621" s="7"/>
    </row>
    <row r="622" spans="1:17" x14ac:dyDescent="0.25">
      <c r="A622">
        <v>2021</v>
      </c>
      <c r="B622" s="1" t="s">
        <v>401</v>
      </c>
      <c r="C622">
        <v>8</v>
      </c>
      <c r="D622" s="2">
        <v>44244</v>
      </c>
      <c r="E622" s="7" t="s">
        <v>281</v>
      </c>
      <c r="F622" s="7" t="s">
        <v>282</v>
      </c>
      <c r="G622" s="7" t="s">
        <v>417</v>
      </c>
      <c r="H622" s="7" t="s">
        <v>447</v>
      </c>
      <c r="I622">
        <v>320</v>
      </c>
      <c r="J622">
        <v>2724.5</v>
      </c>
      <c r="K622" s="7" t="s">
        <v>366</v>
      </c>
      <c r="L622" s="7" t="s">
        <v>412</v>
      </c>
      <c r="M622" s="7" t="s">
        <v>57</v>
      </c>
      <c r="N622" s="7" t="s">
        <v>58</v>
      </c>
      <c r="O622" s="7" t="s">
        <v>54</v>
      </c>
      <c r="P622" s="7" t="s">
        <v>287</v>
      </c>
      <c r="Q622" s="7"/>
    </row>
    <row r="623" spans="1:17" x14ac:dyDescent="0.25">
      <c r="A623">
        <v>2021</v>
      </c>
      <c r="B623" s="1" t="s">
        <v>401</v>
      </c>
      <c r="C623">
        <v>8</v>
      </c>
      <c r="D623" s="2">
        <v>44244</v>
      </c>
      <c r="E623" s="7" t="s">
        <v>281</v>
      </c>
      <c r="F623" s="7" t="s">
        <v>282</v>
      </c>
      <c r="G623" s="7" t="s">
        <v>417</v>
      </c>
      <c r="H623" s="7" t="s">
        <v>447</v>
      </c>
      <c r="I623">
        <v>405</v>
      </c>
      <c r="J623">
        <v>3480.5</v>
      </c>
      <c r="K623" s="7" t="s">
        <v>366</v>
      </c>
      <c r="L623" s="7" t="s">
        <v>412</v>
      </c>
      <c r="M623" s="7" t="s">
        <v>57</v>
      </c>
      <c r="N623" s="7" t="s">
        <v>58</v>
      </c>
      <c r="O623" s="7" t="s">
        <v>54</v>
      </c>
      <c r="P623" s="7" t="s">
        <v>287</v>
      </c>
      <c r="Q623" s="7"/>
    </row>
    <row r="624" spans="1:17" x14ac:dyDescent="0.25">
      <c r="A624">
        <v>2021</v>
      </c>
      <c r="B624" s="1" t="s">
        <v>401</v>
      </c>
      <c r="C624">
        <v>8</v>
      </c>
      <c r="D624" s="2">
        <v>44244</v>
      </c>
      <c r="E624" s="7" t="s">
        <v>281</v>
      </c>
      <c r="F624" s="7" t="s">
        <v>282</v>
      </c>
      <c r="G624" s="7" t="s">
        <v>388</v>
      </c>
      <c r="H624" s="7" t="s">
        <v>389</v>
      </c>
      <c r="I624">
        <v>247</v>
      </c>
      <c r="J624">
        <v>2699</v>
      </c>
      <c r="K624" s="7" t="s">
        <v>366</v>
      </c>
      <c r="L624" s="7" t="s">
        <v>390</v>
      </c>
      <c r="M624" s="7" t="s">
        <v>48</v>
      </c>
      <c r="N624" s="7" t="s">
        <v>64</v>
      </c>
      <c r="O624" s="7" t="s">
        <v>62</v>
      </c>
      <c r="P624" s="7" t="s">
        <v>287</v>
      </c>
      <c r="Q624" s="7"/>
    </row>
    <row r="625" spans="1:17" x14ac:dyDescent="0.25">
      <c r="A625">
        <v>2021</v>
      </c>
      <c r="B625" s="1" t="s">
        <v>401</v>
      </c>
      <c r="C625">
        <v>8</v>
      </c>
      <c r="D625" s="2">
        <v>44244</v>
      </c>
      <c r="E625" s="7" t="s">
        <v>281</v>
      </c>
      <c r="F625" s="7" t="s">
        <v>282</v>
      </c>
      <c r="G625" s="7" t="s">
        <v>388</v>
      </c>
      <c r="H625" s="7" t="s">
        <v>389</v>
      </c>
      <c r="I625">
        <v>342</v>
      </c>
      <c r="J625">
        <v>3752.5</v>
      </c>
      <c r="K625" s="7" t="s">
        <v>366</v>
      </c>
      <c r="L625" s="7" t="s">
        <v>390</v>
      </c>
      <c r="M625" s="7" t="s">
        <v>48</v>
      </c>
      <c r="N625" s="7" t="s">
        <v>64</v>
      </c>
      <c r="O625" s="7" t="s">
        <v>62</v>
      </c>
      <c r="P625" s="7" t="s">
        <v>287</v>
      </c>
      <c r="Q625" s="7"/>
    </row>
    <row r="626" spans="1:17" x14ac:dyDescent="0.25">
      <c r="A626">
        <v>2021</v>
      </c>
      <c r="B626" s="1" t="s">
        <v>401</v>
      </c>
      <c r="C626">
        <v>8</v>
      </c>
      <c r="D626" s="2">
        <v>44244</v>
      </c>
      <c r="E626" s="7" t="s">
        <v>281</v>
      </c>
      <c r="F626" s="7" t="s">
        <v>282</v>
      </c>
      <c r="G626" s="7" t="s">
        <v>388</v>
      </c>
      <c r="H626" s="7" t="s">
        <v>389</v>
      </c>
      <c r="I626">
        <v>400</v>
      </c>
      <c r="J626">
        <v>4349.5</v>
      </c>
      <c r="K626" s="7" t="s">
        <v>366</v>
      </c>
      <c r="L626" s="7" t="s">
        <v>390</v>
      </c>
      <c r="M626" s="7" t="s">
        <v>48</v>
      </c>
      <c r="N626" s="7" t="s">
        <v>64</v>
      </c>
      <c r="O626" s="7" t="s">
        <v>62</v>
      </c>
      <c r="P626" s="7" t="s">
        <v>287</v>
      </c>
      <c r="Q626" s="7"/>
    </row>
    <row r="627" spans="1:17" x14ac:dyDescent="0.25">
      <c r="A627">
        <v>2021</v>
      </c>
      <c r="B627" s="1" t="s">
        <v>401</v>
      </c>
      <c r="C627">
        <v>8</v>
      </c>
      <c r="D627" s="2">
        <v>44244</v>
      </c>
      <c r="E627" s="7" t="s">
        <v>281</v>
      </c>
      <c r="F627" s="7" t="s">
        <v>282</v>
      </c>
      <c r="G627" s="7" t="s">
        <v>388</v>
      </c>
      <c r="H627" s="7" t="s">
        <v>389</v>
      </c>
      <c r="I627">
        <v>480</v>
      </c>
      <c r="J627">
        <v>5167.5</v>
      </c>
      <c r="K627" s="7" t="s">
        <v>366</v>
      </c>
      <c r="L627" s="7" t="s">
        <v>390</v>
      </c>
      <c r="M627" s="7" t="s">
        <v>48</v>
      </c>
      <c r="N627" s="7" t="s">
        <v>64</v>
      </c>
      <c r="O627" s="7" t="s">
        <v>62</v>
      </c>
      <c r="P627" s="7" t="s">
        <v>287</v>
      </c>
      <c r="Q627" s="7"/>
    </row>
    <row r="628" spans="1:17" x14ac:dyDescent="0.25">
      <c r="A628">
        <v>2021</v>
      </c>
      <c r="B628" s="1" t="s">
        <v>401</v>
      </c>
      <c r="C628">
        <v>8</v>
      </c>
      <c r="D628" s="2">
        <v>44244</v>
      </c>
      <c r="E628" s="7" t="s">
        <v>281</v>
      </c>
      <c r="F628" s="7" t="s">
        <v>282</v>
      </c>
      <c r="G628" s="7" t="s">
        <v>388</v>
      </c>
      <c r="H628" s="7" t="s">
        <v>389</v>
      </c>
      <c r="I628">
        <v>500</v>
      </c>
      <c r="J628">
        <v>5377.5</v>
      </c>
      <c r="K628" s="7" t="s">
        <v>366</v>
      </c>
      <c r="L628" s="7" t="s">
        <v>390</v>
      </c>
      <c r="M628" s="7" t="s">
        <v>48</v>
      </c>
      <c r="N628" s="7" t="s">
        <v>64</v>
      </c>
      <c r="O628" s="7" t="s">
        <v>62</v>
      </c>
      <c r="P628" s="7" t="s">
        <v>287</v>
      </c>
      <c r="Q628" s="7"/>
    </row>
    <row r="629" spans="1:17" x14ac:dyDescent="0.25">
      <c r="A629">
        <v>2021</v>
      </c>
      <c r="B629" s="1" t="s">
        <v>401</v>
      </c>
      <c r="C629">
        <v>8</v>
      </c>
      <c r="D629" s="2">
        <v>44245</v>
      </c>
      <c r="E629" s="7" t="s">
        <v>410</v>
      </c>
      <c r="F629" s="7" t="s">
        <v>282</v>
      </c>
      <c r="G629" s="7" t="s">
        <v>388</v>
      </c>
      <c r="H629" s="7" t="s">
        <v>389</v>
      </c>
      <c r="I629">
        <v>215</v>
      </c>
      <c r="J629">
        <v>2259</v>
      </c>
      <c r="K629" s="7" t="s">
        <v>366</v>
      </c>
      <c r="L629" s="7" t="s">
        <v>390</v>
      </c>
      <c r="M629" s="7" t="s">
        <v>48</v>
      </c>
      <c r="N629" s="7" t="s">
        <v>64</v>
      </c>
      <c r="O629" s="7" t="s">
        <v>62</v>
      </c>
      <c r="P629" s="7" t="s">
        <v>287</v>
      </c>
      <c r="Q629" s="7"/>
    </row>
    <row r="630" spans="1:17" x14ac:dyDescent="0.25">
      <c r="A630">
        <v>2021</v>
      </c>
      <c r="B630" s="1" t="s">
        <v>401</v>
      </c>
      <c r="C630">
        <v>8</v>
      </c>
      <c r="D630" s="2">
        <v>44245</v>
      </c>
      <c r="E630" s="7" t="s">
        <v>410</v>
      </c>
      <c r="F630" s="7" t="s">
        <v>282</v>
      </c>
      <c r="G630" s="7" t="s">
        <v>388</v>
      </c>
      <c r="H630" s="7" t="s">
        <v>389</v>
      </c>
      <c r="I630">
        <v>317</v>
      </c>
      <c r="J630">
        <v>3402</v>
      </c>
      <c r="K630" s="7" t="s">
        <v>366</v>
      </c>
      <c r="L630" s="7" t="s">
        <v>390</v>
      </c>
      <c r="M630" s="7" t="s">
        <v>48</v>
      </c>
      <c r="N630" s="7" t="s">
        <v>64</v>
      </c>
      <c r="O630" s="7" t="s">
        <v>62</v>
      </c>
      <c r="P630" s="7" t="s">
        <v>287</v>
      </c>
      <c r="Q630" s="7"/>
    </row>
    <row r="631" spans="1:17" x14ac:dyDescent="0.25">
      <c r="A631">
        <v>2021</v>
      </c>
      <c r="B631" s="1" t="s">
        <v>401</v>
      </c>
      <c r="C631">
        <v>8</v>
      </c>
      <c r="D631" s="2">
        <v>44245</v>
      </c>
      <c r="E631" s="7" t="s">
        <v>410</v>
      </c>
      <c r="F631" s="7" t="s">
        <v>282</v>
      </c>
      <c r="G631" s="7" t="s">
        <v>388</v>
      </c>
      <c r="H631" s="7" t="s">
        <v>389</v>
      </c>
      <c r="I631">
        <v>400</v>
      </c>
      <c r="J631">
        <v>4296.5</v>
      </c>
      <c r="K631" s="7" t="s">
        <v>366</v>
      </c>
      <c r="L631" s="7" t="s">
        <v>390</v>
      </c>
      <c r="M631" s="7" t="s">
        <v>48</v>
      </c>
      <c r="N631" s="7" t="s">
        <v>64</v>
      </c>
      <c r="O631" s="7" t="s">
        <v>62</v>
      </c>
      <c r="P631" s="7" t="s">
        <v>287</v>
      </c>
      <c r="Q631" s="7"/>
    </row>
    <row r="632" spans="1:17" x14ac:dyDescent="0.25">
      <c r="A632">
        <v>2021</v>
      </c>
      <c r="B632" s="1" t="s">
        <v>401</v>
      </c>
      <c r="C632">
        <v>8</v>
      </c>
      <c r="D632" s="2">
        <v>44245</v>
      </c>
      <c r="E632" s="7" t="s">
        <v>410</v>
      </c>
      <c r="F632" s="7" t="s">
        <v>282</v>
      </c>
      <c r="G632" s="7" t="s">
        <v>388</v>
      </c>
      <c r="H632" s="7" t="s">
        <v>389</v>
      </c>
      <c r="I632">
        <v>500</v>
      </c>
      <c r="J632">
        <v>5345</v>
      </c>
      <c r="K632" s="7" t="s">
        <v>366</v>
      </c>
      <c r="L632" s="7" t="s">
        <v>390</v>
      </c>
      <c r="M632" s="7" t="s">
        <v>48</v>
      </c>
      <c r="N632" s="7" t="s">
        <v>64</v>
      </c>
      <c r="O632" s="7" t="s">
        <v>62</v>
      </c>
      <c r="P632" s="7" t="s">
        <v>287</v>
      </c>
      <c r="Q632" s="7"/>
    </row>
    <row r="633" spans="1:17" x14ac:dyDescent="0.25">
      <c r="A633">
        <v>2021</v>
      </c>
      <c r="B633" s="1" t="s">
        <v>401</v>
      </c>
      <c r="C633">
        <v>8</v>
      </c>
      <c r="D633" s="2">
        <v>44245</v>
      </c>
      <c r="E633" s="7" t="s">
        <v>281</v>
      </c>
      <c r="F633" s="7" t="s">
        <v>282</v>
      </c>
      <c r="G633" s="7" t="s">
        <v>415</v>
      </c>
      <c r="H633" s="7" t="s">
        <v>445</v>
      </c>
      <c r="I633">
        <v>141</v>
      </c>
      <c r="J633">
        <v>1203.5</v>
      </c>
      <c r="K633" s="7" t="s">
        <v>366</v>
      </c>
      <c r="L633" s="7" t="s">
        <v>412</v>
      </c>
      <c r="M633" s="7" t="s">
        <v>57</v>
      </c>
      <c r="N633" s="7" t="s">
        <v>59</v>
      </c>
      <c r="O633" s="7" t="s">
        <v>54</v>
      </c>
      <c r="P633" s="7" t="s">
        <v>287</v>
      </c>
      <c r="Q633" s="7"/>
    </row>
    <row r="634" spans="1:17" x14ac:dyDescent="0.25">
      <c r="A634">
        <v>2021</v>
      </c>
      <c r="B634" s="1" t="s">
        <v>401</v>
      </c>
      <c r="C634">
        <v>8</v>
      </c>
      <c r="D634" s="2">
        <v>44245</v>
      </c>
      <c r="E634" s="7" t="s">
        <v>281</v>
      </c>
      <c r="F634" s="7" t="s">
        <v>282</v>
      </c>
      <c r="G634" s="7" t="s">
        <v>415</v>
      </c>
      <c r="H634" s="7" t="s">
        <v>445</v>
      </c>
      <c r="I634">
        <v>316</v>
      </c>
      <c r="J634">
        <v>2782</v>
      </c>
      <c r="K634" s="7" t="s">
        <v>366</v>
      </c>
      <c r="L634" s="7" t="s">
        <v>412</v>
      </c>
      <c r="M634" s="7" t="s">
        <v>57</v>
      </c>
      <c r="N634" s="7" t="s">
        <v>59</v>
      </c>
      <c r="O634" s="7" t="s">
        <v>54</v>
      </c>
      <c r="P634" s="7" t="s">
        <v>287</v>
      </c>
      <c r="Q634" s="7"/>
    </row>
    <row r="635" spans="1:17" x14ac:dyDescent="0.25">
      <c r="A635">
        <v>2021</v>
      </c>
      <c r="B635" s="1" t="s">
        <v>401</v>
      </c>
      <c r="C635">
        <v>8</v>
      </c>
      <c r="D635" s="2">
        <v>44245</v>
      </c>
      <c r="E635" s="7" t="s">
        <v>281</v>
      </c>
      <c r="F635" s="7" t="s">
        <v>282</v>
      </c>
      <c r="G635" s="7" t="s">
        <v>416</v>
      </c>
      <c r="H635" s="7" t="s">
        <v>446</v>
      </c>
      <c r="I635">
        <v>117</v>
      </c>
      <c r="J635">
        <v>1247.5</v>
      </c>
      <c r="K635" s="7" t="s">
        <v>366</v>
      </c>
      <c r="L635" s="7" t="s">
        <v>412</v>
      </c>
      <c r="M635" s="7" t="s">
        <v>57</v>
      </c>
      <c r="N635" s="7" t="s">
        <v>60</v>
      </c>
      <c r="O635" s="7" t="s">
        <v>54</v>
      </c>
      <c r="P635" s="7" t="s">
        <v>327</v>
      </c>
      <c r="Q635" s="7"/>
    </row>
    <row r="636" spans="1:17" x14ac:dyDescent="0.25">
      <c r="A636">
        <v>2021</v>
      </c>
      <c r="B636" s="1" t="s">
        <v>401</v>
      </c>
      <c r="C636">
        <v>8</v>
      </c>
      <c r="D636" s="2">
        <v>44245</v>
      </c>
      <c r="E636" s="7" t="s">
        <v>281</v>
      </c>
      <c r="F636" s="7" t="s">
        <v>282</v>
      </c>
      <c r="G636" s="7" t="s">
        <v>416</v>
      </c>
      <c r="H636" s="7" t="s">
        <v>446</v>
      </c>
      <c r="I636">
        <v>150</v>
      </c>
      <c r="J636">
        <v>1442.5</v>
      </c>
      <c r="K636" s="7" t="s">
        <v>366</v>
      </c>
      <c r="L636" s="7" t="s">
        <v>412</v>
      </c>
      <c r="M636" s="7" t="s">
        <v>57</v>
      </c>
      <c r="N636" s="7" t="s">
        <v>60</v>
      </c>
      <c r="O636" s="7" t="s">
        <v>54</v>
      </c>
      <c r="P636" s="7" t="s">
        <v>327</v>
      </c>
      <c r="Q636" s="7"/>
    </row>
    <row r="637" spans="1:17" x14ac:dyDescent="0.25">
      <c r="A637">
        <v>2021</v>
      </c>
      <c r="B637" s="1" t="s">
        <v>401</v>
      </c>
      <c r="C637">
        <v>8</v>
      </c>
      <c r="D637" s="2">
        <v>44245</v>
      </c>
      <c r="E637" s="7" t="s">
        <v>281</v>
      </c>
      <c r="F637" s="7" t="s">
        <v>282</v>
      </c>
      <c r="G637" s="7" t="s">
        <v>416</v>
      </c>
      <c r="H637" s="7" t="s">
        <v>446</v>
      </c>
      <c r="I637">
        <v>269</v>
      </c>
      <c r="J637">
        <v>2467</v>
      </c>
      <c r="K637" s="7" t="s">
        <v>366</v>
      </c>
      <c r="L637" s="7" t="s">
        <v>412</v>
      </c>
      <c r="M637" s="7" t="s">
        <v>57</v>
      </c>
      <c r="N637" s="7" t="s">
        <v>60</v>
      </c>
      <c r="O637" s="7" t="s">
        <v>54</v>
      </c>
      <c r="P637" s="7" t="s">
        <v>327</v>
      </c>
      <c r="Q637" s="7"/>
    </row>
    <row r="638" spans="1:17" x14ac:dyDescent="0.25">
      <c r="A638">
        <v>2021</v>
      </c>
      <c r="B638" s="1" t="s">
        <v>401</v>
      </c>
      <c r="C638">
        <v>8</v>
      </c>
      <c r="D638" s="2">
        <v>44245</v>
      </c>
      <c r="E638" s="7" t="s">
        <v>281</v>
      </c>
      <c r="F638" s="7" t="s">
        <v>282</v>
      </c>
      <c r="G638" s="7" t="s">
        <v>388</v>
      </c>
      <c r="H638" s="7" t="s">
        <v>389</v>
      </c>
      <c r="I638">
        <v>215</v>
      </c>
      <c r="J638">
        <v>2259</v>
      </c>
      <c r="K638" s="7" t="s">
        <v>366</v>
      </c>
      <c r="L638" s="7" t="s">
        <v>390</v>
      </c>
      <c r="M638" s="7" t="s">
        <v>48</v>
      </c>
      <c r="N638" s="7" t="s">
        <v>64</v>
      </c>
      <c r="O638" s="7" t="s">
        <v>62</v>
      </c>
      <c r="P638" s="7" t="s">
        <v>287</v>
      </c>
      <c r="Q638" s="7"/>
    </row>
    <row r="639" spans="1:17" x14ac:dyDescent="0.25">
      <c r="A639">
        <v>2021</v>
      </c>
      <c r="B639" s="1" t="s">
        <v>401</v>
      </c>
      <c r="C639">
        <v>8</v>
      </c>
      <c r="D639" s="2">
        <v>44245</v>
      </c>
      <c r="E639" s="7" t="s">
        <v>281</v>
      </c>
      <c r="F639" s="7" t="s">
        <v>282</v>
      </c>
      <c r="G639" s="7" t="s">
        <v>388</v>
      </c>
      <c r="H639" s="7" t="s">
        <v>389</v>
      </c>
      <c r="I639">
        <v>317</v>
      </c>
      <c r="J639">
        <v>3402</v>
      </c>
      <c r="K639" s="7" t="s">
        <v>366</v>
      </c>
      <c r="L639" s="7" t="s">
        <v>390</v>
      </c>
      <c r="M639" s="7" t="s">
        <v>48</v>
      </c>
      <c r="N639" s="7" t="s">
        <v>64</v>
      </c>
      <c r="O639" s="7" t="s">
        <v>62</v>
      </c>
      <c r="P639" s="7" t="s">
        <v>287</v>
      </c>
      <c r="Q639" s="7"/>
    </row>
    <row r="640" spans="1:17" x14ac:dyDescent="0.25">
      <c r="A640">
        <v>2021</v>
      </c>
      <c r="B640" s="1" t="s">
        <v>401</v>
      </c>
      <c r="C640">
        <v>8</v>
      </c>
      <c r="D640" s="2">
        <v>44245</v>
      </c>
      <c r="E640" s="7" t="s">
        <v>281</v>
      </c>
      <c r="F640" s="7" t="s">
        <v>282</v>
      </c>
      <c r="G640" s="7" t="s">
        <v>388</v>
      </c>
      <c r="H640" s="7" t="s">
        <v>389</v>
      </c>
      <c r="I640">
        <v>400</v>
      </c>
      <c r="J640">
        <v>4296.5</v>
      </c>
      <c r="K640" s="7" t="s">
        <v>366</v>
      </c>
      <c r="L640" s="7" t="s">
        <v>390</v>
      </c>
      <c r="M640" s="7" t="s">
        <v>48</v>
      </c>
      <c r="N640" s="7" t="s">
        <v>64</v>
      </c>
      <c r="O640" s="7" t="s">
        <v>62</v>
      </c>
      <c r="P640" s="7" t="s">
        <v>287</v>
      </c>
      <c r="Q640" s="7"/>
    </row>
    <row r="641" spans="1:17" x14ac:dyDescent="0.25">
      <c r="A641">
        <v>2021</v>
      </c>
      <c r="B641" s="1" t="s">
        <v>401</v>
      </c>
      <c r="C641">
        <v>8</v>
      </c>
      <c r="D641" s="2">
        <v>44245</v>
      </c>
      <c r="E641" s="7" t="s">
        <v>281</v>
      </c>
      <c r="F641" s="7" t="s">
        <v>282</v>
      </c>
      <c r="G641" s="7" t="s">
        <v>388</v>
      </c>
      <c r="H641" s="7" t="s">
        <v>389</v>
      </c>
      <c r="I641">
        <v>500</v>
      </c>
      <c r="J641">
        <v>5345</v>
      </c>
      <c r="K641" s="7" t="s">
        <v>366</v>
      </c>
      <c r="L641" s="7" t="s">
        <v>390</v>
      </c>
      <c r="M641" s="7" t="s">
        <v>48</v>
      </c>
      <c r="N641" s="7" t="s">
        <v>64</v>
      </c>
      <c r="O641" s="7" t="s">
        <v>62</v>
      </c>
      <c r="P641" s="7" t="s">
        <v>287</v>
      </c>
      <c r="Q641" s="7"/>
    </row>
    <row r="642" spans="1:17" x14ac:dyDescent="0.25">
      <c r="A642">
        <v>2021</v>
      </c>
      <c r="B642" s="1" t="s">
        <v>401</v>
      </c>
      <c r="C642">
        <v>8</v>
      </c>
      <c r="D642" s="2">
        <v>44246</v>
      </c>
      <c r="E642" s="7" t="s">
        <v>410</v>
      </c>
      <c r="F642" s="7" t="s">
        <v>282</v>
      </c>
      <c r="G642" s="7" t="s">
        <v>388</v>
      </c>
      <c r="H642" s="7" t="s">
        <v>389</v>
      </c>
      <c r="I642">
        <v>215</v>
      </c>
      <c r="J642">
        <v>2121.5</v>
      </c>
      <c r="K642" s="7" t="s">
        <v>366</v>
      </c>
      <c r="L642" s="7" t="s">
        <v>390</v>
      </c>
      <c r="M642" s="7" t="s">
        <v>48</v>
      </c>
      <c r="N642" s="7" t="s">
        <v>64</v>
      </c>
      <c r="O642" s="7" t="s">
        <v>62</v>
      </c>
      <c r="P642" s="7" t="s">
        <v>287</v>
      </c>
      <c r="Q642" s="7"/>
    </row>
    <row r="643" spans="1:17" x14ac:dyDescent="0.25">
      <c r="A643">
        <v>2021</v>
      </c>
      <c r="B643" s="1" t="s">
        <v>401</v>
      </c>
      <c r="C643">
        <v>8</v>
      </c>
      <c r="D643" s="2">
        <v>44246</v>
      </c>
      <c r="E643" s="7" t="s">
        <v>410</v>
      </c>
      <c r="F643" s="7" t="s">
        <v>282</v>
      </c>
      <c r="G643" s="7" t="s">
        <v>388</v>
      </c>
      <c r="H643" s="7" t="s">
        <v>389</v>
      </c>
      <c r="I643">
        <v>400</v>
      </c>
      <c r="J643">
        <v>4177.5</v>
      </c>
      <c r="K643" s="7" t="s">
        <v>366</v>
      </c>
      <c r="L643" s="7" t="s">
        <v>390</v>
      </c>
      <c r="M643" s="7" t="s">
        <v>48</v>
      </c>
      <c r="N643" s="7" t="s">
        <v>64</v>
      </c>
      <c r="O643" s="7" t="s">
        <v>62</v>
      </c>
      <c r="P643" s="7" t="s">
        <v>287</v>
      </c>
      <c r="Q643" s="7"/>
    </row>
    <row r="644" spans="1:17" x14ac:dyDescent="0.25">
      <c r="A644">
        <v>2021</v>
      </c>
      <c r="B644" s="1" t="s">
        <v>401</v>
      </c>
      <c r="C644">
        <v>8</v>
      </c>
      <c r="D644" s="2">
        <v>44246</v>
      </c>
      <c r="E644" s="7" t="s">
        <v>410</v>
      </c>
      <c r="F644" s="7" t="s">
        <v>282</v>
      </c>
      <c r="G644" s="7" t="s">
        <v>388</v>
      </c>
      <c r="H644" s="7" t="s">
        <v>389</v>
      </c>
      <c r="I644">
        <v>601</v>
      </c>
      <c r="J644">
        <v>6510.5</v>
      </c>
      <c r="K644" s="7" t="s">
        <v>366</v>
      </c>
      <c r="L644" s="7" t="s">
        <v>390</v>
      </c>
      <c r="M644" s="7" t="s">
        <v>48</v>
      </c>
      <c r="N644" s="7" t="s">
        <v>64</v>
      </c>
      <c r="O644" s="7" t="s">
        <v>62</v>
      </c>
      <c r="P644" s="7" t="s">
        <v>287</v>
      </c>
      <c r="Q644" s="7"/>
    </row>
    <row r="645" spans="1:17" x14ac:dyDescent="0.25">
      <c r="A645">
        <v>2021</v>
      </c>
      <c r="B645" s="1" t="s">
        <v>401</v>
      </c>
      <c r="C645">
        <v>8</v>
      </c>
      <c r="D645" s="2">
        <v>44246</v>
      </c>
      <c r="E645" s="7" t="s">
        <v>281</v>
      </c>
      <c r="F645" s="7" t="s">
        <v>282</v>
      </c>
      <c r="G645" s="7" t="s">
        <v>415</v>
      </c>
      <c r="H645" s="7" t="s">
        <v>445</v>
      </c>
      <c r="I645">
        <v>160</v>
      </c>
      <c r="J645">
        <v>1391</v>
      </c>
      <c r="K645" s="7" t="s">
        <v>366</v>
      </c>
      <c r="L645" s="7" t="s">
        <v>412</v>
      </c>
      <c r="M645" s="7" t="s">
        <v>57</v>
      </c>
      <c r="N645" s="7" t="s">
        <v>59</v>
      </c>
      <c r="O645" s="7" t="s">
        <v>54</v>
      </c>
      <c r="P645" s="7" t="s">
        <v>287</v>
      </c>
      <c r="Q645" s="7"/>
    </row>
    <row r="646" spans="1:17" x14ac:dyDescent="0.25">
      <c r="A646">
        <v>2021</v>
      </c>
      <c r="B646" s="1" t="s">
        <v>401</v>
      </c>
      <c r="C646">
        <v>8</v>
      </c>
      <c r="D646" s="2">
        <v>44246</v>
      </c>
      <c r="E646" s="7" t="s">
        <v>281</v>
      </c>
      <c r="F646" s="7" t="s">
        <v>282</v>
      </c>
      <c r="G646" s="7" t="s">
        <v>415</v>
      </c>
      <c r="H646" s="7" t="s">
        <v>445</v>
      </c>
      <c r="I646">
        <v>257</v>
      </c>
      <c r="J646">
        <v>2265.5</v>
      </c>
      <c r="K646" s="7" t="s">
        <v>366</v>
      </c>
      <c r="L646" s="7" t="s">
        <v>412</v>
      </c>
      <c r="M646" s="7" t="s">
        <v>57</v>
      </c>
      <c r="N646" s="7" t="s">
        <v>59</v>
      </c>
      <c r="O646" s="7" t="s">
        <v>54</v>
      </c>
      <c r="P646" s="7" t="s">
        <v>287</v>
      </c>
      <c r="Q646" s="7"/>
    </row>
    <row r="647" spans="1:17" x14ac:dyDescent="0.25">
      <c r="A647">
        <v>2021</v>
      </c>
      <c r="B647" s="1" t="s">
        <v>401</v>
      </c>
      <c r="C647">
        <v>8</v>
      </c>
      <c r="D647" s="2">
        <v>44246</v>
      </c>
      <c r="E647" s="7" t="s">
        <v>281</v>
      </c>
      <c r="F647" s="7" t="s">
        <v>282</v>
      </c>
      <c r="G647" s="7" t="s">
        <v>416</v>
      </c>
      <c r="H647" s="7" t="s">
        <v>446</v>
      </c>
      <c r="I647">
        <v>131</v>
      </c>
      <c r="J647">
        <v>1339</v>
      </c>
      <c r="K647" s="7" t="s">
        <v>366</v>
      </c>
      <c r="L647" s="7" t="s">
        <v>412</v>
      </c>
      <c r="M647" s="7" t="s">
        <v>57</v>
      </c>
      <c r="N647" s="7" t="s">
        <v>60</v>
      </c>
      <c r="O647" s="7" t="s">
        <v>54</v>
      </c>
      <c r="P647" s="7" t="s">
        <v>327</v>
      </c>
      <c r="Q647" s="7"/>
    </row>
    <row r="648" spans="1:17" x14ac:dyDescent="0.25">
      <c r="A648">
        <v>2021</v>
      </c>
      <c r="B648" s="1" t="s">
        <v>401</v>
      </c>
      <c r="C648">
        <v>8</v>
      </c>
      <c r="D648" s="2">
        <v>44246</v>
      </c>
      <c r="E648" s="7" t="s">
        <v>281</v>
      </c>
      <c r="F648" s="7" t="s">
        <v>282</v>
      </c>
      <c r="G648" s="7" t="s">
        <v>416</v>
      </c>
      <c r="H648" s="7" t="s">
        <v>446</v>
      </c>
      <c r="I648">
        <v>175</v>
      </c>
      <c r="J648">
        <v>1851</v>
      </c>
      <c r="K648" s="7" t="s">
        <v>366</v>
      </c>
      <c r="L648" s="7" t="s">
        <v>412</v>
      </c>
      <c r="M648" s="7" t="s">
        <v>57</v>
      </c>
      <c r="N648" s="7" t="s">
        <v>60</v>
      </c>
      <c r="O648" s="7" t="s">
        <v>54</v>
      </c>
      <c r="P648" s="7" t="s">
        <v>327</v>
      </c>
      <c r="Q648" s="7"/>
    </row>
    <row r="649" spans="1:17" x14ac:dyDescent="0.25">
      <c r="A649">
        <v>2021</v>
      </c>
      <c r="B649" s="1" t="s">
        <v>401</v>
      </c>
      <c r="C649">
        <v>8</v>
      </c>
      <c r="D649" s="2">
        <v>44246</v>
      </c>
      <c r="E649" s="7" t="s">
        <v>281</v>
      </c>
      <c r="F649" s="7" t="s">
        <v>282</v>
      </c>
      <c r="G649" s="7" t="s">
        <v>388</v>
      </c>
      <c r="H649" s="7" t="s">
        <v>389</v>
      </c>
      <c r="I649">
        <v>215</v>
      </c>
      <c r="J649">
        <v>2121.5</v>
      </c>
      <c r="K649" s="7" t="s">
        <v>366</v>
      </c>
      <c r="L649" s="7" t="s">
        <v>390</v>
      </c>
      <c r="M649" s="7" t="s">
        <v>48</v>
      </c>
      <c r="N649" s="7" t="s">
        <v>64</v>
      </c>
      <c r="O649" s="7" t="s">
        <v>62</v>
      </c>
      <c r="P649" s="7" t="s">
        <v>287</v>
      </c>
      <c r="Q649" s="7"/>
    </row>
    <row r="650" spans="1:17" x14ac:dyDescent="0.25">
      <c r="A650">
        <v>2021</v>
      </c>
      <c r="B650" s="1" t="s">
        <v>401</v>
      </c>
      <c r="C650">
        <v>8</v>
      </c>
      <c r="D650" s="2">
        <v>44246</v>
      </c>
      <c r="E650" s="7" t="s">
        <v>281</v>
      </c>
      <c r="F650" s="7" t="s">
        <v>282</v>
      </c>
      <c r="G650" s="7" t="s">
        <v>388</v>
      </c>
      <c r="H650" s="7" t="s">
        <v>389</v>
      </c>
      <c r="I650">
        <v>400</v>
      </c>
      <c r="J650">
        <v>4177.5</v>
      </c>
      <c r="K650" s="7" t="s">
        <v>366</v>
      </c>
      <c r="L650" s="7" t="s">
        <v>390</v>
      </c>
      <c r="M650" s="7" t="s">
        <v>48</v>
      </c>
      <c r="N650" s="7" t="s">
        <v>64</v>
      </c>
      <c r="O650" s="7" t="s">
        <v>62</v>
      </c>
      <c r="P650" s="7" t="s">
        <v>287</v>
      </c>
      <c r="Q650" s="7"/>
    </row>
    <row r="651" spans="1:17" x14ac:dyDescent="0.25">
      <c r="A651">
        <v>2021</v>
      </c>
      <c r="B651" s="1" t="s">
        <v>401</v>
      </c>
      <c r="C651">
        <v>8</v>
      </c>
      <c r="D651" s="2">
        <v>44246</v>
      </c>
      <c r="E651" s="7" t="s">
        <v>281</v>
      </c>
      <c r="F651" s="7" t="s">
        <v>282</v>
      </c>
      <c r="G651" s="7" t="s">
        <v>388</v>
      </c>
      <c r="H651" s="7" t="s">
        <v>389</v>
      </c>
      <c r="I651">
        <v>601</v>
      </c>
      <c r="J651">
        <v>6510.5</v>
      </c>
      <c r="K651" s="7" t="s">
        <v>366</v>
      </c>
      <c r="L651" s="7" t="s">
        <v>390</v>
      </c>
      <c r="M651" s="7" t="s">
        <v>48</v>
      </c>
      <c r="N651" s="7" t="s">
        <v>64</v>
      </c>
      <c r="O651" s="7" t="s">
        <v>62</v>
      </c>
      <c r="P651" s="7" t="s">
        <v>287</v>
      </c>
      <c r="Q651" s="7"/>
    </row>
    <row r="652" spans="1:17" x14ac:dyDescent="0.25">
      <c r="A652">
        <v>2021</v>
      </c>
      <c r="B652" s="1" t="s">
        <v>401</v>
      </c>
      <c r="C652">
        <v>8</v>
      </c>
      <c r="D652" s="2">
        <v>44247</v>
      </c>
      <c r="E652" s="7" t="s">
        <v>410</v>
      </c>
      <c r="F652" s="7" t="s">
        <v>282</v>
      </c>
      <c r="G652" s="7" t="s">
        <v>388</v>
      </c>
      <c r="H652" s="7" t="s">
        <v>389</v>
      </c>
      <c r="I652">
        <v>280</v>
      </c>
      <c r="J652">
        <v>2931</v>
      </c>
      <c r="K652" s="7" t="s">
        <v>366</v>
      </c>
      <c r="L652" s="7" t="s">
        <v>390</v>
      </c>
      <c r="M652" s="7" t="s">
        <v>48</v>
      </c>
      <c r="N652" s="7" t="s">
        <v>64</v>
      </c>
      <c r="O652" s="7" t="s">
        <v>62</v>
      </c>
      <c r="P652" s="7" t="s">
        <v>287</v>
      </c>
      <c r="Q652" s="7"/>
    </row>
    <row r="653" spans="1:17" x14ac:dyDescent="0.25">
      <c r="A653">
        <v>2021</v>
      </c>
      <c r="B653" s="1" t="s">
        <v>401</v>
      </c>
      <c r="C653">
        <v>8</v>
      </c>
      <c r="D653" s="2">
        <v>44247</v>
      </c>
      <c r="E653" s="7" t="s">
        <v>410</v>
      </c>
      <c r="F653" s="7" t="s">
        <v>282</v>
      </c>
      <c r="G653" s="7" t="s">
        <v>388</v>
      </c>
      <c r="H653" s="7" t="s">
        <v>389</v>
      </c>
      <c r="I653">
        <v>286</v>
      </c>
      <c r="J653">
        <v>3099</v>
      </c>
      <c r="K653" s="7" t="s">
        <v>366</v>
      </c>
      <c r="L653" s="7" t="s">
        <v>390</v>
      </c>
      <c r="M653" s="7" t="s">
        <v>48</v>
      </c>
      <c r="N653" s="7" t="s">
        <v>64</v>
      </c>
      <c r="O653" s="7" t="s">
        <v>62</v>
      </c>
      <c r="P653" s="7" t="s">
        <v>287</v>
      </c>
      <c r="Q653" s="7"/>
    </row>
    <row r="654" spans="1:17" x14ac:dyDescent="0.25">
      <c r="A654">
        <v>2021</v>
      </c>
      <c r="B654" s="1" t="s">
        <v>401</v>
      </c>
      <c r="C654">
        <v>8</v>
      </c>
      <c r="D654" s="2">
        <v>44247</v>
      </c>
      <c r="E654" s="7" t="s">
        <v>410</v>
      </c>
      <c r="F654" s="7" t="s">
        <v>282</v>
      </c>
      <c r="G654" s="7" t="s">
        <v>388</v>
      </c>
      <c r="H654" s="7" t="s">
        <v>389</v>
      </c>
      <c r="I654">
        <v>573</v>
      </c>
      <c r="J654">
        <v>6235</v>
      </c>
      <c r="K654" s="7" t="s">
        <v>366</v>
      </c>
      <c r="L654" s="7" t="s">
        <v>390</v>
      </c>
      <c r="M654" s="7" t="s">
        <v>48</v>
      </c>
      <c r="N654" s="7" t="s">
        <v>64</v>
      </c>
      <c r="O654" s="7" t="s">
        <v>62</v>
      </c>
      <c r="P654" s="7" t="s">
        <v>287</v>
      </c>
      <c r="Q654" s="7"/>
    </row>
    <row r="655" spans="1:17" x14ac:dyDescent="0.25">
      <c r="A655">
        <v>2021</v>
      </c>
      <c r="B655" s="1" t="s">
        <v>401</v>
      </c>
      <c r="C655">
        <v>8</v>
      </c>
      <c r="D655" s="2">
        <v>44247</v>
      </c>
      <c r="E655" s="7" t="s">
        <v>281</v>
      </c>
      <c r="F655" s="7" t="s">
        <v>282</v>
      </c>
      <c r="G655" s="7" t="s">
        <v>418</v>
      </c>
      <c r="H655" s="7" t="s">
        <v>448</v>
      </c>
      <c r="I655">
        <v>67</v>
      </c>
      <c r="J655">
        <v>603</v>
      </c>
      <c r="K655" s="7" t="s">
        <v>366</v>
      </c>
      <c r="L655" s="7" t="s">
        <v>412</v>
      </c>
      <c r="M655" s="7" t="s">
        <v>57</v>
      </c>
      <c r="N655" s="7" t="s">
        <v>63</v>
      </c>
      <c r="O655" s="7" t="s">
        <v>62</v>
      </c>
      <c r="P655" s="7" t="s">
        <v>287</v>
      </c>
      <c r="Q655" s="7"/>
    </row>
    <row r="656" spans="1:17" x14ac:dyDescent="0.25">
      <c r="A656">
        <v>2021</v>
      </c>
      <c r="B656" s="1" t="s">
        <v>401</v>
      </c>
      <c r="C656">
        <v>8</v>
      </c>
      <c r="D656" s="2">
        <v>44247</v>
      </c>
      <c r="E656" s="7" t="s">
        <v>281</v>
      </c>
      <c r="F656" s="7" t="s">
        <v>282</v>
      </c>
      <c r="G656" s="7" t="s">
        <v>418</v>
      </c>
      <c r="H656" s="7" t="s">
        <v>448</v>
      </c>
      <c r="I656">
        <v>99</v>
      </c>
      <c r="J656">
        <v>1010.5</v>
      </c>
      <c r="K656" s="7" t="s">
        <v>366</v>
      </c>
      <c r="L656" s="7" t="s">
        <v>412</v>
      </c>
      <c r="M656" s="7" t="s">
        <v>57</v>
      </c>
      <c r="N656" s="7" t="s">
        <v>63</v>
      </c>
      <c r="O656" s="7" t="s">
        <v>62</v>
      </c>
      <c r="P656" s="7" t="s">
        <v>327</v>
      </c>
      <c r="Q656" s="7"/>
    </row>
    <row r="657" spans="1:17" x14ac:dyDescent="0.25">
      <c r="A657">
        <v>2021</v>
      </c>
      <c r="B657" s="1" t="s">
        <v>401</v>
      </c>
      <c r="C657">
        <v>8</v>
      </c>
      <c r="D657" s="2">
        <v>44247</v>
      </c>
      <c r="E657" s="7" t="s">
        <v>281</v>
      </c>
      <c r="F657" s="7" t="s">
        <v>282</v>
      </c>
      <c r="G657" s="7" t="s">
        <v>418</v>
      </c>
      <c r="H657" s="7" t="s">
        <v>448</v>
      </c>
      <c r="I657">
        <v>120</v>
      </c>
      <c r="J657">
        <v>1072.5</v>
      </c>
      <c r="K657" s="7" t="s">
        <v>366</v>
      </c>
      <c r="L657" s="7" t="s">
        <v>412</v>
      </c>
      <c r="M657" s="7" t="s">
        <v>57</v>
      </c>
      <c r="N657" s="7" t="s">
        <v>63</v>
      </c>
      <c r="O657" s="7" t="s">
        <v>62</v>
      </c>
      <c r="P657" s="7" t="s">
        <v>287</v>
      </c>
      <c r="Q657" s="7"/>
    </row>
    <row r="658" spans="1:17" x14ac:dyDescent="0.25">
      <c r="A658">
        <v>2021</v>
      </c>
      <c r="B658" s="1" t="s">
        <v>401</v>
      </c>
      <c r="C658">
        <v>8</v>
      </c>
      <c r="D658" s="2">
        <v>44247</v>
      </c>
      <c r="E658" s="7" t="s">
        <v>281</v>
      </c>
      <c r="F658" s="7" t="s">
        <v>282</v>
      </c>
      <c r="G658" s="7" t="s">
        <v>418</v>
      </c>
      <c r="H658" s="7" t="s">
        <v>448</v>
      </c>
      <c r="I658">
        <v>120</v>
      </c>
      <c r="J658">
        <v>1276.5</v>
      </c>
      <c r="K658" s="7" t="s">
        <v>366</v>
      </c>
      <c r="L658" s="7" t="s">
        <v>412</v>
      </c>
      <c r="M658" s="7" t="s">
        <v>57</v>
      </c>
      <c r="N658" s="7" t="s">
        <v>63</v>
      </c>
      <c r="O658" s="7" t="s">
        <v>62</v>
      </c>
      <c r="P658" s="7" t="s">
        <v>327</v>
      </c>
      <c r="Q658" s="7"/>
    </row>
    <row r="659" spans="1:17" x14ac:dyDescent="0.25">
      <c r="A659">
        <v>2021</v>
      </c>
      <c r="B659" s="1" t="s">
        <v>401</v>
      </c>
      <c r="C659">
        <v>8</v>
      </c>
      <c r="D659" s="2">
        <v>44247</v>
      </c>
      <c r="E659" s="7" t="s">
        <v>281</v>
      </c>
      <c r="F659" s="7" t="s">
        <v>282</v>
      </c>
      <c r="G659" s="7" t="s">
        <v>418</v>
      </c>
      <c r="H659" s="7" t="s">
        <v>448</v>
      </c>
      <c r="I659">
        <v>275</v>
      </c>
      <c r="J659">
        <v>2416</v>
      </c>
      <c r="K659" s="7" t="s">
        <v>366</v>
      </c>
      <c r="L659" s="7" t="s">
        <v>412</v>
      </c>
      <c r="M659" s="7" t="s">
        <v>57</v>
      </c>
      <c r="N659" s="7" t="s">
        <v>63</v>
      </c>
      <c r="O659" s="7" t="s">
        <v>62</v>
      </c>
      <c r="P659" s="7" t="s">
        <v>287</v>
      </c>
      <c r="Q659" s="7"/>
    </row>
    <row r="660" spans="1:17" x14ac:dyDescent="0.25">
      <c r="A660">
        <v>2021</v>
      </c>
      <c r="B660" s="1" t="s">
        <v>401</v>
      </c>
      <c r="C660">
        <v>8</v>
      </c>
      <c r="D660" s="2">
        <v>44247</v>
      </c>
      <c r="E660" s="7" t="s">
        <v>281</v>
      </c>
      <c r="F660" s="7" t="s">
        <v>282</v>
      </c>
      <c r="G660" s="7" t="s">
        <v>418</v>
      </c>
      <c r="H660" s="7" t="s">
        <v>448</v>
      </c>
      <c r="I660">
        <v>500</v>
      </c>
      <c r="J660">
        <v>5159.5</v>
      </c>
      <c r="K660" s="7" t="s">
        <v>366</v>
      </c>
      <c r="L660" s="7" t="s">
        <v>412</v>
      </c>
      <c r="M660" s="7" t="s">
        <v>57</v>
      </c>
      <c r="N660" s="7" t="s">
        <v>63</v>
      </c>
      <c r="O660" s="7" t="s">
        <v>62</v>
      </c>
      <c r="P660" s="7" t="s">
        <v>327</v>
      </c>
      <c r="Q660" s="7"/>
    </row>
    <row r="661" spans="1:17" x14ac:dyDescent="0.25">
      <c r="A661">
        <v>2021</v>
      </c>
      <c r="B661" s="1" t="s">
        <v>401</v>
      </c>
      <c r="C661">
        <v>8</v>
      </c>
      <c r="D661" s="2">
        <v>44247</v>
      </c>
      <c r="E661" s="7" t="s">
        <v>281</v>
      </c>
      <c r="F661" s="7" t="s">
        <v>282</v>
      </c>
      <c r="G661" s="7" t="s">
        <v>388</v>
      </c>
      <c r="H661" s="7" t="s">
        <v>389</v>
      </c>
      <c r="I661">
        <v>280</v>
      </c>
      <c r="J661">
        <v>2931</v>
      </c>
      <c r="K661" s="7" t="s">
        <v>366</v>
      </c>
      <c r="L661" s="7" t="s">
        <v>390</v>
      </c>
      <c r="M661" s="7" t="s">
        <v>48</v>
      </c>
      <c r="N661" s="7" t="s">
        <v>64</v>
      </c>
      <c r="O661" s="7" t="s">
        <v>62</v>
      </c>
      <c r="P661" s="7" t="s">
        <v>287</v>
      </c>
      <c r="Q661" s="7"/>
    </row>
    <row r="662" spans="1:17" x14ac:dyDescent="0.25">
      <c r="A662">
        <v>2021</v>
      </c>
      <c r="B662" s="1" t="s">
        <v>401</v>
      </c>
      <c r="C662">
        <v>8</v>
      </c>
      <c r="D662" s="2">
        <v>44247</v>
      </c>
      <c r="E662" s="7" t="s">
        <v>281</v>
      </c>
      <c r="F662" s="7" t="s">
        <v>282</v>
      </c>
      <c r="G662" s="7" t="s">
        <v>388</v>
      </c>
      <c r="H662" s="7" t="s">
        <v>389</v>
      </c>
      <c r="I662">
        <v>286</v>
      </c>
      <c r="J662">
        <v>3098.5</v>
      </c>
      <c r="K662" s="7" t="s">
        <v>366</v>
      </c>
      <c r="L662" s="7" t="s">
        <v>390</v>
      </c>
      <c r="M662" s="7" t="s">
        <v>48</v>
      </c>
      <c r="N662" s="7" t="s">
        <v>64</v>
      </c>
      <c r="O662" s="7" t="s">
        <v>62</v>
      </c>
      <c r="P662" s="7" t="s">
        <v>287</v>
      </c>
      <c r="Q662" s="7"/>
    </row>
    <row r="663" spans="1:17" x14ac:dyDescent="0.25">
      <c r="A663">
        <v>2021</v>
      </c>
      <c r="B663" s="1" t="s">
        <v>401</v>
      </c>
      <c r="C663">
        <v>8</v>
      </c>
      <c r="D663" s="2">
        <v>44247</v>
      </c>
      <c r="E663" s="7" t="s">
        <v>281</v>
      </c>
      <c r="F663" s="7" t="s">
        <v>282</v>
      </c>
      <c r="G663" s="7" t="s">
        <v>388</v>
      </c>
      <c r="H663" s="7" t="s">
        <v>389</v>
      </c>
      <c r="I663">
        <v>573</v>
      </c>
      <c r="J663">
        <v>6235</v>
      </c>
      <c r="K663" s="7" t="s">
        <v>366</v>
      </c>
      <c r="L663" s="7" t="s">
        <v>390</v>
      </c>
      <c r="M663" s="7" t="s">
        <v>48</v>
      </c>
      <c r="N663" s="7" t="s">
        <v>64</v>
      </c>
      <c r="O663" s="7" t="s">
        <v>62</v>
      </c>
      <c r="P663" s="7" t="s">
        <v>287</v>
      </c>
      <c r="Q663" s="7"/>
    </row>
    <row r="664" spans="1:17" x14ac:dyDescent="0.25">
      <c r="A664">
        <v>2021</v>
      </c>
      <c r="B664" s="1" t="s">
        <v>401</v>
      </c>
      <c r="C664">
        <v>9</v>
      </c>
      <c r="D664" s="2">
        <v>44249</v>
      </c>
      <c r="E664" s="7" t="s">
        <v>410</v>
      </c>
      <c r="F664" s="7" t="s">
        <v>282</v>
      </c>
      <c r="G664" s="7" t="s">
        <v>388</v>
      </c>
      <c r="H664" s="7" t="s">
        <v>389</v>
      </c>
      <c r="I664">
        <v>205</v>
      </c>
      <c r="J664">
        <v>2014.5</v>
      </c>
      <c r="K664" s="7" t="s">
        <v>366</v>
      </c>
      <c r="L664" s="7" t="s">
        <v>390</v>
      </c>
      <c r="M664" s="7" t="s">
        <v>48</v>
      </c>
      <c r="N664" s="7" t="s">
        <v>64</v>
      </c>
      <c r="O664" s="7" t="s">
        <v>62</v>
      </c>
      <c r="P664" s="7" t="s">
        <v>287</v>
      </c>
      <c r="Q664" s="7"/>
    </row>
    <row r="665" spans="1:17" x14ac:dyDescent="0.25">
      <c r="A665">
        <v>2021</v>
      </c>
      <c r="B665" s="1" t="s">
        <v>401</v>
      </c>
      <c r="C665">
        <v>9</v>
      </c>
      <c r="D665" s="2">
        <v>44249</v>
      </c>
      <c r="E665" s="7" t="s">
        <v>410</v>
      </c>
      <c r="F665" s="7" t="s">
        <v>282</v>
      </c>
      <c r="G665" s="7" t="s">
        <v>388</v>
      </c>
      <c r="H665" s="7" t="s">
        <v>389</v>
      </c>
      <c r="I665">
        <v>255</v>
      </c>
      <c r="J665">
        <v>2679.5</v>
      </c>
      <c r="K665" s="7" t="s">
        <v>366</v>
      </c>
      <c r="L665" s="7" t="s">
        <v>390</v>
      </c>
      <c r="M665" s="7" t="s">
        <v>48</v>
      </c>
      <c r="N665" s="7" t="s">
        <v>64</v>
      </c>
      <c r="O665" s="7" t="s">
        <v>62</v>
      </c>
      <c r="P665" s="7" t="s">
        <v>287</v>
      </c>
      <c r="Q665" s="7"/>
    </row>
    <row r="666" spans="1:17" x14ac:dyDescent="0.25">
      <c r="A666">
        <v>2021</v>
      </c>
      <c r="B666" s="1" t="s">
        <v>401</v>
      </c>
      <c r="C666">
        <v>9</v>
      </c>
      <c r="D666" s="2">
        <v>44249</v>
      </c>
      <c r="E666" s="7" t="s">
        <v>410</v>
      </c>
      <c r="F666" s="7" t="s">
        <v>282</v>
      </c>
      <c r="G666" s="7" t="s">
        <v>388</v>
      </c>
      <c r="H666" s="7" t="s">
        <v>389</v>
      </c>
      <c r="I666">
        <v>400</v>
      </c>
      <c r="J666">
        <v>4405.5</v>
      </c>
      <c r="K666" s="7" t="s">
        <v>366</v>
      </c>
      <c r="L666" s="7" t="s">
        <v>390</v>
      </c>
      <c r="M666" s="7" t="s">
        <v>48</v>
      </c>
      <c r="N666" s="7" t="s">
        <v>64</v>
      </c>
      <c r="O666" s="7" t="s">
        <v>62</v>
      </c>
      <c r="P666" s="7" t="s">
        <v>287</v>
      </c>
      <c r="Q666" s="7"/>
    </row>
    <row r="667" spans="1:17" x14ac:dyDescent="0.25">
      <c r="A667">
        <v>2021</v>
      </c>
      <c r="B667" s="1" t="s">
        <v>401</v>
      </c>
      <c r="C667">
        <v>9</v>
      </c>
      <c r="D667" s="2">
        <v>44249</v>
      </c>
      <c r="E667" s="7" t="s">
        <v>410</v>
      </c>
      <c r="F667" s="7" t="s">
        <v>282</v>
      </c>
      <c r="G667" s="7" t="s">
        <v>388</v>
      </c>
      <c r="H667" s="7" t="s">
        <v>389</v>
      </c>
      <c r="I667">
        <v>560</v>
      </c>
      <c r="J667">
        <v>5873.5</v>
      </c>
      <c r="K667" s="7" t="s">
        <v>366</v>
      </c>
      <c r="L667" s="7" t="s">
        <v>390</v>
      </c>
      <c r="M667" s="7" t="s">
        <v>48</v>
      </c>
      <c r="N667" s="7" t="s">
        <v>64</v>
      </c>
      <c r="O667" s="7" t="s">
        <v>62</v>
      </c>
      <c r="P667" s="7" t="s">
        <v>287</v>
      </c>
      <c r="Q667" s="7"/>
    </row>
    <row r="668" spans="1:17" x14ac:dyDescent="0.25">
      <c r="A668">
        <v>2021</v>
      </c>
      <c r="B668" s="1" t="s">
        <v>401</v>
      </c>
      <c r="C668">
        <v>9</v>
      </c>
      <c r="D668" s="2">
        <v>44249</v>
      </c>
      <c r="E668" s="7" t="s">
        <v>281</v>
      </c>
      <c r="F668" s="7" t="s">
        <v>282</v>
      </c>
      <c r="G668" s="7" t="s">
        <v>418</v>
      </c>
      <c r="H668" s="7" t="s">
        <v>448</v>
      </c>
      <c r="I668">
        <v>30</v>
      </c>
      <c r="J668">
        <v>351.5</v>
      </c>
      <c r="K668" s="7" t="s">
        <v>366</v>
      </c>
      <c r="L668" s="7" t="s">
        <v>412</v>
      </c>
      <c r="M668" s="7" t="s">
        <v>57</v>
      </c>
      <c r="N668" s="7" t="s">
        <v>63</v>
      </c>
      <c r="O668" s="7" t="s">
        <v>62</v>
      </c>
      <c r="P668" s="7" t="s">
        <v>287</v>
      </c>
      <c r="Q668" s="7"/>
    </row>
    <row r="669" spans="1:17" x14ac:dyDescent="0.25">
      <c r="A669">
        <v>2021</v>
      </c>
      <c r="B669" s="1" t="s">
        <v>401</v>
      </c>
      <c r="C669">
        <v>9</v>
      </c>
      <c r="D669" s="2">
        <v>44249</v>
      </c>
      <c r="E669" s="7" t="s">
        <v>281</v>
      </c>
      <c r="F669" s="7" t="s">
        <v>282</v>
      </c>
      <c r="G669" s="7" t="s">
        <v>418</v>
      </c>
      <c r="H669" s="7" t="s">
        <v>448</v>
      </c>
      <c r="I669">
        <v>110</v>
      </c>
      <c r="J669">
        <v>1183</v>
      </c>
      <c r="K669" s="7" t="s">
        <v>366</v>
      </c>
      <c r="L669" s="7" t="s">
        <v>412</v>
      </c>
      <c r="M669" s="7" t="s">
        <v>57</v>
      </c>
      <c r="N669" s="7" t="s">
        <v>63</v>
      </c>
      <c r="O669" s="7" t="s">
        <v>62</v>
      </c>
      <c r="P669" s="7" t="s">
        <v>327</v>
      </c>
      <c r="Q669" s="7"/>
    </row>
    <row r="670" spans="1:17" x14ac:dyDescent="0.25">
      <c r="A670">
        <v>2021</v>
      </c>
      <c r="B670" s="1" t="s">
        <v>401</v>
      </c>
      <c r="C670">
        <v>9</v>
      </c>
      <c r="D670" s="2">
        <v>44249</v>
      </c>
      <c r="E670" s="7" t="s">
        <v>281</v>
      </c>
      <c r="F670" s="7" t="s">
        <v>282</v>
      </c>
      <c r="G670" s="7" t="s">
        <v>418</v>
      </c>
      <c r="H670" s="7" t="s">
        <v>448</v>
      </c>
      <c r="I670">
        <v>360</v>
      </c>
      <c r="J670">
        <v>3871</v>
      </c>
      <c r="K670" s="7" t="s">
        <v>366</v>
      </c>
      <c r="L670" s="7" t="s">
        <v>412</v>
      </c>
      <c r="M670" s="7" t="s">
        <v>57</v>
      </c>
      <c r="N670" s="7" t="s">
        <v>63</v>
      </c>
      <c r="O670" s="7" t="s">
        <v>62</v>
      </c>
      <c r="P670" s="7" t="s">
        <v>327</v>
      </c>
      <c r="Q670" s="7"/>
    </row>
    <row r="671" spans="1:17" x14ac:dyDescent="0.25">
      <c r="A671">
        <v>2021</v>
      </c>
      <c r="B671" s="1" t="s">
        <v>401</v>
      </c>
      <c r="C671">
        <v>9</v>
      </c>
      <c r="D671" s="2">
        <v>44249</v>
      </c>
      <c r="E671" s="7" t="s">
        <v>281</v>
      </c>
      <c r="F671" s="7" t="s">
        <v>282</v>
      </c>
      <c r="G671" s="7" t="s">
        <v>418</v>
      </c>
      <c r="H671" s="7" t="s">
        <v>448</v>
      </c>
      <c r="I671">
        <v>499</v>
      </c>
      <c r="J671">
        <v>5433</v>
      </c>
      <c r="K671" s="7" t="s">
        <v>366</v>
      </c>
      <c r="L671" s="7" t="s">
        <v>412</v>
      </c>
      <c r="M671" s="7" t="s">
        <v>57</v>
      </c>
      <c r="N671" s="7" t="s">
        <v>63</v>
      </c>
      <c r="O671" s="7" t="s">
        <v>62</v>
      </c>
      <c r="P671" s="7" t="s">
        <v>327</v>
      </c>
      <c r="Q671" s="7"/>
    </row>
    <row r="672" spans="1:17" x14ac:dyDescent="0.25">
      <c r="A672">
        <v>2021</v>
      </c>
      <c r="B672" s="1" t="s">
        <v>401</v>
      </c>
      <c r="C672">
        <v>9</v>
      </c>
      <c r="D672" s="2">
        <v>44249</v>
      </c>
      <c r="E672" s="7" t="s">
        <v>281</v>
      </c>
      <c r="F672" s="7" t="s">
        <v>282</v>
      </c>
      <c r="G672" s="7" t="s">
        <v>418</v>
      </c>
      <c r="H672" s="7" t="s">
        <v>448</v>
      </c>
      <c r="I672">
        <v>500</v>
      </c>
      <c r="J672">
        <v>4891.5</v>
      </c>
      <c r="K672" s="7" t="s">
        <v>366</v>
      </c>
      <c r="L672" s="7" t="s">
        <v>412</v>
      </c>
      <c r="M672" s="7" t="s">
        <v>57</v>
      </c>
      <c r="N672" s="7" t="s">
        <v>63</v>
      </c>
      <c r="O672" s="7" t="s">
        <v>62</v>
      </c>
      <c r="P672" s="7" t="s">
        <v>327</v>
      </c>
      <c r="Q672" s="7"/>
    </row>
    <row r="673" spans="1:17" x14ac:dyDescent="0.25">
      <c r="A673">
        <v>2021</v>
      </c>
      <c r="B673" s="1" t="s">
        <v>401</v>
      </c>
      <c r="C673">
        <v>9</v>
      </c>
      <c r="D673" s="2">
        <v>44249</v>
      </c>
      <c r="E673" s="7" t="s">
        <v>281</v>
      </c>
      <c r="F673" s="7" t="s">
        <v>282</v>
      </c>
      <c r="G673" s="7" t="s">
        <v>418</v>
      </c>
      <c r="H673" s="7" t="s">
        <v>448</v>
      </c>
      <c r="I673">
        <v>500</v>
      </c>
      <c r="J673">
        <v>4997</v>
      </c>
      <c r="K673" s="7" t="s">
        <v>366</v>
      </c>
      <c r="L673" s="7" t="s">
        <v>412</v>
      </c>
      <c r="M673" s="7" t="s">
        <v>57</v>
      </c>
      <c r="N673" s="7" t="s">
        <v>63</v>
      </c>
      <c r="O673" s="7" t="s">
        <v>62</v>
      </c>
      <c r="P673" s="7" t="s">
        <v>327</v>
      </c>
      <c r="Q673" s="7"/>
    </row>
    <row r="674" spans="1:17" x14ac:dyDescent="0.25">
      <c r="A674">
        <v>2021</v>
      </c>
      <c r="B674" s="1" t="s">
        <v>401</v>
      </c>
      <c r="C674">
        <v>9</v>
      </c>
      <c r="D674" s="2">
        <v>44249</v>
      </c>
      <c r="E674" s="7" t="s">
        <v>281</v>
      </c>
      <c r="F674" s="7" t="s">
        <v>282</v>
      </c>
      <c r="G674" s="7" t="s">
        <v>418</v>
      </c>
      <c r="H674" s="7" t="s">
        <v>448</v>
      </c>
      <c r="I674">
        <v>600</v>
      </c>
      <c r="J674">
        <v>6026</v>
      </c>
      <c r="K674" s="7" t="s">
        <v>366</v>
      </c>
      <c r="L674" s="7" t="s">
        <v>412</v>
      </c>
      <c r="M674" s="7" t="s">
        <v>57</v>
      </c>
      <c r="N674" s="7" t="s">
        <v>63</v>
      </c>
      <c r="O674" s="7" t="s">
        <v>62</v>
      </c>
      <c r="P674" s="7" t="s">
        <v>327</v>
      </c>
      <c r="Q674" s="7"/>
    </row>
    <row r="675" spans="1:17" x14ac:dyDescent="0.25">
      <c r="A675">
        <v>2021</v>
      </c>
      <c r="B675" s="1" t="s">
        <v>401</v>
      </c>
      <c r="C675">
        <v>9</v>
      </c>
      <c r="D675" s="2">
        <v>44249</v>
      </c>
      <c r="E675" s="7" t="s">
        <v>281</v>
      </c>
      <c r="F675" s="7" t="s">
        <v>282</v>
      </c>
      <c r="G675" s="7" t="s">
        <v>388</v>
      </c>
      <c r="H675" s="7" t="s">
        <v>389</v>
      </c>
      <c r="I675">
        <v>100</v>
      </c>
      <c r="J675">
        <v>1083.5</v>
      </c>
      <c r="K675" s="7" t="s">
        <v>366</v>
      </c>
      <c r="L675" s="7" t="s">
        <v>390</v>
      </c>
      <c r="M675" s="7" t="s">
        <v>48</v>
      </c>
      <c r="N675" s="7" t="s">
        <v>64</v>
      </c>
      <c r="O675" s="7" t="s">
        <v>62</v>
      </c>
      <c r="P675" s="7" t="s">
        <v>327</v>
      </c>
      <c r="Q675" s="7"/>
    </row>
    <row r="676" spans="1:17" x14ac:dyDescent="0.25">
      <c r="A676">
        <v>2021</v>
      </c>
      <c r="B676" s="1" t="s">
        <v>401</v>
      </c>
      <c r="C676">
        <v>9</v>
      </c>
      <c r="D676" s="2">
        <v>44249</v>
      </c>
      <c r="E676" s="7" t="s">
        <v>281</v>
      </c>
      <c r="F676" s="7" t="s">
        <v>282</v>
      </c>
      <c r="G676" s="7" t="s">
        <v>388</v>
      </c>
      <c r="H676" s="7" t="s">
        <v>389</v>
      </c>
      <c r="I676">
        <v>205</v>
      </c>
      <c r="J676">
        <v>2014.5</v>
      </c>
      <c r="K676" s="7" t="s">
        <v>366</v>
      </c>
      <c r="L676" s="7" t="s">
        <v>390</v>
      </c>
      <c r="M676" s="7" t="s">
        <v>48</v>
      </c>
      <c r="N676" s="7" t="s">
        <v>64</v>
      </c>
      <c r="O676" s="7" t="s">
        <v>62</v>
      </c>
      <c r="P676" s="7" t="s">
        <v>287</v>
      </c>
      <c r="Q676" s="7"/>
    </row>
    <row r="677" spans="1:17" x14ac:dyDescent="0.25">
      <c r="A677">
        <v>2021</v>
      </c>
      <c r="B677" s="1" t="s">
        <v>401</v>
      </c>
      <c r="C677">
        <v>9</v>
      </c>
      <c r="D677" s="2">
        <v>44249</v>
      </c>
      <c r="E677" s="7" t="s">
        <v>281</v>
      </c>
      <c r="F677" s="7" t="s">
        <v>282</v>
      </c>
      <c r="G677" s="7" t="s">
        <v>388</v>
      </c>
      <c r="H677" s="7" t="s">
        <v>389</v>
      </c>
      <c r="I677">
        <v>255</v>
      </c>
      <c r="J677">
        <v>2679.5</v>
      </c>
      <c r="K677" s="7" t="s">
        <v>366</v>
      </c>
      <c r="L677" s="7" t="s">
        <v>390</v>
      </c>
      <c r="M677" s="7" t="s">
        <v>48</v>
      </c>
      <c r="N677" s="7" t="s">
        <v>64</v>
      </c>
      <c r="O677" s="7" t="s">
        <v>62</v>
      </c>
      <c r="P677" s="7" t="s">
        <v>287</v>
      </c>
      <c r="Q677" s="7"/>
    </row>
    <row r="678" spans="1:17" x14ac:dyDescent="0.25">
      <c r="A678">
        <v>2021</v>
      </c>
      <c r="B678" s="1" t="s">
        <v>401</v>
      </c>
      <c r="C678">
        <v>9</v>
      </c>
      <c r="D678" s="2">
        <v>44249</v>
      </c>
      <c r="E678" s="7" t="s">
        <v>281</v>
      </c>
      <c r="F678" s="7" t="s">
        <v>282</v>
      </c>
      <c r="G678" s="7" t="s">
        <v>388</v>
      </c>
      <c r="H678" s="7" t="s">
        <v>389</v>
      </c>
      <c r="I678">
        <v>400</v>
      </c>
      <c r="J678">
        <v>4405.5</v>
      </c>
      <c r="K678" s="7" t="s">
        <v>366</v>
      </c>
      <c r="L678" s="7" t="s">
        <v>390</v>
      </c>
      <c r="M678" s="7" t="s">
        <v>48</v>
      </c>
      <c r="N678" s="7" t="s">
        <v>64</v>
      </c>
      <c r="O678" s="7" t="s">
        <v>62</v>
      </c>
      <c r="P678" s="7" t="s">
        <v>287</v>
      </c>
      <c r="Q678" s="7"/>
    </row>
    <row r="679" spans="1:17" x14ac:dyDescent="0.25">
      <c r="A679">
        <v>2021</v>
      </c>
      <c r="B679" s="1" t="s">
        <v>401</v>
      </c>
      <c r="C679">
        <v>9</v>
      </c>
      <c r="D679" s="2">
        <v>44249</v>
      </c>
      <c r="E679" s="7" t="s">
        <v>281</v>
      </c>
      <c r="F679" s="7" t="s">
        <v>282</v>
      </c>
      <c r="G679" s="7" t="s">
        <v>388</v>
      </c>
      <c r="H679" s="7" t="s">
        <v>389</v>
      </c>
      <c r="I679">
        <v>560</v>
      </c>
      <c r="J679">
        <v>5873.5</v>
      </c>
      <c r="K679" s="7" t="s">
        <v>366</v>
      </c>
      <c r="L679" s="7" t="s">
        <v>390</v>
      </c>
      <c r="M679" s="7" t="s">
        <v>48</v>
      </c>
      <c r="N679" s="7" t="s">
        <v>64</v>
      </c>
      <c r="O679" s="7" t="s">
        <v>62</v>
      </c>
      <c r="P679" s="7" t="s">
        <v>287</v>
      </c>
      <c r="Q679" s="7"/>
    </row>
    <row r="680" spans="1:17" x14ac:dyDescent="0.25">
      <c r="A680">
        <v>2021</v>
      </c>
      <c r="B680" s="1" t="s">
        <v>401</v>
      </c>
      <c r="C680">
        <v>9</v>
      </c>
      <c r="D680" s="2">
        <v>44250</v>
      </c>
      <c r="E680" s="7" t="s">
        <v>410</v>
      </c>
      <c r="F680" s="7" t="s">
        <v>282</v>
      </c>
      <c r="G680" s="7" t="s">
        <v>388</v>
      </c>
      <c r="H680" s="7" t="s">
        <v>389</v>
      </c>
      <c r="I680">
        <v>45</v>
      </c>
      <c r="J680">
        <v>483</v>
      </c>
      <c r="K680" s="7" t="s">
        <v>366</v>
      </c>
      <c r="L680" s="7" t="s">
        <v>390</v>
      </c>
      <c r="M680" s="7" t="s">
        <v>48</v>
      </c>
      <c r="N680" s="7" t="s">
        <v>64</v>
      </c>
      <c r="O680" s="7" t="s">
        <v>62</v>
      </c>
      <c r="P680" s="7" t="s">
        <v>287</v>
      </c>
      <c r="Q680" s="7"/>
    </row>
    <row r="681" spans="1:17" x14ac:dyDescent="0.25">
      <c r="A681">
        <v>2021</v>
      </c>
      <c r="B681" s="1" t="s">
        <v>401</v>
      </c>
      <c r="C681">
        <v>9</v>
      </c>
      <c r="D681" s="2">
        <v>44250</v>
      </c>
      <c r="E681" s="7" t="s">
        <v>410</v>
      </c>
      <c r="F681" s="7" t="s">
        <v>282</v>
      </c>
      <c r="G681" s="7" t="s">
        <v>388</v>
      </c>
      <c r="H681" s="7" t="s">
        <v>389</v>
      </c>
      <c r="I681">
        <v>201</v>
      </c>
      <c r="J681">
        <v>2044.5</v>
      </c>
      <c r="K681" s="7" t="s">
        <v>366</v>
      </c>
      <c r="L681" s="7" t="s">
        <v>390</v>
      </c>
      <c r="M681" s="7" t="s">
        <v>48</v>
      </c>
      <c r="N681" s="7" t="s">
        <v>64</v>
      </c>
      <c r="O681" s="7" t="s">
        <v>62</v>
      </c>
      <c r="P681" s="7" t="s">
        <v>287</v>
      </c>
      <c r="Q681" s="7"/>
    </row>
    <row r="682" spans="1:17" x14ac:dyDescent="0.25">
      <c r="A682">
        <v>2021</v>
      </c>
      <c r="B682" s="1" t="s">
        <v>401</v>
      </c>
      <c r="C682">
        <v>9</v>
      </c>
      <c r="D682" s="2">
        <v>44250</v>
      </c>
      <c r="E682" s="7" t="s">
        <v>410</v>
      </c>
      <c r="F682" s="7" t="s">
        <v>282</v>
      </c>
      <c r="G682" s="7" t="s">
        <v>388</v>
      </c>
      <c r="H682" s="7" t="s">
        <v>389</v>
      </c>
      <c r="I682">
        <v>295</v>
      </c>
      <c r="J682">
        <v>3093</v>
      </c>
      <c r="K682" s="7" t="s">
        <v>366</v>
      </c>
      <c r="L682" s="7" t="s">
        <v>390</v>
      </c>
      <c r="M682" s="7" t="s">
        <v>48</v>
      </c>
      <c r="N682" s="7" t="s">
        <v>64</v>
      </c>
      <c r="O682" s="7" t="s">
        <v>62</v>
      </c>
      <c r="P682" s="7" t="s">
        <v>287</v>
      </c>
      <c r="Q682" s="7"/>
    </row>
    <row r="683" spans="1:17" x14ac:dyDescent="0.25">
      <c r="A683">
        <v>2021</v>
      </c>
      <c r="B683" s="1" t="s">
        <v>401</v>
      </c>
      <c r="C683">
        <v>9</v>
      </c>
      <c r="D683" s="2">
        <v>44250</v>
      </c>
      <c r="E683" s="7" t="s">
        <v>410</v>
      </c>
      <c r="F683" s="7" t="s">
        <v>282</v>
      </c>
      <c r="G683" s="7" t="s">
        <v>388</v>
      </c>
      <c r="H683" s="7" t="s">
        <v>389</v>
      </c>
      <c r="I683">
        <v>500</v>
      </c>
      <c r="J683">
        <v>5270</v>
      </c>
      <c r="K683" s="7" t="s">
        <v>366</v>
      </c>
      <c r="L683" s="7" t="s">
        <v>390</v>
      </c>
      <c r="M683" s="7" t="s">
        <v>48</v>
      </c>
      <c r="N683" s="7" t="s">
        <v>64</v>
      </c>
      <c r="O683" s="7" t="s">
        <v>62</v>
      </c>
      <c r="P683" s="7" t="s">
        <v>287</v>
      </c>
      <c r="Q683" s="7"/>
    </row>
    <row r="684" spans="1:17" x14ac:dyDescent="0.25">
      <c r="A684">
        <v>2021</v>
      </c>
      <c r="B684" s="1" t="s">
        <v>401</v>
      </c>
      <c r="C684">
        <v>9</v>
      </c>
      <c r="D684" s="2">
        <v>44250</v>
      </c>
      <c r="E684" s="7" t="s">
        <v>410</v>
      </c>
      <c r="F684" s="7" t="s">
        <v>282</v>
      </c>
      <c r="G684" s="7" t="s">
        <v>388</v>
      </c>
      <c r="H684" s="7" t="s">
        <v>389</v>
      </c>
      <c r="I684">
        <v>560</v>
      </c>
      <c r="J684">
        <v>5855</v>
      </c>
      <c r="K684" s="7" t="s">
        <v>366</v>
      </c>
      <c r="L684" s="7" t="s">
        <v>390</v>
      </c>
      <c r="M684" s="7" t="s">
        <v>48</v>
      </c>
      <c r="N684" s="7" t="s">
        <v>64</v>
      </c>
      <c r="O684" s="7" t="s">
        <v>62</v>
      </c>
      <c r="P684" s="7" t="s">
        <v>287</v>
      </c>
      <c r="Q684" s="7"/>
    </row>
    <row r="685" spans="1:17" x14ac:dyDescent="0.25">
      <c r="A685">
        <v>2021</v>
      </c>
      <c r="B685" s="1" t="s">
        <v>401</v>
      </c>
      <c r="C685">
        <v>9</v>
      </c>
      <c r="D685" s="2">
        <v>44250</v>
      </c>
      <c r="E685" s="7" t="s">
        <v>281</v>
      </c>
      <c r="F685" s="7" t="s">
        <v>282</v>
      </c>
      <c r="G685" s="7" t="s">
        <v>418</v>
      </c>
      <c r="H685" s="7" t="s">
        <v>448</v>
      </c>
      <c r="I685">
        <v>203</v>
      </c>
      <c r="J685">
        <v>2307</v>
      </c>
      <c r="K685" s="7" t="s">
        <v>366</v>
      </c>
      <c r="L685" s="7" t="s">
        <v>412</v>
      </c>
      <c r="M685" s="7" t="s">
        <v>57</v>
      </c>
      <c r="N685" s="7" t="s">
        <v>63</v>
      </c>
      <c r="O685" s="7" t="s">
        <v>62</v>
      </c>
      <c r="P685" s="7" t="s">
        <v>327</v>
      </c>
      <c r="Q685" s="7"/>
    </row>
    <row r="686" spans="1:17" x14ac:dyDescent="0.25">
      <c r="A686">
        <v>2021</v>
      </c>
      <c r="B686" s="1" t="s">
        <v>401</v>
      </c>
      <c r="C686">
        <v>9</v>
      </c>
      <c r="D686" s="2">
        <v>44250</v>
      </c>
      <c r="E686" s="7" t="s">
        <v>281</v>
      </c>
      <c r="F686" s="7" t="s">
        <v>282</v>
      </c>
      <c r="G686" s="7" t="s">
        <v>418</v>
      </c>
      <c r="H686" s="7" t="s">
        <v>448</v>
      </c>
      <c r="I686">
        <v>240</v>
      </c>
      <c r="J686">
        <v>2192</v>
      </c>
      <c r="K686" s="7" t="s">
        <v>366</v>
      </c>
      <c r="L686" s="7" t="s">
        <v>412</v>
      </c>
      <c r="M686" s="7" t="s">
        <v>57</v>
      </c>
      <c r="N686" s="7" t="s">
        <v>63</v>
      </c>
      <c r="O686" s="7" t="s">
        <v>62</v>
      </c>
      <c r="P686" s="7" t="s">
        <v>327</v>
      </c>
      <c r="Q686" s="7"/>
    </row>
    <row r="687" spans="1:17" x14ac:dyDescent="0.25">
      <c r="A687">
        <v>2021</v>
      </c>
      <c r="B687" s="1" t="s">
        <v>401</v>
      </c>
      <c r="C687">
        <v>9</v>
      </c>
      <c r="D687" s="2">
        <v>44250</v>
      </c>
      <c r="E687" s="7" t="s">
        <v>281</v>
      </c>
      <c r="F687" s="7" t="s">
        <v>282</v>
      </c>
      <c r="G687" s="7" t="s">
        <v>418</v>
      </c>
      <c r="H687" s="7" t="s">
        <v>448</v>
      </c>
      <c r="I687">
        <v>350</v>
      </c>
      <c r="J687">
        <v>3583</v>
      </c>
      <c r="K687" s="7" t="s">
        <v>366</v>
      </c>
      <c r="L687" s="7" t="s">
        <v>412</v>
      </c>
      <c r="M687" s="7" t="s">
        <v>57</v>
      </c>
      <c r="N687" s="7" t="s">
        <v>63</v>
      </c>
      <c r="O687" s="7" t="s">
        <v>62</v>
      </c>
      <c r="P687" s="7" t="s">
        <v>327</v>
      </c>
      <c r="Q687" s="7"/>
    </row>
    <row r="688" spans="1:17" x14ac:dyDescent="0.25">
      <c r="A688">
        <v>2021</v>
      </c>
      <c r="B688" s="1" t="s">
        <v>401</v>
      </c>
      <c r="C688">
        <v>9</v>
      </c>
      <c r="D688" s="2">
        <v>44250</v>
      </c>
      <c r="E688" s="7" t="s">
        <v>281</v>
      </c>
      <c r="F688" s="7" t="s">
        <v>282</v>
      </c>
      <c r="G688" s="7" t="s">
        <v>418</v>
      </c>
      <c r="H688" s="7" t="s">
        <v>448</v>
      </c>
      <c r="I688">
        <v>448</v>
      </c>
      <c r="J688">
        <v>4836</v>
      </c>
      <c r="K688" s="7" t="s">
        <v>366</v>
      </c>
      <c r="L688" s="7" t="s">
        <v>412</v>
      </c>
      <c r="M688" s="7" t="s">
        <v>57</v>
      </c>
      <c r="N688" s="7" t="s">
        <v>63</v>
      </c>
      <c r="O688" s="7" t="s">
        <v>62</v>
      </c>
      <c r="P688" s="7" t="s">
        <v>327</v>
      </c>
      <c r="Q688" s="7"/>
    </row>
    <row r="689" spans="1:17" x14ac:dyDescent="0.25">
      <c r="A689">
        <v>2021</v>
      </c>
      <c r="B689" s="1" t="s">
        <v>401</v>
      </c>
      <c r="C689">
        <v>9</v>
      </c>
      <c r="D689" s="2">
        <v>44250</v>
      </c>
      <c r="E689" s="7" t="s">
        <v>281</v>
      </c>
      <c r="F689" s="7" t="s">
        <v>282</v>
      </c>
      <c r="G689" s="7" t="s">
        <v>416</v>
      </c>
      <c r="H689" s="7" t="s">
        <v>446</v>
      </c>
      <c r="I689">
        <v>381</v>
      </c>
      <c r="J689">
        <v>4014.5</v>
      </c>
      <c r="K689" s="7" t="s">
        <v>366</v>
      </c>
      <c r="L689" s="7" t="s">
        <v>412</v>
      </c>
      <c r="M689" s="7" t="s">
        <v>57</v>
      </c>
      <c r="N689" s="7" t="s">
        <v>60</v>
      </c>
      <c r="O689" s="7" t="s">
        <v>54</v>
      </c>
      <c r="P689" s="7" t="s">
        <v>327</v>
      </c>
      <c r="Q689" s="7"/>
    </row>
    <row r="690" spans="1:17" x14ac:dyDescent="0.25">
      <c r="A690">
        <v>2021</v>
      </c>
      <c r="B690" s="1" t="s">
        <v>401</v>
      </c>
      <c r="C690">
        <v>9</v>
      </c>
      <c r="D690" s="2">
        <v>44250</v>
      </c>
      <c r="E690" s="7" t="s">
        <v>281</v>
      </c>
      <c r="F690" s="7" t="s">
        <v>282</v>
      </c>
      <c r="G690" s="7" t="s">
        <v>416</v>
      </c>
      <c r="H690" s="7" t="s">
        <v>446</v>
      </c>
      <c r="I690">
        <v>415</v>
      </c>
      <c r="J690">
        <v>4475</v>
      </c>
      <c r="K690" s="7" t="s">
        <v>366</v>
      </c>
      <c r="L690" s="7" t="s">
        <v>412</v>
      </c>
      <c r="M690" s="7" t="s">
        <v>57</v>
      </c>
      <c r="N690" s="7" t="s">
        <v>60</v>
      </c>
      <c r="O690" s="7" t="s">
        <v>54</v>
      </c>
      <c r="P690" s="7" t="s">
        <v>327</v>
      </c>
      <c r="Q690" s="7"/>
    </row>
    <row r="691" spans="1:17" x14ac:dyDescent="0.25">
      <c r="A691">
        <v>2021</v>
      </c>
      <c r="B691" s="1" t="s">
        <v>401</v>
      </c>
      <c r="C691">
        <v>9</v>
      </c>
      <c r="D691" s="2">
        <v>44250</v>
      </c>
      <c r="E691" s="7" t="s">
        <v>281</v>
      </c>
      <c r="F691" s="7" t="s">
        <v>282</v>
      </c>
      <c r="G691" s="7" t="s">
        <v>388</v>
      </c>
      <c r="H691" s="7" t="s">
        <v>389</v>
      </c>
      <c r="I691">
        <v>201</v>
      </c>
      <c r="J691">
        <v>2044.5</v>
      </c>
      <c r="K691" s="7" t="s">
        <v>366</v>
      </c>
      <c r="L691" s="7" t="s">
        <v>390</v>
      </c>
      <c r="M691" s="7" t="s">
        <v>48</v>
      </c>
      <c r="N691" s="7" t="s">
        <v>64</v>
      </c>
      <c r="O691" s="7" t="s">
        <v>62</v>
      </c>
      <c r="P691" s="7" t="s">
        <v>287</v>
      </c>
      <c r="Q691" s="7"/>
    </row>
    <row r="692" spans="1:17" x14ac:dyDescent="0.25">
      <c r="A692">
        <v>2021</v>
      </c>
      <c r="B692" s="1" t="s">
        <v>401</v>
      </c>
      <c r="C692">
        <v>9</v>
      </c>
      <c r="D692" s="2">
        <v>44250</v>
      </c>
      <c r="E692" s="7" t="s">
        <v>281</v>
      </c>
      <c r="F692" s="7" t="s">
        <v>282</v>
      </c>
      <c r="G692" s="7" t="s">
        <v>388</v>
      </c>
      <c r="H692" s="7" t="s">
        <v>389</v>
      </c>
      <c r="I692">
        <v>340</v>
      </c>
      <c r="J692">
        <v>3576</v>
      </c>
      <c r="K692" s="7" t="s">
        <v>366</v>
      </c>
      <c r="L692" s="7" t="s">
        <v>390</v>
      </c>
      <c r="M692" s="7" t="s">
        <v>48</v>
      </c>
      <c r="N692" s="7" t="s">
        <v>64</v>
      </c>
      <c r="O692" s="7" t="s">
        <v>62</v>
      </c>
      <c r="P692" s="7" t="s">
        <v>287</v>
      </c>
      <c r="Q692" s="7"/>
    </row>
    <row r="693" spans="1:17" x14ac:dyDescent="0.25">
      <c r="A693">
        <v>2021</v>
      </c>
      <c r="B693" s="1" t="s">
        <v>401</v>
      </c>
      <c r="C693">
        <v>9</v>
      </c>
      <c r="D693" s="2">
        <v>44250</v>
      </c>
      <c r="E693" s="7" t="s">
        <v>281</v>
      </c>
      <c r="F693" s="7" t="s">
        <v>282</v>
      </c>
      <c r="G693" s="7" t="s">
        <v>388</v>
      </c>
      <c r="H693" s="7" t="s">
        <v>389</v>
      </c>
      <c r="I693">
        <v>500</v>
      </c>
      <c r="J693">
        <v>5270</v>
      </c>
      <c r="K693" s="7" t="s">
        <v>366</v>
      </c>
      <c r="L693" s="7" t="s">
        <v>390</v>
      </c>
      <c r="M693" s="7" t="s">
        <v>48</v>
      </c>
      <c r="N693" s="7" t="s">
        <v>64</v>
      </c>
      <c r="O693" s="7" t="s">
        <v>62</v>
      </c>
      <c r="P693" s="7" t="s">
        <v>287</v>
      </c>
      <c r="Q693" s="7"/>
    </row>
    <row r="694" spans="1:17" x14ac:dyDescent="0.25">
      <c r="A694">
        <v>2021</v>
      </c>
      <c r="B694" s="1" t="s">
        <v>401</v>
      </c>
      <c r="C694">
        <v>9</v>
      </c>
      <c r="D694" s="2">
        <v>44250</v>
      </c>
      <c r="E694" s="7" t="s">
        <v>281</v>
      </c>
      <c r="F694" s="7" t="s">
        <v>282</v>
      </c>
      <c r="G694" s="7" t="s">
        <v>388</v>
      </c>
      <c r="H694" s="7" t="s">
        <v>389</v>
      </c>
      <c r="I694">
        <v>560</v>
      </c>
      <c r="J694">
        <v>5855</v>
      </c>
      <c r="K694" s="7" t="s">
        <v>366</v>
      </c>
      <c r="L694" s="7" t="s">
        <v>390</v>
      </c>
      <c r="M694" s="7" t="s">
        <v>48</v>
      </c>
      <c r="N694" s="7" t="s">
        <v>64</v>
      </c>
      <c r="O694" s="7" t="s">
        <v>62</v>
      </c>
      <c r="P694" s="7" t="s">
        <v>287</v>
      </c>
      <c r="Q694" s="7"/>
    </row>
    <row r="695" spans="1:17" x14ac:dyDescent="0.25">
      <c r="A695">
        <v>2021</v>
      </c>
      <c r="B695" s="1" t="s">
        <v>401</v>
      </c>
      <c r="C695">
        <v>9</v>
      </c>
      <c r="D695" s="2">
        <v>44251</v>
      </c>
      <c r="E695" s="7" t="s">
        <v>410</v>
      </c>
      <c r="F695" s="7" t="s">
        <v>282</v>
      </c>
      <c r="G695" s="7" t="s">
        <v>388</v>
      </c>
      <c r="H695" s="7" t="s">
        <v>389</v>
      </c>
      <c r="I695">
        <v>310</v>
      </c>
      <c r="J695">
        <v>3322</v>
      </c>
      <c r="K695" s="7" t="s">
        <v>366</v>
      </c>
      <c r="L695" s="7" t="s">
        <v>390</v>
      </c>
      <c r="M695" s="7" t="s">
        <v>48</v>
      </c>
      <c r="N695" s="7" t="s">
        <v>64</v>
      </c>
      <c r="O695" s="7" t="s">
        <v>62</v>
      </c>
      <c r="P695" s="7" t="s">
        <v>287</v>
      </c>
      <c r="Q695" s="7"/>
    </row>
    <row r="696" spans="1:17" x14ac:dyDescent="0.25">
      <c r="A696">
        <v>2021</v>
      </c>
      <c r="B696" s="1" t="s">
        <v>401</v>
      </c>
      <c r="C696">
        <v>9</v>
      </c>
      <c r="D696" s="2">
        <v>44251</v>
      </c>
      <c r="E696" s="7" t="s">
        <v>410</v>
      </c>
      <c r="F696" s="7" t="s">
        <v>282</v>
      </c>
      <c r="G696" s="7" t="s">
        <v>388</v>
      </c>
      <c r="H696" s="7" t="s">
        <v>389</v>
      </c>
      <c r="I696">
        <v>338</v>
      </c>
      <c r="J696">
        <v>3595.5</v>
      </c>
      <c r="K696" s="7" t="s">
        <v>366</v>
      </c>
      <c r="L696" s="7" t="s">
        <v>390</v>
      </c>
      <c r="M696" s="7" t="s">
        <v>48</v>
      </c>
      <c r="N696" s="7" t="s">
        <v>64</v>
      </c>
      <c r="O696" s="7" t="s">
        <v>62</v>
      </c>
      <c r="P696" s="7" t="s">
        <v>287</v>
      </c>
      <c r="Q696" s="7"/>
    </row>
    <row r="697" spans="1:17" x14ac:dyDescent="0.25">
      <c r="A697">
        <v>2021</v>
      </c>
      <c r="B697" s="1" t="s">
        <v>401</v>
      </c>
      <c r="C697">
        <v>9</v>
      </c>
      <c r="D697" s="2">
        <v>44251</v>
      </c>
      <c r="E697" s="7" t="s">
        <v>410</v>
      </c>
      <c r="F697" s="7" t="s">
        <v>282</v>
      </c>
      <c r="G697" s="7" t="s">
        <v>388</v>
      </c>
      <c r="H697" s="7" t="s">
        <v>389</v>
      </c>
      <c r="I697">
        <v>500</v>
      </c>
      <c r="J697">
        <v>5325.5</v>
      </c>
      <c r="K697" s="7" t="s">
        <v>366</v>
      </c>
      <c r="L697" s="7" t="s">
        <v>390</v>
      </c>
      <c r="M697" s="7" t="s">
        <v>48</v>
      </c>
      <c r="N697" s="7" t="s">
        <v>64</v>
      </c>
      <c r="O697" s="7" t="s">
        <v>62</v>
      </c>
      <c r="P697" s="7" t="s">
        <v>287</v>
      </c>
      <c r="Q697" s="7"/>
    </row>
    <row r="698" spans="1:17" x14ac:dyDescent="0.25">
      <c r="A698">
        <v>2021</v>
      </c>
      <c r="B698" s="1" t="s">
        <v>401</v>
      </c>
      <c r="C698">
        <v>9</v>
      </c>
      <c r="D698" s="2">
        <v>44251</v>
      </c>
      <c r="E698" s="7" t="s">
        <v>410</v>
      </c>
      <c r="F698" s="7" t="s">
        <v>282</v>
      </c>
      <c r="G698" s="7" t="s">
        <v>388</v>
      </c>
      <c r="H698" s="7" t="s">
        <v>389</v>
      </c>
      <c r="I698">
        <v>560</v>
      </c>
      <c r="J698">
        <v>5926.5</v>
      </c>
      <c r="K698" s="7" t="s">
        <v>366</v>
      </c>
      <c r="L698" s="7" t="s">
        <v>390</v>
      </c>
      <c r="M698" s="7" t="s">
        <v>48</v>
      </c>
      <c r="N698" s="7" t="s">
        <v>64</v>
      </c>
      <c r="O698" s="7" t="s">
        <v>62</v>
      </c>
      <c r="P698" s="7" t="s">
        <v>287</v>
      </c>
      <c r="Q698" s="7"/>
    </row>
    <row r="699" spans="1:17" x14ac:dyDescent="0.25">
      <c r="A699">
        <v>2021</v>
      </c>
      <c r="B699" s="1" t="s">
        <v>401</v>
      </c>
      <c r="C699">
        <v>9</v>
      </c>
      <c r="D699" s="2">
        <v>44251</v>
      </c>
      <c r="E699" s="7" t="s">
        <v>281</v>
      </c>
      <c r="F699" s="7" t="s">
        <v>282</v>
      </c>
      <c r="G699" s="7" t="s">
        <v>418</v>
      </c>
      <c r="H699" s="7" t="s">
        <v>448</v>
      </c>
      <c r="I699">
        <v>45</v>
      </c>
      <c r="J699">
        <v>397</v>
      </c>
      <c r="K699" s="7" t="s">
        <v>366</v>
      </c>
      <c r="L699" s="7" t="s">
        <v>412</v>
      </c>
      <c r="M699" s="7" t="s">
        <v>57</v>
      </c>
      <c r="N699" s="7" t="s">
        <v>63</v>
      </c>
      <c r="O699" s="7" t="s">
        <v>62</v>
      </c>
      <c r="P699" s="7" t="s">
        <v>287</v>
      </c>
      <c r="Q699" s="7"/>
    </row>
    <row r="700" spans="1:17" x14ac:dyDescent="0.25">
      <c r="A700">
        <v>2021</v>
      </c>
      <c r="B700" s="1" t="s">
        <v>401</v>
      </c>
      <c r="C700">
        <v>9</v>
      </c>
      <c r="D700" s="2">
        <v>44251</v>
      </c>
      <c r="E700" s="7" t="s">
        <v>281</v>
      </c>
      <c r="F700" s="7" t="s">
        <v>282</v>
      </c>
      <c r="G700" s="7" t="s">
        <v>418</v>
      </c>
      <c r="H700" s="7" t="s">
        <v>448</v>
      </c>
      <c r="I700">
        <v>156</v>
      </c>
      <c r="J700">
        <v>1821</v>
      </c>
      <c r="K700" s="7" t="s">
        <v>366</v>
      </c>
      <c r="L700" s="7" t="s">
        <v>412</v>
      </c>
      <c r="M700" s="7" t="s">
        <v>57</v>
      </c>
      <c r="N700" s="7" t="s">
        <v>63</v>
      </c>
      <c r="O700" s="7" t="s">
        <v>62</v>
      </c>
      <c r="P700" s="7" t="s">
        <v>327</v>
      </c>
      <c r="Q700" s="7"/>
    </row>
    <row r="701" spans="1:17" x14ac:dyDescent="0.25">
      <c r="A701">
        <v>2021</v>
      </c>
      <c r="B701" s="1" t="s">
        <v>401</v>
      </c>
      <c r="C701">
        <v>9</v>
      </c>
      <c r="D701" s="2">
        <v>44251</v>
      </c>
      <c r="E701" s="7" t="s">
        <v>281</v>
      </c>
      <c r="F701" s="7" t="s">
        <v>282</v>
      </c>
      <c r="G701" s="7" t="s">
        <v>418</v>
      </c>
      <c r="H701" s="7" t="s">
        <v>448</v>
      </c>
      <c r="I701">
        <v>467</v>
      </c>
      <c r="J701">
        <v>5206</v>
      </c>
      <c r="K701" s="7" t="s">
        <v>366</v>
      </c>
      <c r="L701" s="7" t="s">
        <v>412</v>
      </c>
      <c r="M701" s="7" t="s">
        <v>57</v>
      </c>
      <c r="N701" s="7" t="s">
        <v>63</v>
      </c>
      <c r="O701" s="7" t="s">
        <v>62</v>
      </c>
      <c r="P701" s="7" t="s">
        <v>327</v>
      </c>
      <c r="Q701" s="7"/>
    </row>
    <row r="702" spans="1:17" x14ac:dyDescent="0.25">
      <c r="A702">
        <v>2021</v>
      </c>
      <c r="B702" s="1" t="s">
        <v>401</v>
      </c>
      <c r="C702">
        <v>9</v>
      </c>
      <c r="D702" s="2">
        <v>44251</v>
      </c>
      <c r="E702" s="7" t="s">
        <v>281</v>
      </c>
      <c r="F702" s="7" t="s">
        <v>282</v>
      </c>
      <c r="G702" s="7" t="s">
        <v>416</v>
      </c>
      <c r="H702" s="7" t="s">
        <v>446</v>
      </c>
      <c r="I702">
        <v>32</v>
      </c>
      <c r="J702">
        <v>324</v>
      </c>
      <c r="K702" s="7" t="s">
        <v>366</v>
      </c>
      <c r="L702" s="7" t="s">
        <v>412</v>
      </c>
      <c r="M702" s="7" t="s">
        <v>57</v>
      </c>
      <c r="N702" s="7" t="s">
        <v>60</v>
      </c>
      <c r="O702" s="7" t="s">
        <v>54</v>
      </c>
      <c r="P702" s="7" t="s">
        <v>327</v>
      </c>
      <c r="Q702" s="7"/>
    </row>
    <row r="703" spans="1:17" x14ac:dyDescent="0.25">
      <c r="A703">
        <v>2021</v>
      </c>
      <c r="B703" s="1" t="s">
        <v>401</v>
      </c>
      <c r="C703">
        <v>9</v>
      </c>
      <c r="D703" s="2">
        <v>44251</v>
      </c>
      <c r="E703" s="7" t="s">
        <v>281</v>
      </c>
      <c r="F703" s="7" t="s">
        <v>282</v>
      </c>
      <c r="G703" s="7" t="s">
        <v>416</v>
      </c>
      <c r="H703" s="7" t="s">
        <v>446</v>
      </c>
      <c r="I703">
        <v>360</v>
      </c>
      <c r="J703">
        <v>4169.5</v>
      </c>
      <c r="K703" s="7" t="s">
        <v>366</v>
      </c>
      <c r="L703" s="7" t="s">
        <v>412</v>
      </c>
      <c r="M703" s="7" t="s">
        <v>57</v>
      </c>
      <c r="N703" s="7" t="s">
        <v>60</v>
      </c>
      <c r="O703" s="7" t="s">
        <v>54</v>
      </c>
      <c r="P703" s="7" t="s">
        <v>327</v>
      </c>
      <c r="Q703" s="7"/>
    </row>
    <row r="704" spans="1:17" x14ac:dyDescent="0.25">
      <c r="A704">
        <v>2021</v>
      </c>
      <c r="B704" s="1" t="s">
        <v>401</v>
      </c>
      <c r="C704">
        <v>9</v>
      </c>
      <c r="D704" s="2">
        <v>44251</v>
      </c>
      <c r="E704" s="7" t="s">
        <v>281</v>
      </c>
      <c r="F704" s="7" t="s">
        <v>282</v>
      </c>
      <c r="G704" s="7" t="s">
        <v>416</v>
      </c>
      <c r="H704" s="7" t="s">
        <v>446</v>
      </c>
      <c r="I704">
        <v>360</v>
      </c>
      <c r="J704">
        <v>4480.5</v>
      </c>
      <c r="K704" s="7" t="s">
        <v>366</v>
      </c>
      <c r="L704" s="7" t="s">
        <v>412</v>
      </c>
      <c r="M704" s="7" t="s">
        <v>57</v>
      </c>
      <c r="N704" s="7" t="s">
        <v>60</v>
      </c>
      <c r="O704" s="7" t="s">
        <v>54</v>
      </c>
      <c r="P704" s="7" t="s">
        <v>327</v>
      </c>
      <c r="Q704" s="7"/>
    </row>
    <row r="705" spans="1:17" x14ac:dyDescent="0.25">
      <c r="A705">
        <v>2021</v>
      </c>
      <c r="B705" s="1" t="s">
        <v>401</v>
      </c>
      <c r="C705">
        <v>9</v>
      </c>
      <c r="D705" s="2">
        <v>44251</v>
      </c>
      <c r="E705" s="7" t="s">
        <v>281</v>
      </c>
      <c r="F705" s="7" t="s">
        <v>282</v>
      </c>
      <c r="G705" s="7" t="s">
        <v>388</v>
      </c>
      <c r="H705" s="7" t="s">
        <v>389</v>
      </c>
      <c r="I705">
        <v>310</v>
      </c>
      <c r="J705">
        <v>3322</v>
      </c>
      <c r="K705" s="7" t="s">
        <v>366</v>
      </c>
      <c r="L705" s="7" t="s">
        <v>390</v>
      </c>
      <c r="M705" s="7" t="s">
        <v>48</v>
      </c>
      <c r="N705" s="7" t="s">
        <v>64</v>
      </c>
      <c r="O705" s="7" t="s">
        <v>62</v>
      </c>
      <c r="P705" s="7" t="s">
        <v>287</v>
      </c>
      <c r="Q705" s="7"/>
    </row>
    <row r="706" spans="1:17" x14ac:dyDescent="0.25">
      <c r="A706">
        <v>2021</v>
      </c>
      <c r="B706" s="1" t="s">
        <v>401</v>
      </c>
      <c r="C706">
        <v>9</v>
      </c>
      <c r="D706" s="2">
        <v>44251</v>
      </c>
      <c r="E706" s="7" t="s">
        <v>281</v>
      </c>
      <c r="F706" s="7" t="s">
        <v>282</v>
      </c>
      <c r="G706" s="7" t="s">
        <v>388</v>
      </c>
      <c r="H706" s="7" t="s">
        <v>389</v>
      </c>
      <c r="I706">
        <v>338</v>
      </c>
      <c r="J706">
        <v>3595.5</v>
      </c>
      <c r="K706" s="7" t="s">
        <v>366</v>
      </c>
      <c r="L706" s="7" t="s">
        <v>390</v>
      </c>
      <c r="M706" s="7" t="s">
        <v>48</v>
      </c>
      <c r="N706" s="7" t="s">
        <v>64</v>
      </c>
      <c r="O706" s="7" t="s">
        <v>62</v>
      </c>
      <c r="P706" s="7" t="s">
        <v>287</v>
      </c>
      <c r="Q706" s="7"/>
    </row>
    <row r="707" spans="1:17" x14ac:dyDescent="0.25">
      <c r="A707">
        <v>2021</v>
      </c>
      <c r="B707" s="1" t="s">
        <v>401</v>
      </c>
      <c r="C707">
        <v>9</v>
      </c>
      <c r="D707" s="2">
        <v>44251</v>
      </c>
      <c r="E707" s="7" t="s">
        <v>281</v>
      </c>
      <c r="F707" s="7" t="s">
        <v>282</v>
      </c>
      <c r="G707" s="7" t="s">
        <v>388</v>
      </c>
      <c r="H707" s="7" t="s">
        <v>389</v>
      </c>
      <c r="I707">
        <v>500</v>
      </c>
      <c r="J707">
        <v>5325.5</v>
      </c>
      <c r="K707" s="7" t="s">
        <v>366</v>
      </c>
      <c r="L707" s="7" t="s">
        <v>390</v>
      </c>
      <c r="M707" s="7" t="s">
        <v>48</v>
      </c>
      <c r="N707" s="7" t="s">
        <v>64</v>
      </c>
      <c r="O707" s="7" t="s">
        <v>62</v>
      </c>
      <c r="P707" s="7" t="s">
        <v>287</v>
      </c>
      <c r="Q707" s="7"/>
    </row>
    <row r="708" spans="1:17" x14ac:dyDescent="0.25">
      <c r="A708">
        <v>2021</v>
      </c>
      <c r="B708" s="1" t="s">
        <v>401</v>
      </c>
      <c r="C708">
        <v>9</v>
      </c>
      <c r="D708" s="2">
        <v>44251</v>
      </c>
      <c r="E708" s="7" t="s">
        <v>281</v>
      </c>
      <c r="F708" s="7" t="s">
        <v>282</v>
      </c>
      <c r="G708" s="7" t="s">
        <v>388</v>
      </c>
      <c r="H708" s="7" t="s">
        <v>389</v>
      </c>
      <c r="I708">
        <v>560</v>
      </c>
      <c r="J708">
        <v>5926.5</v>
      </c>
      <c r="K708" s="7" t="s">
        <v>366</v>
      </c>
      <c r="L708" s="7" t="s">
        <v>390</v>
      </c>
      <c r="M708" s="7" t="s">
        <v>48</v>
      </c>
      <c r="N708" s="7" t="s">
        <v>64</v>
      </c>
      <c r="O708" s="7" t="s">
        <v>62</v>
      </c>
      <c r="P708" s="7" t="s">
        <v>287</v>
      </c>
      <c r="Q708" s="7"/>
    </row>
    <row r="709" spans="1:17" x14ac:dyDescent="0.25">
      <c r="A709">
        <v>2021</v>
      </c>
      <c r="B709" s="1" t="s">
        <v>401</v>
      </c>
      <c r="C709">
        <v>9</v>
      </c>
      <c r="D709" s="2">
        <v>44252</v>
      </c>
      <c r="E709" s="7" t="s">
        <v>410</v>
      </c>
      <c r="F709" s="7" t="s">
        <v>282</v>
      </c>
      <c r="G709" s="7" t="s">
        <v>388</v>
      </c>
      <c r="H709" s="7" t="s">
        <v>389</v>
      </c>
      <c r="I709">
        <v>296</v>
      </c>
      <c r="J709">
        <v>3129</v>
      </c>
      <c r="K709" s="7" t="s">
        <v>366</v>
      </c>
      <c r="L709" s="7" t="s">
        <v>390</v>
      </c>
      <c r="M709" s="7" t="s">
        <v>48</v>
      </c>
      <c r="N709" s="7" t="s">
        <v>64</v>
      </c>
      <c r="O709" s="7" t="s">
        <v>62</v>
      </c>
      <c r="P709" s="7" t="s">
        <v>287</v>
      </c>
      <c r="Q709" s="7"/>
    </row>
    <row r="710" spans="1:17" x14ac:dyDescent="0.25">
      <c r="A710">
        <v>2021</v>
      </c>
      <c r="B710" s="1" t="s">
        <v>401</v>
      </c>
      <c r="C710">
        <v>9</v>
      </c>
      <c r="D710" s="2">
        <v>44252</v>
      </c>
      <c r="E710" s="7" t="s">
        <v>410</v>
      </c>
      <c r="F710" s="7" t="s">
        <v>282</v>
      </c>
      <c r="G710" s="7" t="s">
        <v>388</v>
      </c>
      <c r="H710" s="7" t="s">
        <v>389</v>
      </c>
      <c r="I710">
        <v>378</v>
      </c>
      <c r="J710">
        <v>3989.5</v>
      </c>
      <c r="K710" s="7" t="s">
        <v>366</v>
      </c>
      <c r="L710" s="7" t="s">
        <v>390</v>
      </c>
      <c r="M710" s="7" t="s">
        <v>48</v>
      </c>
      <c r="N710" s="7" t="s">
        <v>64</v>
      </c>
      <c r="O710" s="7" t="s">
        <v>62</v>
      </c>
      <c r="P710" s="7" t="s">
        <v>287</v>
      </c>
      <c r="Q710" s="7"/>
    </row>
    <row r="711" spans="1:17" x14ac:dyDescent="0.25">
      <c r="A711">
        <v>2021</v>
      </c>
      <c r="B711" s="1" t="s">
        <v>401</v>
      </c>
      <c r="C711">
        <v>9</v>
      </c>
      <c r="D711" s="2">
        <v>44252</v>
      </c>
      <c r="E711" s="7" t="s">
        <v>410</v>
      </c>
      <c r="F711" s="7" t="s">
        <v>282</v>
      </c>
      <c r="G711" s="7" t="s">
        <v>388</v>
      </c>
      <c r="H711" s="7" t="s">
        <v>389</v>
      </c>
      <c r="I711">
        <v>500</v>
      </c>
      <c r="J711">
        <v>5095</v>
      </c>
      <c r="K711" s="7" t="s">
        <v>366</v>
      </c>
      <c r="L711" s="7" t="s">
        <v>390</v>
      </c>
      <c r="M711" s="7" t="s">
        <v>48</v>
      </c>
      <c r="N711" s="7" t="s">
        <v>64</v>
      </c>
      <c r="O711" s="7" t="s">
        <v>62</v>
      </c>
      <c r="P711" s="7" t="s">
        <v>287</v>
      </c>
      <c r="Q711" s="7"/>
    </row>
    <row r="712" spans="1:17" x14ac:dyDescent="0.25">
      <c r="A712">
        <v>2021</v>
      </c>
      <c r="B712" s="1" t="s">
        <v>401</v>
      </c>
      <c r="C712">
        <v>9</v>
      </c>
      <c r="D712" s="2">
        <v>44252</v>
      </c>
      <c r="E712" s="7" t="s">
        <v>281</v>
      </c>
      <c r="F712" s="7" t="s">
        <v>282</v>
      </c>
      <c r="G712" s="7" t="s">
        <v>418</v>
      </c>
      <c r="H712" s="7" t="s">
        <v>448</v>
      </c>
      <c r="I712">
        <v>212</v>
      </c>
      <c r="J712">
        <v>2154.5</v>
      </c>
      <c r="K712" s="7" t="s">
        <v>366</v>
      </c>
      <c r="L712" s="7" t="s">
        <v>412</v>
      </c>
      <c r="M712" s="7" t="s">
        <v>57</v>
      </c>
      <c r="N712" s="7" t="s">
        <v>63</v>
      </c>
      <c r="O712" s="7" t="s">
        <v>62</v>
      </c>
      <c r="P712" s="7" t="s">
        <v>327</v>
      </c>
      <c r="Q712" s="7"/>
    </row>
    <row r="713" spans="1:17" x14ac:dyDescent="0.25">
      <c r="A713">
        <v>2021</v>
      </c>
      <c r="B713" s="1" t="s">
        <v>401</v>
      </c>
      <c r="C713">
        <v>9</v>
      </c>
      <c r="D713" s="2">
        <v>44252</v>
      </c>
      <c r="E713" s="7" t="s">
        <v>281</v>
      </c>
      <c r="F713" s="7" t="s">
        <v>282</v>
      </c>
      <c r="G713" s="7" t="s">
        <v>415</v>
      </c>
      <c r="H713" s="7" t="s">
        <v>445</v>
      </c>
      <c r="I713">
        <v>170</v>
      </c>
      <c r="J713">
        <v>2186</v>
      </c>
      <c r="K713" s="7" t="s">
        <v>366</v>
      </c>
      <c r="L713" s="7" t="s">
        <v>412</v>
      </c>
      <c r="M713" s="7" t="s">
        <v>57</v>
      </c>
      <c r="N713" s="7" t="s">
        <v>59</v>
      </c>
      <c r="O713" s="7" t="s">
        <v>54</v>
      </c>
      <c r="P713" s="7" t="s">
        <v>327</v>
      </c>
      <c r="Q713" s="7"/>
    </row>
    <row r="714" spans="1:17" x14ac:dyDescent="0.25">
      <c r="A714">
        <v>2021</v>
      </c>
      <c r="B714" s="1" t="s">
        <v>401</v>
      </c>
      <c r="C714">
        <v>9</v>
      </c>
      <c r="D714" s="2">
        <v>44252</v>
      </c>
      <c r="E714" s="7" t="s">
        <v>281</v>
      </c>
      <c r="F714" s="7" t="s">
        <v>282</v>
      </c>
      <c r="G714" s="7" t="s">
        <v>415</v>
      </c>
      <c r="H714" s="7" t="s">
        <v>445</v>
      </c>
      <c r="I714">
        <v>330</v>
      </c>
      <c r="J714">
        <v>4419.5</v>
      </c>
      <c r="K714" s="7" t="s">
        <v>366</v>
      </c>
      <c r="L714" s="7" t="s">
        <v>412</v>
      </c>
      <c r="M714" s="7" t="s">
        <v>57</v>
      </c>
      <c r="N714" s="7" t="s">
        <v>59</v>
      </c>
      <c r="O714" s="7" t="s">
        <v>54</v>
      </c>
      <c r="P714" s="7" t="s">
        <v>327</v>
      </c>
      <c r="Q714" s="7"/>
    </row>
    <row r="715" spans="1:17" x14ac:dyDescent="0.25">
      <c r="A715">
        <v>2021</v>
      </c>
      <c r="B715" s="1" t="s">
        <v>401</v>
      </c>
      <c r="C715">
        <v>9</v>
      </c>
      <c r="D715" s="2">
        <v>44252</v>
      </c>
      <c r="E715" s="7" t="s">
        <v>281</v>
      </c>
      <c r="F715" s="7" t="s">
        <v>282</v>
      </c>
      <c r="G715" s="7" t="s">
        <v>416</v>
      </c>
      <c r="H715" s="7" t="s">
        <v>446</v>
      </c>
      <c r="I715">
        <v>73</v>
      </c>
      <c r="J715">
        <v>846</v>
      </c>
      <c r="K715" s="7" t="s">
        <v>366</v>
      </c>
      <c r="L715" s="7" t="s">
        <v>412</v>
      </c>
      <c r="M715" s="7" t="s">
        <v>57</v>
      </c>
      <c r="N715" s="7" t="s">
        <v>60</v>
      </c>
      <c r="O715" s="7" t="s">
        <v>54</v>
      </c>
      <c r="P715" s="7" t="s">
        <v>327</v>
      </c>
      <c r="Q715" s="7"/>
    </row>
    <row r="716" spans="1:17" x14ac:dyDescent="0.25">
      <c r="A716">
        <v>2021</v>
      </c>
      <c r="B716" s="1" t="s">
        <v>401</v>
      </c>
      <c r="C716">
        <v>9</v>
      </c>
      <c r="D716" s="2">
        <v>44252</v>
      </c>
      <c r="E716" s="7" t="s">
        <v>281</v>
      </c>
      <c r="F716" s="7" t="s">
        <v>282</v>
      </c>
      <c r="G716" s="7" t="s">
        <v>416</v>
      </c>
      <c r="H716" s="7" t="s">
        <v>446</v>
      </c>
      <c r="I716">
        <v>172</v>
      </c>
      <c r="J716">
        <v>2206.5</v>
      </c>
      <c r="K716" s="7" t="s">
        <v>366</v>
      </c>
      <c r="L716" s="7" t="s">
        <v>412</v>
      </c>
      <c r="M716" s="7" t="s">
        <v>57</v>
      </c>
      <c r="N716" s="7" t="s">
        <v>60</v>
      </c>
      <c r="O716" s="7" t="s">
        <v>54</v>
      </c>
      <c r="P716" s="7" t="s">
        <v>327</v>
      </c>
      <c r="Q716" s="7"/>
    </row>
    <row r="717" spans="1:17" x14ac:dyDescent="0.25">
      <c r="A717">
        <v>2021</v>
      </c>
      <c r="B717" s="1" t="s">
        <v>401</v>
      </c>
      <c r="C717">
        <v>9</v>
      </c>
      <c r="D717" s="2">
        <v>44252</v>
      </c>
      <c r="E717" s="7" t="s">
        <v>281</v>
      </c>
      <c r="F717" s="7" t="s">
        <v>282</v>
      </c>
      <c r="G717" s="7" t="s">
        <v>388</v>
      </c>
      <c r="H717" s="7" t="s">
        <v>389</v>
      </c>
      <c r="I717">
        <v>296</v>
      </c>
      <c r="J717">
        <v>3129</v>
      </c>
      <c r="K717" s="7" t="s">
        <v>366</v>
      </c>
      <c r="L717" s="7" t="s">
        <v>390</v>
      </c>
      <c r="M717" s="7" t="s">
        <v>48</v>
      </c>
      <c r="N717" s="7" t="s">
        <v>64</v>
      </c>
      <c r="O717" s="7" t="s">
        <v>62</v>
      </c>
      <c r="P717" s="7" t="s">
        <v>287</v>
      </c>
      <c r="Q717" s="7"/>
    </row>
    <row r="718" spans="1:17" x14ac:dyDescent="0.25">
      <c r="A718">
        <v>2021</v>
      </c>
      <c r="B718" s="1" t="s">
        <v>401</v>
      </c>
      <c r="C718">
        <v>9</v>
      </c>
      <c r="D718" s="2">
        <v>44252</v>
      </c>
      <c r="E718" s="7" t="s">
        <v>281</v>
      </c>
      <c r="F718" s="7" t="s">
        <v>282</v>
      </c>
      <c r="G718" s="7" t="s">
        <v>388</v>
      </c>
      <c r="H718" s="7" t="s">
        <v>389</v>
      </c>
      <c r="I718">
        <v>378</v>
      </c>
      <c r="J718">
        <v>3989.5</v>
      </c>
      <c r="K718" s="7" t="s">
        <v>366</v>
      </c>
      <c r="L718" s="7" t="s">
        <v>390</v>
      </c>
      <c r="M718" s="7" t="s">
        <v>48</v>
      </c>
      <c r="N718" s="7" t="s">
        <v>64</v>
      </c>
      <c r="O718" s="7" t="s">
        <v>62</v>
      </c>
      <c r="P718" s="7" t="s">
        <v>287</v>
      </c>
      <c r="Q718" s="7"/>
    </row>
    <row r="719" spans="1:17" x14ac:dyDescent="0.25">
      <c r="A719">
        <v>2021</v>
      </c>
      <c r="B719" s="1" t="s">
        <v>401</v>
      </c>
      <c r="C719">
        <v>9</v>
      </c>
      <c r="D719" s="2">
        <v>44252</v>
      </c>
      <c r="E719" s="7" t="s">
        <v>281</v>
      </c>
      <c r="F719" s="7" t="s">
        <v>282</v>
      </c>
      <c r="G719" s="7" t="s">
        <v>388</v>
      </c>
      <c r="H719" s="7" t="s">
        <v>389</v>
      </c>
      <c r="I719">
        <v>500</v>
      </c>
      <c r="J719">
        <v>5095</v>
      </c>
      <c r="K719" s="7" t="s">
        <v>366</v>
      </c>
      <c r="L719" s="7" t="s">
        <v>390</v>
      </c>
      <c r="M719" s="7" t="s">
        <v>48</v>
      </c>
      <c r="N719" s="7" t="s">
        <v>64</v>
      </c>
      <c r="O719" s="7" t="s">
        <v>62</v>
      </c>
      <c r="P719" s="7" t="s">
        <v>287</v>
      </c>
      <c r="Q719" s="7"/>
    </row>
    <row r="720" spans="1:17" x14ac:dyDescent="0.25">
      <c r="A720">
        <v>2021</v>
      </c>
      <c r="B720" s="1" t="s">
        <v>401</v>
      </c>
      <c r="C720">
        <v>9</v>
      </c>
      <c r="D720" s="2">
        <v>44253</v>
      </c>
      <c r="E720" s="7" t="s">
        <v>410</v>
      </c>
      <c r="F720" s="7" t="s">
        <v>282</v>
      </c>
      <c r="G720" s="7" t="s">
        <v>388</v>
      </c>
      <c r="H720" s="7" t="s">
        <v>389</v>
      </c>
      <c r="I720">
        <v>97</v>
      </c>
      <c r="J720">
        <v>966.5</v>
      </c>
      <c r="K720" s="7" t="s">
        <v>366</v>
      </c>
      <c r="L720" s="7" t="s">
        <v>390</v>
      </c>
      <c r="M720" s="7" t="s">
        <v>48</v>
      </c>
      <c r="N720" s="7" t="s">
        <v>64</v>
      </c>
      <c r="O720" s="7" t="s">
        <v>62</v>
      </c>
      <c r="P720" s="7" t="s">
        <v>287</v>
      </c>
      <c r="Q720" s="7"/>
    </row>
    <row r="721" spans="1:17" x14ac:dyDescent="0.25">
      <c r="A721">
        <v>2021</v>
      </c>
      <c r="B721" s="1" t="s">
        <v>401</v>
      </c>
      <c r="C721">
        <v>9</v>
      </c>
      <c r="D721" s="2">
        <v>44253</v>
      </c>
      <c r="E721" s="7" t="s">
        <v>410</v>
      </c>
      <c r="F721" s="7" t="s">
        <v>282</v>
      </c>
      <c r="G721" s="7" t="s">
        <v>388</v>
      </c>
      <c r="H721" s="7" t="s">
        <v>389</v>
      </c>
      <c r="I721">
        <v>119</v>
      </c>
      <c r="J721">
        <v>1191.5</v>
      </c>
      <c r="K721" s="7" t="s">
        <v>366</v>
      </c>
      <c r="L721" s="7" t="s">
        <v>390</v>
      </c>
      <c r="M721" s="7" t="s">
        <v>48</v>
      </c>
      <c r="N721" s="7" t="s">
        <v>64</v>
      </c>
      <c r="O721" s="7" t="s">
        <v>62</v>
      </c>
      <c r="P721" s="7" t="s">
        <v>287</v>
      </c>
      <c r="Q721" s="7"/>
    </row>
    <row r="722" spans="1:17" x14ac:dyDescent="0.25">
      <c r="A722">
        <v>2021</v>
      </c>
      <c r="B722" s="1" t="s">
        <v>401</v>
      </c>
      <c r="C722">
        <v>9</v>
      </c>
      <c r="D722" s="2">
        <v>44253</v>
      </c>
      <c r="E722" s="7" t="s">
        <v>410</v>
      </c>
      <c r="F722" s="7" t="s">
        <v>282</v>
      </c>
      <c r="G722" s="7" t="s">
        <v>388</v>
      </c>
      <c r="H722" s="7" t="s">
        <v>389</v>
      </c>
      <c r="I722">
        <v>201</v>
      </c>
      <c r="J722">
        <v>1968</v>
      </c>
      <c r="K722" s="7" t="s">
        <v>366</v>
      </c>
      <c r="L722" s="7" t="s">
        <v>390</v>
      </c>
      <c r="M722" s="7" t="s">
        <v>48</v>
      </c>
      <c r="N722" s="7" t="s">
        <v>64</v>
      </c>
      <c r="O722" s="7" t="s">
        <v>62</v>
      </c>
      <c r="P722" s="7" t="s">
        <v>287</v>
      </c>
      <c r="Q722" s="7"/>
    </row>
    <row r="723" spans="1:17" x14ac:dyDescent="0.25">
      <c r="A723">
        <v>2021</v>
      </c>
      <c r="B723" s="1" t="s">
        <v>401</v>
      </c>
      <c r="C723">
        <v>9</v>
      </c>
      <c r="D723" s="2">
        <v>44253</v>
      </c>
      <c r="E723" s="7" t="s">
        <v>281</v>
      </c>
      <c r="F723" s="7" t="s">
        <v>282</v>
      </c>
      <c r="G723" s="7" t="s">
        <v>417</v>
      </c>
      <c r="H723" s="7" t="s">
        <v>447</v>
      </c>
      <c r="I723">
        <v>110</v>
      </c>
      <c r="J723">
        <v>1060</v>
      </c>
      <c r="K723" s="7" t="s">
        <v>366</v>
      </c>
      <c r="L723" s="7" t="s">
        <v>412</v>
      </c>
      <c r="M723" s="7" t="s">
        <v>57</v>
      </c>
      <c r="N723" s="7" t="s">
        <v>58</v>
      </c>
      <c r="O723" s="7" t="s">
        <v>54</v>
      </c>
      <c r="P723" s="7" t="s">
        <v>327</v>
      </c>
      <c r="Q723" s="7"/>
    </row>
    <row r="724" spans="1:17" x14ac:dyDescent="0.25">
      <c r="A724">
        <v>2021</v>
      </c>
      <c r="B724" s="1" t="s">
        <v>401</v>
      </c>
      <c r="C724">
        <v>9</v>
      </c>
      <c r="D724" s="2">
        <v>44253</v>
      </c>
      <c r="E724" s="7" t="s">
        <v>281</v>
      </c>
      <c r="F724" s="7" t="s">
        <v>282</v>
      </c>
      <c r="G724" s="7" t="s">
        <v>388</v>
      </c>
      <c r="H724" s="7" t="s">
        <v>389</v>
      </c>
      <c r="I724">
        <v>97</v>
      </c>
      <c r="J724">
        <v>966.5</v>
      </c>
      <c r="K724" s="7" t="s">
        <v>366</v>
      </c>
      <c r="L724" s="7" t="s">
        <v>390</v>
      </c>
      <c r="M724" s="7" t="s">
        <v>48</v>
      </c>
      <c r="N724" s="7" t="s">
        <v>64</v>
      </c>
      <c r="O724" s="7" t="s">
        <v>62</v>
      </c>
      <c r="P724" s="7" t="s">
        <v>287</v>
      </c>
      <c r="Q724" s="7"/>
    </row>
    <row r="725" spans="1:17" x14ac:dyDescent="0.25">
      <c r="A725">
        <v>2021</v>
      </c>
      <c r="B725" s="1" t="s">
        <v>401</v>
      </c>
      <c r="C725">
        <v>9</v>
      </c>
      <c r="D725" s="2">
        <v>44253</v>
      </c>
      <c r="E725" s="7" t="s">
        <v>281</v>
      </c>
      <c r="F725" s="7" t="s">
        <v>282</v>
      </c>
      <c r="G725" s="7" t="s">
        <v>388</v>
      </c>
      <c r="H725" s="7" t="s">
        <v>389</v>
      </c>
      <c r="I725">
        <v>110</v>
      </c>
      <c r="J725">
        <v>1100</v>
      </c>
      <c r="K725" s="7" t="s">
        <v>366</v>
      </c>
      <c r="L725" s="7" t="s">
        <v>390</v>
      </c>
      <c r="M725" s="7" t="s">
        <v>48</v>
      </c>
      <c r="N725" s="7" t="s">
        <v>64</v>
      </c>
      <c r="O725" s="7" t="s">
        <v>62</v>
      </c>
      <c r="P725" s="7" t="s">
        <v>327</v>
      </c>
      <c r="Q725" s="7"/>
    </row>
    <row r="726" spans="1:17" x14ac:dyDescent="0.25">
      <c r="A726">
        <v>2021</v>
      </c>
      <c r="B726" s="1" t="s">
        <v>401</v>
      </c>
      <c r="C726">
        <v>9</v>
      </c>
      <c r="D726" s="2">
        <v>44253</v>
      </c>
      <c r="E726" s="7" t="s">
        <v>281</v>
      </c>
      <c r="F726" s="7" t="s">
        <v>282</v>
      </c>
      <c r="G726" s="7" t="s">
        <v>388</v>
      </c>
      <c r="H726" s="7" t="s">
        <v>389</v>
      </c>
      <c r="I726">
        <v>119</v>
      </c>
      <c r="J726">
        <v>1191.5</v>
      </c>
      <c r="K726" s="7" t="s">
        <v>366</v>
      </c>
      <c r="L726" s="7" t="s">
        <v>390</v>
      </c>
      <c r="M726" s="7" t="s">
        <v>48</v>
      </c>
      <c r="N726" s="7" t="s">
        <v>64</v>
      </c>
      <c r="O726" s="7" t="s">
        <v>62</v>
      </c>
      <c r="P726" s="7" t="s">
        <v>287</v>
      </c>
      <c r="Q726" s="7"/>
    </row>
    <row r="727" spans="1:17" x14ac:dyDescent="0.25">
      <c r="A727">
        <v>2021</v>
      </c>
      <c r="B727" s="1" t="s">
        <v>401</v>
      </c>
      <c r="C727">
        <v>9</v>
      </c>
      <c r="D727" s="2">
        <v>44253</v>
      </c>
      <c r="E727" s="7" t="s">
        <v>281</v>
      </c>
      <c r="F727" s="7" t="s">
        <v>282</v>
      </c>
      <c r="G727" s="7" t="s">
        <v>388</v>
      </c>
      <c r="H727" s="7" t="s">
        <v>389</v>
      </c>
      <c r="I727">
        <v>156</v>
      </c>
      <c r="J727">
        <v>1506</v>
      </c>
      <c r="K727" s="7" t="s">
        <v>366</v>
      </c>
      <c r="L727" s="7" t="s">
        <v>390</v>
      </c>
      <c r="M727" s="7" t="s">
        <v>48</v>
      </c>
      <c r="N727" s="7" t="s">
        <v>64</v>
      </c>
      <c r="O727" s="7" t="s">
        <v>62</v>
      </c>
      <c r="P727" s="7" t="s">
        <v>327</v>
      </c>
      <c r="Q727" s="7"/>
    </row>
    <row r="728" spans="1:17" x14ac:dyDescent="0.25">
      <c r="A728">
        <v>2021</v>
      </c>
      <c r="B728" s="1" t="s">
        <v>401</v>
      </c>
      <c r="C728">
        <v>9</v>
      </c>
      <c r="D728" s="2">
        <v>44253</v>
      </c>
      <c r="E728" s="7" t="s">
        <v>281</v>
      </c>
      <c r="F728" s="7" t="s">
        <v>282</v>
      </c>
      <c r="G728" s="7" t="s">
        <v>388</v>
      </c>
      <c r="H728" s="7" t="s">
        <v>389</v>
      </c>
      <c r="I728">
        <v>201</v>
      </c>
      <c r="J728">
        <v>1968</v>
      </c>
      <c r="K728" s="7" t="s">
        <v>366</v>
      </c>
      <c r="L728" s="7" t="s">
        <v>390</v>
      </c>
      <c r="M728" s="7" t="s">
        <v>48</v>
      </c>
      <c r="N728" s="7" t="s">
        <v>64</v>
      </c>
      <c r="O728" s="7" t="s">
        <v>62</v>
      </c>
      <c r="P728" s="7" t="s">
        <v>287</v>
      </c>
      <c r="Q728" s="7"/>
    </row>
    <row r="729" spans="1:17" x14ac:dyDescent="0.25">
      <c r="A729">
        <v>2021</v>
      </c>
      <c r="B729" s="1" t="s">
        <v>401</v>
      </c>
      <c r="C729">
        <v>9</v>
      </c>
      <c r="D729" s="2">
        <v>44253</v>
      </c>
      <c r="E729" s="7" t="s">
        <v>281</v>
      </c>
      <c r="F729" s="7" t="s">
        <v>282</v>
      </c>
      <c r="G729" s="7" t="s">
        <v>388</v>
      </c>
      <c r="H729" s="7" t="s">
        <v>389</v>
      </c>
      <c r="I729">
        <v>280</v>
      </c>
      <c r="J729">
        <v>2895.5</v>
      </c>
      <c r="K729" s="7" t="s">
        <v>366</v>
      </c>
      <c r="L729" s="7" t="s">
        <v>390</v>
      </c>
      <c r="M729" s="7" t="s">
        <v>48</v>
      </c>
      <c r="N729" s="7" t="s">
        <v>64</v>
      </c>
      <c r="O729" s="7" t="s">
        <v>62</v>
      </c>
      <c r="P729" s="7" t="s">
        <v>327</v>
      </c>
      <c r="Q729" s="7"/>
    </row>
    <row r="730" spans="1:17" x14ac:dyDescent="0.25">
      <c r="A730">
        <v>2021</v>
      </c>
      <c r="B730" s="1" t="s">
        <v>401</v>
      </c>
      <c r="C730">
        <v>9</v>
      </c>
      <c r="D730" s="2">
        <v>44254</v>
      </c>
      <c r="E730" s="7" t="s">
        <v>410</v>
      </c>
      <c r="F730" s="7" t="s">
        <v>282</v>
      </c>
      <c r="G730" s="7" t="s">
        <v>388</v>
      </c>
      <c r="H730" s="7" t="s">
        <v>389</v>
      </c>
      <c r="I730">
        <v>200</v>
      </c>
      <c r="J730">
        <v>2008.5</v>
      </c>
      <c r="K730" s="7" t="s">
        <v>366</v>
      </c>
      <c r="L730" s="7" t="s">
        <v>390</v>
      </c>
      <c r="M730" s="7" t="s">
        <v>48</v>
      </c>
      <c r="N730" s="7" t="s">
        <v>64</v>
      </c>
      <c r="O730" s="7" t="s">
        <v>62</v>
      </c>
      <c r="P730" s="7" t="s">
        <v>287</v>
      </c>
      <c r="Q730" s="7"/>
    </row>
    <row r="731" spans="1:17" x14ac:dyDescent="0.25">
      <c r="A731">
        <v>2021</v>
      </c>
      <c r="B731" s="1" t="s">
        <v>401</v>
      </c>
      <c r="C731">
        <v>9</v>
      </c>
      <c r="D731" s="2">
        <v>44254</v>
      </c>
      <c r="E731" s="7" t="s">
        <v>281</v>
      </c>
      <c r="F731" s="7" t="s">
        <v>282</v>
      </c>
      <c r="G731" s="7" t="s">
        <v>417</v>
      </c>
      <c r="H731" s="7" t="s">
        <v>447</v>
      </c>
      <c r="I731">
        <v>92</v>
      </c>
      <c r="J731">
        <v>920</v>
      </c>
      <c r="K731" s="7" t="s">
        <v>366</v>
      </c>
      <c r="L731" s="7" t="s">
        <v>412</v>
      </c>
      <c r="M731" s="7" t="s">
        <v>57</v>
      </c>
      <c r="N731" s="7" t="s">
        <v>58</v>
      </c>
      <c r="O731" s="7" t="s">
        <v>54</v>
      </c>
      <c r="P731" s="7" t="s">
        <v>287</v>
      </c>
      <c r="Q731" s="7"/>
    </row>
    <row r="732" spans="1:17" x14ac:dyDescent="0.25">
      <c r="A732">
        <v>2021</v>
      </c>
      <c r="B732" s="1" t="s">
        <v>401</v>
      </c>
      <c r="C732">
        <v>9</v>
      </c>
      <c r="D732" s="2">
        <v>44254</v>
      </c>
      <c r="E732" s="7" t="s">
        <v>281</v>
      </c>
      <c r="F732" s="7" t="s">
        <v>282</v>
      </c>
      <c r="G732" s="7" t="s">
        <v>388</v>
      </c>
      <c r="H732" s="7" t="s">
        <v>389</v>
      </c>
      <c r="I732">
        <v>24</v>
      </c>
      <c r="J732">
        <v>300</v>
      </c>
      <c r="K732" s="7" t="s">
        <v>366</v>
      </c>
      <c r="L732" s="7" t="s">
        <v>390</v>
      </c>
      <c r="M732" s="7" t="s">
        <v>48</v>
      </c>
      <c r="N732" s="7" t="s">
        <v>64</v>
      </c>
      <c r="O732" s="7" t="s">
        <v>62</v>
      </c>
      <c r="P732" s="7" t="s">
        <v>327</v>
      </c>
      <c r="Q732" s="7"/>
    </row>
    <row r="733" spans="1:17" x14ac:dyDescent="0.25">
      <c r="A733">
        <v>2021</v>
      </c>
      <c r="B733" s="1" t="s">
        <v>401</v>
      </c>
      <c r="C733">
        <v>9</v>
      </c>
      <c r="D733" s="2">
        <v>44254</v>
      </c>
      <c r="E733" s="7" t="s">
        <v>281</v>
      </c>
      <c r="F733" s="7" t="s">
        <v>282</v>
      </c>
      <c r="G733" s="7" t="s">
        <v>388</v>
      </c>
      <c r="H733" s="7" t="s">
        <v>389</v>
      </c>
      <c r="I733">
        <v>200</v>
      </c>
      <c r="J733">
        <v>2008.5</v>
      </c>
      <c r="K733" s="7" t="s">
        <v>366</v>
      </c>
      <c r="L733" s="7" t="s">
        <v>390</v>
      </c>
      <c r="M733" s="7" t="s">
        <v>48</v>
      </c>
      <c r="N733" s="7" t="s">
        <v>64</v>
      </c>
      <c r="O733" s="7" t="s">
        <v>62</v>
      </c>
      <c r="P733" s="7" t="s">
        <v>287</v>
      </c>
      <c r="Q733" s="7"/>
    </row>
    <row r="734" spans="1:17" x14ac:dyDescent="0.25">
      <c r="A734">
        <v>2021</v>
      </c>
      <c r="B734" s="1" t="s">
        <v>401</v>
      </c>
      <c r="C734">
        <v>9</v>
      </c>
      <c r="D734" s="2">
        <v>44254</v>
      </c>
      <c r="E734" s="7" t="s">
        <v>281</v>
      </c>
      <c r="F734" s="7" t="s">
        <v>282</v>
      </c>
      <c r="G734" s="7" t="s">
        <v>388</v>
      </c>
      <c r="H734" s="7" t="s">
        <v>389</v>
      </c>
      <c r="I734">
        <v>201</v>
      </c>
      <c r="J734">
        <v>2103.5</v>
      </c>
      <c r="K734" s="7" t="s">
        <v>366</v>
      </c>
      <c r="L734" s="7" t="s">
        <v>390</v>
      </c>
      <c r="M734" s="7" t="s">
        <v>48</v>
      </c>
      <c r="N734" s="7" t="s">
        <v>64</v>
      </c>
      <c r="O734" s="7" t="s">
        <v>62</v>
      </c>
      <c r="P734" s="7" t="s">
        <v>327</v>
      </c>
      <c r="Q734" s="7"/>
    </row>
    <row r="735" spans="1:17" x14ac:dyDescent="0.25">
      <c r="A735">
        <v>2021</v>
      </c>
      <c r="B735" s="1" t="s">
        <v>401</v>
      </c>
      <c r="C735">
        <v>9</v>
      </c>
      <c r="D735" s="2">
        <v>44254</v>
      </c>
      <c r="E735" s="7" t="s">
        <v>281</v>
      </c>
      <c r="F735" s="7" t="s">
        <v>282</v>
      </c>
      <c r="G735" s="7" t="s">
        <v>388</v>
      </c>
      <c r="H735" s="7" t="s">
        <v>389</v>
      </c>
      <c r="I735">
        <v>266</v>
      </c>
      <c r="J735">
        <v>2660</v>
      </c>
      <c r="K735" s="7" t="s">
        <v>366</v>
      </c>
      <c r="L735" s="7" t="s">
        <v>390</v>
      </c>
      <c r="M735" s="7" t="s">
        <v>48</v>
      </c>
      <c r="N735" s="7" t="s">
        <v>64</v>
      </c>
      <c r="O735" s="7" t="s">
        <v>62</v>
      </c>
      <c r="P735" s="7" t="s">
        <v>327</v>
      </c>
      <c r="Q735" s="7"/>
    </row>
    <row r="736" spans="1:17" x14ac:dyDescent="0.25">
      <c r="A736">
        <v>2021</v>
      </c>
      <c r="B736" s="1" t="s">
        <v>401</v>
      </c>
      <c r="C736">
        <v>9</v>
      </c>
      <c r="D736" s="2">
        <v>44254</v>
      </c>
      <c r="E736" s="7" t="s">
        <v>281</v>
      </c>
      <c r="F736" s="7" t="s">
        <v>282</v>
      </c>
      <c r="G736" s="7" t="s">
        <v>388</v>
      </c>
      <c r="H736" s="7" t="s">
        <v>389</v>
      </c>
      <c r="I736">
        <v>480</v>
      </c>
      <c r="J736">
        <v>5101.5</v>
      </c>
      <c r="K736" s="7" t="s">
        <v>366</v>
      </c>
      <c r="L736" s="7" t="s">
        <v>390</v>
      </c>
      <c r="M736" s="7" t="s">
        <v>48</v>
      </c>
      <c r="N736" s="7" t="s">
        <v>64</v>
      </c>
      <c r="O736" s="7" t="s">
        <v>62</v>
      </c>
      <c r="P736" s="7" t="s">
        <v>327</v>
      </c>
      <c r="Q736" s="7"/>
    </row>
    <row r="737" spans="1:17" x14ac:dyDescent="0.25">
      <c r="A737">
        <v>2021</v>
      </c>
      <c r="B737" s="1" t="s">
        <v>401</v>
      </c>
      <c r="C737">
        <v>10</v>
      </c>
      <c r="D737" s="2">
        <v>44256</v>
      </c>
      <c r="E737" s="7" t="s">
        <v>281</v>
      </c>
      <c r="F737" s="7" t="s">
        <v>282</v>
      </c>
      <c r="G737" s="7" t="s">
        <v>417</v>
      </c>
      <c r="H737" s="7" t="s">
        <v>447</v>
      </c>
      <c r="I737">
        <v>292</v>
      </c>
      <c r="J737">
        <v>2890</v>
      </c>
      <c r="K737" s="7" t="s">
        <v>366</v>
      </c>
      <c r="L737" s="7" t="s">
        <v>412</v>
      </c>
      <c r="M737" s="7" t="s">
        <v>57</v>
      </c>
      <c r="N737" s="7" t="s">
        <v>58</v>
      </c>
      <c r="O737" s="7" t="s">
        <v>54</v>
      </c>
      <c r="P737" s="7" t="s">
        <v>327</v>
      </c>
      <c r="Q737" s="7"/>
    </row>
    <row r="738" spans="1:17" x14ac:dyDescent="0.25">
      <c r="A738">
        <v>2021</v>
      </c>
      <c r="B738" s="1" t="s">
        <v>401</v>
      </c>
      <c r="C738">
        <v>10</v>
      </c>
      <c r="D738" s="2">
        <v>44256</v>
      </c>
      <c r="E738" s="7" t="s">
        <v>281</v>
      </c>
      <c r="F738" s="7" t="s">
        <v>282</v>
      </c>
      <c r="G738" s="7" t="s">
        <v>413</v>
      </c>
      <c r="H738" s="7" t="s">
        <v>443</v>
      </c>
      <c r="I738">
        <v>990</v>
      </c>
      <c r="J738">
        <v>9240</v>
      </c>
      <c r="K738" s="7" t="s">
        <v>366</v>
      </c>
      <c r="L738" s="7" t="s">
        <v>412</v>
      </c>
      <c r="M738" s="7" t="s">
        <v>57</v>
      </c>
      <c r="N738" s="7" t="s">
        <v>61</v>
      </c>
      <c r="O738" s="7" t="s">
        <v>54</v>
      </c>
      <c r="P738" s="7" t="s">
        <v>327</v>
      </c>
      <c r="Q738" s="7"/>
    </row>
    <row r="739" spans="1:17" x14ac:dyDescent="0.25">
      <c r="A739">
        <v>2021</v>
      </c>
      <c r="B739" s="1" t="s">
        <v>401</v>
      </c>
      <c r="C739">
        <v>10</v>
      </c>
      <c r="D739" s="2">
        <v>44257</v>
      </c>
      <c r="E739" s="7" t="s">
        <v>281</v>
      </c>
      <c r="F739" s="7" t="s">
        <v>282</v>
      </c>
      <c r="G739" s="7" t="s">
        <v>417</v>
      </c>
      <c r="H739" s="7" t="s">
        <v>447</v>
      </c>
      <c r="I739">
        <v>393</v>
      </c>
      <c r="J739">
        <v>3930</v>
      </c>
      <c r="K739" s="7" t="s">
        <v>366</v>
      </c>
      <c r="L739" s="7" t="s">
        <v>412</v>
      </c>
      <c r="M739" s="7" t="s">
        <v>57</v>
      </c>
      <c r="N739" s="7" t="s">
        <v>58</v>
      </c>
      <c r="O739" s="7" t="s">
        <v>54</v>
      </c>
      <c r="P739" s="7" t="s">
        <v>327</v>
      </c>
      <c r="Q739" s="7"/>
    </row>
    <row r="740" spans="1:17" x14ac:dyDescent="0.25">
      <c r="A740">
        <v>2021</v>
      </c>
      <c r="B740" s="1" t="s">
        <v>401</v>
      </c>
      <c r="C740">
        <v>10</v>
      </c>
      <c r="D740" s="2">
        <v>44257</v>
      </c>
      <c r="E740" s="7" t="s">
        <v>281</v>
      </c>
      <c r="F740" s="7" t="s">
        <v>282</v>
      </c>
      <c r="G740" s="7" t="s">
        <v>413</v>
      </c>
      <c r="H740" s="7" t="s">
        <v>443</v>
      </c>
      <c r="I740">
        <v>120</v>
      </c>
      <c r="J740">
        <v>1000</v>
      </c>
      <c r="K740" s="7" t="s">
        <v>366</v>
      </c>
      <c r="L740" s="7" t="s">
        <v>412</v>
      </c>
      <c r="M740" s="7" t="s">
        <v>57</v>
      </c>
      <c r="N740" s="7" t="s">
        <v>61</v>
      </c>
      <c r="O740" s="7" t="s">
        <v>54</v>
      </c>
      <c r="P740" s="7" t="s">
        <v>327</v>
      </c>
      <c r="Q740" s="7"/>
    </row>
    <row r="741" spans="1:17" x14ac:dyDescent="0.25">
      <c r="A741">
        <v>2021</v>
      </c>
      <c r="B741" s="1" t="s">
        <v>401</v>
      </c>
      <c r="C741">
        <v>10</v>
      </c>
      <c r="D741" s="2">
        <v>44257</v>
      </c>
      <c r="E741" s="7" t="s">
        <v>281</v>
      </c>
      <c r="F741" s="7" t="s">
        <v>282</v>
      </c>
      <c r="G741" s="7" t="s">
        <v>413</v>
      </c>
      <c r="H741" s="7" t="s">
        <v>443</v>
      </c>
      <c r="I741">
        <v>588</v>
      </c>
      <c r="J741">
        <v>6190</v>
      </c>
      <c r="K741" s="7" t="s">
        <v>366</v>
      </c>
      <c r="L741" s="7" t="s">
        <v>412</v>
      </c>
      <c r="M741" s="7" t="s">
        <v>57</v>
      </c>
      <c r="N741" s="7" t="s">
        <v>61</v>
      </c>
      <c r="O741" s="7" t="s">
        <v>54</v>
      </c>
      <c r="P741" s="7" t="s">
        <v>327</v>
      </c>
      <c r="Q741" s="7"/>
    </row>
    <row r="742" spans="1:17" x14ac:dyDescent="0.25">
      <c r="A742">
        <v>2021</v>
      </c>
      <c r="B742" s="1" t="s">
        <v>401</v>
      </c>
      <c r="C742">
        <v>10</v>
      </c>
      <c r="D742" s="2">
        <v>44257</v>
      </c>
      <c r="E742" s="7" t="s">
        <v>281</v>
      </c>
      <c r="F742" s="7" t="s">
        <v>282</v>
      </c>
      <c r="G742" s="7" t="s">
        <v>413</v>
      </c>
      <c r="H742" s="7" t="s">
        <v>443</v>
      </c>
      <c r="I742">
        <v>1176</v>
      </c>
      <c r="J742">
        <v>12930</v>
      </c>
      <c r="K742" s="7" t="s">
        <v>366</v>
      </c>
      <c r="L742" s="7" t="s">
        <v>412</v>
      </c>
      <c r="M742" s="7" t="s">
        <v>57</v>
      </c>
      <c r="N742" s="7" t="s">
        <v>61</v>
      </c>
      <c r="O742" s="7" t="s">
        <v>54</v>
      </c>
      <c r="P742" s="7" t="s">
        <v>327</v>
      </c>
      <c r="Q742" s="7"/>
    </row>
    <row r="743" spans="1:17" x14ac:dyDescent="0.25">
      <c r="A743">
        <v>2021</v>
      </c>
      <c r="B743" s="1" t="s">
        <v>401</v>
      </c>
      <c r="C743">
        <v>10</v>
      </c>
      <c r="D743" s="2">
        <v>44259</v>
      </c>
      <c r="E743" s="7" t="s">
        <v>281</v>
      </c>
      <c r="F743" s="7" t="s">
        <v>282</v>
      </c>
      <c r="G743" s="7" t="s">
        <v>417</v>
      </c>
      <c r="H743" s="7" t="s">
        <v>447</v>
      </c>
      <c r="I743">
        <v>192</v>
      </c>
      <c r="J743">
        <v>1920</v>
      </c>
      <c r="K743" s="7" t="s">
        <v>366</v>
      </c>
      <c r="L743" s="7" t="s">
        <v>412</v>
      </c>
      <c r="M743" s="7" t="s">
        <v>57</v>
      </c>
      <c r="N743" s="7" t="s">
        <v>58</v>
      </c>
      <c r="O743" s="7" t="s">
        <v>54</v>
      </c>
      <c r="P743" s="7" t="s">
        <v>327</v>
      </c>
      <c r="Q743" s="7"/>
    </row>
    <row r="744" spans="1:17" x14ac:dyDescent="0.25">
      <c r="A744">
        <v>2021</v>
      </c>
      <c r="B744" s="1" t="s">
        <v>401</v>
      </c>
      <c r="C744">
        <v>10</v>
      </c>
      <c r="D744" s="2">
        <v>44259</v>
      </c>
      <c r="E744" s="7" t="s">
        <v>281</v>
      </c>
      <c r="F744" s="7" t="s">
        <v>282</v>
      </c>
      <c r="G744" s="7" t="s">
        <v>417</v>
      </c>
      <c r="H744" s="7" t="s">
        <v>447</v>
      </c>
      <c r="I744">
        <v>311</v>
      </c>
      <c r="J744">
        <v>3060</v>
      </c>
      <c r="K744" s="7" t="s">
        <v>366</v>
      </c>
      <c r="L744" s="7" t="s">
        <v>412</v>
      </c>
      <c r="M744" s="7" t="s">
        <v>57</v>
      </c>
      <c r="N744" s="7" t="s">
        <v>58</v>
      </c>
      <c r="O744" s="7" t="s">
        <v>54</v>
      </c>
      <c r="P744" s="7" t="s">
        <v>327</v>
      </c>
      <c r="Q744" s="7"/>
    </row>
    <row r="745" spans="1:17" x14ac:dyDescent="0.25">
      <c r="A745">
        <v>2021</v>
      </c>
      <c r="B745" s="1" t="s">
        <v>401</v>
      </c>
      <c r="C745">
        <v>10</v>
      </c>
      <c r="D745" s="2">
        <v>44260</v>
      </c>
      <c r="E745" s="7" t="s">
        <v>281</v>
      </c>
      <c r="F745" s="7" t="s">
        <v>282</v>
      </c>
      <c r="G745" s="7" t="s">
        <v>417</v>
      </c>
      <c r="H745" s="7" t="s">
        <v>447</v>
      </c>
      <c r="I745">
        <v>92</v>
      </c>
      <c r="J745">
        <v>920</v>
      </c>
      <c r="K745" s="7" t="s">
        <v>366</v>
      </c>
      <c r="L745" s="7" t="s">
        <v>412</v>
      </c>
      <c r="M745" s="7" t="s">
        <v>57</v>
      </c>
      <c r="N745" s="7" t="s">
        <v>58</v>
      </c>
      <c r="O745" s="7" t="s">
        <v>54</v>
      </c>
      <c r="P745" s="7" t="s">
        <v>327</v>
      </c>
      <c r="Q745" s="7"/>
    </row>
    <row r="746" spans="1:17" x14ac:dyDescent="0.25">
      <c r="A746">
        <v>2021</v>
      </c>
      <c r="B746" s="1" t="s">
        <v>401</v>
      </c>
      <c r="C746">
        <v>10</v>
      </c>
      <c r="D746" s="2">
        <v>44260</v>
      </c>
      <c r="E746" s="7" t="s">
        <v>281</v>
      </c>
      <c r="F746" s="7" t="s">
        <v>282</v>
      </c>
      <c r="G746" s="7" t="s">
        <v>417</v>
      </c>
      <c r="H746" s="7" t="s">
        <v>447</v>
      </c>
      <c r="I746">
        <v>1110</v>
      </c>
      <c r="J746">
        <v>11090</v>
      </c>
      <c r="K746" s="7" t="s">
        <v>366</v>
      </c>
      <c r="L746" s="7" t="s">
        <v>412</v>
      </c>
      <c r="M746" s="7" t="s">
        <v>57</v>
      </c>
      <c r="N746" s="7" t="s">
        <v>58</v>
      </c>
      <c r="O746" s="7" t="s">
        <v>54</v>
      </c>
      <c r="P746" s="7" t="s">
        <v>287</v>
      </c>
      <c r="Q746" s="7"/>
    </row>
    <row r="747" spans="1:17" x14ac:dyDescent="0.25">
      <c r="A747">
        <v>2021</v>
      </c>
      <c r="B747" s="1" t="s">
        <v>401</v>
      </c>
      <c r="C747">
        <v>10</v>
      </c>
      <c r="D747" s="2">
        <v>44260</v>
      </c>
      <c r="E747" s="7" t="s">
        <v>281</v>
      </c>
      <c r="F747" s="7" t="s">
        <v>282</v>
      </c>
      <c r="G747" s="7" t="s">
        <v>413</v>
      </c>
      <c r="H747" s="7" t="s">
        <v>443</v>
      </c>
      <c r="I747">
        <v>997</v>
      </c>
      <c r="J747">
        <v>10090</v>
      </c>
      <c r="K747" s="7" t="s">
        <v>366</v>
      </c>
      <c r="L747" s="7" t="s">
        <v>412</v>
      </c>
      <c r="M747" s="7" t="s">
        <v>57</v>
      </c>
      <c r="N747" s="7" t="s">
        <v>61</v>
      </c>
      <c r="O747" s="7" t="s">
        <v>54</v>
      </c>
      <c r="P747" s="7" t="s">
        <v>327</v>
      </c>
      <c r="Q747" s="7"/>
    </row>
    <row r="748" spans="1:17" x14ac:dyDescent="0.25">
      <c r="A748">
        <v>2021</v>
      </c>
      <c r="B748" s="1" t="s">
        <v>401</v>
      </c>
      <c r="C748">
        <v>10</v>
      </c>
      <c r="D748" s="2">
        <v>44262</v>
      </c>
      <c r="E748" s="7" t="s">
        <v>281</v>
      </c>
      <c r="F748" s="7" t="s">
        <v>282</v>
      </c>
      <c r="G748" s="7" t="s">
        <v>417</v>
      </c>
      <c r="H748" s="7" t="s">
        <v>447</v>
      </c>
      <c r="I748">
        <v>465</v>
      </c>
      <c r="J748">
        <v>3130</v>
      </c>
      <c r="K748" s="7" t="s">
        <v>366</v>
      </c>
      <c r="L748" s="7" t="s">
        <v>412</v>
      </c>
      <c r="M748" s="7" t="s">
        <v>57</v>
      </c>
      <c r="N748" s="7" t="s">
        <v>58</v>
      </c>
      <c r="O748" s="7" t="s">
        <v>54</v>
      </c>
      <c r="P748" s="7" t="s">
        <v>327</v>
      </c>
      <c r="Q748" s="7"/>
    </row>
    <row r="749" spans="1:17" x14ac:dyDescent="0.25">
      <c r="A749">
        <v>2021</v>
      </c>
      <c r="B749" s="1" t="s">
        <v>401</v>
      </c>
      <c r="C749">
        <v>11</v>
      </c>
      <c r="D749" s="2">
        <v>44263</v>
      </c>
      <c r="E749" s="7" t="s">
        <v>281</v>
      </c>
      <c r="F749" s="7" t="s">
        <v>282</v>
      </c>
      <c r="G749" s="7" t="s">
        <v>417</v>
      </c>
      <c r="H749" s="7" t="s">
        <v>447</v>
      </c>
      <c r="I749">
        <v>221</v>
      </c>
      <c r="J749">
        <v>2210</v>
      </c>
      <c r="K749" s="7" t="s">
        <v>366</v>
      </c>
      <c r="L749" s="7" t="s">
        <v>412</v>
      </c>
      <c r="M749" s="7" t="s">
        <v>57</v>
      </c>
      <c r="N749" s="7" t="s">
        <v>58</v>
      </c>
      <c r="O749" s="7" t="s">
        <v>54</v>
      </c>
      <c r="P749" s="7" t="s">
        <v>327</v>
      </c>
      <c r="Q749" s="7"/>
    </row>
    <row r="750" spans="1:17" x14ac:dyDescent="0.25">
      <c r="A750">
        <v>2021</v>
      </c>
      <c r="B750" s="1" t="s">
        <v>401</v>
      </c>
      <c r="C750">
        <v>11</v>
      </c>
      <c r="D750" s="2">
        <v>44263</v>
      </c>
      <c r="E750" s="7" t="s">
        <v>281</v>
      </c>
      <c r="F750" s="7" t="s">
        <v>282</v>
      </c>
      <c r="G750" s="7" t="s">
        <v>417</v>
      </c>
      <c r="H750" s="7" t="s">
        <v>447</v>
      </c>
      <c r="I750">
        <v>380</v>
      </c>
      <c r="J750">
        <v>3830</v>
      </c>
      <c r="K750" s="7" t="s">
        <v>366</v>
      </c>
      <c r="L750" s="7" t="s">
        <v>412</v>
      </c>
      <c r="M750" s="7" t="s">
        <v>57</v>
      </c>
      <c r="N750" s="7" t="s">
        <v>58</v>
      </c>
      <c r="O750" s="7" t="s">
        <v>54</v>
      </c>
      <c r="P750" s="7" t="s">
        <v>327</v>
      </c>
      <c r="Q750" s="7"/>
    </row>
    <row r="751" spans="1:17" x14ac:dyDescent="0.25">
      <c r="A751">
        <v>2021</v>
      </c>
      <c r="B751" s="1" t="s">
        <v>401</v>
      </c>
      <c r="C751">
        <v>11</v>
      </c>
      <c r="D751" s="2">
        <v>44263</v>
      </c>
      <c r="E751" s="7" t="s">
        <v>281</v>
      </c>
      <c r="F751" s="7" t="s">
        <v>282</v>
      </c>
      <c r="G751" s="7" t="s">
        <v>417</v>
      </c>
      <c r="H751" s="7" t="s">
        <v>447</v>
      </c>
      <c r="I751">
        <v>1000</v>
      </c>
      <c r="J751">
        <v>10490</v>
      </c>
      <c r="K751" s="7" t="s">
        <v>366</v>
      </c>
      <c r="L751" s="7" t="s">
        <v>412</v>
      </c>
      <c r="M751" s="7" t="s">
        <v>57</v>
      </c>
      <c r="N751" s="7" t="s">
        <v>58</v>
      </c>
      <c r="O751" s="7" t="s">
        <v>54</v>
      </c>
      <c r="P751" s="7" t="s">
        <v>327</v>
      </c>
      <c r="Q751" s="7"/>
    </row>
    <row r="752" spans="1:17" x14ac:dyDescent="0.25">
      <c r="A752">
        <v>2021</v>
      </c>
      <c r="B752" s="1" t="s">
        <v>401</v>
      </c>
      <c r="C752">
        <v>11</v>
      </c>
      <c r="D752" s="2">
        <v>44263</v>
      </c>
      <c r="E752" s="7" t="s">
        <v>281</v>
      </c>
      <c r="F752" s="7" t="s">
        <v>282</v>
      </c>
      <c r="G752" s="7" t="s">
        <v>413</v>
      </c>
      <c r="H752" s="7" t="s">
        <v>443</v>
      </c>
      <c r="I752">
        <v>479</v>
      </c>
      <c r="J752">
        <v>4790</v>
      </c>
      <c r="K752" s="7" t="s">
        <v>366</v>
      </c>
      <c r="L752" s="7" t="s">
        <v>412</v>
      </c>
      <c r="M752" s="7" t="s">
        <v>57</v>
      </c>
      <c r="N752" s="7" t="s">
        <v>61</v>
      </c>
      <c r="O752" s="7" t="s">
        <v>54</v>
      </c>
      <c r="P752" s="7" t="s">
        <v>327</v>
      </c>
      <c r="Q752" s="7"/>
    </row>
    <row r="753" spans="1:17" x14ac:dyDescent="0.25">
      <c r="A753">
        <v>2021</v>
      </c>
      <c r="B753" s="1" t="s">
        <v>401</v>
      </c>
      <c r="C753">
        <v>11</v>
      </c>
      <c r="D753" s="2">
        <v>44263</v>
      </c>
      <c r="E753" s="7" t="s">
        <v>281</v>
      </c>
      <c r="F753" s="7" t="s">
        <v>282</v>
      </c>
      <c r="G753" s="7" t="s">
        <v>413</v>
      </c>
      <c r="H753" s="7" t="s">
        <v>443</v>
      </c>
      <c r="I753">
        <v>558</v>
      </c>
      <c r="J753">
        <v>5580</v>
      </c>
      <c r="K753" s="7" t="s">
        <v>366</v>
      </c>
      <c r="L753" s="7" t="s">
        <v>412</v>
      </c>
      <c r="M753" s="7" t="s">
        <v>57</v>
      </c>
      <c r="N753" s="7" t="s">
        <v>61</v>
      </c>
      <c r="O753" s="7" t="s">
        <v>54</v>
      </c>
      <c r="P753" s="7" t="s">
        <v>327</v>
      </c>
      <c r="Q753" s="7"/>
    </row>
    <row r="754" spans="1:17" x14ac:dyDescent="0.25">
      <c r="A754">
        <v>2021</v>
      </c>
      <c r="B754" s="1" t="s">
        <v>401</v>
      </c>
      <c r="C754">
        <v>11</v>
      </c>
      <c r="D754" s="2">
        <v>44263</v>
      </c>
      <c r="E754" s="7" t="s">
        <v>281</v>
      </c>
      <c r="F754" s="7" t="s">
        <v>282</v>
      </c>
      <c r="G754" s="7" t="s">
        <v>395</v>
      </c>
      <c r="H754" s="7" t="s">
        <v>396</v>
      </c>
      <c r="I754">
        <v>593</v>
      </c>
      <c r="J754">
        <v>11820</v>
      </c>
      <c r="K754" s="7" t="s">
        <v>366</v>
      </c>
      <c r="L754" s="7" t="s">
        <v>397</v>
      </c>
      <c r="M754" s="7" t="s">
        <v>50</v>
      </c>
      <c r="N754" s="7" t="s">
        <v>51</v>
      </c>
      <c r="O754" s="7" t="s">
        <v>4</v>
      </c>
      <c r="P754" s="7" t="s">
        <v>327</v>
      </c>
      <c r="Q754" s="7"/>
    </row>
    <row r="755" spans="1:17" x14ac:dyDescent="0.25">
      <c r="A755">
        <v>2021</v>
      </c>
      <c r="B755" s="1" t="s">
        <v>401</v>
      </c>
      <c r="C755">
        <v>11</v>
      </c>
      <c r="D755" s="2">
        <v>44263</v>
      </c>
      <c r="E755" s="7" t="s">
        <v>281</v>
      </c>
      <c r="F755" s="7" t="s">
        <v>282</v>
      </c>
      <c r="G755" s="7" t="s">
        <v>395</v>
      </c>
      <c r="H755" s="7" t="s">
        <v>396</v>
      </c>
      <c r="I755">
        <v>595</v>
      </c>
      <c r="J755">
        <v>12410</v>
      </c>
      <c r="K755" s="7" t="s">
        <v>366</v>
      </c>
      <c r="L755" s="7" t="s">
        <v>397</v>
      </c>
      <c r="M755" s="7" t="s">
        <v>50</v>
      </c>
      <c r="N755" s="7" t="s">
        <v>51</v>
      </c>
      <c r="O755" s="7" t="s">
        <v>4</v>
      </c>
      <c r="P755" s="7" t="s">
        <v>327</v>
      </c>
      <c r="Q755" s="7"/>
    </row>
    <row r="756" spans="1:17" x14ac:dyDescent="0.25">
      <c r="A756">
        <v>2021</v>
      </c>
      <c r="B756" s="1" t="s">
        <v>401</v>
      </c>
      <c r="C756">
        <v>11</v>
      </c>
      <c r="D756" s="2">
        <v>44264</v>
      </c>
      <c r="E756" s="7" t="s">
        <v>281</v>
      </c>
      <c r="F756" s="7" t="s">
        <v>282</v>
      </c>
      <c r="G756" s="7" t="s">
        <v>417</v>
      </c>
      <c r="H756" s="7" t="s">
        <v>447</v>
      </c>
      <c r="I756">
        <v>283</v>
      </c>
      <c r="J756">
        <v>2830</v>
      </c>
      <c r="K756" s="7" t="s">
        <v>366</v>
      </c>
      <c r="L756" s="7" t="s">
        <v>412</v>
      </c>
      <c r="M756" s="7" t="s">
        <v>57</v>
      </c>
      <c r="N756" s="7" t="s">
        <v>58</v>
      </c>
      <c r="O756" s="7" t="s">
        <v>54</v>
      </c>
      <c r="P756" s="7" t="s">
        <v>327</v>
      </c>
      <c r="Q756" s="7"/>
    </row>
    <row r="757" spans="1:17" x14ac:dyDescent="0.25">
      <c r="A757">
        <v>2021</v>
      </c>
      <c r="B757" s="1" t="s">
        <v>401</v>
      </c>
      <c r="C757">
        <v>11</v>
      </c>
      <c r="D757" s="2">
        <v>44264</v>
      </c>
      <c r="E757" s="7" t="s">
        <v>281</v>
      </c>
      <c r="F757" s="7" t="s">
        <v>282</v>
      </c>
      <c r="G757" s="7" t="s">
        <v>417</v>
      </c>
      <c r="H757" s="7" t="s">
        <v>447</v>
      </c>
      <c r="I757">
        <v>440</v>
      </c>
      <c r="J757">
        <v>4400</v>
      </c>
      <c r="K757" s="7" t="s">
        <v>366</v>
      </c>
      <c r="L757" s="7" t="s">
        <v>412</v>
      </c>
      <c r="M757" s="7" t="s">
        <v>57</v>
      </c>
      <c r="N757" s="7" t="s">
        <v>58</v>
      </c>
      <c r="O757" s="7" t="s">
        <v>54</v>
      </c>
      <c r="P757" s="7" t="s">
        <v>327</v>
      </c>
      <c r="Q757" s="7"/>
    </row>
    <row r="758" spans="1:17" x14ac:dyDescent="0.25">
      <c r="A758">
        <v>2021</v>
      </c>
      <c r="B758" s="1" t="s">
        <v>401</v>
      </c>
      <c r="C758">
        <v>11</v>
      </c>
      <c r="D758" s="2">
        <v>44264</v>
      </c>
      <c r="E758" s="7" t="s">
        <v>281</v>
      </c>
      <c r="F758" s="7" t="s">
        <v>282</v>
      </c>
      <c r="G758" s="7" t="s">
        <v>417</v>
      </c>
      <c r="H758" s="7" t="s">
        <v>447</v>
      </c>
      <c r="I758">
        <v>938</v>
      </c>
      <c r="J758">
        <v>9380</v>
      </c>
      <c r="K758" s="7" t="s">
        <v>366</v>
      </c>
      <c r="L758" s="7" t="s">
        <v>412</v>
      </c>
      <c r="M758" s="7" t="s">
        <v>57</v>
      </c>
      <c r="N758" s="7" t="s">
        <v>58</v>
      </c>
      <c r="O758" s="7" t="s">
        <v>54</v>
      </c>
      <c r="P758" s="7" t="s">
        <v>327</v>
      </c>
      <c r="Q758" s="7"/>
    </row>
    <row r="759" spans="1:17" x14ac:dyDescent="0.25">
      <c r="A759">
        <v>2021</v>
      </c>
      <c r="B759" s="1" t="s">
        <v>401</v>
      </c>
      <c r="C759">
        <v>11</v>
      </c>
      <c r="D759" s="2">
        <v>44264</v>
      </c>
      <c r="E759" s="7" t="s">
        <v>281</v>
      </c>
      <c r="F759" s="7" t="s">
        <v>282</v>
      </c>
      <c r="G759" s="7" t="s">
        <v>417</v>
      </c>
      <c r="H759" s="7" t="s">
        <v>447</v>
      </c>
      <c r="I759">
        <v>2400</v>
      </c>
      <c r="J759">
        <v>24770</v>
      </c>
      <c r="K759" s="7" t="s">
        <v>366</v>
      </c>
      <c r="L759" s="7" t="s">
        <v>412</v>
      </c>
      <c r="M759" s="7" t="s">
        <v>57</v>
      </c>
      <c r="N759" s="7" t="s">
        <v>58</v>
      </c>
      <c r="O759" s="7" t="s">
        <v>54</v>
      </c>
      <c r="P759" s="7" t="s">
        <v>287</v>
      </c>
      <c r="Q759" s="7"/>
    </row>
    <row r="760" spans="1:17" x14ac:dyDescent="0.25">
      <c r="A760">
        <v>2021</v>
      </c>
      <c r="B760" s="1" t="s">
        <v>401</v>
      </c>
      <c r="C760">
        <v>11</v>
      </c>
      <c r="D760" s="2">
        <v>44264</v>
      </c>
      <c r="E760" s="7" t="s">
        <v>281</v>
      </c>
      <c r="F760" s="7" t="s">
        <v>282</v>
      </c>
      <c r="G760" s="7" t="s">
        <v>413</v>
      </c>
      <c r="H760" s="7" t="s">
        <v>443</v>
      </c>
      <c r="I760">
        <v>1000</v>
      </c>
      <c r="J760">
        <v>11280</v>
      </c>
      <c r="K760" s="7" t="s">
        <v>366</v>
      </c>
      <c r="L760" s="7" t="s">
        <v>412</v>
      </c>
      <c r="M760" s="7" t="s">
        <v>57</v>
      </c>
      <c r="N760" s="7" t="s">
        <v>61</v>
      </c>
      <c r="O760" s="7" t="s">
        <v>54</v>
      </c>
      <c r="P760" s="7" t="s">
        <v>327</v>
      </c>
      <c r="Q760" s="7"/>
    </row>
    <row r="761" spans="1:17" x14ac:dyDescent="0.25">
      <c r="A761">
        <v>2021</v>
      </c>
      <c r="B761" s="1" t="s">
        <v>401</v>
      </c>
      <c r="C761">
        <v>11</v>
      </c>
      <c r="D761" s="2">
        <v>44265</v>
      </c>
      <c r="E761" s="7" t="s">
        <v>281</v>
      </c>
      <c r="F761" s="7" t="s">
        <v>282</v>
      </c>
      <c r="G761" s="7" t="s">
        <v>417</v>
      </c>
      <c r="H761" s="7" t="s">
        <v>447</v>
      </c>
      <c r="I761">
        <v>180</v>
      </c>
      <c r="J761">
        <v>1800</v>
      </c>
      <c r="K761" s="7" t="s">
        <v>366</v>
      </c>
      <c r="L761" s="7" t="s">
        <v>412</v>
      </c>
      <c r="M761" s="7" t="s">
        <v>57</v>
      </c>
      <c r="N761" s="7" t="s">
        <v>58</v>
      </c>
      <c r="O761" s="7" t="s">
        <v>54</v>
      </c>
      <c r="P761" s="7" t="s">
        <v>327</v>
      </c>
      <c r="Q761" s="7"/>
    </row>
    <row r="762" spans="1:17" x14ac:dyDescent="0.25">
      <c r="A762">
        <v>2021</v>
      </c>
      <c r="B762" s="1" t="s">
        <v>401</v>
      </c>
      <c r="C762">
        <v>11</v>
      </c>
      <c r="D762" s="2">
        <v>44265</v>
      </c>
      <c r="E762" s="7" t="s">
        <v>281</v>
      </c>
      <c r="F762" s="7" t="s">
        <v>282</v>
      </c>
      <c r="G762" s="7" t="s">
        <v>417</v>
      </c>
      <c r="H762" s="7" t="s">
        <v>447</v>
      </c>
      <c r="I762">
        <v>220</v>
      </c>
      <c r="J762">
        <v>2200</v>
      </c>
      <c r="K762" s="7" t="s">
        <v>366</v>
      </c>
      <c r="L762" s="7" t="s">
        <v>412</v>
      </c>
      <c r="M762" s="7" t="s">
        <v>57</v>
      </c>
      <c r="N762" s="7" t="s">
        <v>58</v>
      </c>
      <c r="O762" s="7" t="s">
        <v>54</v>
      </c>
      <c r="P762" s="7" t="s">
        <v>327</v>
      </c>
      <c r="Q762" s="7"/>
    </row>
    <row r="763" spans="1:17" x14ac:dyDescent="0.25">
      <c r="A763">
        <v>2021</v>
      </c>
      <c r="B763" s="1" t="s">
        <v>401</v>
      </c>
      <c r="C763">
        <v>11</v>
      </c>
      <c r="D763" s="2">
        <v>44265</v>
      </c>
      <c r="E763" s="7" t="s">
        <v>281</v>
      </c>
      <c r="F763" s="7" t="s">
        <v>282</v>
      </c>
      <c r="G763" s="7" t="s">
        <v>417</v>
      </c>
      <c r="H763" s="7" t="s">
        <v>447</v>
      </c>
      <c r="I763">
        <v>324</v>
      </c>
      <c r="J763">
        <v>3240</v>
      </c>
      <c r="K763" s="7" t="s">
        <v>366</v>
      </c>
      <c r="L763" s="7" t="s">
        <v>412</v>
      </c>
      <c r="M763" s="7" t="s">
        <v>57</v>
      </c>
      <c r="N763" s="7" t="s">
        <v>58</v>
      </c>
      <c r="O763" s="7" t="s">
        <v>54</v>
      </c>
      <c r="P763" s="7" t="s">
        <v>327</v>
      </c>
      <c r="Q763" s="7"/>
    </row>
    <row r="764" spans="1:17" x14ac:dyDescent="0.25">
      <c r="A764">
        <v>2021</v>
      </c>
      <c r="B764" s="1" t="s">
        <v>401</v>
      </c>
      <c r="C764">
        <v>11</v>
      </c>
      <c r="D764" s="2">
        <v>44265</v>
      </c>
      <c r="E764" s="7" t="s">
        <v>281</v>
      </c>
      <c r="F764" s="7" t="s">
        <v>282</v>
      </c>
      <c r="G764" s="7" t="s">
        <v>417</v>
      </c>
      <c r="H764" s="7" t="s">
        <v>447</v>
      </c>
      <c r="I764">
        <v>950</v>
      </c>
      <c r="J764">
        <v>9380</v>
      </c>
      <c r="K764" s="7" t="s">
        <v>366</v>
      </c>
      <c r="L764" s="7" t="s">
        <v>412</v>
      </c>
      <c r="M764" s="7" t="s">
        <v>57</v>
      </c>
      <c r="N764" s="7" t="s">
        <v>58</v>
      </c>
      <c r="O764" s="7" t="s">
        <v>54</v>
      </c>
      <c r="P764" s="7" t="s">
        <v>327</v>
      </c>
      <c r="Q764" s="7"/>
    </row>
    <row r="765" spans="1:17" x14ac:dyDescent="0.25">
      <c r="A765">
        <v>2021</v>
      </c>
      <c r="B765" s="1" t="s">
        <v>401</v>
      </c>
      <c r="C765">
        <v>11</v>
      </c>
      <c r="D765" s="2">
        <v>44265</v>
      </c>
      <c r="E765" s="7" t="s">
        <v>281</v>
      </c>
      <c r="F765" s="7" t="s">
        <v>282</v>
      </c>
      <c r="G765" s="7" t="s">
        <v>413</v>
      </c>
      <c r="H765" s="7" t="s">
        <v>443</v>
      </c>
      <c r="I765">
        <v>1000</v>
      </c>
      <c r="J765">
        <v>9330</v>
      </c>
      <c r="K765" s="7" t="s">
        <v>366</v>
      </c>
      <c r="L765" s="7" t="s">
        <v>412</v>
      </c>
      <c r="M765" s="7" t="s">
        <v>57</v>
      </c>
      <c r="N765" s="7" t="s">
        <v>61</v>
      </c>
      <c r="O765" s="7" t="s">
        <v>54</v>
      </c>
      <c r="P765" s="7" t="s">
        <v>327</v>
      </c>
      <c r="Q765" s="7"/>
    </row>
    <row r="766" spans="1:17" x14ac:dyDescent="0.25">
      <c r="A766">
        <v>2021</v>
      </c>
      <c r="B766" s="1" t="s">
        <v>401</v>
      </c>
      <c r="C766">
        <v>11</v>
      </c>
      <c r="D766" s="2">
        <v>44266</v>
      </c>
      <c r="E766" s="7" t="s">
        <v>281</v>
      </c>
      <c r="F766" s="7" t="s">
        <v>282</v>
      </c>
      <c r="G766" s="7" t="s">
        <v>413</v>
      </c>
      <c r="H766" s="7" t="s">
        <v>443</v>
      </c>
      <c r="I766">
        <v>800</v>
      </c>
      <c r="J766">
        <v>7960</v>
      </c>
      <c r="K766" s="7" t="s">
        <v>366</v>
      </c>
      <c r="L766" s="7" t="s">
        <v>412</v>
      </c>
      <c r="M766" s="7" t="s">
        <v>57</v>
      </c>
      <c r="N766" s="7" t="s">
        <v>61</v>
      </c>
      <c r="O766" s="7" t="s">
        <v>54</v>
      </c>
      <c r="P766" s="7" t="s">
        <v>327</v>
      </c>
      <c r="Q766" s="7"/>
    </row>
    <row r="767" spans="1:17" x14ac:dyDescent="0.25">
      <c r="A767">
        <v>2021</v>
      </c>
      <c r="B767" s="1" t="s">
        <v>401</v>
      </c>
      <c r="C767">
        <v>11</v>
      </c>
      <c r="D767" s="2">
        <v>44266</v>
      </c>
      <c r="E767" s="7" t="s">
        <v>281</v>
      </c>
      <c r="F767" s="7" t="s">
        <v>282</v>
      </c>
      <c r="G767" s="7" t="s">
        <v>413</v>
      </c>
      <c r="H767" s="7" t="s">
        <v>443</v>
      </c>
      <c r="I767">
        <v>900</v>
      </c>
      <c r="J767">
        <v>9480</v>
      </c>
      <c r="K767" s="7" t="s">
        <v>366</v>
      </c>
      <c r="L767" s="7" t="s">
        <v>412</v>
      </c>
      <c r="M767" s="7" t="s">
        <v>57</v>
      </c>
      <c r="N767" s="7" t="s">
        <v>61</v>
      </c>
      <c r="O767" s="7" t="s">
        <v>54</v>
      </c>
      <c r="P767" s="7" t="s">
        <v>327</v>
      </c>
      <c r="Q767" s="7"/>
    </row>
    <row r="768" spans="1:17" x14ac:dyDescent="0.25">
      <c r="A768">
        <v>2021</v>
      </c>
      <c r="B768" s="1" t="s">
        <v>401</v>
      </c>
      <c r="C768">
        <v>11</v>
      </c>
      <c r="D768" s="2">
        <v>44266</v>
      </c>
      <c r="E768" s="7" t="s">
        <v>281</v>
      </c>
      <c r="F768" s="7" t="s">
        <v>282</v>
      </c>
      <c r="G768" s="7" t="s">
        <v>413</v>
      </c>
      <c r="H768" s="7" t="s">
        <v>443</v>
      </c>
      <c r="I768">
        <v>1700</v>
      </c>
      <c r="J768">
        <v>17970</v>
      </c>
      <c r="K768" s="7" t="s">
        <v>366</v>
      </c>
      <c r="L768" s="7" t="s">
        <v>412</v>
      </c>
      <c r="M768" s="7" t="s">
        <v>57</v>
      </c>
      <c r="N768" s="7" t="s">
        <v>61</v>
      </c>
      <c r="O768" s="7" t="s">
        <v>54</v>
      </c>
      <c r="P768" s="7" t="s">
        <v>327</v>
      </c>
      <c r="Q768" s="7"/>
    </row>
    <row r="769" spans="1:23" x14ac:dyDescent="0.25">
      <c r="A769">
        <v>2021</v>
      </c>
      <c r="B769" s="1" t="s">
        <v>401</v>
      </c>
      <c r="C769">
        <v>11</v>
      </c>
      <c r="D769" s="2">
        <v>44267</v>
      </c>
      <c r="E769" s="7" t="s">
        <v>281</v>
      </c>
      <c r="F769" s="7" t="s">
        <v>282</v>
      </c>
      <c r="G769" s="7" t="s">
        <v>413</v>
      </c>
      <c r="H769" s="7" t="s">
        <v>443</v>
      </c>
      <c r="I769">
        <v>490</v>
      </c>
      <c r="J769">
        <v>4950</v>
      </c>
      <c r="K769" s="7" t="s">
        <v>366</v>
      </c>
      <c r="L769" s="7" t="s">
        <v>412</v>
      </c>
      <c r="M769" s="7" t="s">
        <v>57</v>
      </c>
      <c r="N769" s="7" t="s">
        <v>61</v>
      </c>
      <c r="O769" s="7" t="s">
        <v>54</v>
      </c>
      <c r="P769" s="7" t="s">
        <v>327</v>
      </c>
      <c r="Q769" s="7"/>
    </row>
    <row r="770" spans="1:23" x14ac:dyDescent="0.25">
      <c r="A770">
        <v>2021</v>
      </c>
      <c r="B770" s="1" t="s">
        <v>401</v>
      </c>
      <c r="C770">
        <v>11</v>
      </c>
      <c r="D770" s="2">
        <v>44267</v>
      </c>
      <c r="E770" s="7" t="s">
        <v>281</v>
      </c>
      <c r="F770" s="7" t="s">
        <v>282</v>
      </c>
      <c r="G770" s="7" t="s">
        <v>413</v>
      </c>
      <c r="H770" s="7" t="s">
        <v>443</v>
      </c>
      <c r="I770">
        <v>880</v>
      </c>
      <c r="J770">
        <v>8810</v>
      </c>
      <c r="K770" s="7" t="s">
        <v>366</v>
      </c>
      <c r="L770" s="7" t="s">
        <v>412</v>
      </c>
      <c r="M770" s="7" t="s">
        <v>57</v>
      </c>
      <c r="N770" s="7" t="s">
        <v>61</v>
      </c>
      <c r="O770" s="7" t="s">
        <v>54</v>
      </c>
      <c r="P770" s="7" t="s">
        <v>327</v>
      </c>
      <c r="Q770" s="7"/>
    </row>
    <row r="771" spans="1:23" x14ac:dyDescent="0.25">
      <c r="A771">
        <v>2021</v>
      </c>
      <c r="B771" s="1" t="s">
        <v>401</v>
      </c>
      <c r="C771">
        <v>11</v>
      </c>
      <c r="D771" s="2">
        <v>44267</v>
      </c>
      <c r="E771" s="7" t="s">
        <v>281</v>
      </c>
      <c r="F771" s="7" t="s">
        <v>282</v>
      </c>
      <c r="G771" s="7" t="s">
        <v>413</v>
      </c>
      <c r="H771" s="7" t="s">
        <v>443</v>
      </c>
      <c r="I771">
        <v>1850</v>
      </c>
      <c r="J771">
        <v>18820</v>
      </c>
      <c r="K771" s="7" t="s">
        <v>366</v>
      </c>
      <c r="L771" s="7" t="s">
        <v>412</v>
      </c>
      <c r="M771" s="7" t="s">
        <v>57</v>
      </c>
      <c r="N771" s="7" t="s">
        <v>61</v>
      </c>
      <c r="O771" s="7" t="s">
        <v>54</v>
      </c>
      <c r="P771" s="7" t="s">
        <v>327</v>
      </c>
      <c r="Q771" s="7"/>
    </row>
    <row r="772" spans="1:23" x14ac:dyDescent="0.25">
      <c r="A772">
        <v>2021</v>
      </c>
      <c r="B772" s="1" t="s">
        <v>401</v>
      </c>
      <c r="C772">
        <v>11</v>
      </c>
      <c r="D772" s="2">
        <v>44268</v>
      </c>
      <c r="E772" s="7" t="s">
        <v>281</v>
      </c>
      <c r="F772" s="7" t="s">
        <v>282</v>
      </c>
      <c r="G772" s="7" t="s">
        <v>417</v>
      </c>
      <c r="H772" s="7" t="s">
        <v>447</v>
      </c>
      <c r="I772">
        <v>74</v>
      </c>
      <c r="J772">
        <v>880</v>
      </c>
      <c r="K772" s="7" t="s">
        <v>366</v>
      </c>
      <c r="L772" s="7" t="s">
        <v>412</v>
      </c>
      <c r="M772" s="7" t="s">
        <v>57</v>
      </c>
      <c r="N772" s="7" t="s">
        <v>58</v>
      </c>
      <c r="O772" s="7" t="s">
        <v>54</v>
      </c>
      <c r="P772" s="7" t="s">
        <v>327</v>
      </c>
      <c r="Q772" s="7"/>
    </row>
    <row r="773" spans="1:23" x14ac:dyDescent="0.25">
      <c r="A773">
        <v>2021</v>
      </c>
      <c r="B773" s="1" t="s">
        <v>401</v>
      </c>
      <c r="C773">
        <v>11</v>
      </c>
      <c r="D773" s="2">
        <v>44268</v>
      </c>
      <c r="E773" s="7" t="s">
        <v>281</v>
      </c>
      <c r="F773" s="7" t="s">
        <v>282</v>
      </c>
      <c r="G773" s="7" t="s">
        <v>417</v>
      </c>
      <c r="H773" s="7" t="s">
        <v>447</v>
      </c>
      <c r="I773">
        <v>1000</v>
      </c>
      <c r="J773">
        <v>11590</v>
      </c>
      <c r="K773" s="7" t="s">
        <v>366</v>
      </c>
      <c r="L773" s="7" t="s">
        <v>412</v>
      </c>
      <c r="M773" s="7" t="s">
        <v>57</v>
      </c>
      <c r="N773" s="7" t="s">
        <v>58</v>
      </c>
      <c r="O773" s="7" t="s">
        <v>54</v>
      </c>
      <c r="P773" s="7" t="s">
        <v>327</v>
      </c>
      <c r="Q773" s="7"/>
    </row>
    <row r="774" spans="1:23" x14ac:dyDescent="0.25">
      <c r="A774">
        <v>2021</v>
      </c>
      <c r="B774" s="1" t="s">
        <v>401</v>
      </c>
      <c r="C774">
        <v>12</v>
      </c>
      <c r="D774" s="2">
        <v>44270</v>
      </c>
      <c r="E774" s="7" t="s">
        <v>281</v>
      </c>
      <c r="F774" s="7" t="s">
        <v>282</v>
      </c>
      <c r="G774" s="7" t="s">
        <v>417</v>
      </c>
      <c r="H774" s="7" t="s">
        <v>447</v>
      </c>
      <c r="I774">
        <v>850</v>
      </c>
      <c r="J774">
        <v>8500</v>
      </c>
      <c r="K774" s="7" t="s">
        <v>366</v>
      </c>
      <c r="L774" s="7" t="s">
        <v>412</v>
      </c>
      <c r="M774" s="7" t="s">
        <v>57</v>
      </c>
      <c r="N774" s="7" t="s">
        <v>58</v>
      </c>
      <c r="O774" s="7" t="s">
        <v>54</v>
      </c>
      <c r="P774" s="7" t="s">
        <v>327</v>
      </c>
      <c r="Q774" s="7"/>
    </row>
    <row r="775" spans="1:23" x14ac:dyDescent="0.25">
      <c r="A775">
        <v>2021</v>
      </c>
      <c r="B775" s="1" t="s">
        <v>401</v>
      </c>
      <c r="C775">
        <v>12</v>
      </c>
      <c r="D775" s="2">
        <v>44270</v>
      </c>
      <c r="E775" s="7" t="s">
        <v>281</v>
      </c>
      <c r="F775" s="7" t="s">
        <v>282</v>
      </c>
      <c r="G775" s="7" t="s">
        <v>417</v>
      </c>
      <c r="H775" s="7" t="s">
        <v>447</v>
      </c>
      <c r="I775">
        <v>900</v>
      </c>
      <c r="J775">
        <v>9090</v>
      </c>
      <c r="K775" s="7" t="s">
        <v>366</v>
      </c>
      <c r="L775" s="7" t="s">
        <v>412</v>
      </c>
      <c r="M775" s="7" t="s">
        <v>57</v>
      </c>
      <c r="N775" s="7" t="s">
        <v>58</v>
      </c>
      <c r="O775" s="7" t="s">
        <v>54</v>
      </c>
      <c r="P775" s="7" t="s">
        <v>327</v>
      </c>
      <c r="Q775" s="7"/>
    </row>
    <row r="776" spans="1:23" x14ac:dyDescent="0.25">
      <c r="A776">
        <v>2021</v>
      </c>
      <c r="B776" s="1" t="s">
        <v>401</v>
      </c>
      <c r="C776">
        <v>12</v>
      </c>
      <c r="D776" s="2">
        <v>44270</v>
      </c>
      <c r="E776" s="7" t="s">
        <v>281</v>
      </c>
      <c r="F776" s="7" t="s">
        <v>282</v>
      </c>
      <c r="G776" s="7" t="s">
        <v>413</v>
      </c>
      <c r="H776" s="7" t="s">
        <v>443</v>
      </c>
      <c r="I776">
        <v>1500</v>
      </c>
      <c r="J776">
        <v>15170</v>
      </c>
      <c r="K776" s="7" t="s">
        <v>366</v>
      </c>
      <c r="L776" s="7" t="s">
        <v>412</v>
      </c>
      <c r="M776" s="7" t="s">
        <v>57</v>
      </c>
      <c r="N776" s="7" t="s">
        <v>61</v>
      </c>
      <c r="O776" s="7" t="s">
        <v>54</v>
      </c>
      <c r="P776" s="7" t="s">
        <v>327</v>
      </c>
      <c r="Q776" s="7"/>
    </row>
    <row r="777" spans="1:23" x14ac:dyDescent="0.25">
      <c r="A777">
        <v>2021</v>
      </c>
      <c r="B777" s="1" t="s">
        <v>401</v>
      </c>
      <c r="C777">
        <v>12</v>
      </c>
      <c r="D777" s="2">
        <v>44270</v>
      </c>
      <c r="E777" s="7" t="s">
        <v>281</v>
      </c>
      <c r="F777" s="7" t="s">
        <v>282</v>
      </c>
      <c r="G777" s="7" t="s">
        <v>395</v>
      </c>
      <c r="H777" s="7" t="s">
        <v>396</v>
      </c>
      <c r="I777">
        <v>570</v>
      </c>
      <c r="J777">
        <v>11480</v>
      </c>
      <c r="K777" s="7" t="s">
        <v>366</v>
      </c>
      <c r="L777" s="7" t="s">
        <v>397</v>
      </c>
      <c r="M777" s="7" t="s">
        <v>50</v>
      </c>
      <c r="N777" s="7" t="s">
        <v>51</v>
      </c>
      <c r="O777" s="7" t="s">
        <v>4</v>
      </c>
      <c r="P777" s="7" t="s">
        <v>327</v>
      </c>
      <c r="Q777" s="7"/>
    </row>
    <row r="778" spans="1:23" x14ac:dyDescent="0.25">
      <c r="A778">
        <v>2021</v>
      </c>
      <c r="B778" s="1" t="s">
        <v>401</v>
      </c>
      <c r="C778">
        <v>12</v>
      </c>
      <c r="D778" s="2">
        <v>44271</v>
      </c>
      <c r="E778" s="7" t="s">
        <v>281</v>
      </c>
      <c r="F778" s="7" t="s">
        <v>282</v>
      </c>
      <c r="G778" s="7" t="s">
        <v>417</v>
      </c>
      <c r="H778" s="7" t="s">
        <v>447</v>
      </c>
      <c r="I778">
        <v>900</v>
      </c>
      <c r="J778">
        <v>9030</v>
      </c>
      <c r="K778" s="7" t="s">
        <v>366</v>
      </c>
      <c r="L778" s="7" t="s">
        <v>412</v>
      </c>
      <c r="M778" s="7" t="s">
        <v>57</v>
      </c>
      <c r="N778" s="7" t="s">
        <v>58</v>
      </c>
      <c r="O778" s="7" t="s">
        <v>54</v>
      </c>
      <c r="P778" s="7" t="s">
        <v>327</v>
      </c>
      <c r="Q778" s="7"/>
    </row>
    <row r="779" spans="1:23" x14ac:dyDescent="0.25">
      <c r="A779">
        <v>2021</v>
      </c>
      <c r="B779" s="1" t="s">
        <v>401</v>
      </c>
      <c r="C779">
        <v>12</v>
      </c>
      <c r="D779" s="2">
        <v>44271</v>
      </c>
      <c r="E779" s="7" t="s">
        <v>281</v>
      </c>
      <c r="F779" s="7" t="s">
        <v>282</v>
      </c>
      <c r="G779" s="7" t="s">
        <v>417</v>
      </c>
      <c r="H779" s="7" t="s">
        <v>447</v>
      </c>
      <c r="I779">
        <v>1570</v>
      </c>
      <c r="J779">
        <v>15750</v>
      </c>
      <c r="K779" s="7" t="s">
        <v>366</v>
      </c>
      <c r="L779" s="7" t="s">
        <v>412</v>
      </c>
      <c r="M779" s="7" t="s">
        <v>57</v>
      </c>
      <c r="N779" s="7" t="s">
        <v>58</v>
      </c>
      <c r="O779" s="7" t="s">
        <v>54</v>
      </c>
      <c r="P779" s="7" t="s">
        <v>327</v>
      </c>
      <c r="Q779" s="7"/>
    </row>
    <row r="780" spans="1:23" x14ac:dyDescent="0.25">
      <c r="A780">
        <v>2021</v>
      </c>
      <c r="B780" s="1" t="s">
        <v>401</v>
      </c>
      <c r="C780">
        <v>12</v>
      </c>
      <c r="D780" s="2">
        <v>44272</v>
      </c>
      <c r="E780" s="7" t="s">
        <v>281</v>
      </c>
      <c r="F780" s="7" t="s">
        <v>282</v>
      </c>
      <c r="G780" s="7" t="s">
        <v>417</v>
      </c>
      <c r="H780" s="7" t="s">
        <v>447</v>
      </c>
      <c r="I780">
        <v>700</v>
      </c>
      <c r="J780">
        <v>7010</v>
      </c>
      <c r="K780" s="7" t="s">
        <v>366</v>
      </c>
      <c r="L780" s="7" t="s">
        <v>412</v>
      </c>
      <c r="M780" s="7" t="s">
        <v>57</v>
      </c>
      <c r="N780" s="7" t="s">
        <v>58</v>
      </c>
      <c r="O780" s="7" t="s">
        <v>54</v>
      </c>
      <c r="P780" s="7" t="s">
        <v>327</v>
      </c>
      <c r="Q780" s="7"/>
    </row>
    <row r="781" spans="1:23" x14ac:dyDescent="0.25">
      <c r="A781">
        <v>2021</v>
      </c>
      <c r="B781" s="1" t="s">
        <v>401</v>
      </c>
      <c r="C781">
        <v>12</v>
      </c>
      <c r="D781" s="2">
        <v>44273</v>
      </c>
      <c r="E781" s="7" t="s">
        <v>281</v>
      </c>
      <c r="F781" s="7" t="s">
        <v>282</v>
      </c>
      <c r="G781" s="7" t="s">
        <v>417</v>
      </c>
      <c r="H781" s="7" t="s">
        <v>447</v>
      </c>
      <c r="I781">
        <v>1660</v>
      </c>
      <c r="J781">
        <v>16650</v>
      </c>
      <c r="K781" s="7" t="s">
        <v>366</v>
      </c>
      <c r="L781" s="7" t="s">
        <v>412</v>
      </c>
      <c r="M781" s="7" t="s">
        <v>57</v>
      </c>
      <c r="N781" s="7" t="s">
        <v>58</v>
      </c>
      <c r="O781" s="7" t="s">
        <v>54</v>
      </c>
      <c r="P781" s="7" t="s">
        <v>327</v>
      </c>
      <c r="Q781" s="7"/>
    </row>
    <row r="782" spans="1:23" x14ac:dyDescent="0.25">
      <c r="A782">
        <v>2021</v>
      </c>
      <c r="B782" s="1" t="s">
        <v>401</v>
      </c>
      <c r="C782">
        <v>12</v>
      </c>
      <c r="D782" s="2">
        <v>44274</v>
      </c>
      <c r="E782" s="7" t="s">
        <v>281</v>
      </c>
      <c r="F782" s="7" t="s">
        <v>282</v>
      </c>
      <c r="G782" s="7" t="s">
        <v>417</v>
      </c>
      <c r="H782" s="7" t="s">
        <v>447</v>
      </c>
      <c r="I782">
        <v>660</v>
      </c>
      <c r="J782">
        <v>6660</v>
      </c>
      <c r="K782" s="7" t="s">
        <v>366</v>
      </c>
      <c r="L782" s="7" t="s">
        <v>412</v>
      </c>
      <c r="M782" s="7" t="s">
        <v>57</v>
      </c>
      <c r="N782" s="7" t="s">
        <v>58</v>
      </c>
      <c r="O782" s="7" t="s">
        <v>54</v>
      </c>
      <c r="P782" s="7" t="s">
        <v>327</v>
      </c>
      <c r="Q782" s="7"/>
    </row>
    <row r="783" spans="1:23" x14ac:dyDescent="0.25">
      <c r="A783">
        <v>2021</v>
      </c>
      <c r="B783" s="1" t="s">
        <v>401</v>
      </c>
      <c r="C783">
        <v>12</v>
      </c>
      <c r="D783" s="2">
        <v>44275</v>
      </c>
      <c r="E783" s="7" t="s">
        <v>281</v>
      </c>
      <c r="F783" s="7" t="s">
        <v>282</v>
      </c>
      <c r="G783" s="7" t="s">
        <v>417</v>
      </c>
      <c r="H783" s="7" t="s">
        <v>447</v>
      </c>
      <c r="I783">
        <v>264</v>
      </c>
      <c r="J783">
        <v>2360</v>
      </c>
      <c r="K783" s="7" t="s">
        <v>366</v>
      </c>
      <c r="L783" s="7" t="s">
        <v>412</v>
      </c>
      <c r="M783" s="7" t="s">
        <v>57</v>
      </c>
      <c r="N783" s="7" t="s">
        <v>58</v>
      </c>
      <c r="O783" s="7" t="s">
        <v>54</v>
      </c>
      <c r="P783" s="7" t="s">
        <v>327</v>
      </c>
      <c r="Q783" s="7"/>
    </row>
    <row r="784" spans="1:23" x14ac:dyDescent="0.25">
      <c r="A784">
        <v>2021</v>
      </c>
      <c r="B784" s="1" t="s">
        <v>401</v>
      </c>
      <c r="C784">
        <v>12</v>
      </c>
      <c r="D784" s="2">
        <v>44275</v>
      </c>
      <c r="E784" s="7" t="s">
        <v>281</v>
      </c>
      <c r="F784" s="7" t="s">
        <v>282</v>
      </c>
      <c r="G784" s="7" t="s">
        <v>417</v>
      </c>
      <c r="H784" s="7" t="s">
        <v>447</v>
      </c>
      <c r="I784">
        <v>1070</v>
      </c>
      <c r="J784">
        <v>10720</v>
      </c>
      <c r="K784" s="7" t="s">
        <v>366</v>
      </c>
      <c r="L784" s="7" t="s">
        <v>412</v>
      </c>
      <c r="M784" s="7" t="s">
        <v>57</v>
      </c>
      <c r="N784" s="7" t="s">
        <v>58</v>
      </c>
      <c r="O784" s="7" t="s">
        <v>54</v>
      </c>
      <c r="P784" s="7" t="s">
        <v>327</v>
      </c>
      <c r="Q784" s="7"/>
      <c r="U784">
        <v>3</v>
      </c>
      <c r="V784">
        <f>+COUNTIFS(S:S,U784)</f>
        <v>1</v>
      </c>
      <c r="W784" s="4">
        <f>+V784/SUM(V784:V786)</f>
        <v>0.25</v>
      </c>
    </row>
    <row r="785" spans="1:23" x14ac:dyDescent="0.25">
      <c r="A785">
        <v>2021</v>
      </c>
      <c r="B785" s="1" t="s">
        <v>401</v>
      </c>
      <c r="C785">
        <v>13</v>
      </c>
      <c r="D785" s="2">
        <v>44278</v>
      </c>
      <c r="E785" s="7" t="s">
        <v>281</v>
      </c>
      <c r="F785" s="7" t="s">
        <v>282</v>
      </c>
      <c r="G785" s="7" t="s">
        <v>417</v>
      </c>
      <c r="H785" s="7" t="s">
        <v>447</v>
      </c>
      <c r="I785">
        <v>400</v>
      </c>
      <c r="J785">
        <v>4040</v>
      </c>
      <c r="K785" s="7" t="s">
        <v>366</v>
      </c>
      <c r="L785" s="7" t="s">
        <v>412</v>
      </c>
      <c r="M785" s="7" t="s">
        <v>57</v>
      </c>
      <c r="N785" s="7" t="s">
        <v>58</v>
      </c>
      <c r="O785" s="7" t="s">
        <v>54</v>
      </c>
      <c r="P785" s="7" t="s">
        <v>327</v>
      </c>
      <c r="Q785" s="7"/>
      <c r="U785">
        <v>4</v>
      </c>
      <c r="V785">
        <f t="shared" ref="V785:V786" si="0">+COUNTIFS(S:S,U785)</f>
        <v>0</v>
      </c>
      <c r="W785" s="4">
        <f>+V785/SUM(V784:V786)</f>
        <v>0</v>
      </c>
    </row>
    <row r="786" spans="1:23" x14ac:dyDescent="0.25">
      <c r="A786">
        <v>2021</v>
      </c>
      <c r="B786" s="1" t="s">
        <v>401</v>
      </c>
      <c r="C786">
        <v>13</v>
      </c>
      <c r="D786" s="2">
        <v>44280</v>
      </c>
      <c r="E786" s="7" t="s">
        <v>281</v>
      </c>
      <c r="F786" s="7" t="s">
        <v>282</v>
      </c>
      <c r="G786" s="7" t="s">
        <v>417</v>
      </c>
      <c r="H786" s="7" t="s">
        <v>447</v>
      </c>
      <c r="I786">
        <v>200</v>
      </c>
      <c r="J786">
        <v>2330</v>
      </c>
      <c r="K786" s="7" t="s">
        <v>366</v>
      </c>
      <c r="L786" s="7" t="s">
        <v>412</v>
      </c>
      <c r="M786" s="7" t="s">
        <v>57</v>
      </c>
      <c r="N786" s="7" t="s">
        <v>58</v>
      </c>
      <c r="O786" s="7" t="s">
        <v>54</v>
      </c>
      <c r="P786" s="7" t="s">
        <v>327</v>
      </c>
      <c r="Q786" s="7"/>
      <c r="U786">
        <v>5</v>
      </c>
      <c r="V786">
        <f t="shared" si="0"/>
        <v>3</v>
      </c>
      <c r="W786" s="4">
        <f>+V786/SUM(V784:V786)</f>
        <v>0.75</v>
      </c>
    </row>
    <row r="787" spans="1:23" x14ac:dyDescent="0.25">
      <c r="A787">
        <v>2021</v>
      </c>
      <c r="B787" s="1" t="s">
        <v>401</v>
      </c>
      <c r="C787">
        <v>13</v>
      </c>
      <c r="D787" s="2">
        <v>44281</v>
      </c>
      <c r="E787" s="7" t="s">
        <v>281</v>
      </c>
      <c r="F787" s="7" t="s">
        <v>282</v>
      </c>
      <c r="G787" s="7" t="s">
        <v>290</v>
      </c>
      <c r="H787" s="7" t="s">
        <v>291</v>
      </c>
      <c r="I787">
        <v>4</v>
      </c>
      <c r="J787">
        <v>100</v>
      </c>
      <c r="K787" s="7" t="s">
        <v>285</v>
      </c>
      <c r="L787" s="7" t="s">
        <v>286</v>
      </c>
      <c r="M787" s="7" t="s">
        <v>32</v>
      </c>
      <c r="N787" s="7" t="s">
        <v>33</v>
      </c>
      <c r="O787" s="7" t="s">
        <v>4</v>
      </c>
      <c r="P787" s="7" t="s">
        <v>327</v>
      </c>
      <c r="Q787" s="7" t="s">
        <v>288</v>
      </c>
    </row>
    <row r="788" spans="1:23" x14ac:dyDescent="0.25">
      <c r="A788">
        <v>2021</v>
      </c>
      <c r="B788" s="1" t="s">
        <v>401</v>
      </c>
      <c r="C788">
        <v>13</v>
      </c>
      <c r="D788" s="2">
        <v>44281</v>
      </c>
      <c r="E788" s="7" t="s">
        <v>281</v>
      </c>
      <c r="F788" s="7" t="s">
        <v>282</v>
      </c>
      <c r="G788" s="7" t="s">
        <v>283</v>
      </c>
      <c r="H788" s="7" t="s">
        <v>284</v>
      </c>
      <c r="I788">
        <v>141</v>
      </c>
      <c r="J788">
        <v>2710</v>
      </c>
      <c r="K788" s="7" t="s">
        <v>285</v>
      </c>
      <c r="L788" s="7" t="s">
        <v>286</v>
      </c>
      <c r="M788" s="7" t="s">
        <v>32</v>
      </c>
      <c r="N788" s="7" t="s">
        <v>253</v>
      </c>
      <c r="O788" s="7" t="s">
        <v>54</v>
      </c>
      <c r="P788" s="7" t="s">
        <v>327</v>
      </c>
      <c r="Q788" s="7" t="s">
        <v>288</v>
      </c>
    </row>
    <row r="789" spans="1:23" x14ac:dyDescent="0.25">
      <c r="A789">
        <v>2021</v>
      </c>
      <c r="B789" s="1" t="s">
        <v>401</v>
      </c>
      <c r="C789">
        <v>14</v>
      </c>
      <c r="D789" s="2">
        <v>44286</v>
      </c>
      <c r="E789" s="7" t="s">
        <v>281</v>
      </c>
      <c r="F789" s="7" t="s">
        <v>282</v>
      </c>
      <c r="G789" s="7" t="s">
        <v>283</v>
      </c>
      <c r="H789" s="7" t="s">
        <v>284</v>
      </c>
      <c r="I789">
        <v>31</v>
      </c>
      <c r="J789">
        <v>572</v>
      </c>
      <c r="K789" s="7" t="s">
        <v>285</v>
      </c>
      <c r="L789" s="7" t="s">
        <v>286</v>
      </c>
      <c r="M789" s="7" t="s">
        <v>32</v>
      </c>
      <c r="N789" s="7" t="s">
        <v>253</v>
      </c>
      <c r="O789" s="7" t="s">
        <v>54</v>
      </c>
      <c r="P789" s="7" t="s">
        <v>327</v>
      </c>
      <c r="Q789" s="7" t="s">
        <v>288</v>
      </c>
    </row>
    <row r="790" spans="1:23" x14ac:dyDescent="0.25">
      <c r="A790">
        <v>2021</v>
      </c>
      <c r="B790" s="1" t="s">
        <v>401</v>
      </c>
      <c r="C790">
        <v>14</v>
      </c>
      <c r="D790" s="2">
        <v>44286</v>
      </c>
      <c r="E790" s="7" t="s">
        <v>281</v>
      </c>
      <c r="F790" s="7" t="s">
        <v>282</v>
      </c>
      <c r="G790" s="7" t="s">
        <v>283</v>
      </c>
      <c r="H790" s="7" t="s">
        <v>284</v>
      </c>
      <c r="I790">
        <v>31</v>
      </c>
      <c r="J790">
        <v>609.5</v>
      </c>
      <c r="K790" s="7" t="s">
        <v>285</v>
      </c>
      <c r="L790" s="7" t="s">
        <v>286</v>
      </c>
      <c r="M790" s="7" t="s">
        <v>32</v>
      </c>
      <c r="N790" s="7" t="s">
        <v>253</v>
      </c>
      <c r="O790" s="7" t="s">
        <v>54</v>
      </c>
      <c r="P790" s="7" t="s">
        <v>327</v>
      </c>
      <c r="Q790" s="7" t="s">
        <v>288</v>
      </c>
    </row>
    <row r="791" spans="1:23" x14ac:dyDescent="0.25">
      <c r="A791">
        <v>2021</v>
      </c>
      <c r="B791" s="1" t="s">
        <v>401</v>
      </c>
      <c r="C791">
        <v>15</v>
      </c>
      <c r="D791" s="2">
        <v>44291</v>
      </c>
      <c r="E791" s="7" t="s">
        <v>281</v>
      </c>
      <c r="F791" s="7" t="s">
        <v>282</v>
      </c>
      <c r="G791" s="7" t="s">
        <v>290</v>
      </c>
      <c r="H791" s="7" t="s">
        <v>291</v>
      </c>
      <c r="I791">
        <v>546</v>
      </c>
      <c r="J791">
        <v>10519.48</v>
      </c>
      <c r="K791" s="7" t="s">
        <v>285</v>
      </c>
      <c r="L791" s="7" t="s">
        <v>286</v>
      </c>
      <c r="M791" s="7" t="s">
        <v>32</v>
      </c>
      <c r="N791" s="7" t="s">
        <v>33</v>
      </c>
      <c r="O791" s="7" t="s">
        <v>4</v>
      </c>
      <c r="P791" s="7" t="s">
        <v>287</v>
      </c>
      <c r="Q791" s="7" t="s">
        <v>288</v>
      </c>
    </row>
    <row r="792" spans="1:23" x14ac:dyDescent="0.25">
      <c r="A792">
        <v>2021</v>
      </c>
      <c r="B792" s="1" t="s">
        <v>401</v>
      </c>
      <c r="C792">
        <v>15</v>
      </c>
      <c r="D792" s="2">
        <v>44293</v>
      </c>
      <c r="E792" s="7" t="s">
        <v>281</v>
      </c>
      <c r="F792" s="7" t="s">
        <v>282</v>
      </c>
      <c r="G792" s="7" t="s">
        <v>290</v>
      </c>
      <c r="H792" s="7" t="s">
        <v>291</v>
      </c>
      <c r="I792">
        <v>445</v>
      </c>
      <c r="J792">
        <v>8266.58</v>
      </c>
      <c r="K792" s="7" t="s">
        <v>285</v>
      </c>
      <c r="L792" s="7" t="s">
        <v>286</v>
      </c>
      <c r="M792" s="7" t="s">
        <v>32</v>
      </c>
      <c r="N792" s="7" t="s">
        <v>33</v>
      </c>
      <c r="O792" s="7" t="s">
        <v>4</v>
      </c>
      <c r="P792" s="7" t="s">
        <v>287</v>
      </c>
      <c r="Q792" s="7" t="s">
        <v>288</v>
      </c>
    </row>
    <row r="793" spans="1:23" x14ac:dyDescent="0.25">
      <c r="A793">
        <v>2021</v>
      </c>
      <c r="B793" s="1" t="s">
        <v>401</v>
      </c>
      <c r="C793">
        <v>15</v>
      </c>
      <c r="D793" s="2">
        <v>44293</v>
      </c>
      <c r="E793" s="7" t="s">
        <v>281</v>
      </c>
      <c r="F793" s="7" t="s">
        <v>282</v>
      </c>
      <c r="G793" s="7" t="s">
        <v>283</v>
      </c>
      <c r="H793" s="7" t="s">
        <v>284</v>
      </c>
      <c r="I793">
        <v>121</v>
      </c>
      <c r="J793">
        <v>2243</v>
      </c>
      <c r="K793" s="7" t="s">
        <v>285</v>
      </c>
      <c r="L793" s="7" t="s">
        <v>286</v>
      </c>
      <c r="M793" s="7" t="s">
        <v>32</v>
      </c>
      <c r="N793" s="7" t="s">
        <v>253</v>
      </c>
      <c r="O793" s="7" t="s">
        <v>54</v>
      </c>
      <c r="P793" s="7" t="s">
        <v>287</v>
      </c>
      <c r="Q793" s="7" t="s">
        <v>288</v>
      </c>
    </row>
    <row r="794" spans="1:23" x14ac:dyDescent="0.25">
      <c r="A794">
        <v>2021</v>
      </c>
      <c r="B794" s="1" t="s">
        <v>401</v>
      </c>
      <c r="C794">
        <v>16</v>
      </c>
      <c r="D794" s="2">
        <v>44298</v>
      </c>
      <c r="E794" s="7" t="s">
        <v>281</v>
      </c>
      <c r="F794" s="7" t="s">
        <v>282</v>
      </c>
      <c r="G794" s="7" t="s">
        <v>290</v>
      </c>
      <c r="H794" s="7" t="s">
        <v>291</v>
      </c>
      <c r="I794">
        <v>180</v>
      </c>
      <c r="J794">
        <v>3413.5</v>
      </c>
      <c r="K794" s="7" t="s">
        <v>285</v>
      </c>
      <c r="L794" s="7" t="s">
        <v>286</v>
      </c>
      <c r="M794" s="7" t="s">
        <v>32</v>
      </c>
      <c r="N794" s="7" t="s">
        <v>33</v>
      </c>
      <c r="O794" s="7" t="s">
        <v>4</v>
      </c>
      <c r="P794" s="7" t="s">
        <v>287</v>
      </c>
      <c r="Q794" s="7" t="s">
        <v>288</v>
      </c>
    </row>
    <row r="795" spans="1:23" x14ac:dyDescent="0.25">
      <c r="A795">
        <v>2021</v>
      </c>
      <c r="B795" s="1" t="s">
        <v>401</v>
      </c>
      <c r="C795">
        <v>16</v>
      </c>
      <c r="D795" s="2">
        <v>44298</v>
      </c>
      <c r="E795" s="7" t="s">
        <v>281</v>
      </c>
      <c r="F795" s="7" t="s">
        <v>282</v>
      </c>
      <c r="G795" s="7" t="s">
        <v>290</v>
      </c>
      <c r="H795" s="7" t="s">
        <v>291</v>
      </c>
      <c r="I795">
        <v>288</v>
      </c>
      <c r="J795">
        <v>5392</v>
      </c>
      <c r="K795" s="7" t="s">
        <v>285</v>
      </c>
      <c r="L795" s="7" t="s">
        <v>286</v>
      </c>
      <c r="M795" s="7" t="s">
        <v>32</v>
      </c>
      <c r="N795" s="7" t="s">
        <v>33</v>
      </c>
      <c r="O795" s="7" t="s">
        <v>4</v>
      </c>
      <c r="P795" s="7" t="s">
        <v>287</v>
      </c>
      <c r="Q795" s="7" t="s">
        <v>288</v>
      </c>
    </row>
    <row r="796" spans="1:23" x14ac:dyDescent="0.25">
      <c r="A796">
        <v>2021</v>
      </c>
      <c r="B796" s="1" t="s">
        <v>401</v>
      </c>
      <c r="C796">
        <v>16</v>
      </c>
      <c r="D796" s="2">
        <v>44298</v>
      </c>
      <c r="E796" s="7" t="s">
        <v>281</v>
      </c>
      <c r="F796" s="7" t="s">
        <v>282</v>
      </c>
      <c r="G796" s="7" t="s">
        <v>290</v>
      </c>
      <c r="H796" s="7" t="s">
        <v>291</v>
      </c>
      <c r="I796">
        <v>360</v>
      </c>
      <c r="J796">
        <v>6744.5</v>
      </c>
      <c r="K796" s="7" t="s">
        <v>285</v>
      </c>
      <c r="L796" s="7" t="s">
        <v>286</v>
      </c>
      <c r="M796" s="7" t="s">
        <v>32</v>
      </c>
      <c r="N796" s="7" t="s">
        <v>33</v>
      </c>
      <c r="O796" s="7" t="s">
        <v>4</v>
      </c>
      <c r="P796" s="7" t="s">
        <v>287</v>
      </c>
      <c r="Q796" s="7" t="s">
        <v>288</v>
      </c>
    </row>
    <row r="797" spans="1:23" x14ac:dyDescent="0.25">
      <c r="A797">
        <v>2021</v>
      </c>
      <c r="B797" s="1" t="s">
        <v>401</v>
      </c>
      <c r="C797">
        <v>16</v>
      </c>
      <c r="D797" s="2">
        <v>44298</v>
      </c>
      <c r="E797" s="7" t="s">
        <v>281</v>
      </c>
      <c r="F797" s="7" t="s">
        <v>282</v>
      </c>
      <c r="G797" s="7" t="s">
        <v>283</v>
      </c>
      <c r="H797" s="7" t="s">
        <v>284</v>
      </c>
      <c r="I797">
        <v>43</v>
      </c>
      <c r="J797">
        <v>826.5</v>
      </c>
      <c r="K797" s="7" t="s">
        <v>285</v>
      </c>
      <c r="L797" s="7" t="s">
        <v>286</v>
      </c>
      <c r="M797" s="7" t="s">
        <v>32</v>
      </c>
      <c r="N797" s="7" t="s">
        <v>253</v>
      </c>
      <c r="O797" s="7" t="s">
        <v>54</v>
      </c>
      <c r="P797" s="7" t="s">
        <v>287</v>
      </c>
      <c r="Q797" s="7" t="s">
        <v>288</v>
      </c>
    </row>
    <row r="798" spans="1:23" x14ac:dyDescent="0.25">
      <c r="A798">
        <v>2021</v>
      </c>
      <c r="B798" s="1" t="s">
        <v>401</v>
      </c>
      <c r="C798">
        <v>16</v>
      </c>
      <c r="D798" s="2">
        <v>44298</v>
      </c>
      <c r="E798" s="7" t="s">
        <v>281</v>
      </c>
      <c r="F798" s="7" t="s">
        <v>282</v>
      </c>
      <c r="G798" s="7" t="s">
        <v>283</v>
      </c>
      <c r="H798" s="7" t="s">
        <v>284</v>
      </c>
      <c r="I798">
        <v>70</v>
      </c>
      <c r="J798">
        <v>1357</v>
      </c>
      <c r="K798" s="7" t="s">
        <v>285</v>
      </c>
      <c r="L798" s="7" t="s">
        <v>286</v>
      </c>
      <c r="M798" s="7" t="s">
        <v>32</v>
      </c>
      <c r="N798" s="7" t="s">
        <v>253</v>
      </c>
      <c r="O798" s="7" t="s">
        <v>54</v>
      </c>
      <c r="P798" s="7" t="s">
        <v>287</v>
      </c>
      <c r="Q798" s="7" t="s">
        <v>288</v>
      </c>
    </row>
    <row r="799" spans="1:23" x14ac:dyDescent="0.25">
      <c r="A799">
        <v>2021</v>
      </c>
      <c r="B799" s="1" t="s">
        <v>401</v>
      </c>
      <c r="C799">
        <v>16</v>
      </c>
      <c r="D799" s="2">
        <v>44298</v>
      </c>
      <c r="E799" s="7" t="s">
        <v>281</v>
      </c>
      <c r="F799" s="7" t="s">
        <v>282</v>
      </c>
      <c r="G799" s="7" t="s">
        <v>283</v>
      </c>
      <c r="H799" s="7" t="s">
        <v>284</v>
      </c>
      <c r="I799">
        <v>70</v>
      </c>
      <c r="J799">
        <v>1363</v>
      </c>
      <c r="K799" s="7" t="s">
        <v>285</v>
      </c>
      <c r="L799" s="7" t="s">
        <v>286</v>
      </c>
      <c r="M799" s="7" t="s">
        <v>32</v>
      </c>
      <c r="N799" s="7" t="s">
        <v>253</v>
      </c>
      <c r="O799" s="7" t="s">
        <v>54</v>
      </c>
      <c r="P799" s="7" t="s">
        <v>287</v>
      </c>
      <c r="Q799" s="7" t="s">
        <v>288</v>
      </c>
    </row>
    <row r="800" spans="1:23" x14ac:dyDescent="0.25">
      <c r="A800">
        <v>2021</v>
      </c>
      <c r="B800" s="1" t="s">
        <v>401</v>
      </c>
      <c r="C800">
        <v>16</v>
      </c>
      <c r="D800" s="2">
        <v>44299</v>
      </c>
      <c r="E800" s="7" t="s">
        <v>281</v>
      </c>
      <c r="F800" s="7" t="s">
        <v>282</v>
      </c>
      <c r="G800" s="7" t="s">
        <v>290</v>
      </c>
      <c r="H800" s="7" t="s">
        <v>291</v>
      </c>
      <c r="I800">
        <v>360</v>
      </c>
      <c r="J800">
        <v>6831.5</v>
      </c>
      <c r="K800" s="7" t="s">
        <v>285</v>
      </c>
      <c r="L800" s="7" t="s">
        <v>286</v>
      </c>
      <c r="M800" s="7" t="s">
        <v>32</v>
      </c>
      <c r="N800" s="7" t="s">
        <v>33</v>
      </c>
      <c r="O800" s="7" t="s">
        <v>4</v>
      </c>
      <c r="P800" s="7" t="s">
        <v>287</v>
      </c>
      <c r="Q800" s="7" t="s">
        <v>288</v>
      </c>
    </row>
    <row r="801" spans="1:17" x14ac:dyDescent="0.25">
      <c r="A801">
        <v>2021</v>
      </c>
      <c r="B801" s="1" t="s">
        <v>401</v>
      </c>
      <c r="C801">
        <v>16</v>
      </c>
      <c r="D801" s="2">
        <v>44299</v>
      </c>
      <c r="E801" s="7" t="s">
        <v>281</v>
      </c>
      <c r="F801" s="7" t="s">
        <v>282</v>
      </c>
      <c r="G801" s="7" t="s">
        <v>290</v>
      </c>
      <c r="H801" s="7" t="s">
        <v>291</v>
      </c>
      <c r="I801">
        <v>422</v>
      </c>
      <c r="J801">
        <v>8029</v>
      </c>
      <c r="K801" s="7" t="s">
        <v>285</v>
      </c>
      <c r="L801" s="7" t="s">
        <v>286</v>
      </c>
      <c r="M801" s="7" t="s">
        <v>32</v>
      </c>
      <c r="N801" s="7" t="s">
        <v>33</v>
      </c>
      <c r="O801" s="7" t="s">
        <v>4</v>
      </c>
      <c r="P801" s="7" t="s">
        <v>287</v>
      </c>
      <c r="Q801" s="7" t="s">
        <v>288</v>
      </c>
    </row>
    <row r="802" spans="1:17" x14ac:dyDescent="0.25">
      <c r="A802">
        <v>2021</v>
      </c>
      <c r="B802" s="1" t="s">
        <v>401</v>
      </c>
      <c r="C802">
        <v>16</v>
      </c>
      <c r="D802" s="2">
        <v>44300</v>
      </c>
      <c r="E802" s="7" t="s">
        <v>281</v>
      </c>
      <c r="F802" s="7" t="s">
        <v>282</v>
      </c>
      <c r="G802" s="7" t="s">
        <v>290</v>
      </c>
      <c r="H802" s="7" t="s">
        <v>291</v>
      </c>
      <c r="I802">
        <v>216</v>
      </c>
      <c r="J802">
        <v>4036</v>
      </c>
      <c r="K802" s="7" t="s">
        <v>285</v>
      </c>
      <c r="L802" s="7" t="s">
        <v>286</v>
      </c>
      <c r="M802" s="7" t="s">
        <v>32</v>
      </c>
      <c r="N802" s="7" t="s">
        <v>33</v>
      </c>
      <c r="O802" s="7" t="s">
        <v>4</v>
      </c>
      <c r="P802" s="7" t="s">
        <v>287</v>
      </c>
      <c r="Q802" s="7" t="s">
        <v>288</v>
      </c>
    </row>
    <row r="803" spans="1:17" x14ac:dyDescent="0.25">
      <c r="A803">
        <v>2021</v>
      </c>
      <c r="B803" s="1" t="s">
        <v>401</v>
      </c>
      <c r="C803">
        <v>16</v>
      </c>
      <c r="D803" s="2">
        <v>44300</v>
      </c>
      <c r="E803" s="7" t="s">
        <v>281</v>
      </c>
      <c r="F803" s="7" t="s">
        <v>282</v>
      </c>
      <c r="G803" s="7" t="s">
        <v>290</v>
      </c>
      <c r="H803" s="7" t="s">
        <v>291</v>
      </c>
      <c r="I803">
        <v>611</v>
      </c>
      <c r="J803">
        <v>11390.5</v>
      </c>
      <c r="K803" s="7" t="s">
        <v>285</v>
      </c>
      <c r="L803" s="7" t="s">
        <v>286</v>
      </c>
      <c r="M803" s="7" t="s">
        <v>32</v>
      </c>
      <c r="N803" s="7" t="s">
        <v>33</v>
      </c>
      <c r="O803" s="7" t="s">
        <v>4</v>
      </c>
      <c r="P803" s="7" t="s">
        <v>287</v>
      </c>
      <c r="Q803" s="7" t="s">
        <v>288</v>
      </c>
    </row>
    <row r="804" spans="1:17" x14ac:dyDescent="0.25">
      <c r="A804">
        <v>2021</v>
      </c>
      <c r="B804" s="1" t="s">
        <v>401</v>
      </c>
      <c r="C804">
        <v>17</v>
      </c>
      <c r="D804" s="2">
        <v>44305</v>
      </c>
      <c r="E804" s="7" t="s">
        <v>281</v>
      </c>
      <c r="F804" s="7" t="s">
        <v>282</v>
      </c>
      <c r="G804" s="7" t="s">
        <v>290</v>
      </c>
      <c r="H804" s="7" t="s">
        <v>291</v>
      </c>
      <c r="I804">
        <v>144</v>
      </c>
      <c r="J804">
        <v>2779.5</v>
      </c>
      <c r="K804" s="7" t="s">
        <v>285</v>
      </c>
      <c r="L804" s="7" t="s">
        <v>286</v>
      </c>
      <c r="M804" s="7" t="s">
        <v>32</v>
      </c>
      <c r="N804" s="7" t="s">
        <v>33</v>
      </c>
      <c r="O804" s="7" t="s">
        <v>4</v>
      </c>
      <c r="P804" s="7" t="s">
        <v>287</v>
      </c>
      <c r="Q804" s="7" t="s">
        <v>288</v>
      </c>
    </row>
    <row r="805" spans="1:17" x14ac:dyDescent="0.25">
      <c r="A805">
        <v>2021</v>
      </c>
      <c r="B805" s="1" t="s">
        <v>401</v>
      </c>
      <c r="C805">
        <v>17</v>
      </c>
      <c r="D805" s="2">
        <v>44305</v>
      </c>
      <c r="E805" s="7" t="s">
        <v>281</v>
      </c>
      <c r="F805" s="7" t="s">
        <v>282</v>
      </c>
      <c r="G805" s="7" t="s">
        <v>290</v>
      </c>
      <c r="H805" s="7" t="s">
        <v>291</v>
      </c>
      <c r="I805">
        <v>360</v>
      </c>
      <c r="J805">
        <v>6824.5</v>
      </c>
      <c r="K805" s="7" t="s">
        <v>285</v>
      </c>
      <c r="L805" s="7" t="s">
        <v>286</v>
      </c>
      <c r="M805" s="7" t="s">
        <v>32</v>
      </c>
      <c r="N805" s="7" t="s">
        <v>33</v>
      </c>
      <c r="O805" s="7" t="s">
        <v>4</v>
      </c>
      <c r="P805" s="7" t="s">
        <v>287</v>
      </c>
      <c r="Q805" s="7" t="s">
        <v>288</v>
      </c>
    </row>
    <row r="806" spans="1:17" x14ac:dyDescent="0.25">
      <c r="A806">
        <v>2021</v>
      </c>
      <c r="B806" s="1" t="s">
        <v>401</v>
      </c>
      <c r="C806">
        <v>17</v>
      </c>
      <c r="D806" s="2">
        <v>44305</v>
      </c>
      <c r="E806" s="7" t="s">
        <v>281</v>
      </c>
      <c r="F806" s="7" t="s">
        <v>282</v>
      </c>
      <c r="G806" s="7" t="s">
        <v>290</v>
      </c>
      <c r="H806" s="7" t="s">
        <v>291</v>
      </c>
      <c r="I806">
        <v>360</v>
      </c>
      <c r="J806">
        <v>6927</v>
      </c>
      <c r="K806" s="7" t="s">
        <v>285</v>
      </c>
      <c r="L806" s="7" t="s">
        <v>286</v>
      </c>
      <c r="M806" s="7" t="s">
        <v>32</v>
      </c>
      <c r="N806" s="7" t="s">
        <v>33</v>
      </c>
      <c r="O806" s="7" t="s">
        <v>4</v>
      </c>
      <c r="P806" s="7" t="s">
        <v>287</v>
      </c>
      <c r="Q806" s="7" t="s">
        <v>288</v>
      </c>
    </row>
    <row r="807" spans="1:17" x14ac:dyDescent="0.25">
      <c r="A807">
        <v>2021</v>
      </c>
      <c r="B807" s="1" t="s">
        <v>401</v>
      </c>
      <c r="C807">
        <v>17</v>
      </c>
      <c r="D807" s="2">
        <v>44306</v>
      </c>
      <c r="E807" s="7" t="s">
        <v>281</v>
      </c>
      <c r="F807" s="7" t="s">
        <v>282</v>
      </c>
      <c r="G807" s="7" t="s">
        <v>290</v>
      </c>
      <c r="H807" s="7" t="s">
        <v>291</v>
      </c>
      <c r="I807">
        <v>432</v>
      </c>
      <c r="J807">
        <v>8267</v>
      </c>
      <c r="K807" s="7" t="s">
        <v>285</v>
      </c>
      <c r="L807" s="7" t="s">
        <v>286</v>
      </c>
      <c r="M807" s="7" t="s">
        <v>32</v>
      </c>
      <c r="N807" s="7" t="s">
        <v>33</v>
      </c>
      <c r="O807" s="7" t="s">
        <v>4</v>
      </c>
      <c r="P807" s="7" t="s">
        <v>287</v>
      </c>
      <c r="Q807" s="7" t="s">
        <v>288</v>
      </c>
    </row>
    <row r="808" spans="1:17" x14ac:dyDescent="0.25">
      <c r="A808">
        <v>2021</v>
      </c>
      <c r="B808" s="1" t="s">
        <v>401</v>
      </c>
      <c r="C808">
        <v>17</v>
      </c>
      <c r="D808" s="2">
        <v>44306</v>
      </c>
      <c r="E808" s="7" t="s">
        <v>281</v>
      </c>
      <c r="F808" s="7" t="s">
        <v>282</v>
      </c>
      <c r="G808" s="7" t="s">
        <v>290</v>
      </c>
      <c r="H808" s="7" t="s">
        <v>291</v>
      </c>
      <c r="I808">
        <v>444</v>
      </c>
      <c r="J808">
        <v>8458.5</v>
      </c>
      <c r="K808" s="7" t="s">
        <v>285</v>
      </c>
      <c r="L808" s="7" t="s">
        <v>286</v>
      </c>
      <c r="M808" s="7" t="s">
        <v>32</v>
      </c>
      <c r="N808" s="7" t="s">
        <v>33</v>
      </c>
      <c r="O808" s="7" t="s">
        <v>4</v>
      </c>
      <c r="P808" s="7" t="s">
        <v>287</v>
      </c>
      <c r="Q808" s="7" t="s">
        <v>288</v>
      </c>
    </row>
    <row r="809" spans="1:17" x14ac:dyDescent="0.25">
      <c r="A809">
        <v>2021</v>
      </c>
      <c r="B809" s="1" t="s">
        <v>401</v>
      </c>
      <c r="C809">
        <v>17</v>
      </c>
      <c r="D809" s="2">
        <v>44307</v>
      </c>
      <c r="E809" s="7" t="s">
        <v>281</v>
      </c>
      <c r="F809" s="7" t="s">
        <v>282</v>
      </c>
      <c r="G809" s="7" t="s">
        <v>290</v>
      </c>
      <c r="H809" s="7" t="s">
        <v>291</v>
      </c>
      <c r="I809">
        <v>282</v>
      </c>
      <c r="J809">
        <v>5377.5</v>
      </c>
      <c r="K809" s="7" t="s">
        <v>285</v>
      </c>
      <c r="L809" s="7" t="s">
        <v>286</v>
      </c>
      <c r="M809" s="7" t="s">
        <v>32</v>
      </c>
      <c r="N809" s="7" t="s">
        <v>33</v>
      </c>
      <c r="O809" s="7" t="s">
        <v>4</v>
      </c>
      <c r="P809" s="7" t="s">
        <v>287</v>
      </c>
      <c r="Q809" s="7" t="s">
        <v>288</v>
      </c>
    </row>
    <row r="810" spans="1:17" x14ac:dyDescent="0.25">
      <c r="A810">
        <v>2021</v>
      </c>
      <c r="B810" s="1" t="s">
        <v>401</v>
      </c>
      <c r="C810">
        <v>17</v>
      </c>
      <c r="D810" s="2">
        <v>44307</v>
      </c>
      <c r="E810" s="7" t="s">
        <v>281</v>
      </c>
      <c r="F810" s="7" t="s">
        <v>282</v>
      </c>
      <c r="G810" s="7" t="s">
        <v>290</v>
      </c>
      <c r="H810" s="7" t="s">
        <v>291</v>
      </c>
      <c r="I810">
        <v>288</v>
      </c>
      <c r="J810">
        <v>5492</v>
      </c>
      <c r="K810" s="7" t="s">
        <v>285</v>
      </c>
      <c r="L810" s="7" t="s">
        <v>286</v>
      </c>
      <c r="M810" s="7" t="s">
        <v>32</v>
      </c>
      <c r="N810" s="7" t="s">
        <v>33</v>
      </c>
      <c r="O810" s="7" t="s">
        <v>4</v>
      </c>
      <c r="P810" s="7" t="s">
        <v>287</v>
      </c>
      <c r="Q810" s="7" t="s">
        <v>288</v>
      </c>
    </row>
    <row r="811" spans="1:17" x14ac:dyDescent="0.25">
      <c r="A811">
        <v>2021</v>
      </c>
      <c r="B811" s="1" t="s">
        <v>401</v>
      </c>
      <c r="C811">
        <v>17</v>
      </c>
      <c r="D811" s="2">
        <v>44308</v>
      </c>
      <c r="E811" s="7" t="s">
        <v>281</v>
      </c>
      <c r="F811" s="7" t="s">
        <v>282</v>
      </c>
      <c r="G811" s="7" t="s">
        <v>290</v>
      </c>
      <c r="H811" s="7" t="s">
        <v>291</v>
      </c>
      <c r="I811">
        <v>288</v>
      </c>
      <c r="J811">
        <v>5462.5</v>
      </c>
      <c r="K811" s="7" t="s">
        <v>285</v>
      </c>
      <c r="L811" s="7" t="s">
        <v>286</v>
      </c>
      <c r="M811" s="7" t="s">
        <v>32</v>
      </c>
      <c r="N811" s="7" t="s">
        <v>33</v>
      </c>
      <c r="O811" s="7" t="s">
        <v>4</v>
      </c>
      <c r="P811" s="7" t="s">
        <v>287</v>
      </c>
      <c r="Q811" s="7" t="s">
        <v>288</v>
      </c>
    </row>
    <row r="812" spans="1:17" x14ac:dyDescent="0.25">
      <c r="A812">
        <v>2021</v>
      </c>
      <c r="B812" s="1" t="s">
        <v>401</v>
      </c>
      <c r="C812">
        <v>17</v>
      </c>
      <c r="D812" s="2">
        <v>44308</v>
      </c>
      <c r="E812" s="7" t="s">
        <v>281</v>
      </c>
      <c r="F812" s="7" t="s">
        <v>282</v>
      </c>
      <c r="G812" s="7" t="s">
        <v>290</v>
      </c>
      <c r="H812" s="7" t="s">
        <v>291</v>
      </c>
      <c r="I812">
        <v>325</v>
      </c>
      <c r="J812">
        <v>6155</v>
      </c>
      <c r="K812" s="7" t="s">
        <v>285</v>
      </c>
      <c r="L812" s="7" t="s">
        <v>286</v>
      </c>
      <c r="M812" s="7" t="s">
        <v>32</v>
      </c>
      <c r="N812" s="7" t="s">
        <v>33</v>
      </c>
      <c r="O812" s="7" t="s">
        <v>4</v>
      </c>
      <c r="P812" s="7" t="s">
        <v>287</v>
      </c>
      <c r="Q812" s="7" t="s">
        <v>288</v>
      </c>
    </row>
    <row r="813" spans="1:17" x14ac:dyDescent="0.25">
      <c r="A813">
        <v>2021</v>
      </c>
      <c r="B813" s="1" t="s">
        <v>401</v>
      </c>
      <c r="C813">
        <v>17</v>
      </c>
      <c r="D813" s="2">
        <v>44309</v>
      </c>
      <c r="E813" s="7" t="s">
        <v>281</v>
      </c>
      <c r="F813" s="7" t="s">
        <v>282</v>
      </c>
      <c r="G813" s="7" t="s">
        <v>290</v>
      </c>
      <c r="H813" s="7" t="s">
        <v>291</v>
      </c>
      <c r="I813">
        <v>201</v>
      </c>
      <c r="J813">
        <v>3795.5</v>
      </c>
      <c r="K813" s="7" t="s">
        <v>285</v>
      </c>
      <c r="L813" s="7" t="s">
        <v>286</v>
      </c>
      <c r="M813" s="7" t="s">
        <v>32</v>
      </c>
      <c r="N813" s="7" t="s">
        <v>33</v>
      </c>
      <c r="O813" s="7" t="s">
        <v>4</v>
      </c>
      <c r="P813" s="7" t="s">
        <v>287</v>
      </c>
      <c r="Q813" s="7" t="s">
        <v>288</v>
      </c>
    </row>
    <row r="814" spans="1:17" x14ac:dyDescent="0.25">
      <c r="A814">
        <v>2021</v>
      </c>
      <c r="B814" s="1" t="s">
        <v>401</v>
      </c>
      <c r="C814">
        <v>17</v>
      </c>
      <c r="D814" s="2">
        <v>44309</v>
      </c>
      <c r="E814" s="7" t="s">
        <v>281</v>
      </c>
      <c r="F814" s="7" t="s">
        <v>282</v>
      </c>
      <c r="G814" s="7" t="s">
        <v>283</v>
      </c>
      <c r="H814" s="7" t="s">
        <v>284</v>
      </c>
      <c r="I814">
        <v>43</v>
      </c>
      <c r="J814">
        <v>779.5</v>
      </c>
      <c r="K814" s="7" t="s">
        <v>285</v>
      </c>
      <c r="L814" s="7" t="s">
        <v>286</v>
      </c>
      <c r="M814" s="7" t="s">
        <v>32</v>
      </c>
      <c r="N814" s="7" t="s">
        <v>253</v>
      </c>
      <c r="O814" s="7" t="s">
        <v>54</v>
      </c>
      <c r="P814" s="7" t="s">
        <v>287</v>
      </c>
      <c r="Q814" s="7" t="s">
        <v>288</v>
      </c>
    </row>
    <row r="815" spans="1:17" x14ac:dyDescent="0.25">
      <c r="A815">
        <v>2021</v>
      </c>
      <c r="B815" s="1" t="s">
        <v>401</v>
      </c>
      <c r="C815">
        <v>17</v>
      </c>
      <c r="D815" s="2">
        <v>44309</v>
      </c>
      <c r="E815" s="7" t="s">
        <v>281</v>
      </c>
      <c r="F815" s="7" t="s">
        <v>282</v>
      </c>
      <c r="G815" s="7" t="s">
        <v>283</v>
      </c>
      <c r="H815" s="7" t="s">
        <v>284</v>
      </c>
      <c r="I815">
        <v>70</v>
      </c>
      <c r="J815">
        <v>1325</v>
      </c>
      <c r="K815" s="7" t="s">
        <v>285</v>
      </c>
      <c r="L815" s="7" t="s">
        <v>286</v>
      </c>
      <c r="M815" s="7" t="s">
        <v>32</v>
      </c>
      <c r="N815" s="7" t="s">
        <v>253</v>
      </c>
      <c r="O815" s="7" t="s">
        <v>54</v>
      </c>
      <c r="P815" s="7" t="s">
        <v>287</v>
      </c>
      <c r="Q815" s="7" t="s">
        <v>288</v>
      </c>
    </row>
    <row r="816" spans="1:17" x14ac:dyDescent="0.25">
      <c r="A816">
        <v>2021</v>
      </c>
      <c r="B816" s="1" t="s">
        <v>401</v>
      </c>
      <c r="C816">
        <v>18</v>
      </c>
      <c r="D816" s="2">
        <v>44312</v>
      </c>
      <c r="E816" s="7" t="s">
        <v>281</v>
      </c>
      <c r="F816" s="7" t="s">
        <v>282</v>
      </c>
      <c r="G816" s="7" t="s">
        <v>298</v>
      </c>
      <c r="H816" s="7" t="s">
        <v>299</v>
      </c>
      <c r="I816">
        <v>394</v>
      </c>
      <c r="J816">
        <v>6989.5</v>
      </c>
      <c r="K816" s="7" t="s">
        <v>300</v>
      </c>
      <c r="L816" s="7" t="s">
        <v>301</v>
      </c>
      <c r="M816" s="7" t="s">
        <v>266</v>
      </c>
      <c r="N816" s="7" t="s">
        <v>13</v>
      </c>
      <c r="O816" s="7" t="s">
        <v>4</v>
      </c>
      <c r="P816" s="7" t="s">
        <v>287</v>
      </c>
      <c r="Q816" s="7" t="s">
        <v>288</v>
      </c>
    </row>
    <row r="817" spans="1:17" x14ac:dyDescent="0.25">
      <c r="A817">
        <v>2021</v>
      </c>
      <c r="B817" s="1" t="s">
        <v>401</v>
      </c>
      <c r="C817">
        <v>18</v>
      </c>
      <c r="D817" s="2">
        <v>44312</v>
      </c>
      <c r="E817" s="7" t="s">
        <v>281</v>
      </c>
      <c r="F817" s="7" t="s">
        <v>282</v>
      </c>
      <c r="G817" s="7" t="s">
        <v>298</v>
      </c>
      <c r="H817" s="7" t="s">
        <v>299</v>
      </c>
      <c r="I817">
        <v>576</v>
      </c>
      <c r="J817">
        <v>10225.5</v>
      </c>
      <c r="K817" s="7" t="s">
        <v>300</v>
      </c>
      <c r="L817" s="7" t="s">
        <v>301</v>
      </c>
      <c r="M817" s="7" t="s">
        <v>266</v>
      </c>
      <c r="N817" s="7" t="s">
        <v>13</v>
      </c>
      <c r="O817" s="7" t="s">
        <v>4</v>
      </c>
      <c r="P817" s="7" t="s">
        <v>287</v>
      </c>
      <c r="Q817" s="7" t="s">
        <v>288</v>
      </c>
    </row>
    <row r="818" spans="1:17" x14ac:dyDescent="0.25">
      <c r="A818">
        <v>2021</v>
      </c>
      <c r="B818" s="1" t="s">
        <v>401</v>
      </c>
      <c r="C818">
        <v>18</v>
      </c>
      <c r="D818" s="2">
        <v>44312</v>
      </c>
      <c r="E818" s="7" t="s">
        <v>281</v>
      </c>
      <c r="F818" s="7" t="s">
        <v>282</v>
      </c>
      <c r="G818" s="7" t="s">
        <v>298</v>
      </c>
      <c r="H818" s="7" t="s">
        <v>299</v>
      </c>
      <c r="I818">
        <v>576</v>
      </c>
      <c r="J818">
        <v>10264</v>
      </c>
      <c r="K818" s="7" t="s">
        <v>300</v>
      </c>
      <c r="L818" s="7" t="s">
        <v>301</v>
      </c>
      <c r="M818" s="7" t="s">
        <v>266</v>
      </c>
      <c r="N818" s="7" t="s">
        <v>13</v>
      </c>
      <c r="O818" s="7" t="s">
        <v>4</v>
      </c>
      <c r="P818" s="7" t="s">
        <v>287</v>
      </c>
      <c r="Q818" s="7" t="s">
        <v>288</v>
      </c>
    </row>
    <row r="819" spans="1:17" x14ac:dyDescent="0.25">
      <c r="A819">
        <v>2021</v>
      </c>
      <c r="B819" s="1" t="s">
        <v>401</v>
      </c>
      <c r="C819">
        <v>18</v>
      </c>
      <c r="D819" s="2">
        <v>44313</v>
      </c>
      <c r="E819" s="7" t="s">
        <v>281</v>
      </c>
      <c r="F819" s="7" t="s">
        <v>282</v>
      </c>
      <c r="G819" s="7" t="s">
        <v>298</v>
      </c>
      <c r="H819" s="7" t="s">
        <v>299</v>
      </c>
      <c r="I819">
        <v>414</v>
      </c>
      <c r="J819">
        <v>7368</v>
      </c>
      <c r="K819" s="7" t="s">
        <v>300</v>
      </c>
      <c r="L819" s="7" t="s">
        <v>301</v>
      </c>
      <c r="M819" s="7" t="s">
        <v>266</v>
      </c>
      <c r="N819" s="7" t="s">
        <v>13</v>
      </c>
      <c r="O819" s="7" t="s">
        <v>4</v>
      </c>
      <c r="P819" s="7" t="s">
        <v>287</v>
      </c>
      <c r="Q819" s="7" t="s">
        <v>288</v>
      </c>
    </row>
    <row r="820" spans="1:17" x14ac:dyDescent="0.25">
      <c r="A820">
        <v>2021</v>
      </c>
      <c r="B820" s="1" t="s">
        <v>401</v>
      </c>
      <c r="C820">
        <v>18</v>
      </c>
      <c r="D820" s="2">
        <v>44313</v>
      </c>
      <c r="E820" s="7" t="s">
        <v>281</v>
      </c>
      <c r="F820" s="7" t="s">
        <v>282</v>
      </c>
      <c r="G820" s="7" t="s">
        <v>298</v>
      </c>
      <c r="H820" s="7" t="s">
        <v>299</v>
      </c>
      <c r="I820">
        <v>432</v>
      </c>
      <c r="J820">
        <v>7591.5</v>
      </c>
      <c r="K820" s="7" t="s">
        <v>300</v>
      </c>
      <c r="L820" s="7" t="s">
        <v>301</v>
      </c>
      <c r="M820" s="7" t="s">
        <v>266</v>
      </c>
      <c r="N820" s="7" t="s">
        <v>13</v>
      </c>
      <c r="O820" s="7" t="s">
        <v>4</v>
      </c>
      <c r="P820" s="7" t="s">
        <v>287</v>
      </c>
      <c r="Q820" s="7" t="s">
        <v>288</v>
      </c>
    </row>
    <row r="821" spans="1:17" x14ac:dyDescent="0.25">
      <c r="A821">
        <v>2021</v>
      </c>
      <c r="B821" s="1" t="s">
        <v>401</v>
      </c>
      <c r="C821">
        <v>18</v>
      </c>
      <c r="D821" s="2">
        <v>44313</v>
      </c>
      <c r="E821" s="7" t="s">
        <v>281</v>
      </c>
      <c r="F821" s="7" t="s">
        <v>282</v>
      </c>
      <c r="G821" s="7" t="s">
        <v>298</v>
      </c>
      <c r="H821" s="7" t="s">
        <v>299</v>
      </c>
      <c r="I821">
        <v>432</v>
      </c>
      <c r="J821">
        <v>7618.5</v>
      </c>
      <c r="K821" s="7" t="s">
        <v>300</v>
      </c>
      <c r="L821" s="7" t="s">
        <v>301</v>
      </c>
      <c r="M821" s="7" t="s">
        <v>266</v>
      </c>
      <c r="N821" s="7" t="s">
        <v>13</v>
      </c>
      <c r="O821" s="7" t="s">
        <v>4</v>
      </c>
      <c r="P821" s="7" t="s">
        <v>287</v>
      </c>
      <c r="Q821" s="7" t="s">
        <v>288</v>
      </c>
    </row>
    <row r="822" spans="1:17" x14ac:dyDescent="0.25">
      <c r="A822">
        <v>2021</v>
      </c>
      <c r="B822" s="1" t="s">
        <v>401</v>
      </c>
      <c r="C822">
        <v>18</v>
      </c>
      <c r="D822" s="2">
        <v>44313</v>
      </c>
      <c r="E822" s="7" t="s">
        <v>281</v>
      </c>
      <c r="F822" s="7" t="s">
        <v>282</v>
      </c>
      <c r="G822" s="7" t="s">
        <v>298</v>
      </c>
      <c r="H822" s="7" t="s">
        <v>299</v>
      </c>
      <c r="I822">
        <v>432</v>
      </c>
      <c r="J822">
        <v>7646</v>
      </c>
      <c r="K822" s="7" t="s">
        <v>300</v>
      </c>
      <c r="L822" s="7" t="s">
        <v>301</v>
      </c>
      <c r="M822" s="7" t="s">
        <v>266</v>
      </c>
      <c r="N822" s="7" t="s">
        <v>13</v>
      </c>
      <c r="O822" s="7" t="s">
        <v>4</v>
      </c>
      <c r="P822" s="7" t="s">
        <v>287</v>
      </c>
      <c r="Q822" s="7" t="s">
        <v>288</v>
      </c>
    </row>
    <row r="823" spans="1:17" x14ac:dyDescent="0.25">
      <c r="A823">
        <v>2021</v>
      </c>
      <c r="B823" s="1" t="s">
        <v>401</v>
      </c>
      <c r="C823">
        <v>18</v>
      </c>
      <c r="D823" s="2">
        <v>44314</v>
      </c>
      <c r="E823" s="7" t="s">
        <v>281</v>
      </c>
      <c r="F823" s="7" t="s">
        <v>282</v>
      </c>
      <c r="G823" s="7" t="s">
        <v>298</v>
      </c>
      <c r="H823" s="7" t="s">
        <v>299</v>
      </c>
      <c r="I823">
        <v>380</v>
      </c>
      <c r="J823">
        <v>6677.5</v>
      </c>
      <c r="K823" s="7" t="s">
        <v>300</v>
      </c>
      <c r="L823" s="7" t="s">
        <v>301</v>
      </c>
      <c r="M823" s="7" t="s">
        <v>266</v>
      </c>
      <c r="N823" s="7" t="s">
        <v>13</v>
      </c>
      <c r="O823" s="7" t="s">
        <v>4</v>
      </c>
      <c r="P823" s="7" t="s">
        <v>287</v>
      </c>
      <c r="Q823" s="7" t="s">
        <v>288</v>
      </c>
    </row>
    <row r="824" spans="1:17" x14ac:dyDescent="0.25">
      <c r="A824">
        <v>2021</v>
      </c>
      <c r="B824" s="1" t="s">
        <v>401</v>
      </c>
      <c r="C824">
        <v>18</v>
      </c>
      <c r="D824" s="2">
        <v>44314</v>
      </c>
      <c r="E824" s="7" t="s">
        <v>281</v>
      </c>
      <c r="F824" s="7" t="s">
        <v>282</v>
      </c>
      <c r="G824" s="7" t="s">
        <v>298</v>
      </c>
      <c r="H824" s="7" t="s">
        <v>299</v>
      </c>
      <c r="I824">
        <v>432</v>
      </c>
      <c r="J824">
        <v>7560</v>
      </c>
      <c r="K824" s="7" t="s">
        <v>300</v>
      </c>
      <c r="L824" s="7" t="s">
        <v>301</v>
      </c>
      <c r="M824" s="7" t="s">
        <v>266</v>
      </c>
      <c r="N824" s="7" t="s">
        <v>13</v>
      </c>
      <c r="O824" s="7" t="s">
        <v>4</v>
      </c>
      <c r="P824" s="7" t="s">
        <v>287</v>
      </c>
      <c r="Q824" s="7" t="s">
        <v>288</v>
      </c>
    </row>
    <row r="825" spans="1:17" x14ac:dyDescent="0.25">
      <c r="A825">
        <v>2021</v>
      </c>
      <c r="B825" s="1" t="s">
        <v>401</v>
      </c>
      <c r="C825">
        <v>18</v>
      </c>
      <c r="D825" s="2">
        <v>44314</v>
      </c>
      <c r="E825" s="7" t="s">
        <v>281</v>
      </c>
      <c r="F825" s="7" t="s">
        <v>282</v>
      </c>
      <c r="G825" s="7" t="s">
        <v>298</v>
      </c>
      <c r="H825" s="7" t="s">
        <v>299</v>
      </c>
      <c r="I825">
        <v>432</v>
      </c>
      <c r="J825">
        <v>7616</v>
      </c>
      <c r="K825" s="7" t="s">
        <v>300</v>
      </c>
      <c r="L825" s="7" t="s">
        <v>301</v>
      </c>
      <c r="M825" s="7" t="s">
        <v>266</v>
      </c>
      <c r="N825" s="7" t="s">
        <v>13</v>
      </c>
      <c r="O825" s="7" t="s">
        <v>4</v>
      </c>
      <c r="P825" s="7" t="s">
        <v>287</v>
      </c>
      <c r="Q825" s="7" t="s">
        <v>288</v>
      </c>
    </row>
    <row r="826" spans="1:17" x14ac:dyDescent="0.25">
      <c r="A826">
        <v>2021</v>
      </c>
      <c r="B826" s="1" t="s">
        <v>401</v>
      </c>
      <c r="C826">
        <v>18</v>
      </c>
      <c r="D826" s="2">
        <v>44314</v>
      </c>
      <c r="E826" s="7" t="s">
        <v>281</v>
      </c>
      <c r="F826" s="7" t="s">
        <v>282</v>
      </c>
      <c r="G826" s="7" t="s">
        <v>298</v>
      </c>
      <c r="H826" s="7" t="s">
        <v>299</v>
      </c>
      <c r="I826">
        <v>432</v>
      </c>
      <c r="J826">
        <v>7628</v>
      </c>
      <c r="K826" s="7" t="s">
        <v>300</v>
      </c>
      <c r="L826" s="7" t="s">
        <v>301</v>
      </c>
      <c r="M826" s="7" t="s">
        <v>266</v>
      </c>
      <c r="N826" s="7" t="s">
        <v>13</v>
      </c>
      <c r="O826" s="7" t="s">
        <v>4</v>
      </c>
      <c r="P826" s="7" t="s">
        <v>287</v>
      </c>
      <c r="Q826" s="7" t="s">
        <v>288</v>
      </c>
    </row>
    <row r="827" spans="1:17" x14ac:dyDescent="0.25">
      <c r="A827">
        <v>2021</v>
      </c>
      <c r="B827" s="1" t="s">
        <v>401</v>
      </c>
      <c r="C827">
        <v>18</v>
      </c>
      <c r="D827" s="2">
        <v>44315</v>
      </c>
      <c r="E827" s="7" t="s">
        <v>281</v>
      </c>
      <c r="F827" s="7" t="s">
        <v>282</v>
      </c>
      <c r="G827" s="7" t="s">
        <v>298</v>
      </c>
      <c r="H827" s="7" t="s">
        <v>299</v>
      </c>
      <c r="I827">
        <v>432</v>
      </c>
      <c r="J827">
        <v>7545</v>
      </c>
      <c r="K827" s="7" t="s">
        <v>300</v>
      </c>
      <c r="L827" s="7" t="s">
        <v>301</v>
      </c>
      <c r="M827" s="7" t="s">
        <v>266</v>
      </c>
      <c r="N827" s="7" t="s">
        <v>13</v>
      </c>
      <c r="O827" s="7" t="s">
        <v>4</v>
      </c>
      <c r="P827" s="7" t="s">
        <v>287</v>
      </c>
      <c r="Q827" s="7" t="s">
        <v>288</v>
      </c>
    </row>
    <row r="828" spans="1:17" x14ac:dyDescent="0.25">
      <c r="A828">
        <v>2021</v>
      </c>
      <c r="B828" s="1" t="s">
        <v>401</v>
      </c>
      <c r="C828">
        <v>18</v>
      </c>
      <c r="D828" s="2">
        <v>44315</v>
      </c>
      <c r="E828" s="7" t="s">
        <v>281</v>
      </c>
      <c r="F828" s="7" t="s">
        <v>282</v>
      </c>
      <c r="G828" s="7" t="s">
        <v>298</v>
      </c>
      <c r="H828" s="7" t="s">
        <v>299</v>
      </c>
      <c r="I828">
        <v>432</v>
      </c>
      <c r="J828">
        <v>7555.5</v>
      </c>
      <c r="K828" s="7" t="s">
        <v>300</v>
      </c>
      <c r="L828" s="7" t="s">
        <v>301</v>
      </c>
      <c r="M828" s="7" t="s">
        <v>266</v>
      </c>
      <c r="N828" s="7" t="s">
        <v>13</v>
      </c>
      <c r="O828" s="7" t="s">
        <v>4</v>
      </c>
      <c r="P828" s="7" t="s">
        <v>287</v>
      </c>
      <c r="Q828" s="7" t="s">
        <v>288</v>
      </c>
    </row>
    <row r="829" spans="1:17" x14ac:dyDescent="0.25">
      <c r="A829">
        <v>2021</v>
      </c>
      <c r="B829" s="1" t="s">
        <v>401</v>
      </c>
      <c r="C829">
        <v>18</v>
      </c>
      <c r="D829" s="2">
        <v>44315</v>
      </c>
      <c r="E829" s="7" t="s">
        <v>281</v>
      </c>
      <c r="F829" s="7" t="s">
        <v>282</v>
      </c>
      <c r="G829" s="7" t="s">
        <v>298</v>
      </c>
      <c r="H829" s="7" t="s">
        <v>299</v>
      </c>
      <c r="I829">
        <v>432</v>
      </c>
      <c r="J829">
        <v>7695</v>
      </c>
      <c r="K829" s="7" t="s">
        <v>300</v>
      </c>
      <c r="L829" s="7" t="s">
        <v>301</v>
      </c>
      <c r="M829" s="7" t="s">
        <v>266</v>
      </c>
      <c r="N829" s="7" t="s">
        <v>13</v>
      </c>
      <c r="O829" s="7" t="s">
        <v>4</v>
      </c>
      <c r="P829" s="7" t="s">
        <v>287</v>
      </c>
      <c r="Q829" s="7" t="s">
        <v>288</v>
      </c>
    </row>
    <row r="830" spans="1:17" x14ac:dyDescent="0.25">
      <c r="A830">
        <v>2021</v>
      </c>
      <c r="B830" s="1" t="s">
        <v>401</v>
      </c>
      <c r="C830">
        <v>18</v>
      </c>
      <c r="D830" s="2">
        <v>44315</v>
      </c>
      <c r="E830" s="7" t="s">
        <v>281</v>
      </c>
      <c r="F830" s="7" t="s">
        <v>282</v>
      </c>
      <c r="G830" s="7" t="s">
        <v>298</v>
      </c>
      <c r="H830" s="7" t="s">
        <v>299</v>
      </c>
      <c r="I830">
        <v>456</v>
      </c>
      <c r="J830">
        <v>8053.5</v>
      </c>
      <c r="K830" s="7" t="s">
        <v>300</v>
      </c>
      <c r="L830" s="7" t="s">
        <v>301</v>
      </c>
      <c r="M830" s="7" t="s">
        <v>266</v>
      </c>
      <c r="N830" s="7" t="s">
        <v>13</v>
      </c>
      <c r="O830" s="7" t="s">
        <v>4</v>
      </c>
      <c r="P830" s="7" t="s">
        <v>287</v>
      </c>
      <c r="Q830" s="7" t="s">
        <v>288</v>
      </c>
    </row>
    <row r="831" spans="1:17" x14ac:dyDescent="0.25">
      <c r="A831">
        <v>2021</v>
      </c>
      <c r="B831" s="1" t="s">
        <v>401</v>
      </c>
      <c r="C831">
        <v>18</v>
      </c>
      <c r="D831" s="2">
        <v>44316</v>
      </c>
      <c r="E831" s="7" t="s">
        <v>281</v>
      </c>
      <c r="F831" s="7" t="s">
        <v>282</v>
      </c>
      <c r="G831" s="7" t="s">
        <v>290</v>
      </c>
      <c r="H831" s="7" t="s">
        <v>291</v>
      </c>
      <c r="I831">
        <v>328</v>
      </c>
      <c r="J831">
        <v>6269.5</v>
      </c>
      <c r="K831" s="7" t="s">
        <v>285</v>
      </c>
      <c r="L831" s="7" t="s">
        <v>286</v>
      </c>
      <c r="M831" s="7" t="s">
        <v>32</v>
      </c>
      <c r="N831" s="7" t="s">
        <v>33</v>
      </c>
      <c r="O831" s="7" t="s">
        <v>4</v>
      </c>
      <c r="P831" s="7" t="s">
        <v>287</v>
      </c>
      <c r="Q831" s="7" t="s">
        <v>288</v>
      </c>
    </row>
    <row r="832" spans="1:17" x14ac:dyDescent="0.25">
      <c r="A832">
        <v>2021</v>
      </c>
      <c r="B832" s="1" t="s">
        <v>401</v>
      </c>
      <c r="C832">
        <v>18</v>
      </c>
      <c r="D832" s="2">
        <v>44316</v>
      </c>
      <c r="E832" s="7" t="s">
        <v>281</v>
      </c>
      <c r="F832" s="7" t="s">
        <v>282</v>
      </c>
      <c r="G832" s="7" t="s">
        <v>290</v>
      </c>
      <c r="H832" s="7" t="s">
        <v>291</v>
      </c>
      <c r="I832">
        <v>360</v>
      </c>
      <c r="J832">
        <v>6803.5</v>
      </c>
      <c r="K832" s="7" t="s">
        <v>285</v>
      </c>
      <c r="L832" s="7" t="s">
        <v>286</v>
      </c>
      <c r="M832" s="7" t="s">
        <v>32</v>
      </c>
      <c r="N832" s="7" t="s">
        <v>33</v>
      </c>
      <c r="O832" s="7" t="s">
        <v>4</v>
      </c>
      <c r="P832" s="7" t="s">
        <v>287</v>
      </c>
      <c r="Q832" s="7" t="s">
        <v>288</v>
      </c>
    </row>
    <row r="833" spans="1:17" x14ac:dyDescent="0.25">
      <c r="A833">
        <v>2021</v>
      </c>
      <c r="B833" s="1" t="s">
        <v>401</v>
      </c>
      <c r="C833">
        <v>19</v>
      </c>
      <c r="D833" s="2">
        <v>44319</v>
      </c>
      <c r="E833" s="7" t="s">
        <v>281</v>
      </c>
      <c r="F833" s="7" t="s">
        <v>282</v>
      </c>
      <c r="G833" s="7" t="s">
        <v>290</v>
      </c>
      <c r="H833" s="7" t="s">
        <v>291</v>
      </c>
      <c r="I833">
        <v>276</v>
      </c>
      <c r="J833">
        <v>5182</v>
      </c>
      <c r="K833" s="7" t="s">
        <v>285</v>
      </c>
      <c r="L833" s="7" t="s">
        <v>286</v>
      </c>
      <c r="M833" s="7" t="s">
        <v>32</v>
      </c>
      <c r="N833" s="7" t="s">
        <v>33</v>
      </c>
      <c r="O833" s="7" t="s">
        <v>4</v>
      </c>
      <c r="P833" s="7" t="s">
        <v>287</v>
      </c>
      <c r="Q833" s="7" t="s">
        <v>288</v>
      </c>
    </row>
    <row r="834" spans="1:17" x14ac:dyDescent="0.25">
      <c r="A834">
        <v>2021</v>
      </c>
      <c r="B834" s="1" t="s">
        <v>401</v>
      </c>
      <c r="C834">
        <v>19</v>
      </c>
      <c r="D834" s="2">
        <v>44319</v>
      </c>
      <c r="E834" s="7" t="s">
        <v>281</v>
      </c>
      <c r="F834" s="7" t="s">
        <v>282</v>
      </c>
      <c r="G834" s="7" t="s">
        <v>290</v>
      </c>
      <c r="H834" s="7" t="s">
        <v>291</v>
      </c>
      <c r="I834">
        <v>432</v>
      </c>
      <c r="J834">
        <v>8115</v>
      </c>
      <c r="K834" s="7" t="s">
        <v>285</v>
      </c>
      <c r="L834" s="7" t="s">
        <v>286</v>
      </c>
      <c r="M834" s="7" t="s">
        <v>32</v>
      </c>
      <c r="N834" s="7" t="s">
        <v>33</v>
      </c>
      <c r="O834" s="7" t="s">
        <v>4</v>
      </c>
      <c r="P834" s="7" t="s">
        <v>287</v>
      </c>
      <c r="Q834" s="7" t="s">
        <v>288</v>
      </c>
    </row>
    <row r="835" spans="1:17" x14ac:dyDescent="0.25">
      <c r="A835">
        <v>2021</v>
      </c>
      <c r="B835" s="1" t="s">
        <v>401</v>
      </c>
      <c r="C835">
        <v>19</v>
      </c>
      <c r="D835" s="2">
        <v>44320</v>
      </c>
      <c r="E835" s="7" t="s">
        <v>281</v>
      </c>
      <c r="F835" s="7" t="s">
        <v>282</v>
      </c>
      <c r="G835" s="7" t="s">
        <v>290</v>
      </c>
      <c r="H835" s="7" t="s">
        <v>291</v>
      </c>
      <c r="I835">
        <v>248</v>
      </c>
      <c r="J835">
        <v>4586.5</v>
      </c>
      <c r="K835" s="7" t="s">
        <v>285</v>
      </c>
      <c r="L835" s="7" t="s">
        <v>286</v>
      </c>
      <c r="M835" s="7" t="s">
        <v>32</v>
      </c>
      <c r="N835" s="7" t="s">
        <v>33</v>
      </c>
      <c r="O835" s="7" t="s">
        <v>4</v>
      </c>
      <c r="P835" s="7" t="s">
        <v>287</v>
      </c>
      <c r="Q835" s="7" t="s">
        <v>288</v>
      </c>
    </row>
    <row r="836" spans="1:17" x14ac:dyDescent="0.25">
      <c r="A836">
        <v>2021</v>
      </c>
      <c r="B836" s="1" t="s">
        <v>401</v>
      </c>
      <c r="C836">
        <v>19</v>
      </c>
      <c r="D836" s="2">
        <v>44320</v>
      </c>
      <c r="E836" s="7" t="s">
        <v>281</v>
      </c>
      <c r="F836" s="7" t="s">
        <v>282</v>
      </c>
      <c r="G836" s="7" t="s">
        <v>290</v>
      </c>
      <c r="H836" s="7" t="s">
        <v>291</v>
      </c>
      <c r="I836">
        <v>360</v>
      </c>
      <c r="J836">
        <v>6747</v>
      </c>
      <c r="K836" s="7" t="s">
        <v>285</v>
      </c>
      <c r="L836" s="7" t="s">
        <v>286</v>
      </c>
      <c r="M836" s="7" t="s">
        <v>32</v>
      </c>
      <c r="N836" s="7" t="s">
        <v>33</v>
      </c>
      <c r="O836" s="7" t="s">
        <v>4</v>
      </c>
      <c r="P836" s="7" t="s">
        <v>287</v>
      </c>
      <c r="Q836" s="7" t="s">
        <v>288</v>
      </c>
    </row>
    <row r="837" spans="1:17" x14ac:dyDescent="0.25">
      <c r="A837">
        <v>2021</v>
      </c>
      <c r="B837" s="1" t="s">
        <v>401</v>
      </c>
      <c r="C837">
        <v>19</v>
      </c>
      <c r="D837" s="2">
        <v>44321</v>
      </c>
      <c r="E837" s="7" t="s">
        <v>281</v>
      </c>
      <c r="F837" s="7" t="s">
        <v>282</v>
      </c>
      <c r="G837" s="7" t="s">
        <v>298</v>
      </c>
      <c r="H837" s="7" t="s">
        <v>299</v>
      </c>
      <c r="I837">
        <v>360</v>
      </c>
      <c r="J837">
        <v>6350</v>
      </c>
      <c r="K837" s="7" t="s">
        <v>300</v>
      </c>
      <c r="L837" s="7" t="s">
        <v>301</v>
      </c>
      <c r="M837" s="7" t="s">
        <v>266</v>
      </c>
      <c r="N837" s="7" t="s">
        <v>13</v>
      </c>
      <c r="O837" s="7" t="s">
        <v>4</v>
      </c>
      <c r="P837" s="7" t="s">
        <v>287</v>
      </c>
      <c r="Q837" s="7" t="s">
        <v>288</v>
      </c>
    </row>
    <row r="838" spans="1:17" x14ac:dyDescent="0.25">
      <c r="A838">
        <v>2021</v>
      </c>
      <c r="B838" s="1" t="s">
        <v>401</v>
      </c>
      <c r="C838">
        <v>19</v>
      </c>
      <c r="D838" s="2">
        <v>44321</v>
      </c>
      <c r="E838" s="7" t="s">
        <v>281</v>
      </c>
      <c r="F838" s="7" t="s">
        <v>282</v>
      </c>
      <c r="G838" s="7" t="s">
        <v>298</v>
      </c>
      <c r="H838" s="7" t="s">
        <v>299</v>
      </c>
      <c r="I838">
        <v>417</v>
      </c>
      <c r="J838">
        <v>7426.5</v>
      </c>
      <c r="K838" s="7" t="s">
        <v>300</v>
      </c>
      <c r="L838" s="7" t="s">
        <v>301</v>
      </c>
      <c r="M838" s="7" t="s">
        <v>266</v>
      </c>
      <c r="N838" s="7" t="s">
        <v>13</v>
      </c>
      <c r="O838" s="7" t="s">
        <v>4</v>
      </c>
      <c r="P838" s="7" t="s">
        <v>287</v>
      </c>
      <c r="Q838" s="7" t="s">
        <v>288</v>
      </c>
    </row>
    <row r="839" spans="1:17" x14ac:dyDescent="0.25">
      <c r="A839">
        <v>2021</v>
      </c>
      <c r="B839" s="1" t="s">
        <v>401</v>
      </c>
      <c r="C839">
        <v>19</v>
      </c>
      <c r="D839" s="2">
        <v>44321</v>
      </c>
      <c r="E839" s="7" t="s">
        <v>281</v>
      </c>
      <c r="F839" s="7" t="s">
        <v>282</v>
      </c>
      <c r="G839" s="7" t="s">
        <v>298</v>
      </c>
      <c r="H839" s="7" t="s">
        <v>299</v>
      </c>
      <c r="I839">
        <v>432</v>
      </c>
      <c r="J839">
        <v>7632</v>
      </c>
      <c r="K839" s="7" t="s">
        <v>300</v>
      </c>
      <c r="L839" s="7" t="s">
        <v>301</v>
      </c>
      <c r="M839" s="7" t="s">
        <v>266</v>
      </c>
      <c r="N839" s="7" t="s">
        <v>13</v>
      </c>
      <c r="O839" s="7" t="s">
        <v>4</v>
      </c>
      <c r="P839" s="7" t="s">
        <v>287</v>
      </c>
      <c r="Q839" s="7" t="s">
        <v>288</v>
      </c>
    </row>
    <row r="840" spans="1:17" x14ac:dyDescent="0.25">
      <c r="A840">
        <v>2021</v>
      </c>
      <c r="B840" s="1" t="s">
        <v>401</v>
      </c>
      <c r="C840">
        <v>19</v>
      </c>
      <c r="D840" s="2">
        <v>44323</v>
      </c>
      <c r="E840" s="7" t="s">
        <v>281</v>
      </c>
      <c r="F840" s="7" t="s">
        <v>282</v>
      </c>
      <c r="G840" s="7" t="s">
        <v>290</v>
      </c>
      <c r="H840" s="7" t="s">
        <v>291</v>
      </c>
      <c r="I840">
        <v>36</v>
      </c>
      <c r="J840">
        <v>711.5</v>
      </c>
      <c r="K840" s="7" t="s">
        <v>285</v>
      </c>
      <c r="L840" s="7" t="s">
        <v>286</v>
      </c>
      <c r="M840" s="7" t="s">
        <v>32</v>
      </c>
      <c r="N840" s="7" t="s">
        <v>33</v>
      </c>
      <c r="O840" s="7" t="s">
        <v>4</v>
      </c>
      <c r="P840" s="7" t="s">
        <v>327</v>
      </c>
      <c r="Q840" s="7" t="s">
        <v>302</v>
      </c>
    </row>
    <row r="841" spans="1:17" x14ac:dyDescent="0.25">
      <c r="A841">
        <v>2021</v>
      </c>
      <c r="B841" s="1" t="s">
        <v>401</v>
      </c>
      <c r="C841">
        <v>19</v>
      </c>
      <c r="D841" s="2">
        <v>44324</v>
      </c>
      <c r="E841" s="7" t="s">
        <v>281</v>
      </c>
      <c r="F841" s="7" t="s">
        <v>282</v>
      </c>
      <c r="G841" s="7" t="s">
        <v>290</v>
      </c>
      <c r="H841" s="7" t="s">
        <v>291</v>
      </c>
      <c r="I841">
        <v>31</v>
      </c>
      <c r="J841">
        <v>605</v>
      </c>
      <c r="K841" s="7" t="s">
        <v>285</v>
      </c>
      <c r="L841" s="7" t="s">
        <v>286</v>
      </c>
      <c r="M841" s="7" t="s">
        <v>32</v>
      </c>
      <c r="N841" s="7" t="s">
        <v>33</v>
      </c>
      <c r="O841" s="7" t="s">
        <v>4</v>
      </c>
      <c r="P841" s="7" t="s">
        <v>327</v>
      </c>
      <c r="Q841" s="7" t="s">
        <v>302</v>
      </c>
    </row>
    <row r="842" spans="1:17" x14ac:dyDescent="0.25">
      <c r="A842">
        <v>2021</v>
      </c>
      <c r="B842" s="1" t="s">
        <v>401</v>
      </c>
      <c r="C842">
        <v>20</v>
      </c>
      <c r="D842" s="2">
        <v>44326</v>
      </c>
      <c r="E842" s="7" t="s">
        <v>281</v>
      </c>
      <c r="F842" s="7" t="s">
        <v>282</v>
      </c>
      <c r="G842" s="7" t="s">
        <v>298</v>
      </c>
      <c r="H842" s="7" t="s">
        <v>299</v>
      </c>
      <c r="I842">
        <v>396</v>
      </c>
      <c r="J842">
        <v>7137.5</v>
      </c>
      <c r="K842" s="7" t="s">
        <v>300</v>
      </c>
      <c r="L842" s="7" t="s">
        <v>301</v>
      </c>
      <c r="M842" s="7" t="s">
        <v>266</v>
      </c>
      <c r="N842" s="7" t="s">
        <v>13</v>
      </c>
      <c r="O842" s="7" t="s">
        <v>4</v>
      </c>
      <c r="P842" s="7" t="s">
        <v>287</v>
      </c>
      <c r="Q842" s="7" t="s">
        <v>288</v>
      </c>
    </row>
    <row r="843" spans="1:17" x14ac:dyDescent="0.25">
      <c r="A843">
        <v>2021</v>
      </c>
      <c r="B843" s="1" t="s">
        <v>401</v>
      </c>
      <c r="C843">
        <v>20</v>
      </c>
      <c r="D843" s="2">
        <v>44326</v>
      </c>
      <c r="E843" s="7" t="s">
        <v>281</v>
      </c>
      <c r="F843" s="7" t="s">
        <v>282</v>
      </c>
      <c r="G843" s="7" t="s">
        <v>298</v>
      </c>
      <c r="H843" s="7" t="s">
        <v>299</v>
      </c>
      <c r="I843">
        <v>630</v>
      </c>
      <c r="J843">
        <v>11215</v>
      </c>
      <c r="K843" s="7" t="s">
        <v>300</v>
      </c>
      <c r="L843" s="7" t="s">
        <v>301</v>
      </c>
      <c r="M843" s="7" t="s">
        <v>266</v>
      </c>
      <c r="N843" s="7" t="s">
        <v>13</v>
      </c>
      <c r="O843" s="7" t="s">
        <v>4</v>
      </c>
      <c r="P843" s="7" t="s">
        <v>287</v>
      </c>
      <c r="Q843" s="7" t="s">
        <v>288</v>
      </c>
    </row>
    <row r="844" spans="1:17" x14ac:dyDescent="0.25">
      <c r="A844">
        <v>2021</v>
      </c>
      <c r="B844" s="1" t="s">
        <v>401</v>
      </c>
      <c r="C844">
        <v>20</v>
      </c>
      <c r="D844" s="2">
        <v>44326</v>
      </c>
      <c r="E844" s="7" t="s">
        <v>281</v>
      </c>
      <c r="F844" s="7" t="s">
        <v>282</v>
      </c>
      <c r="G844" s="7" t="s">
        <v>290</v>
      </c>
      <c r="H844" s="7" t="s">
        <v>291</v>
      </c>
      <c r="I844">
        <v>32</v>
      </c>
      <c r="J844">
        <v>632.5</v>
      </c>
      <c r="K844" s="7" t="s">
        <v>285</v>
      </c>
      <c r="L844" s="7" t="s">
        <v>286</v>
      </c>
      <c r="M844" s="7" t="s">
        <v>32</v>
      </c>
      <c r="N844" s="7" t="s">
        <v>33</v>
      </c>
      <c r="O844" s="7" t="s">
        <v>4</v>
      </c>
      <c r="P844" s="7" t="s">
        <v>327</v>
      </c>
      <c r="Q844" s="7" t="s">
        <v>302</v>
      </c>
    </row>
    <row r="845" spans="1:17" x14ac:dyDescent="0.25">
      <c r="A845">
        <v>2021</v>
      </c>
      <c r="B845" s="1" t="s">
        <v>401</v>
      </c>
      <c r="C845">
        <v>20</v>
      </c>
      <c r="D845" s="2">
        <v>44327</v>
      </c>
      <c r="E845" s="7" t="s">
        <v>281</v>
      </c>
      <c r="F845" s="7" t="s">
        <v>282</v>
      </c>
      <c r="G845" s="7" t="s">
        <v>298</v>
      </c>
      <c r="H845" s="7" t="s">
        <v>299</v>
      </c>
      <c r="I845">
        <v>336</v>
      </c>
      <c r="J845">
        <v>5894</v>
      </c>
      <c r="K845" s="7" t="s">
        <v>300</v>
      </c>
      <c r="L845" s="7" t="s">
        <v>301</v>
      </c>
      <c r="M845" s="7" t="s">
        <v>266</v>
      </c>
      <c r="N845" s="7" t="s">
        <v>13</v>
      </c>
      <c r="O845" s="7" t="s">
        <v>4</v>
      </c>
      <c r="P845" s="7" t="s">
        <v>287</v>
      </c>
      <c r="Q845" s="7" t="s">
        <v>288</v>
      </c>
    </row>
    <row r="846" spans="1:17" x14ac:dyDescent="0.25">
      <c r="A846">
        <v>2021</v>
      </c>
      <c r="B846" s="1" t="s">
        <v>401</v>
      </c>
      <c r="C846">
        <v>20</v>
      </c>
      <c r="D846" s="2">
        <v>44327</v>
      </c>
      <c r="E846" s="7" t="s">
        <v>281</v>
      </c>
      <c r="F846" s="7" t="s">
        <v>282</v>
      </c>
      <c r="G846" s="7" t="s">
        <v>298</v>
      </c>
      <c r="H846" s="7" t="s">
        <v>299</v>
      </c>
      <c r="I846">
        <v>540</v>
      </c>
      <c r="J846">
        <v>9632</v>
      </c>
      <c r="K846" s="7" t="s">
        <v>300</v>
      </c>
      <c r="L846" s="7" t="s">
        <v>301</v>
      </c>
      <c r="M846" s="7" t="s">
        <v>266</v>
      </c>
      <c r="N846" s="7" t="s">
        <v>13</v>
      </c>
      <c r="O846" s="7" t="s">
        <v>4</v>
      </c>
      <c r="P846" s="7" t="s">
        <v>287</v>
      </c>
      <c r="Q846" s="7" t="s">
        <v>288</v>
      </c>
    </row>
    <row r="847" spans="1:17" x14ac:dyDescent="0.25">
      <c r="A847">
        <v>2021</v>
      </c>
      <c r="B847" s="1" t="s">
        <v>401</v>
      </c>
      <c r="C847">
        <v>20</v>
      </c>
      <c r="D847" s="2">
        <v>44327</v>
      </c>
      <c r="E847" s="7" t="s">
        <v>281</v>
      </c>
      <c r="F847" s="7" t="s">
        <v>282</v>
      </c>
      <c r="G847" s="7" t="s">
        <v>290</v>
      </c>
      <c r="H847" s="7" t="s">
        <v>291</v>
      </c>
      <c r="I847">
        <v>36</v>
      </c>
      <c r="J847">
        <v>692.5</v>
      </c>
      <c r="K847" s="7" t="s">
        <v>285</v>
      </c>
      <c r="L847" s="7" t="s">
        <v>286</v>
      </c>
      <c r="M847" s="7" t="s">
        <v>32</v>
      </c>
      <c r="N847" s="7" t="s">
        <v>33</v>
      </c>
      <c r="O847" s="7" t="s">
        <v>4</v>
      </c>
      <c r="P847" s="7" t="s">
        <v>327</v>
      </c>
      <c r="Q847" s="7" t="s">
        <v>302</v>
      </c>
    </row>
    <row r="848" spans="1:17" x14ac:dyDescent="0.25">
      <c r="A848">
        <v>2021</v>
      </c>
      <c r="B848" s="1" t="s">
        <v>401</v>
      </c>
      <c r="C848">
        <v>20</v>
      </c>
      <c r="D848" s="2">
        <v>44328</v>
      </c>
      <c r="E848" s="7" t="s">
        <v>281</v>
      </c>
      <c r="F848" s="7" t="s">
        <v>282</v>
      </c>
      <c r="G848" s="7" t="s">
        <v>298</v>
      </c>
      <c r="H848" s="7" t="s">
        <v>299</v>
      </c>
      <c r="I848">
        <v>222</v>
      </c>
      <c r="J848">
        <v>3905</v>
      </c>
      <c r="K848" s="7" t="s">
        <v>300</v>
      </c>
      <c r="L848" s="7" t="s">
        <v>301</v>
      </c>
      <c r="M848" s="7" t="s">
        <v>266</v>
      </c>
      <c r="N848" s="7" t="s">
        <v>13</v>
      </c>
      <c r="O848" s="7" t="s">
        <v>4</v>
      </c>
      <c r="P848" s="7" t="s">
        <v>287</v>
      </c>
      <c r="Q848" s="7" t="s">
        <v>288</v>
      </c>
    </row>
    <row r="849" spans="1:17" x14ac:dyDescent="0.25">
      <c r="A849">
        <v>2021</v>
      </c>
      <c r="B849" s="1" t="s">
        <v>401</v>
      </c>
      <c r="C849">
        <v>20</v>
      </c>
      <c r="D849" s="2">
        <v>44328</v>
      </c>
      <c r="E849" s="7" t="s">
        <v>281</v>
      </c>
      <c r="F849" s="7" t="s">
        <v>282</v>
      </c>
      <c r="G849" s="7" t="s">
        <v>298</v>
      </c>
      <c r="H849" s="7" t="s">
        <v>299</v>
      </c>
      <c r="I849">
        <v>360</v>
      </c>
      <c r="J849">
        <v>6242</v>
      </c>
      <c r="K849" s="7" t="s">
        <v>300</v>
      </c>
      <c r="L849" s="7" t="s">
        <v>301</v>
      </c>
      <c r="M849" s="7" t="s">
        <v>266</v>
      </c>
      <c r="N849" s="7" t="s">
        <v>13</v>
      </c>
      <c r="O849" s="7" t="s">
        <v>4</v>
      </c>
      <c r="P849" s="7" t="s">
        <v>287</v>
      </c>
      <c r="Q849" s="7" t="s">
        <v>288</v>
      </c>
    </row>
    <row r="850" spans="1:17" x14ac:dyDescent="0.25">
      <c r="A850">
        <v>2021</v>
      </c>
      <c r="B850" s="1" t="s">
        <v>401</v>
      </c>
      <c r="C850">
        <v>20</v>
      </c>
      <c r="D850" s="2">
        <v>44328</v>
      </c>
      <c r="E850" s="7" t="s">
        <v>281</v>
      </c>
      <c r="F850" s="7" t="s">
        <v>282</v>
      </c>
      <c r="G850" s="7" t="s">
        <v>298</v>
      </c>
      <c r="H850" s="7" t="s">
        <v>299</v>
      </c>
      <c r="I850">
        <v>360</v>
      </c>
      <c r="J850">
        <v>6332.5</v>
      </c>
      <c r="K850" s="7" t="s">
        <v>300</v>
      </c>
      <c r="L850" s="7" t="s">
        <v>301</v>
      </c>
      <c r="M850" s="7" t="s">
        <v>266</v>
      </c>
      <c r="N850" s="7" t="s">
        <v>13</v>
      </c>
      <c r="O850" s="7" t="s">
        <v>4</v>
      </c>
      <c r="P850" s="7" t="s">
        <v>287</v>
      </c>
      <c r="Q850" s="7" t="s">
        <v>288</v>
      </c>
    </row>
    <row r="851" spans="1:17" x14ac:dyDescent="0.25">
      <c r="A851">
        <v>2021</v>
      </c>
      <c r="B851" s="1" t="s">
        <v>401</v>
      </c>
      <c r="C851">
        <v>20</v>
      </c>
      <c r="D851" s="2">
        <v>44329</v>
      </c>
      <c r="E851" s="7" t="s">
        <v>281</v>
      </c>
      <c r="F851" s="7" t="s">
        <v>282</v>
      </c>
      <c r="G851" s="7" t="s">
        <v>298</v>
      </c>
      <c r="H851" s="7" t="s">
        <v>299</v>
      </c>
      <c r="I851">
        <v>174</v>
      </c>
      <c r="J851">
        <v>3092.5</v>
      </c>
      <c r="K851" s="7" t="s">
        <v>300</v>
      </c>
      <c r="L851" s="7" t="s">
        <v>301</v>
      </c>
      <c r="M851" s="7" t="s">
        <v>266</v>
      </c>
      <c r="N851" s="7" t="s">
        <v>13</v>
      </c>
      <c r="O851" s="7" t="s">
        <v>4</v>
      </c>
      <c r="P851" s="7" t="s">
        <v>287</v>
      </c>
      <c r="Q851" s="7" t="s">
        <v>288</v>
      </c>
    </row>
    <row r="852" spans="1:17" x14ac:dyDescent="0.25">
      <c r="A852">
        <v>2021</v>
      </c>
      <c r="B852" s="1" t="s">
        <v>401</v>
      </c>
      <c r="C852">
        <v>20</v>
      </c>
      <c r="D852" s="2">
        <v>44329</v>
      </c>
      <c r="E852" s="7" t="s">
        <v>281</v>
      </c>
      <c r="F852" s="7" t="s">
        <v>282</v>
      </c>
      <c r="G852" s="7" t="s">
        <v>298</v>
      </c>
      <c r="H852" s="7" t="s">
        <v>299</v>
      </c>
      <c r="I852">
        <v>360</v>
      </c>
      <c r="J852">
        <v>6405</v>
      </c>
      <c r="K852" s="7" t="s">
        <v>300</v>
      </c>
      <c r="L852" s="7" t="s">
        <v>301</v>
      </c>
      <c r="M852" s="7" t="s">
        <v>266</v>
      </c>
      <c r="N852" s="7" t="s">
        <v>13</v>
      </c>
      <c r="O852" s="7" t="s">
        <v>4</v>
      </c>
      <c r="P852" s="7" t="s">
        <v>287</v>
      </c>
      <c r="Q852" s="7" t="s">
        <v>288</v>
      </c>
    </row>
    <row r="853" spans="1:17" x14ac:dyDescent="0.25">
      <c r="A853">
        <v>2021</v>
      </c>
      <c r="B853" s="1" t="s">
        <v>401</v>
      </c>
      <c r="C853">
        <v>20</v>
      </c>
      <c r="D853" s="2">
        <v>44329</v>
      </c>
      <c r="E853" s="7" t="s">
        <v>281</v>
      </c>
      <c r="F853" s="7" t="s">
        <v>282</v>
      </c>
      <c r="G853" s="7" t="s">
        <v>298</v>
      </c>
      <c r="H853" s="7" t="s">
        <v>299</v>
      </c>
      <c r="I853">
        <v>360</v>
      </c>
      <c r="J853">
        <v>6422</v>
      </c>
      <c r="K853" s="7" t="s">
        <v>300</v>
      </c>
      <c r="L853" s="7" t="s">
        <v>301</v>
      </c>
      <c r="M853" s="7" t="s">
        <v>266</v>
      </c>
      <c r="N853" s="7" t="s">
        <v>13</v>
      </c>
      <c r="O853" s="7" t="s">
        <v>4</v>
      </c>
      <c r="P853" s="7" t="s">
        <v>287</v>
      </c>
      <c r="Q853" s="7" t="s">
        <v>288</v>
      </c>
    </row>
    <row r="854" spans="1:17" x14ac:dyDescent="0.25">
      <c r="A854">
        <v>2021</v>
      </c>
      <c r="B854" s="1" t="s">
        <v>401</v>
      </c>
      <c r="C854">
        <v>20</v>
      </c>
      <c r="D854" s="2">
        <v>44330</v>
      </c>
      <c r="E854" s="7" t="s">
        <v>281</v>
      </c>
      <c r="F854" s="7" t="s">
        <v>282</v>
      </c>
      <c r="G854" s="7" t="s">
        <v>307</v>
      </c>
      <c r="H854" s="7" t="s">
        <v>308</v>
      </c>
      <c r="I854">
        <v>376</v>
      </c>
      <c r="J854">
        <v>6855.5</v>
      </c>
      <c r="K854" s="7" t="s">
        <v>300</v>
      </c>
      <c r="L854" s="7" t="s">
        <v>309</v>
      </c>
      <c r="M854" s="7" t="s">
        <v>267</v>
      </c>
      <c r="N854" s="7" t="s">
        <v>2</v>
      </c>
      <c r="O854" s="7" t="s">
        <v>4</v>
      </c>
      <c r="P854" s="7" t="s">
        <v>287</v>
      </c>
      <c r="Q854" s="7" t="s">
        <v>288</v>
      </c>
    </row>
    <row r="855" spans="1:17" x14ac:dyDescent="0.25">
      <c r="A855">
        <v>2021</v>
      </c>
      <c r="B855" s="1" t="s">
        <v>401</v>
      </c>
      <c r="C855">
        <v>20</v>
      </c>
      <c r="D855" s="2">
        <v>44330</v>
      </c>
      <c r="E855" s="7" t="s">
        <v>281</v>
      </c>
      <c r="F855" s="7" t="s">
        <v>282</v>
      </c>
      <c r="G855" s="7" t="s">
        <v>307</v>
      </c>
      <c r="H855" s="7" t="s">
        <v>308</v>
      </c>
      <c r="I855">
        <v>398</v>
      </c>
      <c r="J855">
        <v>7266.5</v>
      </c>
      <c r="K855" s="7" t="s">
        <v>300</v>
      </c>
      <c r="L855" s="7" t="s">
        <v>309</v>
      </c>
      <c r="M855" s="7" t="s">
        <v>267</v>
      </c>
      <c r="N855" s="7" t="s">
        <v>2</v>
      </c>
      <c r="O855" s="7" t="s">
        <v>4</v>
      </c>
      <c r="P855" s="7" t="s">
        <v>287</v>
      </c>
      <c r="Q855" s="7" t="s">
        <v>288</v>
      </c>
    </row>
    <row r="856" spans="1:17" x14ac:dyDescent="0.25">
      <c r="A856">
        <v>2021</v>
      </c>
      <c r="B856" s="1" t="s">
        <v>401</v>
      </c>
      <c r="C856">
        <v>20</v>
      </c>
      <c r="D856" s="2">
        <v>44330</v>
      </c>
      <c r="E856" s="7" t="s">
        <v>281</v>
      </c>
      <c r="F856" s="7" t="s">
        <v>282</v>
      </c>
      <c r="G856" s="7" t="s">
        <v>298</v>
      </c>
      <c r="H856" s="7" t="s">
        <v>299</v>
      </c>
      <c r="I856">
        <v>36</v>
      </c>
      <c r="J856">
        <v>666.5</v>
      </c>
      <c r="K856" s="7" t="s">
        <v>300</v>
      </c>
      <c r="L856" s="7" t="s">
        <v>301</v>
      </c>
      <c r="M856" s="7" t="s">
        <v>266</v>
      </c>
      <c r="N856" s="7" t="s">
        <v>13</v>
      </c>
      <c r="O856" s="7" t="s">
        <v>4</v>
      </c>
      <c r="P856" s="7" t="s">
        <v>287</v>
      </c>
      <c r="Q856" s="7" t="s">
        <v>288</v>
      </c>
    </row>
    <row r="857" spans="1:17" x14ac:dyDescent="0.25">
      <c r="A857">
        <v>2021</v>
      </c>
      <c r="B857" s="1" t="s">
        <v>401</v>
      </c>
      <c r="C857">
        <v>20</v>
      </c>
      <c r="D857" s="2">
        <v>44331</v>
      </c>
      <c r="E857" s="7" t="s">
        <v>281</v>
      </c>
      <c r="F857" s="7" t="s">
        <v>282</v>
      </c>
      <c r="G857" s="7" t="s">
        <v>307</v>
      </c>
      <c r="H857" s="7" t="s">
        <v>308</v>
      </c>
      <c r="I857">
        <v>228</v>
      </c>
      <c r="J857">
        <v>4177</v>
      </c>
      <c r="K857" s="7" t="s">
        <v>300</v>
      </c>
      <c r="L857" s="7" t="s">
        <v>309</v>
      </c>
      <c r="M857" s="7" t="s">
        <v>267</v>
      </c>
      <c r="N857" s="7" t="s">
        <v>2</v>
      </c>
      <c r="O857" s="7" t="s">
        <v>4</v>
      </c>
      <c r="P857" s="7" t="s">
        <v>287</v>
      </c>
      <c r="Q857" s="7" t="s">
        <v>288</v>
      </c>
    </row>
    <row r="858" spans="1:17" x14ac:dyDescent="0.25">
      <c r="A858">
        <v>2021</v>
      </c>
      <c r="B858" s="1" t="s">
        <v>401</v>
      </c>
      <c r="C858">
        <v>20</v>
      </c>
      <c r="D858" s="2">
        <v>44331</v>
      </c>
      <c r="E858" s="7" t="s">
        <v>281</v>
      </c>
      <c r="F858" s="7" t="s">
        <v>282</v>
      </c>
      <c r="G858" s="7" t="s">
        <v>307</v>
      </c>
      <c r="H858" s="7" t="s">
        <v>308</v>
      </c>
      <c r="I858">
        <v>360</v>
      </c>
      <c r="J858">
        <v>6566</v>
      </c>
      <c r="K858" s="7" t="s">
        <v>300</v>
      </c>
      <c r="L858" s="7" t="s">
        <v>309</v>
      </c>
      <c r="M858" s="7" t="s">
        <v>267</v>
      </c>
      <c r="N858" s="7" t="s">
        <v>2</v>
      </c>
      <c r="O858" s="7" t="s">
        <v>4</v>
      </c>
      <c r="P858" s="7" t="s">
        <v>287</v>
      </c>
      <c r="Q858" s="7" t="s">
        <v>288</v>
      </c>
    </row>
    <row r="859" spans="1:17" x14ac:dyDescent="0.25">
      <c r="A859">
        <v>2021</v>
      </c>
      <c r="B859" s="1" t="s">
        <v>401</v>
      </c>
      <c r="C859">
        <v>21</v>
      </c>
      <c r="D859" s="2">
        <v>44333</v>
      </c>
      <c r="E859" s="7" t="s">
        <v>281</v>
      </c>
      <c r="F859" s="7" t="s">
        <v>282</v>
      </c>
      <c r="G859" s="7" t="s">
        <v>307</v>
      </c>
      <c r="H859" s="7" t="s">
        <v>308</v>
      </c>
      <c r="I859">
        <v>183</v>
      </c>
      <c r="J859">
        <v>3362.5</v>
      </c>
      <c r="K859" s="7" t="s">
        <v>300</v>
      </c>
      <c r="L859" s="7" t="s">
        <v>309</v>
      </c>
      <c r="M859" s="7" t="s">
        <v>267</v>
      </c>
      <c r="N859" s="7" t="s">
        <v>2</v>
      </c>
      <c r="O859" s="7" t="s">
        <v>4</v>
      </c>
      <c r="P859" s="7" t="s">
        <v>287</v>
      </c>
      <c r="Q859" s="7" t="s">
        <v>288</v>
      </c>
    </row>
    <row r="860" spans="1:17" x14ac:dyDescent="0.25">
      <c r="A860">
        <v>2021</v>
      </c>
      <c r="B860" s="1" t="s">
        <v>401</v>
      </c>
      <c r="C860">
        <v>21</v>
      </c>
      <c r="D860" s="2">
        <v>44333</v>
      </c>
      <c r="E860" s="7" t="s">
        <v>281</v>
      </c>
      <c r="F860" s="7" t="s">
        <v>282</v>
      </c>
      <c r="G860" s="7" t="s">
        <v>307</v>
      </c>
      <c r="H860" s="7" t="s">
        <v>308</v>
      </c>
      <c r="I860">
        <v>360</v>
      </c>
      <c r="J860">
        <v>6479.5</v>
      </c>
      <c r="K860" s="7" t="s">
        <v>300</v>
      </c>
      <c r="L860" s="7" t="s">
        <v>309</v>
      </c>
      <c r="M860" s="7" t="s">
        <v>267</v>
      </c>
      <c r="N860" s="7" t="s">
        <v>2</v>
      </c>
      <c r="O860" s="7" t="s">
        <v>4</v>
      </c>
      <c r="P860" s="7" t="s">
        <v>287</v>
      </c>
      <c r="Q860" s="7" t="s">
        <v>288</v>
      </c>
    </row>
    <row r="861" spans="1:17" x14ac:dyDescent="0.25">
      <c r="A861">
        <v>2021</v>
      </c>
      <c r="B861" s="1" t="s">
        <v>401</v>
      </c>
      <c r="C861">
        <v>21</v>
      </c>
      <c r="D861" s="2">
        <v>44333</v>
      </c>
      <c r="E861" s="7" t="s">
        <v>281</v>
      </c>
      <c r="F861" s="7" t="s">
        <v>282</v>
      </c>
      <c r="G861" s="7" t="s">
        <v>307</v>
      </c>
      <c r="H861" s="7" t="s">
        <v>308</v>
      </c>
      <c r="I861">
        <v>360</v>
      </c>
      <c r="J861">
        <v>6535</v>
      </c>
      <c r="K861" s="7" t="s">
        <v>300</v>
      </c>
      <c r="L861" s="7" t="s">
        <v>309</v>
      </c>
      <c r="M861" s="7" t="s">
        <v>267</v>
      </c>
      <c r="N861" s="7" t="s">
        <v>2</v>
      </c>
      <c r="O861" s="7" t="s">
        <v>4</v>
      </c>
      <c r="P861" s="7" t="s">
        <v>287</v>
      </c>
      <c r="Q861" s="7" t="s">
        <v>288</v>
      </c>
    </row>
    <row r="862" spans="1:17" x14ac:dyDescent="0.25">
      <c r="A862">
        <v>2021</v>
      </c>
      <c r="B862" s="1" t="s">
        <v>401</v>
      </c>
      <c r="C862">
        <v>21</v>
      </c>
      <c r="D862" s="2">
        <v>44334</v>
      </c>
      <c r="E862" s="7" t="s">
        <v>281</v>
      </c>
      <c r="F862" s="7" t="s">
        <v>282</v>
      </c>
      <c r="G862" s="7" t="s">
        <v>307</v>
      </c>
      <c r="H862" s="7" t="s">
        <v>308</v>
      </c>
      <c r="I862">
        <v>180</v>
      </c>
      <c r="J862">
        <v>3203</v>
      </c>
      <c r="K862" s="7" t="s">
        <v>300</v>
      </c>
      <c r="L862" s="7" t="s">
        <v>309</v>
      </c>
      <c r="M862" s="7" t="s">
        <v>267</v>
      </c>
      <c r="N862" s="7" t="s">
        <v>2</v>
      </c>
      <c r="O862" s="7" t="s">
        <v>4</v>
      </c>
      <c r="P862" s="7" t="s">
        <v>287</v>
      </c>
      <c r="Q862" s="7" t="s">
        <v>288</v>
      </c>
    </row>
    <row r="863" spans="1:17" x14ac:dyDescent="0.25">
      <c r="A863">
        <v>2021</v>
      </c>
      <c r="B863" s="1" t="s">
        <v>401</v>
      </c>
      <c r="C863">
        <v>21</v>
      </c>
      <c r="D863" s="2">
        <v>44334</v>
      </c>
      <c r="E863" s="7" t="s">
        <v>281</v>
      </c>
      <c r="F863" s="7" t="s">
        <v>282</v>
      </c>
      <c r="G863" s="7" t="s">
        <v>307</v>
      </c>
      <c r="H863" s="7" t="s">
        <v>308</v>
      </c>
      <c r="I863">
        <v>360</v>
      </c>
      <c r="J863">
        <v>6448</v>
      </c>
      <c r="K863" s="7" t="s">
        <v>300</v>
      </c>
      <c r="L863" s="7" t="s">
        <v>309</v>
      </c>
      <c r="M863" s="7" t="s">
        <v>267</v>
      </c>
      <c r="N863" s="7" t="s">
        <v>2</v>
      </c>
      <c r="O863" s="7" t="s">
        <v>4</v>
      </c>
      <c r="P863" s="7" t="s">
        <v>287</v>
      </c>
      <c r="Q863" s="7" t="s">
        <v>288</v>
      </c>
    </row>
    <row r="864" spans="1:17" x14ac:dyDescent="0.25">
      <c r="A864">
        <v>2021</v>
      </c>
      <c r="B864" s="1" t="s">
        <v>401</v>
      </c>
      <c r="C864">
        <v>21</v>
      </c>
      <c r="D864" s="2">
        <v>44334</v>
      </c>
      <c r="E864" s="7" t="s">
        <v>281</v>
      </c>
      <c r="F864" s="7" t="s">
        <v>282</v>
      </c>
      <c r="G864" s="7" t="s">
        <v>307</v>
      </c>
      <c r="H864" s="7" t="s">
        <v>308</v>
      </c>
      <c r="I864">
        <v>360</v>
      </c>
      <c r="J864">
        <v>6470.5</v>
      </c>
      <c r="K864" s="7" t="s">
        <v>300</v>
      </c>
      <c r="L864" s="7" t="s">
        <v>309</v>
      </c>
      <c r="M864" s="7" t="s">
        <v>267</v>
      </c>
      <c r="N864" s="7" t="s">
        <v>2</v>
      </c>
      <c r="O864" s="7" t="s">
        <v>4</v>
      </c>
      <c r="P864" s="7" t="s">
        <v>287</v>
      </c>
      <c r="Q864" s="7" t="s">
        <v>288</v>
      </c>
    </row>
    <row r="865" spans="1:23" x14ac:dyDescent="0.25">
      <c r="A865">
        <v>2021</v>
      </c>
      <c r="B865" s="1" t="s">
        <v>401</v>
      </c>
      <c r="C865">
        <v>21</v>
      </c>
      <c r="D865" s="2">
        <v>44335</v>
      </c>
      <c r="E865" s="7" t="s">
        <v>281</v>
      </c>
      <c r="F865" s="7" t="s">
        <v>282</v>
      </c>
      <c r="G865" s="7" t="s">
        <v>307</v>
      </c>
      <c r="H865" s="7" t="s">
        <v>308</v>
      </c>
      <c r="I865">
        <v>330</v>
      </c>
      <c r="J865">
        <v>5966</v>
      </c>
      <c r="K865" s="7" t="s">
        <v>300</v>
      </c>
      <c r="L865" s="7" t="s">
        <v>309</v>
      </c>
      <c r="M865" s="7" t="s">
        <v>267</v>
      </c>
      <c r="N865" s="7" t="s">
        <v>2</v>
      </c>
      <c r="O865" s="7" t="s">
        <v>4</v>
      </c>
      <c r="P865" s="7" t="s">
        <v>287</v>
      </c>
      <c r="Q865" s="7" t="s">
        <v>288</v>
      </c>
    </row>
    <row r="866" spans="1:23" x14ac:dyDescent="0.25">
      <c r="A866">
        <v>2021</v>
      </c>
      <c r="B866" s="1" t="s">
        <v>401</v>
      </c>
      <c r="C866">
        <v>21</v>
      </c>
      <c r="D866" s="2">
        <v>44335</v>
      </c>
      <c r="E866" s="7" t="s">
        <v>281</v>
      </c>
      <c r="F866" s="7" t="s">
        <v>282</v>
      </c>
      <c r="G866" s="7" t="s">
        <v>307</v>
      </c>
      <c r="H866" s="7" t="s">
        <v>308</v>
      </c>
      <c r="I866">
        <v>420</v>
      </c>
      <c r="J866">
        <v>7530.5</v>
      </c>
      <c r="K866" s="7" t="s">
        <v>300</v>
      </c>
      <c r="L866" s="7" t="s">
        <v>309</v>
      </c>
      <c r="M866" s="7" t="s">
        <v>267</v>
      </c>
      <c r="N866" s="7" t="s">
        <v>2</v>
      </c>
      <c r="O866" s="7" t="s">
        <v>4</v>
      </c>
      <c r="P866" s="7" t="s">
        <v>287</v>
      </c>
      <c r="Q866" s="7" t="s">
        <v>288</v>
      </c>
    </row>
    <row r="867" spans="1:23" x14ac:dyDescent="0.25">
      <c r="A867">
        <v>2021</v>
      </c>
      <c r="B867" s="1" t="s">
        <v>401</v>
      </c>
      <c r="C867">
        <v>21</v>
      </c>
      <c r="D867" s="2">
        <v>44336</v>
      </c>
      <c r="E867" s="7" t="s">
        <v>281</v>
      </c>
      <c r="F867" s="7" t="s">
        <v>282</v>
      </c>
      <c r="G867" s="7" t="s">
        <v>298</v>
      </c>
      <c r="H867" s="7" t="s">
        <v>299</v>
      </c>
      <c r="I867">
        <v>169</v>
      </c>
      <c r="J867">
        <v>3149.5</v>
      </c>
      <c r="K867" s="7" t="s">
        <v>300</v>
      </c>
      <c r="L867" s="7" t="s">
        <v>301</v>
      </c>
      <c r="M867" s="7" t="s">
        <v>266</v>
      </c>
      <c r="N867" s="7" t="s">
        <v>13</v>
      </c>
      <c r="O867" s="7" t="s">
        <v>4</v>
      </c>
      <c r="P867" s="7" t="s">
        <v>287</v>
      </c>
      <c r="Q867" s="7" t="s">
        <v>288</v>
      </c>
    </row>
    <row r="868" spans="1:23" x14ac:dyDescent="0.25">
      <c r="A868">
        <v>2021</v>
      </c>
      <c r="B868" s="1" t="s">
        <v>401</v>
      </c>
      <c r="C868">
        <v>21</v>
      </c>
      <c r="D868" s="2">
        <v>44337</v>
      </c>
      <c r="E868" s="7" t="s">
        <v>281</v>
      </c>
      <c r="F868" s="7" t="s">
        <v>282</v>
      </c>
      <c r="G868" s="7" t="s">
        <v>298</v>
      </c>
      <c r="H868" s="7" t="s">
        <v>299</v>
      </c>
      <c r="I868">
        <v>253</v>
      </c>
      <c r="J868">
        <v>4691</v>
      </c>
      <c r="K868" s="7" t="s">
        <v>300</v>
      </c>
      <c r="L868" s="7" t="s">
        <v>301</v>
      </c>
      <c r="M868" s="7" t="s">
        <v>266</v>
      </c>
      <c r="N868" s="7" t="s">
        <v>13</v>
      </c>
      <c r="O868" s="7" t="s">
        <v>4</v>
      </c>
      <c r="P868" s="7" t="s">
        <v>287</v>
      </c>
      <c r="Q868" s="7" t="s">
        <v>288</v>
      </c>
    </row>
    <row r="869" spans="1:23" x14ac:dyDescent="0.25">
      <c r="A869">
        <v>2021</v>
      </c>
      <c r="B869" s="1" t="s">
        <v>401</v>
      </c>
      <c r="C869">
        <v>22</v>
      </c>
      <c r="D869" s="2">
        <v>44340</v>
      </c>
      <c r="E869" s="7" t="s">
        <v>281</v>
      </c>
      <c r="F869" s="7" t="s">
        <v>282</v>
      </c>
      <c r="G869" s="7" t="s">
        <v>298</v>
      </c>
      <c r="H869" s="7" t="s">
        <v>299</v>
      </c>
      <c r="I869">
        <v>54</v>
      </c>
      <c r="J869">
        <v>1063</v>
      </c>
      <c r="K869" s="7" t="s">
        <v>300</v>
      </c>
      <c r="L869" s="7" t="s">
        <v>301</v>
      </c>
      <c r="M869" s="7" t="s">
        <v>266</v>
      </c>
      <c r="N869" s="7" t="s">
        <v>13</v>
      </c>
      <c r="O869" s="7" t="s">
        <v>4</v>
      </c>
      <c r="P869" s="7" t="s">
        <v>327</v>
      </c>
      <c r="Q869" s="7" t="s">
        <v>288</v>
      </c>
    </row>
    <row r="870" spans="1:23" x14ac:dyDescent="0.25">
      <c r="A870">
        <v>2021</v>
      </c>
      <c r="B870" s="1" t="s">
        <v>401</v>
      </c>
      <c r="C870">
        <v>22</v>
      </c>
      <c r="D870" s="2">
        <v>44340</v>
      </c>
      <c r="E870" s="7" t="s">
        <v>281</v>
      </c>
      <c r="F870" s="7" t="s">
        <v>282</v>
      </c>
      <c r="G870" s="7" t="s">
        <v>298</v>
      </c>
      <c r="H870" s="7" t="s">
        <v>299</v>
      </c>
      <c r="I870">
        <v>141</v>
      </c>
      <c r="J870">
        <v>2789</v>
      </c>
      <c r="K870" s="7" t="s">
        <v>300</v>
      </c>
      <c r="L870" s="7" t="s">
        <v>301</v>
      </c>
      <c r="M870" s="7" t="s">
        <v>266</v>
      </c>
      <c r="N870" s="7" t="s">
        <v>13</v>
      </c>
      <c r="O870" s="7" t="s">
        <v>4</v>
      </c>
      <c r="P870" s="7" t="s">
        <v>287</v>
      </c>
      <c r="Q870" s="7" t="s">
        <v>288</v>
      </c>
    </row>
    <row r="871" spans="1:23" x14ac:dyDescent="0.25">
      <c r="A871">
        <v>2021</v>
      </c>
      <c r="B871" s="1" t="s">
        <v>401</v>
      </c>
      <c r="C871">
        <v>22</v>
      </c>
      <c r="D871" s="2">
        <v>44342</v>
      </c>
      <c r="E871" s="7" t="s">
        <v>281</v>
      </c>
      <c r="F871" s="7" t="s">
        <v>282</v>
      </c>
      <c r="G871" s="7" t="s">
        <v>298</v>
      </c>
      <c r="H871" s="7" t="s">
        <v>299</v>
      </c>
      <c r="I871">
        <v>78</v>
      </c>
      <c r="J871">
        <v>1524.5</v>
      </c>
      <c r="K871" s="7" t="s">
        <v>300</v>
      </c>
      <c r="L871" s="7" t="s">
        <v>301</v>
      </c>
      <c r="M871" s="7" t="s">
        <v>266</v>
      </c>
      <c r="N871" s="7" t="s">
        <v>13</v>
      </c>
      <c r="O871" s="7" t="s">
        <v>4</v>
      </c>
      <c r="P871" s="7" t="s">
        <v>327</v>
      </c>
      <c r="Q871" s="7" t="s">
        <v>288</v>
      </c>
    </row>
    <row r="872" spans="1:23" x14ac:dyDescent="0.25">
      <c r="A872">
        <v>2021</v>
      </c>
      <c r="B872" s="1" t="s">
        <v>401</v>
      </c>
      <c r="C872">
        <v>22</v>
      </c>
      <c r="D872" s="2">
        <v>44342</v>
      </c>
      <c r="E872" s="7" t="s">
        <v>281</v>
      </c>
      <c r="F872" s="7" t="s">
        <v>282</v>
      </c>
      <c r="G872" s="7" t="s">
        <v>298</v>
      </c>
      <c r="H872" s="7" t="s">
        <v>299</v>
      </c>
      <c r="I872">
        <v>375</v>
      </c>
      <c r="J872">
        <v>7298.5</v>
      </c>
      <c r="K872" s="7" t="s">
        <v>300</v>
      </c>
      <c r="L872" s="7" t="s">
        <v>301</v>
      </c>
      <c r="M872" s="7" t="s">
        <v>266</v>
      </c>
      <c r="N872" s="7" t="s">
        <v>13</v>
      </c>
      <c r="O872" s="7" t="s">
        <v>4</v>
      </c>
      <c r="P872" s="7" t="s">
        <v>287</v>
      </c>
      <c r="Q872" s="7" t="s">
        <v>288</v>
      </c>
    </row>
    <row r="873" spans="1:23" x14ac:dyDescent="0.25">
      <c r="A873">
        <v>2021</v>
      </c>
      <c r="B873" s="1" t="s">
        <v>401</v>
      </c>
      <c r="C873">
        <v>22</v>
      </c>
      <c r="D873" s="2">
        <v>44345</v>
      </c>
      <c r="E873" s="7" t="s">
        <v>281</v>
      </c>
      <c r="F873" s="7" t="s">
        <v>282</v>
      </c>
      <c r="G873" s="7" t="s">
        <v>307</v>
      </c>
      <c r="H873" s="7" t="s">
        <v>308</v>
      </c>
      <c r="I873">
        <v>79</v>
      </c>
      <c r="J873">
        <v>1532</v>
      </c>
      <c r="K873" s="7" t="s">
        <v>300</v>
      </c>
      <c r="L873" s="7" t="s">
        <v>309</v>
      </c>
      <c r="M873" s="7" t="s">
        <v>267</v>
      </c>
      <c r="N873" s="7" t="s">
        <v>2</v>
      </c>
      <c r="O873" s="7" t="s">
        <v>4</v>
      </c>
      <c r="P873" s="7" t="s">
        <v>327</v>
      </c>
      <c r="Q873" s="7" t="s">
        <v>302</v>
      </c>
    </row>
    <row r="874" spans="1:23" x14ac:dyDescent="0.25">
      <c r="A874">
        <v>2021</v>
      </c>
      <c r="B874" s="1" t="s">
        <v>401</v>
      </c>
      <c r="C874">
        <v>22</v>
      </c>
      <c r="D874" s="2">
        <v>44345</v>
      </c>
      <c r="E874" s="7" t="s">
        <v>281</v>
      </c>
      <c r="F874" s="7" t="s">
        <v>282</v>
      </c>
      <c r="G874" s="7" t="s">
        <v>307</v>
      </c>
      <c r="H874" s="7" t="s">
        <v>308</v>
      </c>
      <c r="I874">
        <v>202</v>
      </c>
      <c r="J874">
        <v>3782.5</v>
      </c>
      <c r="K874" s="7" t="s">
        <v>300</v>
      </c>
      <c r="L874" s="7" t="s">
        <v>309</v>
      </c>
      <c r="M874" s="7" t="s">
        <v>267</v>
      </c>
      <c r="N874" s="7" t="s">
        <v>2</v>
      </c>
      <c r="O874" s="7" t="s">
        <v>4</v>
      </c>
      <c r="P874" s="7" t="s">
        <v>287</v>
      </c>
      <c r="Q874" s="7" t="s">
        <v>288</v>
      </c>
    </row>
    <row r="875" spans="1:23" x14ac:dyDescent="0.25">
      <c r="A875">
        <v>2021</v>
      </c>
      <c r="B875" s="1" t="s">
        <v>401</v>
      </c>
      <c r="C875">
        <v>23</v>
      </c>
      <c r="D875" s="2">
        <v>44347</v>
      </c>
      <c r="E875" s="7" t="s">
        <v>281</v>
      </c>
      <c r="F875" s="7" t="s">
        <v>282</v>
      </c>
      <c r="G875" s="7" t="s">
        <v>307</v>
      </c>
      <c r="H875" s="7" t="s">
        <v>308</v>
      </c>
      <c r="I875">
        <v>26</v>
      </c>
      <c r="J875">
        <v>502.5</v>
      </c>
      <c r="K875" s="7" t="s">
        <v>300</v>
      </c>
      <c r="L875" s="7" t="s">
        <v>309</v>
      </c>
      <c r="M875" s="7" t="s">
        <v>267</v>
      </c>
      <c r="N875" s="7" t="s">
        <v>2</v>
      </c>
      <c r="O875" s="7" t="s">
        <v>4</v>
      </c>
      <c r="P875" s="7" t="s">
        <v>287</v>
      </c>
      <c r="Q875" s="7" t="s">
        <v>288</v>
      </c>
    </row>
    <row r="876" spans="1:23" x14ac:dyDescent="0.25">
      <c r="A876">
        <v>2021</v>
      </c>
      <c r="B876" s="1" t="s">
        <v>401</v>
      </c>
      <c r="C876">
        <v>23</v>
      </c>
      <c r="D876" s="2">
        <v>44347</v>
      </c>
      <c r="E876" s="7" t="s">
        <v>281</v>
      </c>
      <c r="F876" s="7" t="s">
        <v>282</v>
      </c>
      <c r="G876" s="7" t="s">
        <v>307</v>
      </c>
      <c r="H876" s="7" t="s">
        <v>308</v>
      </c>
      <c r="I876">
        <v>56</v>
      </c>
      <c r="J876">
        <v>1086</v>
      </c>
      <c r="K876" s="7" t="s">
        <v>300</v>
      </c>
      <c r="L876" s="7" t="s">
        <v>309</v>
      </c>
      <c r="M876" s="7" t="s">
        <v>267</v>
      </c>
      <c r="N876" s="7" t="s">
        <v>2</v>
      </c>
      <c r="O876" s="7" t="s">
        <v>4</v>
      </c>
      <c r="P876" s="7" t="s">
        <v>327</v>
      </c>
      <c r="Q876" s="7" t="s">
        <v>302</v>
      </c>
    </row>
    <row r="877" spans="1:23" x14ac:dyDescent="0.25">
      <c r="A877">
        <v>2021</v>
      </c>
      <c r="B877" s="1" t="s">
        <v>401</v>
      </c>
      <c r="C877">
        <v>23</v>
      </c>
      <c r="D877" s="2">
        <v>44347</v>
      </c>
      <c r="E877" s="7" t="s">
        <v>281</v>
      </c>
      <c r="F877" s="7" t="s">
        <v>282</v>
      </c>
      <c r="G877" s="7" t="s">
        <v>307</v>
      </c>
      <c r="H877" s="7" t="s">
        <v>308</v>
      </c>
      <c r="I877">
        <v>60</v>
      </c>
      <c r="J877">
        <v>1192</v>
      </c>
      <c r="K877" s="7" t="s">
        <v>300</v>
      </c>
      <c r="L877" s="7" t="s">
        <v>309</v>
      </c>
      <c r="M877" s="7" t="s">
        <v>267</v>
      </c>
      <c r="N877" s="7" t="s">
        <v>2</v>
      </c>
      <c r="O877" s="7" t="s">
        <v>4</v>
      </c>
      <c r="P877" s="7" t="s">
        <v>327</v>
      </c>
      <c r="Q877" s="7" t="s">
        <v>302</v>
      </c>
      <c r="S877">
        <f>MONTH(ControlCosecha[[#This Row],[fecha]])</f>
        <v>5</v>
      </c>
    </row>
    <row r="878" spans="1:23" x14ac:dyDescent="0.25">
      <c r="A878">
        <v>2021</v>
      </c>
      <c r="B878" s="1" t="s">
        <v>401</v>
      </c>
      <c r="C878">
        <v>23</v>
      </c>
      <c r="D878" s="2">
        <v>44347</v>
      </c>
      <c r="E878" s="7" t="s">
        <v>281</v>
      </c>
      <c r="F878" s="7" t="s">
        <v>282</v>
      </c>
      <c r="G878" s="7" t="s">
        <v>307</v>
      </c>
      <c r="H878" s="7" t="s">
        <v>308</v>
      </c>
      <c r="I878">
        <v>180</v>
      </c>
      <c r="J878">
        <v>3466</v>
      </c>
      <c r="K878" s="7" t="s">
        <v>300</v>
      </c>
      <c r="L878" s="7" t="s">
        <v>309</v>
      </c>
      <c r="M878" s="7" t="s">
        <v>267</v>
      </c>
      <c r="N878" s="7" t="s">
        <v>2</v>
      </c>
      <c r="O878" s="7" t="s">
        <v>4</v>
      </c>
      <c r="P878" s="7" t="s">
        <v>287</v>
      </c>
      <c r="Q878" s="7" t="s">
        <v>288</v>
      </c>
      <c r="S878">
        <f>MONTH(ControlCosecha[[#This Row],[fecha]])</f>
        <v>5</v>
      </c>
    </row>
    <row r="879" spans="1:23" x14ac:dyDescent="0.25">
      <c r="A879">
        <v>2021</v>
      </c>
      <c r="B879" s="1" t="s">
        <v>401</v>
      </c>
      <c r="C879">
        <v>23</v>
      </c>
      <c r="D879" s="2">
        <v>44347</v>
      </c>
      <c r="E879" s="7" t="s">
        <v>281</v>
      </c>
      <c r="F879" s="7" t="s">
        <v>282</v>
      </c>
      <c r="G879" s="7" t="s">
        <v>310</v>
      </c>
      <c r="H879" s="7" t="s">
        <v>311</v>
      </c>
      <c r="I879">
        <v>351</v>
      </c>
      <c r="J879">
        <v>6746.5</v>
      </c>
      <c r="K879" s="7" t="s">
        <v>285</v>
      </c>
      <c r="L879" s="7" t="s">
        <v>301</v>
      </c>
      <c r="M879" s="7" t="s">
        <v>25</v>
      </c>
      <c r="N879" s="7" t="s">
        <v>252</v>
      </c>
      <c r="O879" s="7" t="s">
        <v>54</v>
      </c>
      <c r="P879" s="7" t="s">
        <v>287</v>
      </c>
      <c r="Q879" s="7" t="s">
        <v>302</v>
      </c>
      <c r="S879">
        <f>MONTH(ControlCosecha[[#This Row],[fecha]])</f>
        <v>5</v>
      </c>
    </row>
    <row r="880" spans="1:23" x14ac:dyDescent="0.25">
      <c r="A880">
        <v>2021</v>
      </c>
      <c r="B880" s="1" t="s">
        <v>401</v>
      </c>
      <c r="C880">
        <v>23</v>
      </c>
      <c r="D880" s="2">
        <v>44348</v>
      </c>
      <c r="E880" s="7" t="s">
        <v>281</v>
      </c>
      <c r="F880" s="7" t="s">
        <v>282</v>
      </c>
      <c r="G880" s="7" t="s">
        <v>321</v>
      </c>
      <c r="H880" s="7" t="s">
        <v>322</v>
      </c>
      <c r="I880">
        <v>57</v>
      </c>
      <c r="J880">
        <v>1065.5</v>
      </c>
      <c r="K880" s="7" t="s">
        <v>323</v>
      </c>
      <c r="L880" s="7" t="s">
        <v>301</v>
      </c>
      <c r="M880" s="7" t="s">
        <v>265</v>
      </c>
      <c r="N880" s="7" t="s">
        <v>11</v>
      </c>
      <c r="O880" s="7" t="s">
        <v>4</v>
      </c>
      <c r="P880" s="7" t="s">
        <v>287</v>
      </c>
      <c r="Q880" s="7" t="s">
        <v>288</v>
      </c>
      <c r="S880">
        <f>MONTH(ControlCosecha[[#This Row],[fecha]])</f>
        <v>6</v>
      </c>
      <c r="U880">
        <v>6</v>
      </c>
      <c r="V880">
        <f t="shared" ref="V880:V891" si="1">+COUNTIFS(S:S,U880)</f>
        <v>169</v>
      </c>
      <c r="W880" s="3">
        <f>+V880/$V$892</f>
        <v>0.11045751633986928</v>
      </c>
    </row>
    <row r="881" spans="1:24" x14ac:dyDescent="0.25">
      <c r="A881">
        <v>2021</v>
      </c>
      <c r="B881" s="1" t="s">
        <v>401</v>
      </c>
      <c r="C881">
        <v>23</v>
      </c>
      <c r="D881" s="2">
        <v>44348</v>
      </c>
      <c r="E881" s="7" t="s">
        <v>281</v>
      </c>
      <c r="F881" s="7" t="s">
        <v>282</v>
      </c>
      <c r="G881" s="7" t="s">
        <v>321</v>
      </c>
      <c r="H881" s="7" t="s">
        <v>322</v>
      </c>
      <c r="I881">
        <v>360</v>
      </c>
      <c r="J881">
        <v>6512</v>
      </c>
      <c r="K881" s="7" t="s">
        <v>323</v>
      </c>
      <c r="L881" s="7" t="s">
        <v>301</v>
      </c>
      <c r="M881" s="7" t="s">
        <v>265</v>
      </c>
      <c r="N881" s="7" t="s">
        <v>11</v>
      </c>
      <c r="O881" s="7" t="s">
        <v>4</v>
      </c>
      <c r="P881" s="7" t="s">
        <v>287</v>
      </c>
      <c r="Q881" s="7" t="s">
        <v>288</v>
      </c>
      <c r="S881">
        <f>MONTH(ControlCosecha[[#This Row],[fecha]])</f>
        <v>6</v>
      </c>
      <c r="U881">
        <v>7</v>
      </c>
      <c r="V881">
        <f t="shared" si="1"/>
        <v>594</v>
      </c>
      <c r="W881" s="3">
        <f t="shared" ref="W881:W891" si="2">+V881/$V$892</f>
        <v>0.38823529411764707</v>
      </c>
    </row>
    <row r="882" spans="1:24" x14ac:dyDescent="0.25">
      <c r="A882">
        <v>2021</v>
      </c>
      <c r="B882" s="1" t="s">
        <v>401</v>
      </c>
      <c r="C882">
        <v>23</v>
      </c>
      <c r="D882" s="2">
        <v>44348</v>
      </c>
      <c r="E882" s="7" t="s">
        <v>281</v>
      </c>
      <c r="F882" s="7" t="s">
        <v>282</v>
      </c>
      <c r="G882" s="7" t="s">
        <v>321</v>
      </c>
      <c r="H882" s="7" t="s">
        <v>322</v>
      </c>
      <c r="I882">
        <v>360</v>
      </c>
      <c r="J882">
        <v>6629.5</v>
      </c>
      <c r="K882" s="7" t="s">
        <v>323</v>
      </c>
      <c r="L882" s="7" t="s">
        <v>301</v>
      </c>
      <c r="M882" s="7" t="s">
        <v>265</v>
      </c>
      <c r="N882" s="7" t="s">
        <v>11</v>
      </c>
      <c r="O882" s="7" t="s">
        <v>4</v>
      </c>
      <c r="P882" s="7" t="s">
        <v>287</v>
      </c>
      <c r="Q882" s="7" t="s">
        <v>288</v>
      </c>
      <c r="S882">
        <f>MONTH(ControlCosecha[[#This Row],[fecha]])</f>
        <v>6</v>
      </c>
      <c r="V882">
        <v>6</v>
      </c>
      <c r="W882" s="5">
        <v>45</v>
      </c>
      <c r="X882" s="3">
        <f>+W882/SUM($W$882:$W$885)</f>
        <v>0.19911504424778761</v>
      </c>
    </row>
    <row r="883" spans="1:24" x14ac:dyDescent="0.25">
      <c r="A883">
        <v>2021</v>
      </c>
      <c r="B883" s="1" t="s">
        <v>401</v>
      </c>
      <c r="C883">
        <v>23</v>
      </c>
      <c r="D883" s="2">
        <v>44348</v>
      </c>
      <c r="E883" s="7" t="s">
        <v>281</v>
      </c>
      <c r="F883" s="7" t="s">
        <v>282</v>
      </c>
      <c r="G883" s="7" t="s">
        <v>317</v>
      </c>
      <c r="H883" s="7" t="s">
        <v>318</v>
      </c>
      <c r="I883">
        <v>230</v>
      </c>
      <c r="J883">
        <v>4478.5</v>
      </c>
      <c r="K883" s="7" t="s">
        <v>285</v>
      </c>
      <c r="L883" s="7" t="s">
        <v>301</v>
      </c>
      <c r="M883" s="7" t="s">
        <v>25</v>
      </c>
      <c r="N883" s="7" t="s">
        <v>3</v>
      </c>
      <c r="O883" s="7" t="s">
        <v>54</v>
      </c>
      <c r="P883" s="7" t="s">
        <v>287</v>
      </c>
      <c r="Q883" s="7" t="s">
        <v>302</v>
      </c>
      <c r="S883">
        <f>MONTH(ControlCosecha[[#This Row],[fecha]])</f>
        <v>6</v>
      </c>
      <c r="V883">
        <v>7</v>
      </c>
      <c r="W883" s="5">
        <v>108</v>
      </c>
      <c r="X883" s="3">
        <f t="shared" ref="X883:X885" si="3">+W883/SUM($W$882:$W$885)</f>
        <v>0.47787610619469029</v>
      </c>
    </row>
    <row r="884" spans="1:24" x14ac:dyDescent="0.25">
      <c r="A884">
        <v>2021</v>
      </c>
      <c r="B884" s="1" t="s">
        <v>401</v>
      </c>
      <c r="C884">
        <v>23</v>
      </c>
      <c r="D884" s="2">
        <v>44348</v>
      </c>
      <c r="E884" s="7" t="s">
        <v>281</v>
      </c>
      <c r="F884" s="7" t="s">
        <v>282</v>
      </c>
      <c r="G884" s="7" t="s">
        <v>310</v>
      </c>
      <c r="H884" s="7" t="s">
        <v>311</v>
      </c>
      <c r="I884">
        <v>276</v>
      </c>
      <c r="J884">
        <v>5477</v>
      </c>
      <c r="K884" s="7" t="s">
        <v>285</v>
      </c>
      <c r="L884" s="7" t="s">
        <v>301</v>
      </c>
      <c r="M884" s="7" t="s">
        <v>25</v>
      </c>
      <c r="N884" s="7" t="s">
        <v>252</v>
      </c>
      <c r="O884" s="7" t="s">
        <v>54</v>
      </c>
      <c r="P884" s="7" t="s">
        <v>287</v>
      </c>
      <c r="Q884" s="7" t="s">
        <v>302</v>
      </c>
      <c r="S884">
        <f>MONTH(ControlCosecha[[#This Row],[fecha]])</f>
        <v>6</v>
      </c>
      <c r="V884">
        <v>8</v>
      </c>
      <c r="W884" s="5">
        <v>59</v>
      </c>
      <c r="X884" s="3">
        <f t="shared" si="3"/>
        <v>0.26106194690265488</v>
      </c>
    </row>
    <row r="885" spans="1:24" x14ac:dyDescent="0.25">
      <c r="A885">
        <v>2021</v>
      </c>
      <c r="B885" s="1" t="s">
        <v>401</v>
      </c>
      <c r="C885">
        <v>23</v>
      </c>
      <c r="D885" s="2">
        <v>44349</v>
      </c>
      <c r="E885" s="7" t="s">
        <v>281</v>
      </c>
      <c r="F885" s="7" t="s">
        <v>282</v>
      </c>
      <c r="G885" s="7" t="s">
        <v>321</v>
      </c>
      <c r="H885" s="7" t="s">
        <v>322</v>
      </c>
      <c r="I885">
        <v>144</v>
      </c>
      <c r="J885">
        <v>2659</v>
      </c>
      <c r="K885" s="7" t="s">
        <v>323</v>
      </c>
      <c r="L885" s="7" t="s">
        <v>301</v>
      </c>
      <c r="M885" s="7" t="s">
        <v>265</v>
      </c>
      <c r="N885" s="7" t="s">
        <v>11</v>
      </c>
      <c r="O885" s="7" t="s">
        <v>4</v>
      </c>
      <c r="P885" s="7" t="s">
        <v>287</v>
      </c>
      <c r="Q885" s="7" t="s">
        <v>288</v>
      </c>
      <c r="S885">
        <f>MONTH(ControlCosecha[[#This Row],[fecha]])</f>
        <v>6</v>
      </c>
      <c r="V885">
        <v>9</v>
      </c>
      <c r="W885" s="5">
        <v>14</v>
      </c>
      <c r="X885" s="3">
        <f t="shared" si="3"/>
        <v>6.1946902654867256E-2</v>
      </c>
    </row>
    <row r="886" spans="1:24" x14ac:dyDescent="0.25">
      <c r="A886">
        <v>2021</v>
      </c>
      <c r="B886" s="1" t="s">
        <v>401</v>
      </c>
      <c r="C886">
        <v>23</v>
      </c>
      <c r="D886" s="2">
        <v>44349</v>
      </c>
      <c r="E886" s="7" t="s">
        <v>281</v>
      </c>
      <c r="F886" s="7" t="s">
        <v>282</v>
      </c>
      <c r="G886" s="7" t="s">
        <v>321</v>
      </c>
      <c r="H886" s="7" t="s">
        <v>322</v>
      </c>
      <c r="I886">
        <v>155</v>
      </c>
      <c r="J886">
        <v>2844.5</v>
      </c>
      <c r="K886" s="7" t="s">
        <v>323</v>
      </c>
      <c r="L886" s="7" t="s">
        <v>301</v>
      </c>
      <c r="M886" s="7" t="s">
        <v>265</v>
      </c>
      <c r="N886" s="7" t="s">
        <v>11</v>
      </c>
      <c r="O886" s="7" t="s">
        <v>4</v>
      </c>
      <c r="P886" s="7" t="s">
        <v>287</v>
      </c>
      <c r="Q886" s="7" t="s">
        <v>288</v>
      </c>
      <c r="S886">
        <f>MONTH(ControlCosecha[[#This Row],[fecha]])</f>
        <v>6</v>
      </c>
      <c r="W886" s="3"/>
    </row>
    <row r="887" spans="1:24" x14ac:dyDescent="0.25">
      <c r="A887">
        <v>2021</v>
      </c>
      <c r="B887" s="1" t="s">
        <v>401</v>
      </c>
      <c r="C887">
        <v>23</v>
      </c>
      <c r="D887" s="2">
        <v>44349</v>
      </c>
      <c r="E887" s="7" t="s">
        <v>281</v>
      </c>
      <c r="F887" s="7" t="s">
        <v>282</v>
      </c>
      <c r="G887" s="7" t="s">
        <v>324</v>
      </c>
      <c r="H887" s="7" t="s">
        <v>325</v>
      </c>
      <c r="I887">
        <v>198</v>
      </c>
      <c r="J887">
        <v>3672</v>
      </c>
      <c r="K887" s="7" t="s">
        <v>323</v>
      </c>
      <c r="L887" s="7" t="s">
        <v>301</v>
      </c>
      <c r="M887" s="7" t="s">
        <v>265</v>
      </c>
      <c r="N887" s="7" t="s">
        <v>10</v>
      </c>
      <c r="O887" s="7" t="s">
        <v>4</v>
      </c>
      <c r="P887" s="7" t="s">
        <v>287</v>
      </c>
      <c r="Q887" s="7" t="s">
        <v>288</v>
      </c>
      <c r="S887">
        <f>MONTH(ControlCosecha[[#This Row],[fecha]])</f>
        <v>6</v>
      </c>
      <c r="U887">
        <v>8</v>
      </c>
      <c r="V887">
        <f t="shared" si="1"/>
        <v>629</v>
      </c>
      <c r="W887" s="3"/>
    </row>
    <row r="888" spans="1:24" x14ac:dyDescent="0.25">
      <c r="A888">
        <v>2021</v>
      </c>
      <c r="B888" s="1" t="s">
        <v>401</v>
      </c>
      <c r="C888">
        <v>23</v>
      </c>
      <c r="D888" s="2">
        <v>44349</v>
      </c>
      <c r="E888" s="7" t="s">
        <v>281</v>
      </c>
      <c r="F888" s="7" t="s">
        <v>282</v>
      </c>
      <c r="G888" s="7" t="s">
        <v>324</v>
      </c>
      <c r="H888" s="7" t="s">
        <v>325</v>
      </c>
      <c r="I888">
        <v>216</v>
      </c>
      <c r="J888">
        <v>3926.5</v>
      </c>
      <c r="K888" s="7" t="s">
        <v>323</v>
      </c>
      <c r="L888" s="7" t="s">
        <v>301</v>
      </c>
      <c r="M888" s="7" t="s">
        <v>265</v>
      </c>
      <c r="N888" s="7" t="s">
        <v>10</v>
      </c>
      <c r="O888" s="7" t="s">
        <v>4</v>
      </c>
      <c r="P888" s="7" t="s">
        <v>287</v>
      </c>
      <c r="Q888" s="7" t="s">
        <v>288</v>
      </c>
      <c r="S888">
        <f>MONTH(ControlCosecha[[#This Row],[fecha]])</f>
        <v>6</v>
      </c>
      <c r="W888" s="3"/>
    </row>
    <row r="889" spans="1:24" x14ac:dyDescent="0.25">
      <c r="A889">
        <v>2021</v>
      </c>
      <c r="B889" s="1" t="s">
        <v>401</v>
      </c>
      <c r="C889">
        <v>23</v>
      </c>
      <c r="D889" s="2">
        <v>44349</v>
      </c>
      <c r="E889" s="7" t="s">
        <v>281</v>
      </c>
      <c r="F889" s="7" t="s">
        <v>282</v>
      </c>
      <c r="G889" s="7" t="s">
        <v>324</v>
      </c>
      <c r="H889" s="7" t="s">
        <v>325</v>
      </c>
      <c r="I889">
        <v>360</v>
      </c>
      <c r="J889">
        <v>6505</v>
      </c>
      <c r="K889" s="7" t="s">
        <v>323</v>
      </c>
      <c r="L889" s="7" t="s">
        <v>301</v>
      </c>
      <c r="M889" s="7" t="s">
        <v>265</v>
      </c>
      <c r="N889" s="7" t="s">
        <v>10</v>
      </c>
      <c r="O889" s="7" t="s">
        <v>4</v>
      </c>
      <c r="P889" s="7" t="s">
        <v>287</v>
      </c>
      <c r="Q889" s="7" t="s">
        <v>288</v>
      </c>
      <c r="S889">
        <f>MONTH(ControlCosecha[[#This Row],[fecha]])</f>
        <v>6</v>
      </c>
      <c r="V889">
        <f t="shared" si="1"/>
        <v>0</v>
      </c>
      <c r="W889" s="3">
        <f t="shared" si="2"/>
        <v>0</v>
      </c>
    </row>
    <row r="890" spans="1:24" x14ac:dyDescent="0.25">
      <c r="A890">
        <v>2021</v>
      </c>
      <c r="B890" s="1" t="s">
        <v>401</v>
      </c>
      <c r="C890">
        <v>23</v>
      </c>
      <c r="D890" s="2">
        <v>44349</v>
      </c>
      <c r="E890" s="7" t="s">
        <v>281</v>
      </c>
      <c r="F890" s="7" t="s">
        <v>282</v>
      </c>
      <c r="G890" s="7" t="s">
        <v>317</v>
      </c>
      <c r="H890" s="7" t="s">
        <v>318</v>
      </c>
      <c r="I890">
        <v>165</v>
      </c>
      <c r="J890">
        <v>3263.5</v>
      </c>
      <c r="K890" s="7" t="s">
        <v>285</v>
      </c>
      <c r="L890" s="7" t="s">
        <v>301</v>
      </c>
      <c r="M890" s="7" t="s">
        <v>25</v>
      </c>
      <c r="N890" s="7" t="s">
        <v>3</v>
      </c>
      <c r="O890" s="7" t="s">
        <v>54</v>
      </c>
      <c r="P890" s="7" t="s">
        <v>287</v>
      </c>
      <c r="Q890" s="7" t="s">
        <v>302</v>
      </c>
      <c r="S890">
        <f>MONTH(ControlCosecha[[#This Row],[fecha]])</f>
        <v>6</v>
      </c>
      <c r="V890">
        <f t="shared" si="1"/>
        <v>0</v>
      </c>
      <c r="W890" s="3">
        <f t="shared" si="2"/>
        <v>0</v>
      </c>
    </row>
    <row r="891" spans="1:24" x14ac:dyDescent="0.25">
      <c r="A891">
        <v>2021</v>
      </c>
      <c r="B891" s="1" t="s">
        <v>401</v>
      </c>
      <c r="C891">
        <v>23</v>
      </c>
      <c r="D891" s="2">
        <v>44350</v>
      </c>
      <c r="E891" s="7" t="s">
        <v>281</v>
      </c>
      <c r="F891" s="7" t="s">
        <v>282</v>
      </c>
      <c r="G891" s="7" t="s">
        <v>324</v>
      </c>
      <c r="H891" s="7" t="s">
        <v>325</v>
      </c>
      <c r="I891">
        <v>360</v>
      </c>
      <c r="J891">
        <v>6472</v>
      </c>
      <c r="K891" s="7" t="s">
        <v>323</v>
      </c>
      <c r="L891" s="7" t="s">
        <v>301</v>
      </c>
      <c r="M891" s="7" t="s">
        <v>265</v>
      </c>
      <c r="N891" s="7" t="s">
        <v>10</v>
      </c>
      <c r="O891" s="7" t="s">
        <v>4</v>
      </c>
      <c r="P891" s="7" t="s">
        <v>287</v>
      </c>
      <c r="Q891" s="7" t="s">
        <v>288</v>
      </c>
      <c r="S891">
        <f>MONTH(ControlCosecha[[#This Row],[fecha]])</f>
        <v>6</v>
      </c>
      <c r="U891">
        <v>9</v>
      </c>
      <c r="V891">
        <f t="shared" si="1"/>
        <v>108</v>
      </c>
      <c r="W891" s="3">
        <f t="shared" si="2"/>
        <v>7.0588235294117646E-2</v>
      </c>
    </row>
    <row r="892" spans="1:24" x14ac:dyDescent="0.25">
      <c r="A892">
        <v>2021</v>
      </c>
      <c r="B892" s="1" t="s">
        <v>401</v>
      </c>
      <c r="C892">
        <v>23</v>
      </c>
      <c r="D892" s="2">
        <v>44350</v>
      </c>
      <c r="E892" s="7" t="s">
        <v>281</v>
      </c>
      <c r="F892" s="7" t="s">
        <v>282</v>
      </c>
      <c r="G892" s="7" t="s">
        <v>307</v>
      </c>
      <c r="H892" s="7" t="s">
        <v>308</v>
      </c>
      <c r="I892">
        <v>87</v>
      </c>
      <c r="J892">
        <v>1714</v>
      </c>
      <c r="K892" s="7" t="s">
        <v>300</v>
      </c>
      <c r="L892" s="7" t="s">
        <v>309</v>
      </c>
      <c r="M892" s="7" t="s">
        <v>267</v>
      </c>
      <c r="N892" s="7" t="s">
        <v>2</v>
      </c>
      <c r="O892" s="7" t="s">
        <v>4</v>
      </c>
      <c r="P892" s="7" t="s">
        <v>327</v>
      </c>
      <c r="Q892" s="7" t="s">
        <v>302</v>
      </c>
      <c r="S892">
        <f>MONTH(ControlCosecha[[#This Row],[fecha]])</f>
        <v>6</v>
      </c>
      <c r="V892">
        <f>+SUM(V880:V891)</f>
        <v>1530</v>
      </c>
    </row>
    <row r="893" spans="1:24" x14ac:dyDescent="0.25">
      <c r="A893">
        <v>2021</v>
      </c>
      <c r="B893" s="1" t="s">
        <v>401</v>
      </c>
      <c r="C893">
        <v>23</v>
      </c>
      <c r="D893" s="2">
        <v>44350</v>
      </c>
      <c r="E893" s="7" t="s">
        <v>281</v>
      </c>
      <c r="F893" s="7" t="s">
        <v>282</v>
      </c>
      <c r="G893" s="7" t="s">
        <v>307</v>
      </c>
      <c r="H893" s="7" t="s">
        <v>308</v>
      </c>
      <c r="I893">
        <v>198</v>
      </c>
      <c r="J893">
        <v>3809</v>
      </c>
      <c r="K893" s="7" t="s">
        <v>300</v>
      </c>
      <c r="L893" s="7" t="s">
        <v>309</v>
      </c>
      <c r="M893" s="7" t="s">
        <v>267</v>
      </c>
      <c r="N893" s="7" t="s">
        <v>2</v>
      </c>
      <c r="O893" s="7" t="s">
        <v>4</v>
      </c>
      <c r="P893" s="7" t="s">
        <v>287</v>
      </c>
      <c r="Q893" s="7" t="s">
        <v>288</v>
      </c>
      <c r="S893">
        <f>MONTH(ControlCosecha[[#This Row],[fecha]])</f>
        <v>6</v>
      </c>
    </row>
    <row r="894" spans="1:24" x14ac:dyDescent="0.25">
      <c r="A894">
        <v>2021</v>
      </c>
      <c r="B894" s="1" t="s">
        <v>401</v>
      </c>
      <c r="C894">
        <v>23</v>
      </c>
      <c r="D894" s="2">
        <v>44350</v>
      </c>
      <c r="E894" s="7" t="s">
        <v>281</v>
      </c>
      <c r="F894" s="7" t="s">
        <v>282</v>
      </c>
      <c r="G894" s="7" t="s">
        <v>332</v>
      </c>
      <c r="H894" s="7" t="s">
        <v>333</v>
      </c>
      <c r="I894">
        <v>115</v>
      </c>
      <c r="J894">
        <v>2220</v>
      </c>
      <c r="K894" s="7" t="s">
        <v>285</v>
      </c>
      <c r="L894" s="7" t="s">
        <v>301</v>
      </c>
      <c r="M894" s="7" t="s">
        <v>25</v>
      </c>
      <c r="N894" s="7" t="s">
        <v>30</v>
      </c>
      <c r="O894" s="7" t="s">
        <v>4</v>
      </c>
      <c r="P894" s="7" t="s">
        <v>287</v>
      </c>
      <c r="Q894" s="7" t="s">
        <v>302</v>
      </c>
      <c r="S894">
        <f>MONTH(ControlCosecha[[#This Row],[fecha]])</f>
        <v>6</v>
      </c>
    </row>
    <row r="895" spans="1:24" x14ac:dyDescent="0.25">
      <c r="A895">
        <v>2021</v>
      </c>
      <c r="B895" s="1" t="s">
        <v>401</v>
      </c>
      <c r="C895">
        <v>23</v>
      </c>
      <c r="D895" s="2">
        <v>44350</v>
      </c>
      <c r="E895" s="7" t="s">
        <v>281</v>
      </c>
      <c r="F895" s="7" t="s">
        <v>282</v>
      </c>
      <c r="G895" s="7" t="s">
        <v>317</v>
      </c>
      <c r="H895" s="7" t="s">
        <v>318</v>
      </c>
      <c r="I895">
        <v>90</v>
      </c>
      <c r="J895">
        <v>1682</v>
      </c>
      <c r="K895" s="7" t="s">
        <v>285</v>
      </c>
      <c r="L895" s="7" t="s">
        <v>301</v>
      </c>
      <c r="M895" s="7" t="s">
        <v>25</v>
      </c>
      <c r="N895" s="7" t="s">
        <v>3</v>
      </c>
      <c r="O895" s="7" t="s">
        <v>54</v>
      </c>
      <c r="P895" s="7" t="s">
        <v>287</v>
      </c>
      <c r="Q895" s="7" t="s">
        <v>302</v>
      </c>
      <c r="S895">
        <f>MONTH(ControlCosecha[[#This Row],[fecha]])</f>
        <v>6</v>
      </c>
    </row>
    <row r="896" spans="1:24" x14ac:dyDescent="0.25">
      <c r="A896">
        <v>2021</v>
      </c>
      <c r="B896" s="1" t="s">
        <v>401</v>
      </c>
      <c r="C896">
        <v>23</v>
      </c>
      <c r="D896" s="2">
        <v>44350</v>
      </c>
      <c r="E896" s="7" t="s">
        <v>281</v>
      </c>
      <c r="F896" s="7" t="s">
        <v>282</v>
      </c>
      <c r="G896" s="7" t="s">
        <v>317</v>
      </c>
      <c r="H896" s="7" t="s">
        <v>318</v>
      </c>
      <c r="I896">
        <v>510</v>
      </c>
      <c r="J896">
        <v>10221.5</v>
      </c>
      <c r="K896" s="7" t="s">
        <v>285</v>
      </c>
      <c r="L896" s="7" t="s">
        <v>301</v>
      </c>
      <c r="M896" s="7" t="s">
        <v>25</v>
      </c>
      <c r="N896" s="7" t="s">
        <v>3</v>
      </c>
      <c r="O896" s="7" t="s">
        <v>54</v>
      </c>
      <c r="P896" s="7" t="s">
        <v>287</v>
      </c>
      <c r="Q896" s="7" t="s">
        <v>302</v>
      </c>
      <c r="S896">
        <f>MONTH(ControlCosecha[[#This Row],[fecha]])</f>
        <v>6</v>
      </c>
    </row>
    <row r="897" spans="1:19" x14ac:dyDescent="0.25">
      <c r="A897">
        <v>2021</v>
      </c>
      <c r="B897" s="1" t="s">
        <v>401</v>
      </c>
      <c r="C897">
        <v>23</v>
      </c>
      <c r="D897" s="2">
        <v>44351</v>
      </c>
      <c r="E897" s="7" t="s">
        <v>281</v>
      </c>
      <c r="F897" s="7" t="s">
        <v>282</v>
      </c>
      <c r="G897" s="7" t="s">
        <v>324</v>
      </c>
      <c r="H897" s="7" t="s">
        <v>325</v>
      </c>
      <c r="I897">
        <v>216</v>
      </c>
      <c r="J897">
        <v>3979.5</v>
      </c>
      <c r="K897" s="7" t="s">
        <v>323</v>
      </c>
      <c r="L897" s="7" t="s">
        <v>301</v>
      </c>
      <c r="M897" s="7" t="s">
        <v>265</v>
      </c>
      <c r="N897" s="7" t="s">
        <v>10</v>
      </c>
      <c r="O897" s="7" t="s">
        <v>4</v>
      </c>
      <c r="P897" s="7" t="s">
        <v>287</v>
      </c>
      <c r="Q897" s="7" t="s">
        <v>288</v>
      </c>
      <c r="S897">
        <f>MONTH(ControlCosecha[[#This Row],[fecha]])</f>
        <v>6</v>
      </c>
    </row>
    <row r="898" spans="1:19" x14ac:dyDescent="0.25">
      <c r="A898">
        <v>2021</v>
      </c>
      <c r="B898" s="1" t="s">
        <v>401</v>
      </c>
      <c r="C898">
        <v>23</v>
      </c>
      <c r="D898" s="2">
        <v>44351</v>
      </c>
      <c r="E898" s="7" t="s">
        <v>281</v>
      </c>
      <c r="F898" s="7" t="s">
        <v>282</v>
      </c>
      <c r="G898" s="7" t="s">
        <v>336</v>
      </c>
      <c r="H898" s="7" t="s">
        <v>337</v>
      </c>
      <c r="I898">
        <v>102</v>
      </c>
      <c r="J898">
        <v>1923</v>
      </c>
      <c r="K898" s="7" t="s">
        <v>285</v>
      </c>
      <c r="L898" s="7" t="s">
        <v>301</v>
      </c>
      <c r="M898" s="7" t="s">
        <v>25</v>
      </c>
      <c r="N898" s="7" t="s">
        <v>26</v>
      </c>
      <c r="O898" s="7" t="s">
        <v>4</v>
      </c>
      <c r="P898" s="7" t="s">
        <v>287</v>
      </c>
      <c r="Q898" s="7" t="s">
        <v>302</v>
      </c>
      <c r="S898">
        <f>MONTH(ControlCosecha[[#This Row],[fecha]])</f>
        <v>6</v>
      </c>
    </row>
    <row r="899" spans="1:19" x14ac:dyDescent="0.25">
      <c r="A899">
        <v>2021</v>
      </c>
      <c r="B899" s="1" t="s">
        <v>401</v>
      </c>
      <c r="C899">
        <v>23</v>
      </c>
      <c r="D899" s="2">
        <v>44351</v>
      </c>
      <c r="E899" s="7" t="s">
        <v>281</v>
      </c>
      <c r="F899" s="7" t="s">
        <v>282</v>
      </c>
      <c r="G899" s="7" t="s">
        <v>315</v>
      </c>
      <c r="H899" s="7" t="s">
        <v>316</v>
      </c>
      <c r="I899">
        <v>297</v>
      </c>
      <c r="J899">
        <v>5900.5</v>
      </c>
      <c r="K899" s="7" t="s">
        <v>285</v>
      </c>
      <c r="L899" s="7" t="s">
        <v>301</v>
      </c>
      <c r="M899" s="7" t="s">
        <v>25</v>
      </c>
      <c r="N899" s="7" t="s">
        <v>56</v>
      </c>
      <c r="O899" s="7" t="s">
        <v>54</v>
      </c>
      <c r="P899" s="7" t="s">
        <v>287</v>
      </c>
      <c r="Q899" s="7" t="s">
        <v>302</v>
      </c>
      <c r="S899">
        <f>MONTH(ControlCosecha[[#This Row],[fecha]])</f>
        <v>6</v>
      </c>
    </row>
    <row r="900" spans="1:19" x14ac:dyDescent="0.25">
      <c r="A900">
        <v>2021</v>
      </c>
      <c r="B900" s="1" t="s">
        <v>401</v>
      </c>
      <c r="C900">
        <v>23</v>
      </c>
      <c r="D900" s="2">
        <v>44351</v>
      </c>
      <c r="E900" s="7" t="s">
        <v>281</v>
      </c>
      <c r="F900" s="7" t="s">
        <v>282</v>
      </c>
      <c r="G900" s="7" t="s">
        <v>315</v>
      </c>
      <c r="H900" s="7" t="s">
        <v>316</v>
      </c>
      <c r="I900">
        <v>300</v>
      </c>
      <c r="J900">
        <v>5920</v>
      </c>
      <c r="K900" s="7" t="s">
        <v>285</v>
      </c>
      <c r="L900" s="7" t="s">
        <v>301</v>
      </c>
      <c r="M900" s="7" t="s">
        <v>25</v>
      </c>
      <c r="N900" s="7" t="s">
        <v>56</v>
      </c>
      <c r="O900" s="7" t="s">
        <v>54</v>
      </c>
      <c r="P900" s="7" t="s">
        <v>287</v>
      </c>
      <c r="Q900" s="7" t="s">
        <v>302</v>
      </c>
      <c r="S900">
        <f>MONTH(ControlCosecha[[#This Row],[fecha]])</f>
        <v>6</v>
      </c>
    </row>
    <row r="901" spans="1:19" x14ac:dyDescent="0.25">
      <c r="A901">
        <v>2021</v>
      </c>
      <c r="B901" s="1" t="s">
        <v>401</v>
      </c>
      <c r="C901">
        <v>23</v>
      </c>
      <c r="D901" s="2">
        <v>44352</v>
      </c>
      <c r="E901" s="7" t="s">
        <v>281</v>
      </c>
      <c r="F901" s="7" t="s">
        <v>282</v>
      </c>
      <c r="G901" s="7" t="s">
        <v>315</v>
      </c>
      <c r="H901" s="7" t="s">
        <v>316</v>
      </c>
      <c r="I901">
        <v>37</v>
      </c>
      <c r="J901">
        <v>768</v>
      </c>
      <c r="K901" s="7" t="s">
        <v>285</v>
      </c>
      <c r="L901" s="7" t="s">
        <v>301</v>
      </c>
      <c r="M901" s="7" t="s">
        <v>25</v>
      </c>
      <c r="N901" s="7" t="s">
        <v>56</v>
      </c>
      <c r="O901" s="7" t="s">
        <v>54</v>
      </c>
      <c r="P901" s="7" t="s">
        <v>327</v>
      </c>
      <c r="Q901" s="7" t="s">
        <v>302</v>
      </c>
      <c r="S901">
        <f>MONTH(ControlCosecha[[#This Row],[fecha]])</f>
        <v>6</v>
      </c>
    </row>
    <row r="902" spans="1:19" x14ac:dyDescent="0.25">
      <c r="A902">
        <v>2021</v>
      </c>
      <c r="B902" s="1" t="s">
        <v>401</v>
      </c>
      <c r="C902">
        <v>23</v>
      </c>
      <c r="D902" s="2">
        <v>44352</v>
      </c>
      <c r="E902" s="7" t="s">
        <v>281</v>
      </c>
      <c r="F902" s="7" t="s">
        <v>282</v>
      </c>
      <c r="G902" s="7" t="s">
        <v>315</v>
      </c>
      <c r="H902" s="7" t="s">
        <v>316</v>
      </c>
      <c r="I902">
        <v>210</v>
      </c>
      <c r="J902">
        <v>4200.5</v>
      </c>
      <c r="K902" s="7" t="s">
        <v>285</v>
      </c>
      <c r="L902" s="7" t="s">
        <v>301</v>
      </c>
      <c r="M902" s="7" t="s">
        <v>25</v>
      </c>
      <c r="N902" s="7" t="s">
        <v>56</v>
      </c>
      <c r="O902" s="7" t="s">
        <v>54</v>
      </c>
      <c r="P902" s="7" t="s">
        <v>287</v>
      </c>
      <c r="Q902" s="7" t="s">
        <v>302</v>
      </c>
      <c r="S902">
        <f>MONTH(ControlCosecha[[#This Row],[fecha]])</f>
        <v>6</v>
      </c>
    </row>
    <row r="903" spans="1:19" x14ac:dyDescent="0.25">
      <c r="A903">
        <v>2021</v>
      </c>
      <c r="B903" s="1" t="s">
        <v>401</v>
      </c>
      <c r="C903">
        <v>23</v>
      </c>
      <c r="D903" s="2">
        <v>44352</v>
      </c>
      <c r="E903" s="7" t="s">
        <v>281</v>
      </c>
      <c r="F903" s="7" t="s">
        <v>282</v>
      </c>
      <c r="G903" s="7" t="s">
        <v>315</v>
      </c>
      <c r="H903" s="7" t="s">
        <v>316</v>
      </c>
      <c r="I903">
        <v>296</v>
      </c>
      <c r="J903">
        <v>5908</v>
      </c>
      <c r="K903" s="7" t="s">
        <v>285</v>
      </c>
      <c r="L903" s="7" t="s">
        <v>301</v>
      </c>
      <c r="M903" s="7" t="s">
        <v>25</v>
      </c>
      <c r="N903" s="7" t="s">
        <v>56</v>
      </c>
      <c r="O903" s="7" t="s">
        <v>54</v>
      </c>
      <c r="P903" s="7" t="s">
        <v>287</v>
      </c>
      <c r="Q903" s="7" t="s">
        <v>302</v>
      </c>
      <c r="S903">
        <f>MONTH(ControlCosecha[[#This Row],[fecha]])</f>
        <v>6</v>
      </c>
    </row>
    <row r="904" spans="1:19" x14ac:dyDescent="0.25">
      <c r="A904">
        <v>2021</v>
      </c>
      <c r="B904" s="1" t="s">
        <v>401</v>
      </c>
      <c r="C904">
        <v>24</v>
      </c>
      <c r="D904" s="2">
        <v>44354</v>
      </c>
      <c r="E904" s="7" t="s">
        <v>281</v>
      </c>
      <c r="F904" s="7" t="s">
        <v>282</v>
      </c>
      <c r="G904" s="7" t="s">
        <v>321</v>
      </c>
      <c r="H904" s="7" t="s">
        <v>322</v>
      </c>
      <c r="I904">
        <v>216</v>
      </c>
      <c r="J904">
        <v>3948</v>
      </c>
      <c r="K904" s="7" t="s">
        <v>323</v>
      </c>
      <c r="L904" s="7" t="s">
        <v>301</v>
      </c>
      <c r="M904" s="7" t="s">
        <v>265</v>
      </c>
      <c r="N904" s="7" t="s">
        <v>11</v>
      </c>
      <c r="O904" s="7" t="s">
        <v>4</v>
      </c>
      <c r="P904" s="7" t="s">
        <v>287</v>
      </c>
      <c r="Q904" s="7" t="s">
        <v>288</v>
      </c>
      <c r="S904">
        <f>MONTH(ControlCosecha[[#This Row],[fecha]])</f>
        <v>6</v>
      </c>
    </row>
    <row r="905" spans="1:19" x14ac:dyDescent="0.25">
      <c r="A905">
        <v>2021</v>
      </c>
      <c r="B905" s="1" t="s">
        <v>401</v>
      </c>
      <c r="C905">
        <v>24</v>
      </c>
      <c r="D905" s="2">
        <v>44354</v>
      </c>
      <c r="E905" s="7" t="s">
        <v>281</v>
      </c>
      <c r="F905" s="7" t="s">
        <v>282</v>
      </c>
      <c r="G905" s="7" t="s">
        <v>321</v>
      </c>
      <c r="H905" s="7" t="s">
        <v>322</v>
      </c>
      <c r="I905">
        <v>288</v>
      </c>
      <c r="J905">
        <v>5316</v>
      </c>
      <c r="K905" s="7" t="s">
        <v>323</v>
      </c>
      <c r="L905" s="7" t="s">
        <v>301</v>
      </c>
      <c r="M905" s="7" t="s">
        <v>265</v>
      </c>
      <c r="N905" s="7" t="s">
        <v>11</v>
      </c>
      <c r="O905" s="7" t="s">
        <v>4</v>
      </c>
      <c r="P905" s="7" t="s">
        <v>287</v>
      </c>
      <c r="Q905" s="7" t="s">
        <v>288</v>
      </c>
      <c r="S905">
        <f>MONTH(ControlCosecha[[#This Row],[fecha]])</f>
        <v>6</v>
      </c>
    </row>
    <row r="906" spans="1:19" x14ac:dyDescent="0.25">
      <c r="A906">
        <v>2021</v>
      </c>
      <c r="B906" s="1" t="s">
        <v>401</v>
      </c>
      <c r="C906">
        <v>24</v>
      </c>
      <c r="D906" s="2">
        <v>44354</v>
      </c>
      <c r="E906" s="7" t="s">
        <v>281</v>
      </c>
      <c r="F906" s="7" t="s">
        <v>282</v>
      </c>
      <c r="G906" s="7" t="s">
        <v>315</v>
      </c>
      <c r="H906" s="7" t="s">
        <v>316</v>
      </c>
      <c r="I906">
        <v>576</v>
      </c>
      <c r="J906">
        <v>11414.4</v>
      </c>
      <c r="K906" s="7" t="s">
        <v>285</v>
      </c>
      <c r="L906" s="7" t="s">
        <v>301</v>
      </c>
      <c r="M906" s="7" t="s">
        <v>25</v>
      </c>
      <c r="N906" s="7" t="s">
        <v>56</v>
      </c>
      <c r="O906" s="7" t="s">
        <v>54</v>
      </c>
      <c r="P906" s="7" t="s">
        <v>287</v>
      </c>
      <c r="Q906" s="7" t="s">
        <v>302</v>
      </c>
      <c r="S906">
        <f>MONTH(ControlCosecha[[#This Row],[fecha]])</f>
        <v>6</v>
      </c>
    </row>
    <row r="907" spans="1:19" x14ac:dyDescent="0.25">
      <c r="A907">
        <v>2021</v>
      </c>
      <c r="B907" s="1" t="s">
        <v>401</v>
      </c>
      <c r="C907">
        <v>24</v>
      </c>
      <c r="D907" s="2">
        <v>44354</v>
      </c>
      <c r="E907" s="7" t="s">
        <v>281</v>
      </c>
      <c r="F907" s="7" t="s">
        <v>282</v>
      </c>
      <c r="G907" s="7" t="s">
        <v>317</v>
      </c>
      <c r="H907" s="7" t="s">
        <v>318</v>
      </c>
      <c r="I907">
        <v>36</v>
      </c>
      <c r="J907">
        <v>722.5</v>
      </c>
      <c r="K907" s="7" t="s">
        <v>285</v>
      </c>
      <c r="L907" s="7" t="s">
        <v>301</v>
      </c>
      <c r="M907" s="7" t="s">
        <v>25</v>
      </c>
      <c r="N907" s="7" t="s">
        <v>3</v>
      </c>
      <c r="O907" s="7" t="s">
        <v>54</v>
      </c>
      <c r="P907" s="7" t="s">
        <v>287</v>
      </c>
      <c r="Q907" s="7" t="s">
        <v>302</v>
      </c>
      <c r="S907">
        <f>MONTH(ControlCosecha[[#This Row],[fecha]])</f>
        <v>6</v>
      </c>
    </row>
    <row r="908" spans="1:19" x14ac:dyDescent="0.25">
      <c r="A908">
        <v>2021</v>
      </c>
      <c r="B908" s="1" t="s">
        <v>401</v>
      </c>
      <c r="C908">
        <v>24</v>
      </c>
      <c r="D908" s="2">
        <v>44354</v>
      </c>
      <c r="E908" s="7" t="s">
        <v>281</v>
      </c>
      <c r="F908" s="7" t="s">
        <v>282</v>
      </c>
      <c r="G908" s="7" t="s">
        <v>317</v>
      </c>
      <c r="H908" s="7" t="s">
        <v>318</v>
      </c>
      <c r="I908">
        <v>153</v>
      </c>
      <c r="J908">
        <v>3016</v>
      </c>
      <c r="K908" s="7" t="s">
        <v>285</v>
      </c>
      <c r="L908" s="7" t="s">
        <v>301</v>
      </c>
      <c r="M908" s="7" t="s">
        <v>25</v>
      </c>
      <c r="N908" s="7" t="s">
        <v>3</v>
      </c>
      <c r="O908" s="7" t="s">
        <v>54</v>
      </c>
      <c r="P908" s="7" t="s">
        <v>287</v>
      </c>
      <c r="Q908" s="7" t="s">
        <v>302</v>
      </c>
      <c r="S908">
        <f>MONTH(ControlCosecha[[#This Row],[fecha]])</f>
        <v>6</v>
      </c>
    </row>
    <row r="909" spans="1:19" x14ac:dyDescent="0.25">
      <c r="A909">
        <v>2021</v>
      </c>
      <c r="B909" s="1" t="s">
        <v>401</v>
      </c>
      <c r="C909">
        <v>24</v>
      </c>
      <c r="D909" s="2">
        <v>44354</v>
      </c>
      <c r="E909" s="7" t="s">
        <v>281</v>
      </c>
      <c r="F909" s="7" t="s">
        <v>282</v>
      </c>
      <c r="G909" s="7" t="s">
        <v>317</v>
      </c>
      <c r="H909" s="7" t="s">
        <v>318</v>
      </c>
      <c r="I909">
        <v>396</v>
      </c>
      <c r="J909">
        <v>7846.5</v>
      </c>
      <c r="K909" s="7" t="s">
        <v>285</v>
      </c>
      <c r="L909" s="7" t="s">
        <v>301</v>
      </c>
      <c r="M909" s="7" t="s">
        <v>25</v>
      </c>
      <c r="N909" s="7" t="s">
        <v>3</v>
      </c>
      <c r="O909" s="7" t="s">
        <v>54</v>
      </c>
      <c r="P909" s="7" t="s">
        <v>287</v>
      </c>
      <c r="Q909" s="7" t="s">
        <v>302</v>
      </c>
      <c r="S909">
        <f>MONTH(ControlCosecha[[#This Row],[fecha]])</f>
        <v>6</v>
      </c>
    </row>
    <row r="910" spans="1:19" x14ac:dyDescent="0.25">
      <c r="A910">
        <v>2021</v>
      </c>
      <c r="B910" s="1" t="s">
        <v>401</v>
      </c>
      <c r="C910">
        <v>24</v>
      </c>
      <c r="D910" s="2">
        <v>44355</v>
      </c>
      <c r="E910" s="7" t="s">
        <v>281</v>
      </c>
      <c r="F910" s="7" t="s">
        <v>282</v>
      </c>
      <c r="G910" s="7" t="s">
        <v>321</v>
      </c>
      <c r="H910" s="7" t="s">
        <v>322</v>
      </c>
      <c r="I910">
        <v>216</v>
      </c>
      <c r="J910">
        <v>4006</v>
      </c>
      <c r="K910" s="7" t="s">
        <v>323</v>
      </c>
      <c r="L910" s="7" t="s">
        <v>301</v>
      </c>
      <c r="M910" s="7" t="s">
        <v>265</v>
      </c>
      <c r="N910" s="7" t="s">
        <v>11</v>
      </c>
      <c r="O910" s="7" t="s">
        <v>4</v>
      </c>
      <c r="P910" s="7" t="s">
        <v>287</v>
      </c>
      <c r="Q910" s="7" t="s">
        <v>288</v>
      </c>
      <c r="S910">
        <f>MONTH(ControlCosecha[[#This Row],[fecha]])</f>
        <v>6</v>
      </c>
    </row>
    <row r="911" spans="1:19" x14ac:dyDescent="0.25">
      <c r="A911">
        <v>2021</v>
      </c>
      <c r="B911" s="1" t="s">
        <v>401</v>
      </c>
      <c r="C911">
        <v>24</v>
      </c>
      <c r="D911" s="2">
        <v>44355</v>
      </c>
      <c r="E911" s="7" t="s">
        <v>281</v>
      </c>
      <c r="F911" s="7" t="s">
        <v>282</v>
      </c>
      <c r="G911" s="7" t="s">
        <v>321</v>
      </c>
      <c r="H911" s="7" t="s">
        <v>322</v>
      </c>
      <c r="I911">
        <v>288</v>
      </c>
      <c r="J911">
        <v>5286.5</v>
      </c>
      <c r="K911" s="7" t="s">
        <v>323</v>
      </c>
      <c r="L911" s="7" t="s">
        <v>301</v>
      </c>
      <c r="M911" s="7" t="s">
        <v>265</v>
      </c>
      <c r="N911" s="7" t="s">
        <v>11</v>
      </c>
      <c r="O911" s="7" t="s">
        <v>4</v>
      </c>
      <c r="P911" s="7" t="s">
        <v>287</v>
      </c>
      <c r="Q911" s="7" t="s">
        <v>288</v>
      </c>
      <c r="S911">
        <f>MONTH(ControlCosecha[[#This Row],[fecha]])</f>
        <v>6</v>
      </c>
    </row>
    <row r="912" spans="1:19" x14ac:dyDescent="0.25">
      <c r="A912">
        <v>2021</v>
      </c>
      <c r="B912" s="1" t="s">
        <v>401</v>
      </c>
      <c r="C912">
        <v>24</v>
      </c>
      <c r="D912" s="2">
        <v>44355</v>
      </c>
      <c r="E912" s="7" t="s">
        <v>281</v>
      </c>
      <c r="F912" s="7" t="s">
        <v>282</v>
      </c>
      <c r="G912" s="7" t="s">
        <v>317</v>
      </c>
      <c r="H912" s="7" t="s">
        <v>318</v>
      </c>
      <c r="I912">
        <v>300</v>
      </c>
      <c r="J912">
        <v>6070</v>
      </c>
      <c r="K912" s="7" t="s">
        <v>285</v>
      </c>
      <c r="L912" s="7" t="s">
        <v>301</v>
      </c>
      <c r="M912" s="7" t="s">
        <v>25</v>
      </c>
      <c r="N912" s="7" t="s">
        <v>3</v>
      </c>
      <c r="O912" s="7" t="s">
        <v>54</v>
      </c>
      <c r="P912" s="7" t="s">
        <v>287</v>
      </c>
      <c r="Q912" s="7" t="s">
        <v>302</v>
      </c>
      <c r="S912">
        <f>MONTH(ControlCosecha[[#This Row],[fecha]])</f>
        <v>6</v>
      </c>
    </row>
    <row r="913" spans="1:19" x14ac:dyDescent="0.25">
      <c r="A913">
        <v>2021</v>
      </c>
      <c r="B913" s="1" t="s">
        <v>401</v>
      </c>
      <c r="C913">
        <v>24</v>
      </c>
      <c r="D913" s="2">
        <v>44355</v>
      </c>
      <c r="E913" s="7" t="s">
        <v>281</v>
      </c>
      <c r="F913" s="7" t="s">
        <v>282</v>
      </c>
      <c r="G913" s="7" t="s">
        <v>317</v>
      </c>
      <c r="H913" s="7" t="s">
        <v>318</v>
      </c>
      <c r="I913">
        <v>311</v>
      </c>
      <c r="J913">
        <v>6356</v>
      </c>
      <c r="K913" s="7" t="s">
        <v>285</v>
      </c>
      <c r="L913" s="7" t="s">
        <v>301</v>
      </c>
      <c r="M913" s="7" t="s">
        <v>25</v>
      </c>
      <c r="N913" s="7" t="s">
        <v>3</v>
      </c>
      <c r="O913" s="7" t="s">
        <v>54</v>
      </c>
      <c r="P913" s="7" t="s">
        <v>287</v>
      </c>
      <c r="Q913" s="7" t="s">
        <v>302</v>
      </c>
      <c r="S913">
        <f>MONTH(ControlCosecha[[#This Row],[fecha]])</f>
        <v>6</v>
      </c>
    </row>
    <row r="914" spans="1:19" x14ac:dyDescent="0.25">
      <c r="A914">
        <v>2021</v>
      </c>
      <c r="B914" s="1" t="s">
        <v>401</v>
      </c>
      <c r="C914">
        <v>24</v>
      </c>
      <c r="D914" s="2">
        <v>44355</v>
      </c>
      <c r="E914" s="7" t="s">
        <v>281</v>
      </c>
      <c r="F914" s="7" t="s">
        <v>282</v>
      </c>
      <c r="G914" s="7" t="s">
        <v>310</v>
      </c>
      <c r="H914" s="7" t="s">
        <v>311</v>
      </c>
      <c r="I914">
        <v>103</v>
      </c>
      <c r="J914">
        <v>2082</v>
      </c>
      <c r="K914" s="7" t="s">
        <v>285</v>
      </c>
      <c r="L914" s="7" t="s">
        <v>301</v>
      </c>
      <c r="M914" s="7" t="s">
        <v>25</v>
      </c>
      <c r="N914" s="7" t="s">
        <v>252</v>
      </c>
      <c r="O914" s="7" t="s">
        <v>54</v>
      </c>
      <c r="P914" s="7" t="s">
        <v>287</v>
      </c>
      <c r="Q914" s="7" t="s">
        <v>302</v>
      </c>
      <c r="S914">
        <f>MONTH(ControlCosecha[[#This Row],[fecha]])</f>
        <v>6</v>
      </c>
    </row>
    <row r="915" spans="1:19" x14ac:dyDescent="0.25">
      <c r="A915">
        <v>2021</v>
      </c>
      <c r="B915" s="1" t="s">
        <v>401</v>
      </c>
      <c r="C915">
        <v>24</v>
      </c>
      <c r="D915" s="2">
        <v>44355</v>
      </c>
      <c r="E915" s="7" t="s">
        <v>281</v>
      </c>
      <c r="F915" s="7" t="s">
        <v>282</v>
      </c>
      <c r="G915" s="7" t="s">
        <v>310</v>
      </c>
      <c r="H915" s="7" t="s">
        <v>311</v>
      </c>
      <c r="I915">
        <v>432</v>
      </c>
      <c r="J915">
        <v>8744.4</v>
      </c>
      <c r="K915" s="7" t="s">
        <v>285</v>
      </c>
      <c r="L915" s="7" t="s">
        <v>301</v>
      </c>
      <c r="M915" s="7" t="s">
        <v>25</v>
      </c>
      <c r="N915" s="7" t="s">
        <v>252</v>
      </c>
      <c r="O915" s="7" t="s">
        <v>54</v>
      </c>
      <c r="P915" s="7" t="s">
        <v>287</v>
      </c>
      <c r="Q915" s="7" t="s">
        <v>302</v>
      </c>
      <c r="S915">
        <f>MONTH(ControlCosecha[[#This Row],[fecha]])</f>
        <v>6</v>
      </c>
    </row>
    <row r="916" spans="1:19" x14ac:dyDescent="0.25">
      <c r="A916">
        <v>2021</v>
      </c>
      <c r="B916" s="1" t="s">
        <v>401</v>
      </c>
      <c r="C916">
        <v>24</v>
      </c>
      <c r="D916" s="2">
        <v>44356</v>
      </c>
      <c r="E916" s="7" t="s">
        <v>281</v>
      </c>
      <c r="F916" s="7" t="s">
        <v>282</v>
      </c>
      <c r="G916" s="7" t="s">
        <v>321</v>
      </c>
      <c r="H916" s="7" t="s">
        <v>322</v>
      </c>
      <c r="I916">
        <v>216</v>
      </c>
      <c r="J916">
        <v>4046.5</v>
      </c>
      <c r="K916" s="7" t="s">
        <v>323</v>
      </c>
      <c r="L916" s="7" t="s">
        <v>301</v>
      </c>
      <c r="M916" s="7" t="s">
        <v>265</v>
      </c>
      <c r="N916" s="7" t="s">
        <v>11</v>
      </c>
      <c r="O916" s="7" t="s">
        <v>4</v>
      </c>
      <c r="P916" s="7" t="s">
        <v>287</v>
      </c>
      <c r="Q916" s="7" t="s">
        <v>288</v>
      </c>
      <c r="S916">
        <f>MONTH(ControlCosecha[[#This Row],[fecha]])</f>
        <v>6</v>
      </c>
    </row>
    <row r="917" spans="1:19" x14ac:dyDescent="0.25">
      <c r="A917">
        <v>2021</v>
      </c>
      <c r="B917" s="1" t="s">
        <v>401</v>
      </c>
      <c r="C917">
        <v>24</v>
      </c>
      <c r="D917" s="2">
        <v>44356</v>
      </c>
      <c r="E917" s="7" t="s">
        <v>281</v>
      </c>
      <c r="F917" s="7" t="s">
        <v>282</v>
      </c>
      <c r="G917" s="7" t="s">
        <v>321</v>
      </c>
      <c r="H917" s="7" t="s">
        <v>322</v>
      </c>
      <c r="I917">
        <v>288</v>
      </c>
      <c r="J917">
        <v>5262</v>
      </c>
      <c r="K917" s="7" t="s">
        <v>323</v>
      </c>
      <c r="L917" s="7" t="s">
        <v>301</v>
      </c>
      <c r="M917" s="7" t="s">
        <v>265</v>
      </c>
      <c r="N917" s="7" t="s">
        <v>11</v>
      </c>
      <c r="O917" s="7" t="s">
        <v>4</v>
      </c>
      <c r="P917" s="7" t="s">
        <v>287</v>
      </c>
      <c r="Q917" s="7" t="s">
        <v>288</v>
      </c>
      <c r="S917">
        <f>MONTH(ControlCosecha[[#This Row],[fecha]])</f>
        <v>6</v>
      </c>
    </row>
    <row r="918" spans="1:19" x14ac:dyDescent="0.25">
      <c r="A918">
        <v>2021</v>
      </c>
      <c r="B918" s="1" t="s">
        <v>401</v>
      </c>
      <c r="C918">
        <v>24</v>
      </c>
      <c r="D918" s="2">
        <v>44356</v>
      </c>
      <c r="E918" s="7" t="s">
        <v>281</v>
      </c>
      <c r="F918" s="7" t="s">
        <v>282</v>
      </c>
      <c r="G918" s="7" t="s">
        <v>310</v>
      </c>
      <c r="H918" s="7" t="s">
        <v>311</v>
      </c>
      <c r="I918">
        <v>84</v>
      </c>
      <c r="J918">
        <v>1657</v>
      </c>
      <c r="K918" s="7" t="s">
        <v>285</v>
      </c>
      <c r="L918" s="7" t="s">
        <v>301</v>
      </c>
      <c r="M918" s="7" t="s">
        <v>25</v>
      </c>
      <c r="N918" s="7" t="s">
        <v>252</v>
      </c>
      <c r="O918" s="7" t="s">
        <v>54</v>
      </c>
      <c r="P918" s="7" t="s">
        <v>287</v>
      </c>
      <c r="Q918" s="7" t="s">
        <v>302</v>
      </c>
      <c r="S918">
        <f>MONTH(ControlCosecha[[#This Row],[fecha]])</f>
        <v>6</v>
      </c>
    </row>
    <row r="919" spans="1:19" x14ac:dyDescent="0.25">
      <c r="A919">
        <v>2021</v>
      </c>
      <c r="B919" s="1" t="s">
        <v>401</v>
      </c>
      <c r="C919">
        <v>24</v>
      </c>
      <c r="D919" s="2">
        <v>44356</v>
      </c>
      <c r="E919" s="7" t="s">
        <v>281</v>
      </c>
      <c r="F919" s="7" t="s">
        <v>282</v>
      </c>
      <c r="G919" s="7" t="s">
        <v>310</v>
      </c>
      <c r="H919" s="7" t="s">
        <v>311</v>
      </c>
      <c r="I919">
        <v>448</v>
      </c>
      <c r="J919">
        <v>8855</v>
      </c>
      <c r="K919" s="7" t="s">
        <v>285</v>
      </c>
      <c r="L919" s="7" t="s">
        <v>301</v>
      </c>
      <c r="M919" s="7" t="s">
        <v>25</v>
      </c>
      <c r="N919" s="7" t="s">
        <v>252</v>
      </c>
      <c r="O919" s="7" t="s">
        <v>54</v>
      </c>
      <c r="P919" s="7" t="s">
        <v>287</v>
      </c>
      <c r="Q919" s="7" t="s">
        <v>302</v>
      </c>
      <c r="S919">
        <f>MONTH(ControlCosecha[[#This Row],[fecha]])</f>
        <v>6</v>
      </c>
    </row>
    <row r="920" spans="1:19" x14ac:dyDescent="0.25">
      <c r="A920">
        <v>2021</v>
      </c>
      <c r="B920" s="1" t="s">
        <v>401</v>
      </c>
      <c r="C920">
        <v>24</v>
      </c>
      <c r="D920" s="2">
        <v>44356</v>
      </c>
      <c r="E920" s="7" t="s">
        <v>281</v>
      </c>
      <c r="F920" s="7" t="s">
        <v>282</v>
      </c>
      <c r="G920" s="7" t="s">
        <v>310</v>
      </c>
      <c r="H920" s="7" t="s">
        <v>311</v>
      </c>
      <c r="I920">
        <v>450</v>
      </c>
      <c r="J920">
        <v>9050</v>
      </c>
      <c r="K920" s="7" t="s">
        <v>285</v>
      </c>
      <c r="L920" s="7" t="s">
        <v>301</v>
      </c>
      <c r="M920" s="7" t="s">
        <v>25</v>
      </c>
      <c r="N920" s="7" t="s">
        <v>252</v>
      </c>
      <c r="O920" s="7" t="s">
        <v>54</v>
      </c>
      <c r="P920" s="7" t="s">
        <v>287</v>
      </c>
      <c r="Q920" s="7" t="s">
        <v>302</v>
      </c>
      <c r="S920">
        <f>MONTH(ControlCosecha[[#This Row],[fecha]])</f>
        <v>6</v>
      </c>
    </row>
    <row r="921" spans="1:19" x14ac:dyDescent="0.25">
      <c r="A921">
        <v>2021</v>
      </c>
      <c r="B921" s="1" t="s">
        <v>401</v>
      </c>
      <c r="C921">
        <v>24</v>
      </c>
      <c r="D921" s="2">
        <v>44357</v>
      </c>
      <c r="E921" s="7" t="s">
        <v>281</v>
      </c>
      <c r="F921" s="7" t="s">
        <v>282</v>
      </c>
      <c r="G921" s="7" t="s">
        <v>336</v>
      </c>
      <c r="H921" s="7" t="s">
        <v>337</v>
      </c>
      <c r="I921">
        <v>321</v>
      </c>
      <c r="J921">
        <v>5888</v>
      </c>
      <c r="K921" s="7" t="s">
        <v>285</v>
      </c>
      <c r="L921" s="7" t="s">
        <v>301</v>
      </c>
      <c r="M921" s="7" t="s">
        <v>25</v>
      </c>
      <c r="N921" s="7" t="s">
        <v>26</v>
      </c>
      <c r="O921" s="7" t="s">
        <v>4</v>
      </c>
      <c r="P921" s="7" t="s">
        <v>287</v>
      </c>
      <c r="Q921" s="7" t="s">
        <v>302</v>
      </c>
      <c r="S921">
        <f>MONTH(ControlCosecha[[#This Row],[fecha]])</f>
        <v>6</v>
      </c>
    </row>
    <row r="922" spans="1:19" x14ac:dyDescent="0.25">
      <c r="A922">
        <v>2021</v>
      </c>
      <c r="B922" s="1" t="s">
        <v>401</v>
      </c>
      <c r="C922">
        <v>24</v>
      </c>
      <c r="D922" s="2">
        <v>44357</v>
      </c>
      <c r="E922" s="7" t="s">
        <v>281</v>
      </c>
      <c r="F922" s="7" t="s">
        <v>282</v>
      </c>
      <c r="G922" s="7" t="s">
        <v>310</v>
      </c>
      <c r="H922" s="7" t="s">
        <v>311</v>
      </c>
      <c r="I922">
        <v>122</v>
      </c>
      <c r="J922">
        <v>2402.6999999999998</v>
      </c>
      <c r="K922" s="7" t="s">
        <v>285</v>
      </c>
      <c r="L922" s="7" t="s">
        <v>301</v>
      </c>
      <c r="M922" s="7" t="s">
        <v>25</v>
      </c>
      <c r="N922" s="7" t="s">
        <v>252</v>
      </c>
      <c r="O922" s="7" t="s">
        <v>54</v>
      </c>
      <c r="P922" s="7" t="s">
        <v>287</v>
      </c>
      <c r="Q922" s="7" t="s">
        <v>302</v>
      </c>
      <c r="S922">
        <f>MONTH(ControlCosecha[[#This Row],[fecha]])</f>
        <v>6</v>
      </c>
    </row>
    <row r="923" spans="1:19" x14ac:dyDescent="0.25">
      <c r="A923">
        <v>2021</v>
      </c>
      <c r="B923" s="1" t="s">
        <v>401</v>
      </c>
      <c r="C923">
        <v>24</v>
      </c>
      <c r="D923" s="2">
        <v>44357</v>
      </c>
      <c r="E923" s="7" t="s">
        <v>281</v>
      </c>
      <c r="F923" s="7" t="s">
        <v>282</v>
      </c>
      <c r="G923" s="7" t="s">
        <v>310</v>
      </c>
      <c r="H923" s="7" t="s">
        <v>311</v>
      </c>
      <c r="I923">
        <v>150</v>
      </c>
      <c r="J923">
        <v>2986.1</v>
      </c>
      <c r="K923" s="7" t="s">
        <v>285</v>
      </c>
      <c r="L923" s="7" t="s">
        <v>301</v>
      </c>
      <c r="M923" s="7" t="s">
        <v>25</v>
      </c>
      <c r="N923" s="7" t="s">
        <v>252</v>
      </c>
      <c r="O923" s="7" t="s">
        <v>54</v>
      </c>
      <c r="P923" s="7" t="s">
        <v>287</v>
      </c>
      <c r="Q923" s="7" t="s">
        <v>302</v>
      </c>
      <c r="S923">
        <f>MONTH(ControlCosecha[[#This Row],[fecha]])</f>
        <v>6</v>
      </c>
    </row>
    <row r="924" spans="1:19" x14ac:dyDescent="0.25">
      <c r="A924">
        <v>2021</v>
      </c>
      <c r="B924" s="1" t="s">
        <v>401</v>
      </c>
      <c r="C924">
        <v>24</v>
      </c>
      <c r="D924" s="2">
        <v>44357</v>
      </c>
      <c r="E924" s="7" t="s">
        <v>281</v>
      </c>
      <c r="F924" s="7" t="s">
        <v>282</v>
      </c>
      <c r="G924" s="7" t="s">
        <v>313</v>
      </c>
      <c r="H924" s="7" t="s">
        <v>314</v>
      </c>
      <c r="I924">
        <v>240</v>
      </c>
      <c r="J924">
        <v>4777.8999999999996</v>
      </c>
      <c r="K924" s="7" t="s">
        <v>285</v>
      </c>
      <c r="L924" s="7" t="s">
        <v>301</v>
      </c>
      <c r="M924" s="7" t="s">
        <v>25</v>
      </c>
      <c r="N924" s="7" t="s">
        <v>55</v>
      </c>
      <c r="O924" s="7" t="s">
        <v>54</v>
      </c>
      <c r="P924" s="7" t="s">
        <v>287</v>
      </c>
      <c r="Q924" s="7" t="s">
        <v>302</v>
      </c>
      <c r="S924">
        <f>MONTH(ControlCosecha[[#This Row],[fecha]])</f>
        <v>6</v>
      </c>
    </row>
    <row r="925" spans="1:19" x14ac:dyDescent="0.25">
      <c r="A925">
        <v>2021</v>
      </c>
      <c r="B925" s="1" t="s">
        <v>401</v>
      </c>
      <c r="C925">
        <v>24</v>
      </c>
      <c r="D925" s="2">
        <v>44357</v>
      </c>
      <c r="E925" s="7" t="s">
        <v>281</v>
      </c>
      <c r="F925" s="7" t="s">
        <v>282</v>
      </c>
      <c r="G925" s="7" t="s">
        <v>313</v>
      </c>
      <c r="H925" s="7" t="s">
        <v>314</v>
      </c>
      <c r="I925">
        <v>335</v>
      </c>
      <c r="J925">
        <v>6597.3</v>
      </c>
      <c r="K925" s="7" t="s">
        <v>285</v>
      </c>
      <c r="L925" s="7" t="s">
        <v>301</v>
      </c>
      <c r="M925" s="7" t="s">
        <v>25</v>
      </c>
      <c r="N925" s="7" t="s">
        <v>55</v>
      </c>
      <c r="O925" s="7" t="s">
        <v>54</v>
      </c>
      <c r="P925" s="7" t="s">
        <v>287</v>
      </c>
      <c r="Q925" s="7" t="s">
        <v>302</v>
      </c>
      <c r="S925">
        <f>MONTH(ControlCosecha[[#This Row],[fecha]])</f>
        <v>6</v>
      </c>
    </row>
    <row r="926" spans="1:19" x14ac:dyDescent="0.25">
      <c r="A926">
        <v>2021</v>
      </c>
      <c r="B926" s="1" t="s">
        <v>401</v>
      </c>
      <c r="C926">
        <v>24</v>
      </c>
      <c r="D926" s="2">
        <v>44358</v>
      </c>
      <c r="E926" s="7" t="s">
        <v>281</v>
      </c>
      <c r="F926" s="7" t="s">
        <v>282</v>
      </c>
      <c r="G926" s="7" t="s">
        <v>339</v>
      </c>
      <c r="H926" s="7" t="s">
        <v>340</v>
      </c>
      <c r="I926">
        <v>352</v>
      </c>
      <c r="J926">
        <v>6677</v>
      </c>
      <c r="K926" s="7" t="s">
        <v>285</v>
      </c>
      <c r="L926" s="7" t="s">
        <v>301</v>
      </c>
      <c r="M926" s="7" t="s">
        <v>25</v>
      </c>
      <c r="N926" s="7" t="s">
        <v>28</v>
      </c>
      <c r="O926" s="7" t="s">
        <v>4</v>
      </c>
      <c r="P926" s="7" t="s">
        <v>287</v>
      </c>
      <c r="Q926" s="7" t="s">
        <v>302</v>
      </c>
      <c r="S926">
        <f>MONTH(ControlCosecha[[#This Row],[fecha]])</f>
        <v>6</v>
      </c>
    </row>
    <row r="927" spans="1:19" x14ac:dyDescent="0.25">
      <c r="A927">
        <v>2021</v>
      </c>
      <c r="B927" s="1" t="s">
        <v>401</v>
      </c>
      <c r="C927">
        <v>24</v>
      </c>
      <c r="D927" s="2">
        <v>44358</v>
      </c>
      <c r="E927" s="7" t="s">
        <v>281</v>
      </c>
      <c r="F927" s="7" t="s">
        <v>282</v>
      </c>
      <c r="G927" s="7" t="s">
        <v>336</v>
      </c>
      <c r="H927" s="7" t="s">
        <v>337</v>
      </c>
      <c r="I927">
        <v>30</v>
      </c>
      <c r="J927">
        <v>576.5</v>
      </c>
      <c r="K927" s="7" t="s">
        <v>285</v>
      </c>
      <c r="L927" s="7" t="s">
        <v>301</v>
      </c>
      <c r="M927" s="7" t="s">
        <v>25</v>
      </c>
      <c r="N927" s="7" t="s">
        <v>26</v>
      </c>
      <c r="O927" s="7" t="s">
        <v>4</v>
      </c>
      <c r="P927" s="7" t="s">
        <v>287</v>
      </c>
      <c r="Q927" s="7" t="s">
        <v>302</v>
      </c>
      <c r="S927">
        <f>MONTH(ControlCosecha[[#This Row],[fecha]])</f>
        <v>6</v>
      </c>
    </row>
    <row r="928" spans="1:19" x14ac:dyDescent="0.25">
      <c r="A928">
        <v>2021</v>
      </c>
      <c r="B928" s="1" t="s">
        <v>401</v>
      </c>
      <c r="C928">
        <v>24</v>
      </c>
      <c r="D928" s="2">
        <v>44359</v>
      </c>
      <c r="E928" s="7" t="s">
        <v>281</v>
      </c>
      <c r="F928" s="7" t="s">
        <v>282</v>
      </c>
      <c r="G928" s="7" t="s">
        <v>339</v>
      </c>
      <c r="H928" s="7" t="s">
        <v>340</v>
      </c>
      <c r="I928">
        <v>368</v>
      </c>
      <c r="J928">
        <v>7030</v>
      </c>
      <c r="K928" s="7" t="s">
        <v>285</v>
      </c>
      <c r="L928" s="7" t="s">
        <v>301</v>
      </c>
      <c r="M928" s="7" t="s">
        <v>25</v>
      </c>
      <c r="N928" s="7" t="s">
        <v>28</v>
      </c>
      <c r="O928" s="7" t="s">
        <v>4</v>
      </c>
      <c r="P928" s="7" t="s">
        <v>287</v>
      </c>
      <c r="Q928" s="7" t="s">
        <v>302</v>
      </c>
      <c r="S928">
        <f>MONTH(ControlCosecha[[#This Row],[fecha]])</f>
        <v>6</v>
      </c>
    </row>
    <row r="929" spans="1:19" x14ac:dyDescent="0.25">
      <c r="A929">
        <v>2021</v>
      </c>
      <c r="B929" s="1" t="s">
        <v>401</v>
      </c>
      <c r="C929">
        <v>25</v>
      </c>
      <c r="D929" s="2">
        <v>44361</v>
      </c>
      <c r="E929" s="7" t="s">
        <v>281</v>
      </c>
      <c r="F929" s="7" t="s">
        <v>282</v>
      </c>
      <c r="G929" s="7" t="s">
        <v>321</v>
      </c>
      <c r="H929" s="7" t="s">
        <v>322</v>
      </c>
      <c r="I929">
        <v>16</v>
      </c>
      <c r="J929">
        <v>296</v>
      </c>
      <c r="K929" s="7" t="s">
        <v>323</v>
      </c>
      <c r="L929" s="7" t="s">
        <v>301</v>
      </c>
      <c r="M929" s="7" t="s">
        <v>265</v>
      </c>
      <c r="N929" s="7" t="s">
        <v>11</v>
      </c>
      <c r="O929" s="7" t="s">
        <v>4</v>
      </c>
      <c r="P929" s="7" t="s">
        <v>327</v>
      </c>
      <c r="Q929" s="7" t="s">
        <v>302</v>
      </c>
      <c r="S929">
        <f>MONTH(ControlCosecha[[#This Row],[fecha]])</f>
        <v>6</v>
      </c>
    </row>
    <row r="930" spans="1:19" x14ac:dyDescent="0.25">
      <c r="A930">
        <v>2021</v>
      </c>
      <c r="B930" s="1" t="s">
        <v>401</v>
      </c>
      <c r="C930">
        <v>25</v>
      </c>
      <c r="D930" s="2">
        <v>44361</v>
      </c>
      <c r="E930" s="7" t="s">
        <v>281</v>
      </c>
      <c r="F930" s="7" t="s">
        <v>282</v>
      </c>
      <c r="G930" s="7" t="s">
        <v>321</v>
      </c>
      <c r="H930" s="7" t="s">
        <v>322</v>
      </c>
      <c r="I930">
        <v>210</v>
      </c>
      <c r="J930">
        <v>3958.5</v>
      </c>
      <c r="K930" s="7" t="s">
        <v>323</v>
      </c>
      <c r="L930" s="7" t="s">
        <v>301</v>
      </c>
      <c r="M930" s="7" t="s">
        <v>265</v>
      </c>
      <c r="N930" s="7" t="s">
        <v>11</v>
      </c>
      <c r="O930" s="7" t="s">
        <v>4</v>
      </c>
      <c r="P930" s="7" t="s">
        <v>287</v>
      </c>
      <c r="Q930" s="7" t="s">
        <v>288</v>
      </c>
      <c r="S930">
        <f>MONTH(ControlCosecha[[#This Row],[fecha]])</f>
        <v>6</v>
      </c>
    </row>
    <row r="931" spans="1:19" x14ac:dyDescent="0.25">
      <c r="A931">
        <v>2021</v>
      </c>
      <c r="B931" s="1" t="s">
        <v>401</v>
      </c>
      <c r="C931">
        <v>25</v>
      </c>
      <c r="D931" s="2">
        <v>44361</v>
      </c>
      <c r="E931" s="7" t="s">
        <v>281</v>
      </c>
      <c r="F931" s="7" t="s">
        <v>282</v>
      </c>
      <c r="G931" s="7" t="s">
        <v>321</v>
      </c>
      <c r="H931" s="7" t="s">
        <v>322</v>
      </c>
      <c r="I931">
        <v>224</v>
      </c>
      <c r="J931">
        <v>4231.5</v>
      </c>
      <c r="K931" s="7" t="s">
        <v>323</v>
      </c>
      <c r="L931" s="7" t="s">
        <v>301</v>
      </c>
      <c r="M931" s="7" t="s">
        <v>265</v>
      </c>
      <c r="N931" s="7" t="s">
        <v>11</v>
      </c>
      <c r="O931" s="7" t="s">
        <v>4</v>
      </c>
      <c r="P931" s="7" t="s">
        <v>287</v>
      </c>
      <c r="Q931" s="7" t="s">
        <v>288</v>
      </c>
      <c r="S931">
        <f>MONTH(ControlCosecha[[#This Row],[fecha]])</f>
        <v>6</v>
      </c>
    </row>
    <row r="932" spans="1:19" x14ac:dyDescent="0.25">
      <c r="A932">
        <v>2021</v>
      </c>
      <c r="B932" s="1" t="s">
        <v>401</v>
      </c>
      <c r="C932">
        <v>25</v>
      </c>
      <c r="D932" s="2">
        <v>44361</v>
      </c>
      <c r="E932" s="7" t="s">
        <v>281</v>
      </c>
      <c r="F932" s="7" t="s">
        <v>282</v>
      </c>
      <c r="G932" s="7" t="s">
        <v>339</v>
      </c>
      <c r="H932" s="7" t="s">
        <v>340</v>
      </c>
      <c r="I932">
        <v>401</v>
      </c>
      <c r="J932">
        <v>7584</v>
      </c>
      <c r="K932" s="7" t="s">
        <v>285</v>
      </c>
      <c r="L932" s="7" t="s">
        <v>301</v>
      </c>
      <c r="M932" s="7" t="s">
        <v>25</v>
      </c>
      <c r="N932" s="7" t="s">
        <v>28</v>
      </c>
      <c r="O932" s="7" t="s">
        <v>4</v>
      </c>
      <c r="P932" s="7" t="s">
        <v>287</v>
      </c>
      <c r="Q932" s="7" t="s">
        <v>302</v>
      </c>
      <c r="S932">
        <f>MONTH(ControlCosecha[[#This Row],[fecha]])</f>
        <v>6</v>
      </c>
    </row>
    <row r="933" spans="1:19" x14ac:dyDescent="0.25">
      <c r="A933">
        <v>2021</v>
      </c>
      <c r="B933" s="1" t="s">
        <v>401</v>
      </c>
      <c r="C933">
        <v>25</v>
      </c>
      <c r="D933" s="2">
        <v>44361</v>
      </c>
      <c r="E933" s="7" t="s">
        <v>281</v>
      </c>
      <c r="F933" s="7" t="s">
        <v>282</v>
      </c>
      <c r="G933" s="7" t="s">
        <v>310</v>
      </c>
      <c r="H933" s="7" t="s">
        <v>311</v>
      </c>
      <c r="I933">
        <v>539</v>
      </c>
      <c r="J933">
        <v>11171.5</v>
      </c>
      <c r="K933" s="7" t="s">
        <v>285</v>
      </c>
      <c r="L933" s="7" t="s">
        <v>301</v>
      </c>
      <c r="M933" s="7" t="s">
        <v>25</v>
      </c>
      <c r="N933" s="7" t="s">
        <v>252</v>
      </c>
      <c r="O933" s="7" t="s">
        <v>54</v>
      </c>
      <c r="P933" s="7" t="s">
        <v>287</v>
      </c>
      <c r="Q933" s="7" t="s">
        <v>302</v>
      </c>
      <c r="S933">
        <f>MONTH(ControlCosecha[[#This Row],[fecha]])</f>
        <v>6</v>
      </c>
    </row>
    <row r="934" spans="1:19" x14ac:dyDescent="0.25">
      <c r="A934">
        <v>2021</v>
      </c>
      <c r="B934" s="1" t="s">
        <v>401</v>
      </c>
      <c r="C934">
        <v>25</v>
      </c>
      <c r="D934" s="2">
        <v>44362</v>
      </c>
      <c r="E934" s="7" t="s">
        <v>281</v>
      </c>
      <c r="F934" s="7" t="s">
        <v>282</v>
      </c>
      <c r="G934" s="7" t="s">
        <v>321</v>
      </c>
      <c r="H934" s="7" t="s">
        <v>322</v>
      </c>
      <c r="I934">
        <v>360</v>
      </c>
      <c r="J934">
        <v>6914</v>
      </c>
      <c r="K934" s="7" t="s">
        <v>323</v>
      </c>
      <c r="L934" s="7" t="s">
        <v>301</v>
      </c>
      <c r="M934" s="7" t="s">
        <v>265</v>
      </c>
      <c r="N934" s="7" t="s">
        <v>11</v>
      </c>
      <c r="O934" s="7" t="s">
        <v>4</v>
      </c>
      <c r="P934" s="7" t="s">
        <v>287</v>
      </c>
      <c r="Q934" s="7" t="s">
        <v>288</v>
      </c>
      <c r="S934">
        <f>MONTH(ControlCosecha[[#This Row],[fecha]])</f>
        <v>6</v>
      </c>
    </row>
    <row r="935" spans="1:19" x14ac:dyDescent="0.25">
      <c r="A935">
        <v>2021</v>
      </c>
      <c r="B935" s="1" t="s">
        <v>401</v>
      </c>
      <c r="C935">
        <v>25</v>
      </c>
      <c r="D935" s="2">
        <v>44362</v>
      </c>
      <c r="E935" s="7" t="s">
        <v>281</v>
      </c>
      <c r="F935" s="7" t="s">
        <v>282</v>
      </c>
      <c r="G935" s="7" t="s">
        <v>321</v>
      </c>
      <c r="H935" s="7" t="s">
        <v>322</v>
      </c>
      <c r="I935">
        <v>377</v>
      </c>
      <c r="J935">
        <v>7402.5</v>
      </c>
      <c r="K935" s="7" t="s">
        <v>323</v>
      </c>
      <c r="L935" s="7" t="s">
        <v>301</v>
      </c>
      <c r="M935" s="7" t="s">
        <v>265</v>
      </c>
      <c r="N935" s="7" t="s">
        <v>11</v>
      </c>
      <c r="O935" s="7" t="s">
        <v>4</v>
      </c>
      <c r="P935" s="7" t="s">
        <v>287</v>
      </c>
      <c r="Q935" s="7" t="s">
        <v>288</v>
      </c>
      <c r="S935">
        <f>MONTH(ControlCosecha[[#This Row],[fecha]])</f>
        <v>6</v>
      </c>
    </row>
    <row r="936" spans="1:19" x14ac:dyDescent="0.25">
      <c r="A936">
        <v>2021</v>
      </c>
      <c r="B936" s="1" t="s">
        <v>401</v>
      </c>
      <c r="C936">
        <v>25</v>
      </c>
      <c r="D936" s="2">
        <v>44362</v>
      </c>
      <c r="E936" s="7" t="s">
        <v>281</v>
      </c>
      <c r="F936" s="7" t="s">
        <v>282</v>
      </c>
      <c r="G936" s="7" t="s">
        <v>339</v>
      </c>
      <c r="H936" s="7" t="s">
        <v>340</v>
      </c>
      <c r="I936">
        <v>445</v>
      </c>
      <c r="J936">
        <v>8524</v>
      </c>
      <c r="K936" s="7" t="s">
        <v>285</v>
      </c>
      <c r="L936" s="7" t="s">
        <v>301</v>
      </c>
      <c r="M936" s="7" t="s">
        <v>25</v>
      </c>
      <c r="N936" s="7" t="s">
        <v>28</v>
      </c>
      <c r="O936" s="7" t="s">
        <v>4</v>
      </c>
      <c r="P936" s="7" t="s">
        <v>287</v>
      </c>
      <c r="Q936" s="7" t="s">
        <v>302</v>
      </c>
      <c r="S936">
        <f>MONTH(ControlCosecha[[#This Row],[fecha]])</f>
        <v>6</v>
      </c>
    </row>
    <row r="937" spans="1:19" x14ac:dyDescent="0.25">
      <c r="A937">
        <v>2021</v>
      </c>
      <c r="B937" s="1" t="s">
        <v>401</v>
      </c>
      <c r="C937">
        <v>25</v>
      </c>
      <c r="D937" s="2">
        <v>44362</v>
      </c>
      <c r="E937" s="7" t="s">
        <v>281</v>
      </c>
      <c r="F937" s="7" t="s">
        <v>282</v>
      </c>
      <c r="G937" s="7" t="s">
        <v>342</v>
      </c>
      <c r="H937" s="7" t="s">
        <v>343</v>
      </c>
      <c r="I937">
        <v>75</v>
      </c>
      <c r="J937">
        <v>1456.5</v>
      </c>
      <c r="K937" s="7" t="s">
        <v>285</v>
      </c>
      <c r="L937" s="7" t="s">
        <v>301</v>
      </c>
      <c r="M937" s="7" t="s">
        <v>25</v>
      </c>
      <c r="N937" s="7" t="s">
        <v>29</v>
      </c>
      <c r="O937" s="7" t="s">
        <v>4</v>
      </c>
      <c r="P937" s="7" t="s">
        <v>287</v>
      </c>
      <c r="Q937" s="7" t="s">
        <v>302</v>
      </c>
      <c r="S937">
        <f>MONTH(ControlCosecha[[#This Row],[fecha]])</f>
        <v>6</v>
      </c>
    </row>
    <row r="938" spans="1:19" x14ac:dyDescent="0.25">
      <c r="A938">
        <v>2021</v>
      </c>
      <c r="B938" s="1" t="s">
        <v>401</v>
      </c>
      <c r="C938">
        <v>25</v>
      </c>
      <c r="D938" s="2">
        <v>44362</v>
      </c>
      <c r="E938" s="7" t="s">
        <v>281</v>
      </c>
      <c r="F938" s="7" t="s">
        <v>282</v>
      </c>
      <c r="G938" s="7" t="s">
        <v>317</v>
      </c>
      <c r="H938" s="7" t="s">
        <v>318</v>
      </c>
      <c r="I938">
        <v>260</v>
      </c>
      <c r="J938">
        <v>5485</v>
      </c>
      <c r="K938" s="7" t="s">
        <v>285</v>
      </c>
      <c r="L938" s="7" t="s">
        <v>301</v>
      </c>
      <c r="M938" s="7" t="s">
        <v>25</v>
      </c>
      <c r="N938" s="7" t="s">
        <v>3</v>
      </c>
      <c r="O938" s="7" t="s">
        <v>54</v>
      </c>
      <c r="P938" s="7" t="s">
        <v>287</v>
      </c>
      <c r="Q938" s="7" t="s">
        <v>302</v>
      </c>
      <c r="S938">
        <f>MONTH(ControlCosecha[[#This Row],[fecha]])</f>
        <v>6</v>
      </c>
    </row>
    <row r="939" spans="1:19" x14ac:dyDescent="0.25">
      <c r="A939">
        <v>2021</v>
      </c>
      <c r="B939" s="1" t="s">
        <v>401</v>
      </c>
      <c r="C939">
        <v>25</v>
      </c>
      <c r="D939" s="2">
        <v>44362</v>
      </c>
      <c r="E939" s="7" t="s">
        <v>281</v>
      </c>
      <c r="F939" s="7" t="s">
        <v>282</v>
      </c>
      <c r="G939" s="7" t="s">
        <v>310</v>
      </c>
      <c r="H939" s="7" t="s">
        <v>311</v>
      </c>
      <c r="I939">
        <v>286</v>
      </c>
      <c r="J939">
        <v>5982.5</v>
      </c>
      <c r="K939" s="7" t="s">
        <v>285</v>
      </c>
      <c r="L939" s="7" t="s">
        <v>301</v>
      </c>
      <c r="M939" s="7" t="s">
        <v>25</v>
      </c>
      <c r="N939" s="7" t="s">
        <v>252</v>
      </c>
      <c r="O939" s="7" t="s">
        <v>54</v>
      </c>
      <c r="P939" s="7" t="s">
        <v>287</v>
      </c>
      <c r="Q939" s="7" t="s">
        <v>302</v>
      </c>
      <c r="S939">
        <f>MONTH(ControlCosecha[[#This Row],[fecha]])</f>
        <v>6</v>
      </c>
    </row>
    <row r="940" spans="1:19" x14ac:dyDescent="0.25">
      <c r="A940">
        <v>2021</v>
      </c>
      <c r="B940" s="1" t="s">
        <v>401</v>
      </c>
      <c r="C940">
        <v>25</v>
      </c>
      <c r="D940" s="2">
        <v>44363</v>
      </c>
      <c r="E940" s="7" t="s">
        <v>281</v>
      </c>
      <c r="F940" s="7" t="s">
        <v>282</v>
      </c>
      <c r="G940" s="7" t="s">
        <v>321</v>
      </c>
      <c r="H940" s="7" t="s">
        <v>322</v>
      </c>
      <c r="I940">
        <v>102</v>
      </c>
      <c r="J940">
        <v>1929</v>
      </c>
      <c r="K940" s="7" t="s">
        <v>323</v>
      </c>
      <c r="L940" s="7" t="s">
        <v>301</v>
      </c>
      <c r="M940" s="7" t="s">
        <v>265</v>
      </c>
      <c r="N940" s="7" t="s">
        <v>11</v>
      </c>
      <c r="O940" s="7" t="s">
        <v>4</v>
      </c>
      <c r="P940" s="7" t="s">
        <v>287</v>
      </c>
      <c r="Q940" s="7" t="s">
        <v>288</v>
      </c>
      <c r="S940">
        <f>MONTH(ControlCosecha[[#This Row],[fecha]])</f>
        <v>6</v>
      </c>
    </row>
    <row r="941" spans="1:19" x14ac:dyDescent="0.25">
      <c r="A941">
        <v>2021</v>
      </c>
      <c r="B941" s="1" t="s">
        <v>401</v>
      </c>
      <c r="C941">
        <v>25</v>
      </c>
      <c r="D941" s="2">
        <v>44363</v>
      </c>
      <c r="E941" s="7" t="s">
        <v>281</v>
      </c>
      <c r="F941" s="7" t="s">
        <v>282</v>
      </c>
      <c r="G941" s="7" t="s">
        <v>321</v>
      </c>
      <c r="H941" s="7" t="s">
        <v>322</v>
      </c>
      <c r="I941">
        <v>576</v>
      </c>
      <c r="J941">
        <v>11157.5</v>
      </c>
      <c r="K941" s="7" t="s">
        <v>323</v>
      </c>
      <c r="L941" s="7" t="s">
        <v>301</v>
      </c>
      <c r="M941" s="7" t="s">
        <v>265</v>
      </c>
      <c r="N941" s="7" t="s">
        <v>11</v>
      </c>
      <c r="O941" s="7" t="s">
        <v>4</v>
      </c>
      <c r="P941" s="7" t="s">
        <v>287</v>
      </c>
      <c r="Q941" s="7" t="s">
        <v>288</v>
      </c>
      <c r="S941">
        <f>MONTH(ControlCosecha[[#This Row],[fecha]])</f>
        <v>6</v>
      </c>
    </row>
    <row r="942" spans="1:19" x14ac:dyDescent="0.25">
      <c r="A942">
        <v>2021</v>
      </c>
      <c r="B942" s="1" t="s">
        <v>401</v>
      </c>
      <c r="C942">
        <v>25</v>
      </c>
      <c r="D942" s="2">
        <v>44363</v>
      </c>
      <c r="E942" s="7" t="s">
        <v>281</v>
      </c>
      <c r="F942" s="7" t="s">
        <v>282</v>
      </c>
      <c r="G942" s="7" t="s">
        <v>324</v>
      </c>
      <c r="H942" s="7" t="s">
        <v>325</v>
      </c>
      <c r="I942">
        <v>360</v>
      </c>
      <c r="J942">
        <v>6783.5</v>
      </c>
      <c r="K942" s="7" t="s">
        <v>323</v>
      </c>
      <c r="L942" s="7" t="s">
        <v>301</v>
      </c>
      <c r="M942" s="7" t="s">
        <v>265</v>
      </c>
      <c r="N942" s="7" t="s">
        <v>10</v>
      </c>
      <c r="O942" s="7" t="s">
        <v>4</v>
      </c>
      <c r="P942" s="7" t="s">
        <v>287</v>
      </c>
      <c r="Q942" s="7" t="s">
        <v>288</v>
      </c>
      <c r="S942">
        <f>MONTH(ControlCosecha[[#This Row],[fecha]])</f>
        <v>6</v>
      </c>
    </row>
    <row r="943" spans="1:19" x14ac:dyDescent="0.25">
      <c r="A943">
        <v>2021</v>
      </c>
      <c r="B943" s="1" t="s">
        <v>401</v>
      </c>
      <c r="C943">
        <v>25</v>
      </c>
      <c r="D943" s="2">
        <v>44363</v>
      </c>
      <c r="E943" s="7" t="s">
        <v>281</v>
      </c>
      <c r="F943" s="7" t="s">
        <v>282</v>
      </c>
      <c r="G943" s="7" t="s">
        <v>324</v>
      </c>
      <c r="H943" s="7" t="s">
        <v>325</v>
      </c>
      <c r="I943">
        <v>542</v>
      </c>
      <c r="J943">
        <v>10096</v>
      </c>
      <c r="K943" s="7" t="s">
        <v>323</v>
      </c>
      <c r="L943" s="7" t="s">
        <v>301</v>
      </c>
      <c r="M943" s="7" t="s">
        <v>265</v>
      </c>
      <c r="N943" s="7" t="s">
        <v>10</v>
      </c>
      <c r="O943" s="7" t="s">
        <v>4</v>
      </c>
      <c r="P943" s="7" t="s">
        <v>287</v>
      </c>
      <c r="Q943" s="7" t="s">
        <v>288</v>
      </c>
      <c r="S943">
        <f>MONTH(ControlCosecha[[#This Row],[fecha]])</f>
        <v>6</v>
      </c>
    </row>
    <row r="944" spans="1:19" x14ac:dyDescent="0.25">
      <c r="A944">
        <v>2021</v>
      </c>
      <c r="B944" s="1" t="s">
        <v>401</v>
      </c>
      <c r="C944">
        <v>25</v>
      </c>
      <c r="D944" s="2">
        <v>44363</v>
      </c>
      <c r="E944" s="7" t="s">
        <v>281</v>
      </c>
      <c r="F944" s="7" t="s">
        <v>282</v>
      </c>
      <c r="G944" s="7" t="s">
        <v>332</v>
      </c>
      <c r="H944" s="7" t="s">
        <v>333</v>
      </c>
      <c r="I944">
        <v>245</v>
      </c>
      <c r="J944">
        <v>5024</v>
      </c>
      <c r="K944" s="7" t="s">
        <v>285</v>
      </c>
      <c r="L944" s="7" t="s">
        <v>301</v>
      </c>
      <c r="M944" s="7" t="s">
        <v>25</v>
      </c>
      <c r="N944" s="7" t="s">
        <v>30</v>
      </c>
      <c r="O944" s="7" t="s">
        <v>4</v>
      </c>
      <c r="P944" s="7" t="s">
        <v>287</v>
      </c>
      <c r="Q944" s="7" t="s">
        <v>302</v>
      </c>
      <c r="S944">
        <f>MONTH(ControlCosecha[[#This Row],[fecha]])</f>
        <v>6</v>
      </c>
    </row>
    <row r="945" spans="1:19" x14ac:dyDescent="0.25">
      <c r="A945">
        <v>2021</v>
      </c>
      <c r="B945" s="1" t="s">
        <v>401</v>
      </c>
      <c r="C945">
        <v>25</v>
      </c>
      <c r="D945" s="2">
        <v>44363</v>
      </c>
      <c r="E945" s="7" t="s">
        <v>281</v>
      </c>
      <c r="F945" s="7" t="s">
        <v>282</v>
      </c>
      <c r="G945" s="7" t="s">
        <v>317</v>
      </c>
      <c r="H945" s="7" t="s">
        <v>318</v>
      </c>
      <c r="I945">
        <v>473</v>
      </c>
      <c r="J945">
        <v>9903.5</v>
      </c>
      <c r="K945" s="7" t="s">
        <v>285</v>
      </c>
      <c r="L945" s="7" t="s">
        <v>301</v>
      </c>
      <c r="M945" s="7" t="s">
        <v>25</v>
      </c>
      <c r="N945" s="7" t="s">
        <v>3</v>
      </c>
      <c r="O945" s="7" t="s">
        <v>54</v>
      </c>
      <c r="P945" s="7" t="s">
        <v>287</v>
      </c>
      <c r="Q945" s="7" t="s">
        <v>302</v>
      </c>
      <c r="S945">
        <f>MONTH(ControlCosecha[[#This Row],[fecha]])</f>
        <v>6</v>
      </c>
    </row>
    <row r="946" spans="1:19" x14ac:dyDescent="0.25">
      <c r="A946">
        <v>2021</v>
      </c>
      <c r="B946" s="1" t="s">
        <v>401</v>
      </c>
      <c r="C946">
        <v>25</v>
      </c>
      <c r="D946" s="2">
        <v>44364</v>
      </c>
      <c r="E946" s="7" t="s">
        <v>281</v>
      </c>
      <c r="F946" s="7" t="s">
        <v>282</v>
      </c>
      <c r="G946" s="7" t="s">
        <v>321</v>
      </c>
      <c r="H946" s="7" t="s">
        <v>322</v>
      </c>
      <c r="I946">
        <v>9</v>
      </c>
      <c r="J946">
        <v>171</v>
      </c>
      <c r="K946" s="7" t="s">
        <v>323</v>
      </c>
      <c r="L946" s="7" t="s">
        <v>301</v>
      </c>
      <c r="M946" s="7" t="s">
        <v>265</v>
      </c>
      <c r="N946" s="7" t="s">
        <v>11</v>
      </c>
      <c r="O946" s="7" t="s">
        <v>4</v>
      </c>
      <c r="P946" s="7" t="s">
        <v>287</v>
      </c>
      <c r="Q946" s="7" t="s">
        <v>288</v>
      </c>
      <c r="S946">
        <f>MONTH(ControlCosecha[[#This Row],[fecha]])</f>
        <v>6</v>
      </c>
    </row>
    <row r="947" spans="1:19" x14ac:dyDescent="0.25">
      <c r="A947">
        <v>2021</v>
      </c>
      <c r="B947" s="1" t="s">
        <v>401</v>
      </c>
      <c r="C947">
        <v>25</v>
      </c>
      <c r="D947" s="2">
        <v>44364</v>
      </c>
      <c r="E947" s="7" t="s">
        <v>281</v>
      </c>
      <c r="F947" s="7" t="s">
        <v>282</v>
      </c>
      <c r="G947" s="7" t="s">
        <v>321</v>
      </c>
      <c r="H947" s="7" t="s">
        <v>322</v>
      </c>
      <c r="I947">
        <v>144</v>
      </c>
      <c r="J947">
        <v>2782.5</v>
      </c>
      <c r="K947" s="7" t="s">
        <v>323</v>
      </c>
      <c r="L947" s="7" t="s">
        <v>301</v>
      </c>
      <c r="M947" s="7" t="s">
        <v>265</v>
      </c>
      <c r="N947" s="7" t="s">
        <v>11</v>
      </c>
      <c r="O947" s="7" t="s">
        <v>4</v>
      </c>
      <c r="P947" s="7" t="s">
        <v>287</v>
      </c>
      <c r="Q947" s="7" t="s">
        <v>288</v>
      </c>
      <c r="S947">
        <f>MONTH(ControlCosecha[[#This Row],[fecha]])</f>
        <v>6</v>
      </c>
    </row>
    <row r="948" spans="1:19" x14ac:dyDescent="0.25">
      <c r="A948">
        <v>2021</v>
      </c>
      <c r="B948" s="1" t="s">
        <v>401</v>
      </c>
      <c r="C948">
        <v>25</v>
      </c>
      <c r="D948" s="2">
        <v>44364</v>
      </c>
      <c r="E948" s="7" t="s">
        <v>281</v>
      </c>
      <c r="F948" s="7" t="s">
        <v>282</v>
      </c>
      <c r="G948" s="7" t="s">
        <v>321</v>
      </c>
      <c r="H948" s="7" t="s">
        <v>322</v>
      </c>
      <c r="I948">
        <v>252</v>
      </c>
      <c r="J948">
        <v>4889.5</v>
      </c>
      <c r="K948" s="7" t="s">
        <v>323</v>
      </c>
      <c r="L948" s="7" t="s">
        <v>301</v>
      </c>
      <c r="M948" s="7" t="s">
        <v>265</v>
      </c>
      <c r="N948" s="7" t="s">
        <v>11</v>
      </c>
      <c r="O948" s="7" t="s">
        <v>4</v>
      </c>
      <c r="P948" s="7" t="s">
        <v>287</v>
      </c>
      <c r="Q948" s="7" t="s">
        <v>288</v>
      </c>
      <c r="S948">
        <f>MONTH(ControlCosecha[[#This Row],[fecha]])</f>
        <v>6</v>
      </c>
    </row>
    <row r="949" spans="1:19" x14ac:dyDescent="0.25">
      <c r="A949">
        <v>2021</v>
      </c>
      <c r="B949" s="1" t="s">
        <v>401</v>
      </c>
      <c r="C949">
        <v>25</v>
      </c>
      <c r="D949" s="2">
        <v>44364</v>
      </c>
      <c r="E949" s="7" t="s">
        <v>281</v>
      </c>
      <c r="F949" s="7" t="s">
        <v>282</v>
      </c>
      <c r="G949" s="7" t="s">
        <v>321</v>
      </c>
      <c r="H949" s="7" t="s">
        <v>322</v>
      </c>
      <c r="I949">
        <v>288</v>
      </c>
      <c r="J949">
        <v>5576</v>
      </c>
      <c r="K949" s="7" t="s">
        <v>323</v>
      </c>
      <c r="L949" s="7" t="s">
        <v>301</v>
      </c>
      <c r="M949" s="7" t="s">
        <v>265</v>
      </c>
      <c r="N949" s="7" t="s">
        <v>11</v>
      </c>
      <c r="O949" s="7" t="s">
        <v>4</v>
      </c>
      <c r="P949" s="7" t="s">
        <v>287</v>
      </c>
      <c r="Q949" s="7" t="s">
        <v>288</v>
      </c>
      <c r="S949">
        <f>MONTH(ControlCosecha[[#This Row],[fecha]])</f>
        <v>6</v>
      </c>
    </row>
    <row r="950" spans="1:19" x14ac:dyDescent="0.25">
      <c r="A950">
        <v>2021</v>
      </c>
      <c r="B950" s="1" t="s">
        <v>401</v>
      </c>
      <c r="C950">
        <v>25</v>
      </c>
      <c r="D950" s="2">
        <v>44364</v>
      </c>
      <c r="E950" s="7" t="s">
        <v>281</v>
      </c>
      <c r="F950" s="7" t="s">
        <v>282</v>
      </c>
      <c r="G950" s="7" t="s">
        <v>324</v>
      </c>
      <c r="H950" s="7" t="s">
        <v>325</v>
      </c>
      <c r="I950">
        <v>288</v>
      </c>
      <c r="J950">
        <v>5344</v>
      </c>
      <c r="K950" s="7" t="s">
        <v>323</v>
      </c>
      <c r="L950" s="7" t="s">
        <v>301</v>
      </c>
      <c r="M950" s="7" t="s">
        <v>265</v>
      </c>
      <c r="N950" s="7" t="s">
        <v>10</v>
      </c>
      <c r="O950" s="7" t="s">
        <v>4</v>
      </c>
      <c r="P950" s="7" t="s">
        <v>287</v>
      </c>
      <c r="Q950" s="7" t="s">
        <v>288</v>
      </c>
      <c r="S950">
        <f>MONTH(ControlCosecha[[#This Row],[fecha]])</f>
        <v>6</v>
      </c>
    </row>
    <row r="951" spans="1:19" x14ac:dyDescent="0.25">
      <c r="A951">
        <v>2021</v>
      </c>
      <c r="B951" s="1" t="s">
        <v>401</v>
      </c>
      <c r="C951">
        <v>25</v>
      </c>
      <c r="D951" s="2">
        <v>44364</v>
      </c>
      <c r="E951" s="7" t="s">
        <v>281</v>
      </c>
      <c r="F951" s="7" t="s">
        <v>282</v>
      </c>
      <c r="G951" s="7" t="s">
        <v>324</v>
      </c>
      <c r="H951" s="7" t="s">
        <v>325</v>
      </c>
      <c r="I951">
        <v>295</v>
      </c>
      <c r="J951">
        <v>5418.5</v>
      </c>
      <c r="K951" s="7" t="s">
        <v>323</v>
      </c>
      <c r="L951" s="7" t="s">
        <v>301</v>
      </c>
      <c r="M951" s="7" t="s">
        <v>265</v>
      </c>
      <c r="N951" s="7" t="s">
        <v>10</v>
      </c>
      <c r="O951" s="7" t="s">
        <v>4</v>
      </c>
      <c r="P951" s="7" t="s">
        <v>287</v>
      </c>
      <c r="Q951" s="7" t="s">
        <v>288</v>
      </c>
      <c r="S951">
        <f>MONTH(ControlCosecha[[#This Row],[fecha]])</f>
        <v>6</v>
      </c>
    </row>
    <row r="952" spans="1:19" x14ac:dyDescent="0.25">
      <c r="A952">
        <v>2021</v>
      </c>
      <c r="B952" s="1" t="s">
        <v>401</v>
      </c>
      <c r="C952">
        <v>25</v>
      </c>
      <c r="D952" s="2">
        <v>44364</v>
      </c>
      <c r="E952" s="7" t="s">
        <v>281</v>
      </c>
      <c r="F952" s="7" t="s">
        <v>282</v>
      </c>
      <c r="G952" s="7" t="s">
        <v>324</v>
      </c>
      <c r="H952" s="7" t="s">
        <v>325</v>
      </c>
      <c r="I952">
        <v>324</v>
      </c>
      <c r="J952">
        <v>5983.5</v>
      </c>
      <c r="K952" s="7" t="s">
        <v>323</v>
      </c>
      <c r="L952" s="7" t="s">
        <v>301</v>
      </c>
      <c r="M952" s="7" t="s">
        <v>265</v>
      </c>
      <c r="N952" s="7" t="s">
        <v>10</v>
      </c>
      <c r="O952" s="7" t="s">
        <v>4</v>
      </c>
      <c r="P952" s="7" t="s">
        <v>287</v>
      </c>
      <c r="Q952" s="7" t="s">
        <v>288</v>
      </c>
      <c r="S952">
        <f>MONTH(ControlCosecha[[#This Row],[fecha]])</f>
        <v>6</v>
      </c>
    </row>
    <row r="953" spans="1:19" x14ac:dyDescent="0.25">
      <c r="A953">
        <v>2021</v>
      </c>
      <c r="B953" s="1" t="s">
        <v>401</v>
      </c>
      <c r="C953">
        <v>25</v>
      </c>
      <c r="D953" s="2">
        <v>44364</v>
      </c>
      <c r="E953" s="7" t="s">
        <v>281</v>
      </c>
      <c r="F953" s="7" t="s">
        <v>282</v>
      </c>
      <c r="G953" s="7" t="s">
        <v>332</v>
      </c>
      <c r="H953" s="7" t="s">
        <v>333</v>
      </c>
      <c r="I953">
        <v>137</v>
      </c>
      <c r="J953">
        <v>2781</v>
      </c>
      <c r="K953" s="7" t="s">
        <v>285</v>
      </c>
      <c r="L953" s="7" t="s">
        <v>301</v>
      </c>
      <c r="M953" s="7" t="s">
        <v>25</v>
      </c>
      <c r="N953" s="7" t="s">
        <v>30</v>
      </c>
      <c r="O953" s="7" t="s">
        <v>4</v>
      </c>
      <c r="P953" s="7" t="s">
        <v>287</v>
      </c>
      <c r="Q953" s="7" t="s">
        <v>302</v>
      </c>
      <c r="S953">
        <f>MONTH(ControlCosecha[[#This Row],[fecha]])</f>
        <v>6</v>
      </c>
    </row>
    <row r="954" spans="1:19" x14ac:dyDescent="0.25">
      <c r="A954">
        <v>2021</v>
      </c>
      <c r="B954" s="1" t="s">
        <v>401</v>
      </c>
      <c r="C954">
        <v>25</v>
      </c>
      <c r="D954" s="2">
        <v>44364</v>
      </c>
      <c r="E954" s="7" t="s">
        <v>281</v>
      </c>
      <c r="F954" s="7" t="s">
        <v>282</v>
      </c>
      <c r="G954" s="7" t="s">
        <v>334</v>
      </c>
      <c r="H954" s="7" t="s">
        <v>335</v>
      </c>
      <c r="I954">
        <v>153</v>
      </c>
      <c r="J954">
        <v>3024</v>
      </c>
      <c r="K954" s="7" t="s">
        <v>285</v>
      </c>
      <c r="L954" s="7" t="s">
        <v>301</v>
      </c>
      <c r="M954" s="7" t="s">
        <v>25</v>
      </c>
      <c r="N954" s="7" t="s">
        <v>31</v>
      </c>
      <c r="O954" s="7" t="s">
        <v>4</v>
      </c>
      <c r="P954" s="7" t="s">
        <v>287</v>
      </c>
      <c r="Q954" s="7" t="s">
        <v>302</v>
      </c>
      <c r="S954">
        <f>MONTH(ControlCosecha[[#This Row],[fecha]])</f>
        <v>6</v>
      </c>
    </row>
    <row r="955" spans="1:19" x14ac:dyDescent="0.25">
      <c r="A955">
        <v>2021</v>
      </c>
      <c r="B955" s="1" t="s">
        <v>401</v>
      </c>
      <c r="C955">
        <v>25</v>
      </c>
      <c r="D955" s="2">
        <v>44364</v>
      </c>
      <c r="E955" s="7" t="s">
        <v>281</v>
      </c>
      <c r="F955" s="7" t="s">
        <v>282</v>
      </c>
      <c r="G955" s="7" t="s">
        <v>317</v>
      </c>
      <c r="H955" s="7" t="s">
        <v>318</v>
      </c>
      <c r="I955">
        <v>513</v>
      </c>
      <c r="J955">
        <v>10666</v>
      </c>
      <c r="K955" s="7" t="s">
        <v>285</v>
      </c>
      <c r="L955" s="7" t="s">
        <v>301</v>
      </c>
      <c r="M955" s="7" t="s">
        <v>25</v>
      </c>
      <c r="N955" s="7" t="s">
        <v>3</v>
      </c>
      <c r="O955" s="7" t="s">
        <v>54</v>
      </c>
      <c r="P955" s="7" t="s">
        <v>287</v>
      </c>
      <c r="Q955" s="7" t="s">
        <v>302</v>
      </c>
      <c r="S955">
        <f>MONTH(ControlCosecha[[#This Row],[fecha]])</f>
        <v>6</v>
      </c>
    </row>
    <row r="956" spans="1:19" x14ac:dyDescent="0.25">
      <c r="A956">
        <v>2021</v>
      </c>
      <c r="B956" s="1" t="s">
        <v>401</v>
      </c>
      <c r="C956">
        <v>25</v>
      </c>
      <c r="D956" s="2">
        <v>44365</v>
      </c>
      <c r="E956" s="7" t="s">
        <v>281</v>
      </c>
      <c r="F956" s="7" t="s">
        <v>282</v>
      </c>
      <c r="G956" s="7" t="s">
        <v>321</v>
      </c>
      <c r="H956" s="7" t="s">
        <v>322</v>
      </c>
      <c r="I956">
        <v>180</v>
      </c>
      <c r="J956">
        <v>3450</v>
      </c>
      <c r="K956" s="7" t="s">
        <v>323</v>
      </c>
      <c r="L956" s="7" t="s">
        <v>301</v>
      </c>
      <c r="M956" s="7" t="s">
        <v>265</v>
      </c>
      <c r="N956" s="7" t="s">
        <v>11</v>
      </c>
      <c r="O956" s="7" t="s">
        <v>4</v>
      </c>
      <c r="P956" s="7" t="s">
        <v>287</v>
      </c>
      <c r="Q956" s="7" t="s">
        <v>288</v>
      </c>
      <c r="S956">
        <f>MONTH(ControlCosecha[[#This Row],[fecha]])</f>
        <v>6</v>
      </c>
    </row>
    <row r="957" spans="1:19" x14ac:dyDescent="0.25">
      <c r="A957">
        <v>2021</v>
      </c>
      <c r="B957" s="1" t="s">
        <v>401</v>
      </c>
      <c r="C957">
        <v>25</v>
      </c>
      <c r="D957" s="2">
        <v>44365</v>
      </c>
      <c r="E957" s="7" t="s">
        <v>281</v>
      </c>
      <c r="F957" s="7" t="s">
        <v>282</v>
      </c>
      <c r="G957" s="7" t="s">
        <v>321</v>
      </c>
      <c r="H957" s="7" t="s">
        <v>322</v>
      </c>
      <c r="I957">
        <v>316</v>
      </c>
      <c r="J957">
        <v>5970</v>
      </c>
      <c r="K957" s="7" t="s">
        <v>323</v>
      </c>
      <c r="L957" s="7" t="s">
        <v>301</v>
      </c>
      <c r="M957" s="7" t="s">
        <v>265</v>
      </c>
      <c r="N957" s="7" t="s">
        <v>11</v>
      </c>
      <c r="O957" s="7" t="s">
        <v>4</v>
      </c>
      <c r="P957" s="7" t="s">
        <v>287</v>
      </c>
      <c r="Q957" s="7" t="s">
        <v>288</v>
      </c>
      <c r="S957">
        <f>MONTH(ControlCosecha[[#This Row],[fecha]])</f>
        <v>6</v>
      </c>
    </row>
    <row r="958" spans="1:19" x14ac:dyDescent="0.25">
      <c r="A958">
        <v>2021</v>
      </c>
      <c r="B958" s="1" t="s">
        <v>401</v>
      </c>
      <c r="C958">
        <v>25</v>
      </c>
      <c r="D958" s="2">
        <v>44365</v>
      </c>
      <c r="E958" s="7" t="s">
        <v>281</v>
      </c>
      <c r="F958" s="7" t="s">
        <v>282</v>
      </c>
      <c r="G958" s="7" t="s">
        <v>321</v>
      </c>
      <c r="H958" s="7" t="s">
        <v>322</v>
      </c>
      <c r="I958">
        <v>360</v>
      </c>
      <c r="J958">
        <v>6978</v>
      </c>
      <c r="K958" s="7" t="s">
        <v>323</v>
      </c>
      <c r="L958" s="7" t="s">
        <v>301</v>
      </c>
      <c r="M958" s="7" t="s">
        <v>265</v>
      </c>
      <c r="N958" s="7" t="s">
        <v>11</v>
      </c>
      <c r="O958" s="7" t="s">
        <v>4</v>
      </c>
      <c r="P958" s="7" t="s">
        <v>287</v>
      </c>
      <c r="Q958" s="7" t="s">
        <v>288</v>
      </c>
      <c r="S958">
        <f>MONTH(ControlCosecha[[#This Row],[fecha]])</f>
        <v>6</v>
      </c>
    </row>
    <row r="959" spans="1:19" x14ac:dyDescent="0.25">
      <c r="A959">
        <v>2021</v>
      </c>
      <c r="B959" s="1" t="s">
        <v>401</v>
      </c>
      <c r="C959">
        <v>25</v>
      </c>
      <c r="D959" s="2">
        <v>44365</v>
      </c>
      <c r="E959" s="7" t="s">
        <v>281</v>
      </c>
      <c r="F959" s="7" t="s">
        <v>282</v>
      </c>
      <c r="G959" s="7" t="s">
        <v>324</v>
      </c>
      <c r="H959" s="7" t="s">
        <v>325</v>
      </c>
      <c r="I959">
        <v>216</v>
      </c>
      <c r="J959">
        <v>3900</v>
      </c>
      <c r="K959" s="7" t="s">
        <v>323</v>
      </c>
      <c r="L959" s="7" t="s">
        <v>301</v>
      </c>
      <c r="M959" s="7" t="s">
        <v>265</v>
      </c>
      <c r="N959" s="7" t="s">
        <v>10</v>
      </c>
      <c r="O959" s="7" t="s">
        <v>4</v>
      </c>
      <c r="P959" s="7" t="s">
        <v>287</v>
      </c>
      <c r="Q959" s="7" t="s">
        <v>288</v>
      </c>
      <c r="S959">
        <f>MONTH(ControlCosecha[[#This Row],[fecha]])</f>
        <v>6</v>
      </c>
    </row>
    <row r="960" spans="1:19" x14ac:dyDescent="0.25">
      <c r="A960">
        <v>2021</v>
      </c>
      <c r="B960" s="1" t="s">
        <v>401</v>
      </c>
      <c r="C960">
        <v>25</v>
      </c>
      <c r="D960" s="2">
        <v>44365</v>
      </c>
      <c r="E960" s="7" t="s">
        <v>281</v>
      </c>
      <c r="F960" s="7" t="s">
        <v>282</v>
      </c>
      <c r="G960" s="7" t="s">
        <v>324</v>
      </c>
      <c r="H960" s="7" t="s">
        <v>325</v>
      </c>
      <c r="I960">
        <v>240</v>
      </c>
      <c r="J960">
        <v>4427.5</v>
      </c>
      <c r="K960" s="7" t="s">
        <v>323</v>
      </c>
      <c r="L960" s="7" t="s">
        <v>301</v>
      </c>
      <c r="M960" s="7" t="s">
        <v>265</v>
      </c>
      <c r="N960" s="7" t="s">
        <v>10</v>
      </c>
      <c r="O960" s="7" t="s">
        <v>4</v>
      </c>
      <c r="P960" s="7" t="s">
        <v>287</v>
      </c>
      <c r="Q960" s="7" t="s">
        <v>288</v>
      </c>
      <c r="S960">
        <f>MONTH(ControlCosecha[[#This Row],[fecha]])</f>
        <v>6</v>
      </c>
    </row>
    <row r="961" spans="1:19" x14ac:dyDescent="0.25">
      <c r="A961">
        <v>2021</v>
      </c>
      <c r="B961" s="1" t="s">
        <v>401</v>
      </c>
      <c r="C961">
        <v>25</v>
      </c>
      <c r="D961" s="2">
        <v>44365</v>
      </c>
      <c r="E961" s="7" t="s">
        <v>281</v>
      </c>
      <c r="F961" s="7" t="s">
        <v>282</v>
      </c>
      <c r="G961" s="7" t="s">
        <v>324</v>
      </c>
      <c r="H961" s="7" t="s">
        <v>325</v>
      </c>
      <c r="I961">
        <v>252</v>
      </c>
      <c r="J961">
        <v>4627</v>
      </c>
      <c r="K961" s="7" t="s">
        <v>323</v>
      </c>
      <c r="L961" s="7" t="s">
        <v>301</v>
      </c>
      <c r="M961" s="7" t="s">
        <v>265</v>
      </c>
      <c r="N961" s="7" t="s">
        <v>10</v>
      </c>
      <c r="O961" s="7" t="s">
        <v>4</v>
      </c>
      <c r="P961" s="7" t="s">
        <v>287</v>
      </c>
      <c r="Q961" s="7" t="s">
        <v>288</v>
      </c>
      <c r="S961">
        <f>MONTH(ControlCosecha[[#This Row],[fecha]])</f>
        <v>6</v>
      </c>
    </row>
    <row r="962" spans="1:19" x14ac:dyDescent="0.25">
      <c r="A962">
        <v>2021</v>
      </c>
      <c r="B962" s="1" t="s">
        <v>401</v>
      </c>
      <c r="C962">
        <v>25</v>
      </c>
      <c r="D962" s="2">
        <v>44365</v>
      </c>
      <c r="E962" s="7" t="s">
        <v>281</v>
      </c>
      <c r="F962" s="7" t="s">
        <v>282</v>
      </c>
      <c r="G962" s="7" t="s">
        <v>324</v>
      </c>
      <c r="H962" s="7" t="s">
        <v>325</v>
      </c>
      <c r="I962">
        <v>410</v>
      </c>
      <c r="J962">
        <v>7633</v>
      </c>
      <c r="K962" s="7" t="s">
        <v>323</v>
      </c>
      <c r="L962" s="7" t="s">
        <v>301</v>
      </c>
      <c r="M962" s="7" t="s">
        <v>265</v>
      </c>
      <c r="N962" s="7" t="s">
        <v>10</v>
      </c>
      <c r="O962" s="7" t="s">
        <v>4</v>
      </c>
      <c r="P962" s="7" t="s">
        <v>287</v>
      </c>
      <c r="Q962" s="7" t="s">
        <v>288</v>
      </c>
      <c r="S962">
        <f>MONTH(ControlCosecha[[#This Row],[fecha]])</f>
        <v>6</v>
      </c>
    </row>
    <row r="963" spans="1:19" x14ac:dyDescent="0.25">
      <c r="A963">
        <v>2021</v>
      </c>
      <c r="B963" s="1" t="s">
        <v>401</v>
      </c>
      <c r="C963">
        <v>25</v>
      </c>
      <c r="D963" s="2">
        <v>44365</v>
      </c>
      <c r="E963" s="7" t="s">
        <v>281</v>
      </c>
      <c r="F963" s="7" t="s">
        <v>282</v>
      </c>
      <c r="G963" s="7" t="s">
        <v>334</v>
      </c>
      <c r="H963" s="7" t="s">
        <v>335</v>
      </c>
      <c r="I963">
        <v>174</v>
      </c>
      <c r="J963">
        <v>3487</v>
      </c>
      <c r="K963" s="7" t="s">
        <v>285</v>
      </c>
      <c r="L963" s="7" t="s">
        <v>301</v>
      </c>
      <c r="M963" s="7" t="s">
        <v>25</v>
      </c>
      <c r="N963" s="7" t="s">
        <v>31</v>
      </c>
      <c r="O963" s="7" t="s">
        <v>4</v>
      </c>
      <c r="P963" s="7" t="s">
        <v>287</v>
      </c>
      <c r="Q963" s="7" t="s">
        <v>302</v>
      </c>
      <c r="S963">
        <f>MONTH(ControlCosecha[[#This Row],[fecha]])</f>
        <v>6</v>
      </c>
    </row>
    <row r="964" spans="1:19" x14ac:dyDescent="0.25">
      <c r="A964">
        <v>2021</v>
      </c>
      <c r="B964" s="1" t="s">
        <v>401</v>
      </c>
      <c r="C964">
        <v>25</v>
      </c>
      <c r="D964" s="2">
        <v>44365</v>
      </c>
      <c r="E964" s="7" t="s">
        <v>281</v>
      </c>
      <c r="F964" s="7" t="s">
        <v>282</v>
      </c>
      <c r="G964" s="7" t="s">
        <v>334</v>
      </c>
      <c r="H964" s="7" t="s">
        <v>335</v>
      </c>
      <c r="I964">
        <v>252</v>
      </c>
      <c r="J964">
        <v>5080.5</v>
      </c>
      <c r="K964" s="7" t="s">
        <v>285</v>
      </c>
      <c r="L964" s="7" t="s">
        <v>301</v>
      </c>
      <c r="M964" s="7" t="s">
        <v>25</v>
      </c>
      <c r="N964" s="7" t="s">
        <v>31</v>
      </c>
      <c r="O964" s="7" t="s">
        <v>4</v>
      </c>
      <c r="P964" s="7" t="s">
        <v>287</v>
      </c>
      <c r="Q964" s="7" t="s">
        <v>302</v>
      </c>
      <c r="S964">
        <f>MONTH(ControlCosecha[[#This Row],[fecha]])</f>
        <v>6</v>
      </c>
    </row>
    <row r="965" spans="1:19" x14ac:dyDescent="0.25">
      <c r="A965">
        <v>2021</v>
      </c>
      <c r="B965" s="1" t="s">
        <v>401</v>
      </c>
      <c r="C965">
        <v>25</v>
      </c>
      <c r="D965" s="2">
        <v>44365</v>
      </c>
      <c r="E965" s="7" t="s">
        <v>281</v>
      </c>
      <c r="F965" s="7" t="s">
        <v>282</v>
      </c>
      <c r="G965" s="7" t="s">
        <v>317</v>
      </c>
      <c r="H965" s="7" t="s">
        <v>318</v>
      </c>
      <c r="I965">
        <v>354</v>
      </c>
      <c r="J965">
        <v>7344.5</v>
      </c>
      <c r="K965" s="7" t="s">
        <v>285</v>
      </c>
      <c r="L965" s="7" t="s">
        <v>301</v>
      </c>
      <c r="M965" s="7" t="s">
        <v>25</v>
      </c>
      <c r="N965" s="7" t="s">
        <v>3</v>
      </c>
      <c r="O965" s="7" t="s">
        <v>54</v>
      </c>
      <c r="P965" s="7" t="s">
        <v>287</v>
      </c>
      <c r="Q965" s="7" t="s">
        <v>302</v>
      </c>
      <c r="S965">
        <f>MONTH(ControlCosecha[[#This Row],[fecha]])</f>
        <v>6</v>
      </c>
    </row>
    <row r="966" spans="1:19" x14ac:dyDescent="0.25">
      <c r="A966">
        <v>2021</v>
      </c>
      <c r="B966" s="1" t="s">
        <v>401</v>
      </c>
      <c r="C966">
        <v>25</v>
      </c>
      <c r="D966" s="2">
        <v>44366</v>
      </c>
      <c r="E966" s="7" t="s">
        <v>281</v>
      </c>
      <c r="F966" s="7" t="s">
        <v>282</v>
      </c>
      <c r="G966" s="7" t="s">
        <v>321</v>
      </c>
      <c r="H966" s="7" t="s">
        <v>322</v>
      </c>
      <c r="I966">
        <v>223</v>
      </c>
      <c r="J966">
        <v>4312</v>
      </c>
      <c r="K966" s="7" t="s">
        <v>323</v>
      </c>
      <c r="L966" s="7" t="s">
        <v>301</v>
      </c>
      <c r="M966" s="7" t="s">
        <v>265</v>
      </c>
      <c r="N966" s="7" t="s">
        <v>11</v>
      </c>
      <c r="O966" s="7" t="s">
        <v>4</v>
      </c>
      <c r="P966" s="7" t="s">
        <v>287</v>
      </c>
      <c r="Q966" s="7" t="s">
        <v>288</v>
      </c>
      <c r="S966">
        <f>MONTH(ControlCosecha[[#This Row],[fecha]])</f>
        <v>6</v>
      </c>
    </row>
    <row r="967" spans="1:19" x14ac:dyDescent="0.25">
      <c r="A967">
        <v>2021</v>
      </c>
      <c r="B967" s="1" t="s">
        <v>401</v>
      </c>
      <c r="C967">
        <v>25</v>
      </c>
      <c r="D967" s="2">
        <v>44366</v>
      </c>
      <c r="E967" s="7" t="s">
        <v>281</v>
      </c>
      <c r="F967" s="7" t="s">
        <v>282</v>
      </c>
      <c r="G967" s="7" t="s">
        <v>321</v>
      </c>
      <c r="H967" s="7" t="s">
        <v>322</v>
      </c>
      <c r="I967">
        <v>396</v>
      </c>
      <c r="J967">
        <v>7716</v>
      </c>
      <c r="K967" s="7" t="s">
        <v>323</v>
      </c>
      <c r="L967" s="7" t="s">
        <v>301</v>
      </c>
      <c r="M967" s="7" t="s">
        <v>265</v>
      </c>
      <c r="N967" s="7" t="s">
        <v>11</v>
      </c>
      <c r="O967" s="7" t="s">
        <v>4</v>
      </c>
      <c r="P967" s="7" t="s">
        <v>287</v>
      </c>
      <c r="Q967" s="7" t="s">
        <v>288</v>
      </c>
      <c r="S967">
        <f>MONTH(ControlCosecha[[#This Row],[fecha]])</f>
        <v>6</v>
      </c>
    </row>
    <row r="968" spans="1:19" x14ac:dyDescent="0.25">
      <c r="A968">
        <v>2021</v>
      </c>
      <c r="B968" s="1" t="s">
        <v>401</v>
      </c>
      <c r="C968">
        <v>25</v>
      </c>
      <c r="D968" s="2">
        <v>44366</v>
      </c>
      <c r="E968" s="7" t="s">
        <v>281</v>
      </c>
      <c r="F968" s="7" t="s">
        <v>282</v>
      </c>
      <c r="G968" s="7" t="s">
        <v>334</v>
      </c>
      <c r="H968" s="7" t="s">
        <v>335</v>
      </c>
      <c r="I968">
        <v>108</v>
      </c>
      <c r="J968">
        <v>2166</v>
      </c>
      <c r="K968" s="7" t="s">
        <v>285</v>
      </c>
      <c r="L968" s="7" t="s">
        <v>301</v>
      </c>
      <c r="M968" s="7" t="s">
        <v>25</v>
      </c>
      <c r="N968" s="7" t="s">
        <v>31</v>
      </c>
      <c r="O968" s="7" t="s">
        <v>4</v>
      </c>
      <c r="P968" s="7" t="s">
        <v>287</v>
      </c>
      <c r="Q968" s="7" t="s">
        <v>302</v>
      </c>
      <c r="S968">
        <f>MONTH(ControlCosecha[[#This Row],[fecha]])</f>
        <v>6</v>
      </c>
    </row>
    <row r="969" spans="1:19" x14ac:dyDescent="0.25">
      <c r="A969">
        <v>2021</v>
      </c>
      <c r="B969" s="1" t="s">
        <v>401</v>
      </c>
      <c r="C969">
        <v>25</v>
      </c>
      <c r="D969" s="2">
        <v>44366</v>
      </c>
      <c r="E969" s="7" t="s">
        <v>281</v>
      </c>
      <c r="F969" s="7" t="s">
        <v>282</v>
      </c>
      <c r="G969" s="7" t="s">
        <v>334</v>
      </c>
      <c r="H969" s="7" t="s">
        <v>335</v>
      </c>
      <c r="I969">
        <v>148</v>
      </c>
      <c r="J969">
        <v>3019</v>
      </c>
      <c r="K969" s="7" t="s">
        <v>285</v>
      </c>
      <c r="L969" s="7" t="s">
        <v>301</v>
      </c>
      <c r="M969" s="7" t="s">
        <v>25</v>
      </c>
      <c r="N969" s="7" t="s">
        <v>31</v>
      </c>
      <c r="O969" s="7" t="s">
        <v>4</v>
      </c>
      <c r="P969" s="7" t="s">
        <v>287</v>
      </c>
      <c r="Q969" s="7" t="s">
        <v>302</v>
      </c>
      <c r="S969">
        <f>MONTH(ControlCosecha[[#This Row],[fecha]])</f>
        <v>6</v>
      </c>
    </row>
    <row r="970" spans="1:19" x14ac:dyDescent="0.25">
      <c r="A970">
        <v>2021</v>
      </c>
      <c r="B970" s="1" t="s">
        <v>401</v>
      </c>
      <c r="C970">
        <v>25</v>
      </c>
      <c r="D970" s="2">
        <v>44366</v>
      </c>
      <c r="E970" s="7" t="s">
        <v>281</v>
      </c>
      <c r="F970" s="7" t="s">
        <v>282</v>
      </c>
      <c r="G970" s="7" t="s">
        <v>336</v>
      </c>
      <c r="H970" s="7" t="s">
        <v>337</v>
      </c>
      <c r="I970">
        <v>389</v>
      </c>
      <c r="J970">
        <v>7486.5</v>
      </c>
      <c r="K970" s="7" t="s">
        <v>285</v>
      </c>
      <c r="L970" s="7" t="s">
        <v>301</v>
      </c>
      <c r="M970" s="7" t="s">
        <v>25</v>
      </c>
      <c r="N970" s="7" t="s">
        <v>26</v>
      </c>
      <c r="O970" s="7" t="s">
        <v>4</v>
      </c>
      <c r="P970" s="7" t="s">
        <v>287</v>
      </c>
      <c r="Q970" s="7" t="s">
        <v>302</v>
      </c>
      <c r="S970">
        <f>MONTH(ControlCosecha[[#This Row],[fecha]])</f>
        <v>6</v>
      </c>
    </row>
    <row r="971" spans="1:19" x14ac:dyDescent="0.25">
      <c r="A971">
        <v>2021</v>
      </c>
      <c r="B971" s="1" t="s">
        <v>401</v>
      </c>
      <c r="C971">
        <v>25</v>
      </c>
      <c r="D971" s="2">
        <v>44366</v>
      </c>
      <c r="E971" s="7" t="s">
        <v>281</v>
      </c>
      <c r="F971" s="7" t="s">
        <v>282</v>
      </c>
      <c r="G971" s="7" t="s">
        <v>317</v>
      </c>
      <c r="H971" s="7" t="s">
        <v>318</v>
      </c>
      <c r="I971">
        <v>311</v>
      </c>
      <c r="J971">
        <v>6394</v>
      </c>
      <c r="K971" s="7" t="s">
        <v>285</v>
      </c>
      <c r="L971" s="7" t="s">
        <v>301</v>
      </c>
      <c r="M971" s="7" t="s">
        <v>25</v>
      </c>
      <c r="N971" s="7" t="s">
        <v>3</v>
      </c>
      <c r="O971" s="7" t="s">
        <v>54</v>
      </c>
      <c r="P971" s="7" t="s">
        <v>287</v>
      </c>
      <c r="Q971" s="7" t="s">
        <v>302</v>
      </c>
      <c r="S971">
        <f>MONTH(ControlCosecha[[#This Row],[fecha]])</f>
        <v>6</v>
      </c>
    </row>
    <row r="972" spans="1:19" x14ac:dyDescent="0.25">
      <c r="A972">
        <v>2021</v>
      </c>
      <c r="B972" s="1" t="s">
        <v>401</v>
      </c>
      <c r="C972">
        <v>26</v>
      </c>
      <c r="D972" s="2">
        <v>44368</v>
      </c>
      <c r="E972" s="7" t="s">
        <v>281</v>
      </c>
      <c r="F972" s="7" t="s">
        <v>282</v>
      </c>
      <c r="G972" s="7" t="s">
        <v>321</v>
      </c>
      <c r="H972" s="7" t="s">
        <v>322</v>
      </c>
      <c r="I972">
        <v>247</v>
      </c>
      <c r="J972">
        <v>4809</v>
      </c>
      <c r="K972" s="7" t="s">
        <v>323</v>
      </c>
      <c r="L972" s="7" t="s">
        <v>301</v>
      </c>
      <c r="M972" s="7" t="s">
        <v>265</v>
      </c>
      <c r="N972" s="7" t="s">
        <v>11</v>
      </c>
      <c r="O972" s="7" t="s">
        <v>4</v>
      </c>
      <c r="P972" s="7" t="s">
        <v>287</v>
      </c>
      <c r="Q972" s="7" t="s">
        <v>288</v>
      </c>
      <c r="S972">
        <f>MONTH(ControlCosecha[[#This Row],[fecha]])</f>
        <v>6</v>
      </c>
    </row>
    <row r="973" spans="1:19" x14ac:dyDescent="0.25">
      <c r="A973">
        <v>2021</v>
      </c>
      <c r="B973" s="1" t="s">
        <v>401</v>
      </c>
      <c r="C973">
        <v>26</v>
      </c>
      <c r="D973" s="2">
        <v>44368</v>
      </c>
      <c r="E973" s="7" t="s">
        <v>281</v>
      </c>
      <c r="F973" s="7" t="s">
        <v>282</v>
      </c>
      <c r="G973" s="7" t="s">
        <v>321</v>
      </c>
      <c r="H973" s="7" t="s">
        <v>322</v>
      </c>
      <c r="I973">
        <v>432</v>
      </c>
      <c r="J973">
        <v>8505.5</v>
      </c>
      <c r="K973" s="7" t="s">
        <v>323</v>
      </c>
      <c r="L973" s="7" t="s">
        <v>301</v>
      </c>
      <c r="M973" s="7" t="s">
        <v>265</v>
      </c>
      <c r="N973" s="7" t="s">
        <v>11</v>
      </c>
      <c r="O973" s="7" t="s">
        <v>4</v>
      </c>
      <c r="P973" s="7" t="s">
        <v>287</v>
      </c>
      <c r="Q973" s="7" t="s">
        <v>288</v>
      </c>
      <c r="S973">
        <f>MONTH(ControlCosecha[[#This Row],[fecha]])</f>
        <v>6</v>
      </c>
    </row>
    <row r="974" spans="1:19" x14ac:dyDescent="0.25">
      <c r="A974">
        <v>2021</v>
      </c>
      <c r="B974" s="1" t="s">
        <v>401</v>
      </c>
      <c r="C974">
        <v>26</v>
      </c>
      <c r="D974" s="2">
        <v>44368</v>
      </c>
      <c r="E974" s="7" t="s">
        <v>281</v>
      </c>
      <c r="F974" s="7" t="s">
        <v>282</v>
      </c>
      <c r="G974" s="7" t="s">
        <v>324</v>
      </c>
      <c r="H974" s="7" t="s">
        <v>325</v>
      </c>
      <c r="I974">
        <v>36</v>
      </c>
      <c r="J974">
        <v>650.5</v>
      </c>
      <c r="K974" s="7" t="s">
        <v>323</v>
      </c>
      <c r="L974" s="7" t="s">
        <v>301</v>
      </c>
      <c r="M974" s="7" t="s">
        <v>265</v>
      </c>
      <c r="N974" s="7" t="s">
        <v>10</v>
      </c>
      <c r="O974" s="7" t="s">
        <v>4</v>
      </c>
      <c r="P974" s="7" t="s">
        <v>287</v>
      </c>
      <c r="Q974" s="7" t="s">
        <v>302</v>
      </c>
      <c r="S974">
        <f>MONTH(ControlCosecha[[#This Row],[fecha]])</f>
        <v>6</v>
      </c>
    </row>
    <row r="975" spans="1:19" x14ac:dyDescent="0.25">
      <c r="A975">
        <v>2021</v>
      </c>
      <c r="B975" s="1" t="s">
        <v>401</v>
      </c>
      <c r="C975">
        <v>26</v>
      </c>
      <c r="D975" s="2">
        <v>44368</v>
      </c>
      <c r="E975" s="7" t="s">
        <v>281</v>
      </c>
      <c r="F975" s="7" t="s">
        <v>282</v>
      </c>
      <c r="G975" s="7" t="s">
        <v>324</v>
      </c>
      <c r="H975" s="7" t="s">
        <v>325</v>
      </c>
      <c r="I975">
        <v>72</v>
      </c>
      <c r="J975">
        <v>1350</v>
      </c>
      <c r="K975" s="7" t="s">
        <v>323</v>
      </c>
      <c r="L975" s="7" t="s">
        <v>301</v>
      </c>
      <c r="M975" s="7" t="s">
        <v>265</v>
      </c>
      <c r="N975" s="7" t="s">
        <v>10</v>
      </c>
      <c r="O975" s="7" t="s">
        <v>4</v>
      </c>
      <c r="P975" s="7" t="s">
        <v>287</v>
      </c>
      <c r="Q975" s="7" t="s">
        <v>288</v>
      </c>
      <c r="S975">
        <f>MONTH(ControlCosecha[[#This Row],[fecha]])</f>
        <v>6</v>
      </c>
    </row>
    <row r="976" spans="1:19" x14ac:dyDescent="0.25">
      <c r="A976">
        <v>2021</v>
      </c>
      <c r="B976" s="1" t="s">
        <v>401</v>
      </c>
      <c r="C976">
        <v>26</v>
      </c>
      <c r="D976" s="2">
        <v>44368</v>
      </c>
      <c r="E976" s="7" t="s">
        <v>281</v>
      </c>
      <c r="F976" s="7" t="s">
        <v>282</v>
      </c>
      <c r="G976" s="7" t="s">
        <v>324</v>
      </c>
      <c r="H976" s="7" t="s">
        <v>325</v>
      </c>
      <c r="I976">
        <v>306</v>
      </c>
      <c r="J976">
        <v>5677</v>
      </c>
      <c r="K976" s="7" t="s">
        <v>323</v>
      </c>
      <c r="L976" s="7" t="s">
        <v>301</v>
      </c>
      <c r="M976" s="7" t="s">
        <v>265</v>
      </c>
      <c r="N976" s="7" t="s">
        <v>10</v>
      </c>
      <c r="O976" s="7" t="s">
        <v>4</v>
      </c>
      <c r="P976" s="7" t="s">
        <v>287</v>
      </c>
      <c r="Q976" s="7" t="s">
        <v>288</v>
      </c>
      <c r="S976">
        <f>MONTH(ControlCosecha[[#This Row],[fecha]])</f>
        <v>6</v>
      </c>
    </row>
    <row r="977" spans="1:19" x14ac:dyDescent="0.25">
      <c r="A977">
        <v>2021</v>
      </c>
      <c r="B977" s="1" t="s">
        <v>401</v>
      </c>
      <c r="C977">
        <v>26</v>
      </c>
      <c r="D977" s="2">
        <v>44368</v>
      </c>
      <c r="E977" s="7" t="s">
        <v>281</v>
      </c>
      <c r="F977" s="7" t="s">
        <v>282</v>
      </c>
      <c r="G977" s="7" t="s">
        <v>324</v>
      </c>
      <c r="H977" s="7" t="s">
        <v>325</v>
      </c>
      <c r="I977">
        <v>324</v>
      </c>
      <c r="J977">
        <v>6036</v>
      </c>
      <c r="K977" s="7" t="s">
        <v>323</v>
      </c>
      <c r="L977" s="7" t="s">
        <v>301</v>
      </c>
      <c r="M977" s="7" t="s">
        <v>265</v>
      </c>
      <c r="N977" s="7" t="s">
        <v>10</v>
      </c>
      <c r="O977" s="7" t="s">
        <v>4</v>
      </c>
      <c r="P977" s="7" t="s">
        <v>287</v>
      </c>
      <c r="Q977" s="7" t="s">
        <v>288</v>
      </c>
      <c r="S977">
        <f>MONTH(ControlCosecha[[#This Row],[fecha]])</f>
        <v>6</v>
      </c>
    </row>
    <row r="978" spans="1:19" x14ac:dyDescent="0.25">
      <c r="A978">
        <v>2021</v>
      </c>
      <c r="B978" s="1" t="s">
        <v>401</v>
      </c>
      <c r="C978">
        <v>26</v>
      </c>
      <c r="D978" s="2">
        <v>44368</v>
      </c>
      <c r="E978" s="7" t="s">
        <v>281</v>
      </c>
      <c r="F978" s="7" t="s">
        <v>282</v>
      </c>
      <c r="G978" s="7" t="s">
        <v>324</v>
      </c>
      <c r="H978" s="7" t="s">
        <v>325</v>
      </c>
      <c r="I978">
        <v>324</v>
      </c>
      <c r="J978">
        <v>6223</v>
      </c>
      <c r="K978" s="7" t="s">
        <v>323</v>
      </c>
      <c r="L978" s="7" t="s">
        <v>301</v>
      </c>
      <c r="M978" s="7" t="s">
        <v>265</v>
      </c>
      <c r="N978" s="7" t="s">
        <v>10</v>
      </c>
      <c r="O978" s="7" t="s">
        <v>4</v>
      </c>
      <c r="P978" s="7" t="s">
        <v>287</v>
      </c>
      <c r="Q978" s="7" t="s">
        <v>288</v>
      </c>
      <c r="S978">
        <f>MONTH(ControlCosecha[[#This Row],[fecha]])</f>
        <v>6</v>
      </c>
    </row>
    <row r="979" spans="1:19" x14ac:dyDescent="0.25">
      <c r="A979">
        <v>2021</v>
      </c>
      <c r="B979" s="1" t="s">
        <v>401</v>
      </c>
      <c r="C979">
        <v>26</v>
      </c>
      <c r="D979" s="2">
        <v>44368</v>
      </c>
      <c r="E979" s="7" t="s">
        <v>281</v>
      </c>
      <c r="F979" s="7" t="s">
        <v>282</v>
      </c>
      <c r="G979" s="7" t="s">
        <v>307</v>
      </c>
      <c r="H979" s="7" t="s">
        <v>308</v>
      </c>
      <c r="I979">
        <v>179</v>
      </c>
      <c r="J979">
        <v>3345.5</v>
      </c>
      <c r="K979" s="7" t="s">
        <v>300</v>
      </c>
      <c r="L979" s="7" t="s">
        <v>309</v>
      </c>
      <c r="M979" s="7" t="s">
        <v>267</v>
      </c>
      <c r="N979" s="7" t="s">
        <v>2</v>
      </c>
      <c r="O979" s="7" t="s">
        <v>4</v>
      </c>
      <c r="P979" s="7" t="s">
        <v>327</v>
      </c>
      <c r="Q979" s="7" t="s">
        <v>288</v>
      </c>
      <c r="S979">
        <f>MONTH(ControlCosecha[[#This Row],[fecha]])</f>
        <v>6</v>
      </c>
    </row>
    <row r="980" spans="1:19" x14ac:dyDescent="0.25">
      <c r="A980">
        <v>2021</v>
      </c>
      <c r="B980" s="1" t="s">
        <v>401</v>
      </c>
      <c r="C980">
        <v>26</v>
      </c>
      <c r="D980" s="2">
        <v>44368</v>
      </c>
      <c r="E980" s="7" t="s">
        <v>281</v>
      </c>
      <c r="F980" s="7" t="s">
        <v>282</v>
      </c>
      <c r="G980" s="7" t="s">
        <v>332</v>
      </c>
      <c r="H980" s="7" t="s">
        <v>333</v>
      </c>
      <c r="I980">
        <v>144</v>
      </c>
      <c r="J980">
        <v>2938</v>
      </c>
      <c r="K980" s="7" t="s">
        <v>285</v>
      </c>
      <c r="L980" s="7" t="s">
        <v>301</v>
      </c>
      <c r="M980" s="7" t="s">
        <v>25</v>
      </c>
      <c r="N980" s="7" t="s">
        <v>30</v>
      </c>
      <c r="O980" s="7" t="s">
        <v>4</v>
      </c>
      <c r="P980" s="7" t="s">
        <v>287</v>
      </c>
      <c r="Q980" s="7" t="s">
        <v>302</v>
      </c>
      <c r="S980">
        <f>MONTH(ControlCosecha[[#This Row],[fecha]])</f>
        <v>6</v>
      </c>
    </row>
    <row r="981" spans="1:19" x14ac:dyDescent="0.25">
      <c r="A981">
        <v>2021</v>
      </c>
      <c r="B981" s="1" t="s">
        <v>401</v>
      </c>
      <c r="C981">
        <v>26</v>
      </c>
      <c r="D981" s="2">
        <v>44368</v>
      </c>
      <c r="E981" s="7" t="s">
        <v>281</v>
      </c>
      <c r="F981" s="7" t="s">
        <v>282</v>
      </c>
      <c r="G981" s="7" t="s">
        <v>332</v>
      </c>
      <c r="H981" s="7" t="s">
        <v>333</v>
      </c>
      <c r="I981">
        <v>206</v>
      </c>
      <c r="J981">
        <v>4231.5</v>
      </c>
      <c r="K981" s="7" t="s">
        <v>285</v>
      </c>
      <c r="L981" s="7" t="s">
        <v>301</v>
      </c>
      <c r="M981" s="7" t="s">
        <v>25</v>
      </c>
      <c r="N981" s="7" t="s">
        <v>30</v>
      </c>
      <c r="O981" s="7" t="s">
        <v>4</v>
      </c>
      <c r="P981" s="7" t="s">
        <v>287</v>
      </c>
      <c r="Q981" s="7" t="s">
        <v>302</v>
      </c>
      <c r="S981">
        <f>MONTH(ControlCosecha[[#This Row],[fecha]])</f>
        <v>6</v>
      </c>
    </row>
    <row r="982" spans="1:19" x14ac:dyDescent="0.25">
      <c r="A982">
        <v>2021</v>
      </c>
      <c r="B982" s="1" t="s">
        <v>401</v>
      </c>
      <c r="C982">
        <v>26</v>
      </c>
      <c r="D982" s="2">
        <v>44368</v>
      </c>
      <c r="E982" s="7" t="s">
        <v>281</v>
      </c>
      <c r="F982" s="7" t="s">
        <v>282</v>
      </c>
      <c r="G982" s="7" t="s">
        <v>336</v>
      </c>
      <c r="H982" s="7" t="s">
        <v>337</v>
      </c>
      <c r="I982">
        <v>123</v>
      </c>
      <c r="J982">
        <v>2443</v>
      </c>
      <c r="K982" s="7" t="s">
        <v>285</v>
      </c>
      <c r="L982" s="7" t="s">
        <v>301</v>
      </c>
      <c r="M982" s="7" t="s">
        <v>25</v>
      </c>
      <c r="N982" s="7" t="s">
        <v>26</v>
      </c>
      <c r="O982" s="7" t="s">
        <v>4</v>
      </c>
      <c r="P982" s="7" t="s">
        <v>287</v>
      </c>
      <c r="Q982" s="7" t="s">
        <v>302</v>
      </c>
      <c r="S982">
        <f>MONTH(ControlCosecha[[#This Row],[fecha]])</f>
        <v>6</v>
      </c>
    </row>
    <row r="983" spans="1:19" x14ac:dyDescent="0.25">
      <c r="A983">
        <v>2021</v>
      </c>
      <c r="B983" s="1" t="s">
        <v>401</v>
      </c>
      <c r="C983">
        <v>26</v>
      </c>
      <c r="D983" s="2">
        <v>44368</v>
      </c>
      <c r="E983" s="7" t="s">
        <v>281</v>
      </c>
      <c r="F983" s="7" t="s">
        <v>282</v>
      </c>
      <c r="G983" s="7" t="s">
        <v>336</v>
      </c>
      <c r="H983" s="7" t="s">
        <v>337</v>
      </c>
      <c r="I983">
        <v>240</v>
      </c>
      <c r="J983">
        <v>4872</v>
      </c>
      <c r="K983" s="7" t="s">
        <v>285</v>
      </c>
      <c r="L983" s="7" t="s">
        <v>301</v>
      </c>
      <c r="M983" s="7" t="s">
        <v>25</v>
      </c>
      <c r="N983" s="7" t="s">
        <v>26</v>
      </c>
      <c r="O983" s="7" t="s">
        <v>4</v>
      </c>
      <c r="P983" s="7" t="s">
        <v>287</v>
      </c>
      <c r="Q983" s="7" t="s">
        <v>302</v>
      </c>
      <c r="S983">
        <f>MONTH(ControlCosecha[[#This Row],[fecha]])</f>
        <v>6</v>
      </c>
    </row>
    <row r="984" spans="1:19" x14ac:dyDescent="0.25">
      <c r="A984">
        <v>2021</v>
      </c>
      <c r="B984" s="1" t="s">
        <v>401</v>
      </c>
      <c r="C984">
        <v>26</v>
      </c>
      <c r="D984" s="2">
        <v>44368</v>
      </c>
      <c r="E984" s="7" t="s">
        <v>281</v>
      </c>
      <c r="F984" s="7" t="s">
        <v>282</v>
      </c>
      <c r="G984" s="7" t="s">
        <v>315</v>
      </c>
      <c r="H984" s="7" t="s">
        <v>316</v>
      </c>
      <c r="I984">
        <v>343</v>
      </c>
      <c r="J984">
        <v>7107</v>
      </c>
      <c r="K984" s="7" t="s">
        <v>285</v>
      </c>
      <c r="L984" s="7" t="s">
        <v>301</v>
      </c>
      <c r="M984" s="7" t="s">
        <v>25</v>
      </c>
      <c r="N984" s="7" t="s">
        <v>56</v>
      </c>
      <c r="O984" s="7" t="s">
        <v>54</v>
      </c>
      <c r="P984" s="7" t="s">
        <v>287</v>
      </c>
      <c r="Q984" s="7" t="s">
        <v>302</v>
      </c>
      <c r="S984">
        <f>MONTH(ControlCosecha[[#This Row],[fecha]])</f>
        <v>6</v>
      </c>
    </row>
    <row r="985" spans="1:19" x14ac:dyDescent="0.25">
      <c r="A985">
        <v>2021</v>
      </c>
      <c r="B985" s="1" t="s">
        <v>401</v>
      </c>
      <c r="C985">
        <v>26</v>
      </c>
      <c r="D985" s="2">
        <v>44370</v>
      </c>
      <c r="E985" s="7" t="s">
        <v>281</v>
      </c>
      <c r="F985" s="7" t="s">
        <v>282</v>
      </c>
      <c r="G985" s="7" t="s">
        <v>321</v>
      </c>
      <c r="H985" s="7" t="s">
        <v>322</v>
      </c>
      <c r="I985">
        <v>39</v>
      </c>
      <c r="J985">
        <v>752</v>
      </c>
      <c r="K985" s="7" t="s">
        <v>323</v>
      </c>
      <c r="L985" s="7" t="s">
        <v>301</v>
      </c>
      <c r="M985" s="7" t="s">
        <v>265</v>
      </c>
      <c r="N985" s="7" t="s">
        <v>11</v>
      </c>
      <c r="O985" s="7" t="s">
        <v>4</v>
      </c>
      <c r="P985" s="7" t="s">
        <v>287</v>
      </c>
      <c r="Q985" s="7" t="s">
        <v>288</v>
      </c>
      <c r="S985">
        <f>MONTH(ControlCosecha[[#This Row],[fecha]])</f>
        <v>6</v>
      </c>
    </row>
    <row r="986" spans="1:19" x14ac:dyDescent="0.25">
      <c r="A986">
        <v>2021</v>
      </c>
      <c r="B986" s="1" t="s">
        <v>401</v>
      </c>
      <c r="C986">
        <v>26</v>
      </c>
      <c r="D986" s="2">
        <v>44370</v>
      </c>
      <c r="E986" s="7" t="s">
        <v>281</v>
      </c>
      <c r="F986" s="7" t="s">
        <v>282</v>
      </c>
      <c r="G986" s="7" t="s">
        <v>321</v>
      </c>
      <c r="H986" s="7" t="s">
        <v>322</v>
      </c>
      <c r="I986">
        <v>468</v>
      </c>
      <c r="J986">
        <v>9016.5</v>
      </c>
      <c r="K986" s="7" t="s">
        <v>323</v>
      </c>
      <c r="L986" s="7" t="s">
        <v>301</v>
      </c>
      <c r="M986" s="7" t="s">
        <v>265</v>
      </c>
      <c r="N986" s="7" t="s">
        <v>11</v>
      </c>
      <c r="O986" s="7" t="s">
        <v>4</v>
      </c>
      <c r="P986" s="7" t="s">
        <v>287</v>
      </c>
      <c r="Q986" s="7" t="s">
        <v>288</v>
      </c>
      <c r="S986">
        <f>MONTH(ControlCosecha[[#This Row],[fecha]])</f>
        <v>6</v>
      </c>
    </row>
    <row r="987" spans="1:19" x14ac:dyDescent="0.25">
      <c r="A987">
        <v>2021</v>
      </c>
      <c r="B987" s="1" t="s">
        <v>401</v>
      </c>
      <c r="C987">
        <v>26</v>
      </c>
      <c r="D987" s="2">
        <v>44370</v>
      </c>
      <c r="E987" s="7" t="s">
        <v>281</v>
      </c>
      <c r="F987" s="7" t="s">
        <v>282</v>
      </c>
      <c r="G987" s="7" t="s">
        <v>321</v>
      </c>
      <c r="H987" s="7" t="s">
        <v>322</v>
      </c>
      <c r="I987">
        <v>540</v>
      </c>
      <c r="J987">
        <v>10329</v>
      </c>
      <c r="K987" s="7" t="s">
        <v>323</v>
      </c>
      <c r="L987" s="7" t="s">
        <v>301</v>
      </c>
      <c r="M987" s="7" t="s">
        <v>265</v>
      </c>
      <c r="N987" s="7" t="s">
        <v>11</v>
      </c>
      <c r="O987" s="7" t="s">
        <v>4</v>
      </c>
      <c r="P987" s="7" t="s">
        <v>287</v>
      </c>
      <c r="Q987" s="7" t="s">
        <v>288</v>
      </c>
      <c r="S987">
        <f>MONTH(ControlCosecha[[#This Row],[fecha]])</f>
        <v>6</v>
      </c>
    </row>
    <row r="988" spans="1:19" x14ac:dyDescent="0.25">
      <c r="A988">
        <v>2021</v>
      </c>
      <c r="B988" s="1" t="s">
        <v>401</v>
      </c>
      <c r="C988">
        <v>26</v>
      </c>
      <c r="D988" s="2">
        <v>44370</v>
      </c>
      <c r="E988" s="7" t="s">
        <v>281</v>
      </c>
      <c r="F988" s="7" t="s">
        <v>282</v>
      </c>
      <c r="G988" s="7" t="s">
        <v>324</v>
      </c>
      <c r="H988" s="7" t="s">
        <v>325</v>
      </c>
      <c r="I988">
        <v>396</v>
      </c>
      <c r="J988">
        <v>7573</v>
      </c>
      <c r="K988" s="7" t="s">
        <v>323</v>
      </c>
      <c r="L988" s="7" t="s">
        <v>301</v>
      </c>
      <c r="M988" s="7" t="s">
        <v>265</v>
      </c>
      <c r="N988" s="7" t="s">
        <v>10</v>
      </c>
      <c r="O988" s="7" t="s">
        <v>4</v>
      </c>
      <c r="P988" s="7" t="s">
        <v>287</v>
      </c>
      <c r="Q988" s="7" t="s">
        <v>288</v>
      </c>
      <c r="S988">
        <f>MONTH(ControlCosecha[[#This Row],[fecha]])</f>
        <v>6</v>
      </c>
    </row>
    <row r="989" spans="1:19" x14ac:dyDescent="0.25">
      <c r="A989">
        <v>2021</v>
      </c>
      <c r="B989" s="1" t="s">
        <v>401</v>
      </c>
      <c r="C989">
        <v>26</v>
      </c>
      <c r="D989" s="2">
        <v>44370</v>
      </c>
      <c r="E989" s="7" t="s">
        <v>281</v>
      </c>
      <c r="F989" s="7" t="s">
        <v>282</v>
      </c>
      <c r="G989" s="7" t="s">
        <v>324</v>
      </c>
      <c r="H989" s="7" t="s">
        <v>325</v>
      </c>
      <c r="I989">
        <v>403</v>
      </c>
      <c r="J989">
        <v>7566</v>
      </c>
      <c r="K989" s="7" t="s">
        <v>323</v>
      </c>
      <c r="L989" s="7" t="s">
        <v>301</v>
      </c>
      <c r="M989" s="7" t="s">
        <v>265</v>
      </c>
      <c r="N989" s="7" t="s">
        <v>10</v>
      </c>
      <c r="O989" s="7" t="s">
        <v>4</v>
      </c>
      <c r="P989" s="7" t="s">
        <v>287</v>
      </c>
      <c r="Q989" s="7" t="s">
        <v>288</v>
      </c>
      <c r="S989">
        <f>MONTH(ControlCosecha[[#This Row],[fecha]])</f>
        <v>6</v>
      </c>
    </row>
    <row r="990" spans="1:19" x14ac:dyDescent="0.25">
      <c r="A990">
        <v>2021</v>
      </c>
      <c r="B990" s="1" t="s">
        <v>401</v>
      </c>
      <c r="C990">
        <v>26</v>
      </c>
      <c r="D990" s="2">
        <v>44370</v>
      </c>
      <c r="E990" s="7" t="s">
        <v>281</v>
      </c>
      <c r="F990" s="7" t="s">
        <v>282</v>
      </c>
      <c r="G990" s="7" t="s">
        <v>324</v>
      </c>
      <c r="H990" s="7" t="s">
        <v>325</v>
      </c>
      <c r="I990">
        <v>432</v>
      </c>
      <c r="J990">
        <v>8027.5</v>
      </c>
      <c r="K990" s="7" t="s">
        <v>323</v>
      </c>
      <c r="L990" s="7" t="s">
        <v>301</v>
      </c>
      <c r="M990" s="7" t="s">
        <v>265</v>
      </c>
      <c r="N990" s="7" t="s">
        <v>10</v>
      </c>
      <c r="O990" s="7" t="s">
        <v>4</v>
      </c>
      <c r="P990" s="7" t="s">
        <v>287</v>
      </c>
      <c r="Q990" s="7" t="s">
        <v>288</v>
      </c>
      <c r="S990">
        <f>MONTH(ControlCosecha[[#This Row],[fecha]])</f>
        <v>6</v>
      </c>
    </row>
    <row r="991" spans="1:19" x14ac:dyDescent="0.25">
      <c r="A991">
        <v>2021</v>
      </c>
      <c r="B991" s="1" t="s">
        <v>401</v>
      </c>
      <c r="C991">
        <v>26</v>
      </c>
      <c r="D991" s="2">
        <v>44370</v>
      </c>
      <c r="E991" s="7" t="s">
        <v>281</v>
      </c>
      <c r="F991" s="7" t="s">
        <v>282</v>
      </c>
      <c r="G991" s="7" t="s">
        <v>307</v>
      </c>
      <c r="H991" s="7" t="s">
        <v>308</v>
      </c>
      <c r="I991">
        <v>44</v>
      </c>
      <c r="J991">
        <v>817</v>
      </c>
      <c r="K991" s="7" t="s">
        <v>300</v>
      </c>
      <c r="L991" s="7" t="s">
        <v>309</v>
      </c>
      <c r="M991" s="7" t="s">
        <v>267</v>
      </c>
      <c r="N991" s="7" t="s">
        <v>2</v>
      </c>
      <c r="O991" s="7" t="s">
        <v>4</v>
      </c>
      <c r="P991" s="7" t="s">
        <v>327</v>
      </c>
      <c r="Q991" s="7" t="s">
        <v>288</v>
      </c>
      <c r="S991">
        <f>MONTH(ControlCosecha[[#This Row],[fecha]])</f>
        <v>6</v>
      </c>
    </row>
    <row r="992" spans="1:19" x14ac:dyDescent="0.25">
      <c r="A992">
        <v>2021</v>
      </c>
      <c r="B992" s="1" t="s">
        <v>401</v>
      </c>
      <c r="C992">
        <v>26</v>
      </c>
      <c r="D992" s="2">
        <v>44370</v>
      </c>
      <c r="E992" s="7" t="s">
        <v>281</v>
      </c>
      <c r="F992" s="7" t="s">
        <v>282</v>
      </c>
      <c r="G992" s="7" t="s">
        <v>332</v>
      </c>
      <c r="H992" s="7" t="s">
        <v>333</v>
      </c>
      <c r="I992">
        <v>49</v>
      </c>
      <c r="J992">
        <v>1001.5</v>
      </c>
      <c r="K992" s="7" t="s">
        <v>285</v>
      </c>
      <c r="L992" s="7" t="s">
        <v>301</v>
      </c>
      <c r="M992" s="7" t="s">
        <v>25</v>
      </c>
      <c r="N992" s="7" t="s">
        <v>30</v>
      </c>
      <c r="O992" s="7" t="s">
        <v>4</v>
      </c>
      <c r="P992" s="7" t="s">
        <v>287</v>
      </c>
      <c r="Q992" s="7" t="s">
        <v>302</v>
      </c>
      <c r="S992">
        <f>MONTH(ControlCosecha[[#This Row],[fecha]])</f>
        <v>6</v>
      </c>
    </row>
    <row r="993" spans="1:19" x14ac:dyDescent="0.25">
      <c r="A993">
        <v>2021</v>
      </c>
      <c r="B993" s="1" t="s">
        <v>401</v>
      </c>
      <c r="C993">
        <v>26</v>
      </c>
      <c r="D993" s="2">
        <v>44370</v>
      </c>
      <c r="E993" s="7" t="s">
        <v>281</v>
      </c>
      <c r="F993" s="7" t="s">
        <v>282</v>
      </c>
      <c r="G993" s="7" t="s">
        <v>332</v>
      </c>
      <c r="H993" s="7" t="s">
        <v>333</v>
      </c>
      <c r="I993">
        <v>108</v>
      </c>
      <c r="J993">
        <v>2208</v>
      </c>
      <c r="K993" s="7" t="s">
        <v>285</v>
      </c>
      <c r="L993" s="7" t="s">
        <v>301</v>
      </c>
      <c r="M993" s="7" t="s">
        <v>25</v>
      </c>
      <c r="N993" s="7" t="s">
        <v>30</v>
      </c>
      <c r="O993" s="7" t="s">
        <v>4</v>
      </c>
      <c r="P993" s="7" t="s">
        <v>287</v>
      </c>
      <c r="Q993" s="7" t="s">
        <v>302</v>
      </c>
      <c r="S993">
        <f>MONTH(ControlCosecha[[#This Row],[fecha]])</f>
        <v>6</v>
      </c>
    </row>
    <row r="994" spans="1:19" x14ac:dyDescent="0.25">
      <c r="A994">
        <v>2021</v>
      </c>
      <c r="B994" s="1" t="s">
        <v>401</v>
      </c>
      <c r="C994">
        <v>26</v>
      </c>
      <c r="D994" s="2">
        <v>44370</v>
      </c>
      <c r="E994" s="7" t="s">
        <v>281</v>
      </c>
      <c r="F994" s="7" t="s">
        <v>282</v>
      </c>
      <c r="G994" s="7" t="s">
        <v>336</v>
      </c>
      <c r="H994" s="7" t="s">
        <v>337</v>
      </c>
      <c r="I994">
        <v>545</v>
      </c>
      <c r="J994">
        <v>10936.5</v>
      </c>
      <c r="K994" s="7" t="s">
        <v>285</v>
      </c>
      <c r="L994" s="7" t="s">
        <v>301</v>
      </c>
      <c r="M994" s="7" t="s">
        <v>25</v>
      </c>
      <c r="N994" s="7" t="s">
        <v>26</v>
      </c>
      <c r="O994" s="7" t="s">
        <v>4</v>
      </c>
      <c r="P994" s="7" t="s">
        <v>287</v>
      </c>
      <c r="Q994" s="7" t="s">
        <v>302</v>
      </c>
      <c r="S994">
        <f>MONTH(ControlCosecha[[#This Row],[fecha]])</f>
        <v>6</v>
      </c>
    </row>
    <row r="995" spans="1:19" x14ac:dyDescent="0.25">
      <c r="A995">
        <v>2021</v>
      </c>
      <c r="B995" s="1" t="s">
        <v>401</v>
      </c>
      <c r="C995">
        <v>26</v>
      </c>
      <c r="D995" s="2">
        <v>44370</v>
      </c>
      <c r="E995" s="7" t="s">
        <v>281</v>
      </c>
      <c r="F995" s="7" t="s">
        <v>282</v>
      </c>
      <c r="G995" s="7" t="s">
        <v>315</v>
      </c>
      <c r="H995" s="7" t="s">
        <v>316</v>
      </c>
      <c r="I995">
        <v>414</v>
      </c>
      <c r="J995">
        <v>8623</v>
      </c>
      <c r="K995" s="7" t="s">
        <v>285</v>
      </c>
      <c r="L995" s="7" t="s">
        <v>301</v>
      </c>
      <c r="M995" s="7" t="s">
        <v>25</v>
      </c>
      <c r="N995" s="7" t="s">
        <v>56</v>
      </c>
      <c r="O995" s="7" t="s">
        <v>54</v>
      </c>
      <c r="P995" s="7" t="s">
        <v>287</v>
      </c>
      <c r="Q995" s="7" t="s">
        <v>302</v>
      </c>
      <c r="S995">
        <f>MONTH(ControlCosecha[[#This Row],[fecha]])</f>
        <v>6</v>
      </c>
    </row>
    <row r="996" spans="1:19" x14ac:dyDescent="0.25">
      <c r="A996">
        <v>2021</v>
      </c>
      <c r="B996" s="1" t="s">
        <v>401</v>
      </c>
      <c r="C996">
        <v>26</v>
      </c>
      <c r="D996" s="2">
        <v>44371</v>
      </c>
      <c r="E996" s="7" t="s">
        <v>281</v>
      </c>
      <c r="F996" s="7" t="s">
        <v>282</v>
      </c>
      <c r="G996" s="7" t="s">
        <v>321</v>
      </c>
      <c r="H996" s="7" t="s">
        <v>322</v>
      </c>
      <c r="I996">
        <v>252</v>
      </c>
      <c r="J996">
        <v>4783</v>
      </c>
      <c r="K996" s="7" t="s">
        <v>323</v>
      </c>
      <c r="L996" s="7" t="s">
        <v>301</v>
      </c>
      <c r="M996" s="7" t="s">
        <v>265</v>
      </c>
      <c r="N996" s="7" t="s">
        <v>11</v>
      </c>
      <c r="O996" s="7" t="s">
        <v>4</v>
      </c>
      <c r="P996" s="7" t="s">
        <v>287</v>
      </c>
      <c r="Q996" s="7" t="s">
        <v>288</v>
      </c>
      <c r="S996">
        <f>MONTH(ControlCosecha[[#This Row],[fecha]])</f>
        <v>6</v>
      </c>
    </row>
    <row r="997" spans="1:19" x14ac:dyDescent="0.25">
      <c r="A997">
        <v>2021</v>
      </c>
      <c r="B997" s="1" t="s">
        <v>401</v>
      </c>
      <c r="C997">
        <v>26</v>
      </c>
      <c r="D997" s="2">
        <v>44371</v>
      </c>
      <c r="E997" s="7" t="s">
        <v>281</v>
      </c>
      <c r="F997" s="7" t="s">
        <v>282</v>
      </c>
      <c r="G997" s="7" t="s">
        <v>321</v>
      </c>
      <c r="H997" s="7" t="s">
        <v>322</v>
      </c>
      <c r="I997">
        <v>293</v>
      </c>
      <c r="J997">
        <v>5584</v>
      </c>
      <c r="K997" s="7" t="s">
        <v>323</v>
      </c>
      <c r="L997" s="7" t="s">
        <v>301</v>
      </c>
      <c r="M997" s="7" t="s">
        <v>265</v>
      </c>
      <c r="N997" s="7" t="s">
        <v>11</v>
      </c>
      <c r="O997" s="7" t="s">
        <v>4</v>
      </c>
      <c r="P997" s="7" t="s">
        <v>287</v>
      </c>
      <c r="Q997" s="7" t="s">
        <v>288</v>
      </c>
      <c r="S997">
        <f>MONTH(ControlCosecha[[#This Row],[fecha]])</f>
        <v>6</v>
      </c>
    </row>
    <row r="998" spans="1:19" x14ac:dyDescent="0.25">
      <c r="A998">
        <v>2021</v>
      </c>
      <c r="B998" s="1" t="s">
        <v>401</v>
      </c>
      <c r="C998">
        <v>26</v>
      </c>
      <c r="D998" s="2">
        <v>44371</v>
      </c>
      <c r="E998" s="7" t="s">
        <v>281</v>
      </c>
      <c r="F998" s="7" t="s">
        <v>282</v>
      </c>
      <c r="G998" s="7" t="s">
        <v>324</v>
      </c>
      <c r="H998" s="7" t="s">
        <v>325</v>
      </c>
      <c r="I998">
        <v>202</v>
      </c>
      <c r="J998">
        <v>3776.5</v>
      </c>
      <c r="K998" s="7" t="s">
        <v>323</v>
      </c>
      <c r="L998" s="7" t="s">
        <v>301</v>
      </c>
      <c r="M998" s="7" t="s">
        <v>265</v>
      </c>
      <c r="N998" s="7" t="s">
        <v>10</v>
      </c>
      <c r="O998" s="7" t="s">
        <v>4</v>
      </c>
      <c r="P998" s="7" t="s">
        <v>287</v>
      </c>
      <c r="Q998" s="7" t="s">
        <v>288</v>
      </c>
      <c r="S998">
        <f>MONTH(ControlCosecha[[#This Row],[fecha]])</f>
        <v>6</v>
      </c>
    </row>
    <row r="999" spans="1:19" x14ac:dyDescent="0.25">
      <c r="A999">
        <v>2021</v>
      </c>
      <c r="B999" s="1" t="s">
        <v>401</v>
      </c>
      <c r="C999">
        <v>26</v>
      </c>
      <c r="D999" s="2">
        <v>44371</v>
      </c>
      <c r="E999" s="7" t="s">
        <v>281</v>
      </c>
      <c r="F999" s="7" t="s">
        <v>282</v>
      </c>
      <c r="G999" s="7" t="s">
        <v>324</v>
      </c>
      <c r="H999" s="7" t="s">
        <v>325</v>
      </c>
      <c r="I999">
        <v>216</v>
      </c>
      <c r="J999">
        <v>3963</v>
      </c>
      <c r="K999" s="7" t="s">
        <v>323</v>
      </c>
      <c r="L999" s="7" t="s">
        <v>301</v>
      </c>
      <c r="M999" s="7" t="s">
        <v>265</v>
      </c>
      <c r="N999" s="7" t="s">
        <v>10</v>
      </c>
      <c r="O999" s="7" t="s">
        <v>4</v>
      </c>
      <c r="P999" s="7" t="s">
        <v>287</v>
      </c>
      <c r="Q999" s="7" t="s">
        <v>288</v>
      </c>
      <c r="S999">
        <f>MONTH(ControlCosecha[[#This Row],[fecha]])</f>
        <v>6</v>
      </c>
    </row>
    <row r="1000" spans="1:19" x14ac:dyDescent="0.25">
      <c r="A1000">
        <v>2021</v>
      </c>
      <c r="B1000" s="1" t="s">
        <v>401</v>
      </c>
      <c r="C1000">
        <v>26</v>
      </c>
      <c r="D1000" s="2">
        <v>44371</v>
      </c>
      <c r="E1000" s="7" t="s">
        <v>281</v>
      </c>
      <c r="F1000" s="7" t="s">
        <v>282</v>
      </c>
      <c r="G1000" s="7" t="s">
        <v>324</v>
      </c>
      <c r="H1000" s="7" t="s">
        <v>325</v>
      </c>
      <c r="I1000">
        <v>288</v>
      </c>
      <c r="J1000">
        <v>5323</v>
      </c>
      <c r="K1000" s="7" t="s">
        <v>323</v>
      </c>
      <c r="L1000" s="7" t="s">
        <v>301</v>
      </c>
      <c r="M1000" s="7" t="s">
        <v>265</v>
      </c>
      <c r="N1000" s="7" t="s">
        <v>10</v>
      </c>
      <c r="O1000" s="7" t="s">
        <v>4</v>
      </c>
      <c r="P1000" s="7" t="s">
        <v>287</v>
      </c>
      <c r="Q1000" s="7" t="s">
        <v>288</v>
      </c>
      <c r="S1000">
        <f>MONTH(ControlCosecha[[#This Row],[fecha]])</f>
        <v>6</v>
      </c>
    </row>
    <row r="1001" spans="1:19" x14ac:dyDescent="0.25">
      <c r="A1001">
        <v>2021</v>
      </c>
      <c r="B1001" s="1" t="s">
        <v>401</v>
      </c>
      <c r="C1001">
        <v>26</v>
      </c>
      <c r="D1001" s="2">
        <v>44371</v>
      </c>
      <c r="E1001" s="7" t="s">
        <v>281</v>
      </c>
      <c r="F1001" s="7" t="s">
        <v>282</v>
      </c>
      <c r="G1001" s="7" t="s">
        <v>324</v>
      </c>
      <c r="H1001" s="7" t="s">
        <v>325</v>
      </c>
      <c r="I1001">
        <v>504</v>
      </c>
      <c r="J1001">
        <v>9514</v>
      </c>
      <c r="K1001" s="7" t="s">
        <v>323</v>
      </c>
      <c r="L1001" s="7" t="s">
        <v>301</v>
      </c>
      <c r="M1001" s="7" t="s">
        <v>265</v>
      </c>
      <c r="N1001" s="7" t="s">
        <v>10</v>
      </c>
      <c r="O1001" s="7" t="s">
        <v>4</v>
      </c>
      <c r="P1001" s="7" t="s">
        <v>287</v>
      </c>
      <c r="Q1001" s="7" t="s">
        <v>288</v>
      </c>
      <c r="S1001">
        <f>MONTH(ControlCosecha[[#This Row],[fecha]])</f>
        <v>6</v>
      </c>
    </row>
    <row r="1002" spans="1:19" x14ac:dyDescent="0.25">
      <c r="A1002">
        <v>2021</v>
      </c>
      <c r="B1002" s="1" t="s">
        <v>401</v>
      </c>
      <c r="C1002">
        <v>26</v>
      </c>
      <c r="D1002" s="2">
        <v>44371</v>
      </c>
      <c r="E1002" s="7" t="s">
        <v>281</v>
      </c>
      <c r="F1002" s="7" t="s">
        <v>282</v>
      </c>
      <c r="G1002" s="7" t="s">
        <v>332</v>
      </c>
      <c r="H1002" s="7" t="s">
        <v>333</v>
      </c>
      <c r="I1002">
        <v>108</v>
      </c>
      <c r="J1002">
        <v>2198.5</v>
      </c>
      <c r="K1002" s="7" t="s">
        <v>285</v>
      </c>
      <c r="L1002" s="7" t="s">
        <v>301</v>
      </c>
      <c r="M1002" s="7" t="s">
        <v>25</v>
      </c>
      <c r="N1002" s="7" t="s">
        <v>30</v>
      </c>
      <c r="O1002" s="7" t="s">
        <v>4</v>
      </c>
      <c r="P1002" s="7" t="s">
        <v>287</v>
      </c>
      <c r="Q1002" s="7" t="s">
        <v>302</v>
      </c>
      <c r="S1002">
        <f>MONTH(ControlCosecha[[#This Row],[fecha]])</f>
        <v>6</v>
      </c>
    </row>
    <row r="1003" spans="1:19" x14ac:dyDescent="0.25">
      <c r="A1003">
        <v>2021</v>
      </c>
      <c r="B1003" s="1" t="s">
        <v>401</v>
      </c>
      <c r="C1003">
        <v>26</v>
      </c>
      <c r="D1003" s="2">
        <v>44371</v>
      </c>
      <c r="E1003" s="7" t="s">
        <v>281</v>
      </c>
      <c r="F1003" s="7" t="s">
        <v>282</v>
      </c>
      <c r="G1003" s="7" t="s">
        <v>332</v>
      </c>
      <c r="H1003" s="7" t="s">
        <v>333</v>
      </c>
      <c r="I1003">
        <v>183</v>
      </c>
      <c r="J1003">
        <v>3701.5</v>
      </c>
      <c r="K1003" s="7" t="s">
        <v>285</v>
      </c>
      <c r="L1003" s="7" t="s">
        <v>301</v>
      </c>
      <c r="M1003" s="7" t="s">
        <v>25</v>
      </c>
      <c r="N1003" s="7" t="s">
        <v>30</v>
      </c>
      <c r="O1003" s="7" t="s">
        <v>4</v>
      </c>
      <c r="P1003" s="7" t="s">
        <v>287</v>
      </c>
      <c r="Q1003" s="7" t="s">
        <v>302</v>
      </c>
      <c r="S1003">
        <f>MONTH(ControlCosecha[[#This Row],[fecha]])</f>
        <v>6</v>
      </c>
    </row>
    <row r="1004" spans="1:19" x14ac:dyDescent="0.25">
      <c r="A1004">
        <v>2021</v>
      </c>
      <c r="B1004" s="1" t="s">
        <v>401</v>
      </c>
      <c r="C1004">
        <v>26</v>
      </c>
      <c r="D1004" s="2">
        <v>44371</v>
      </c>
      <c r="E1004" s="7" t="s">
        <v>281</v>
      </c>
      <c r="F1004" s="7" t="s">
        <v>282</v>
      </c>
      <c r="G1004" s="7" t="s">
        <v>336</v>
      </c>
      <c r="H1004" s="7" t="s">
        <v>337</v>
      </c>
      <c r="I1004">
        <v>54</v>
      </c>
      <c r="J1004">
        <v>1068.5</v>
      </c>
      <c r="K1004" s="7" t="s">
        <v>285</v>
      </c>
      <c r="L1004" s="7" t="s">
        <v>301</v>
      </c>
      <c r="M1004" s="7" t="s">
        <v>25</v>
      </c>
      <c r="N1004" s="7" t="s">
        <v>26</v>
      </c>
      <c r="O1004" s="7" t="s">
        <v>4</v>
      </c>
      <c r="P1004" s="7" t="s">
        <v>327</v>
      </c>
      <c r="Q1004" s="7" t="s">
        <v>302</v>
      </c>
      <c r="S1004">
        <f>MONTH(ControlCosecha[[#This Row],[fecha]])</f>
        <v>6</v>
      </c>
    </row>
    <row r="1005" spans="1:19" x14ac:dyDescent="0.25">
      <c r="A1005">
        <v>2021</v>
      </c>
      <c r="B1005" s="1" t="s">
        <v>401</v>
      </c>
      <c r="C1005">
        <v>26</v>
      </c>
      <c r="D1005" s="2">
        <v>44371</v>
      </c>
      <c r="E1005" s="7" t="s">
        <v>281</v>
      </c>
      <c r="F1005" s="7" t="s">
        <v>282</v>
      </c>
      <c r="G1005" s="7" t="s">
        <v>336</v>
      </c>
      <c r="H1005" s="7" t="s">
        <v>337</v>
      </c>
      <c r="I1005">
        <v>201</v>
      </c>
      <c r="J1005">
        <v>3868</v>
      </c>
      <c r="K1005" s="7" t="s">
        <v>285</v>
      </c>
      <c r="L1005" s="7" t="s">
        <v>301</v>
      </c>
      <c r="M1005" s="7" t="s">
        <v>25</v>
      </c>
      <c r="N1005" s="7" t="s">
        <v>26</v>
      </c>
      <c r="O1005" s="7" t="s">
        <v>4</v>
      </c>
      <c r="P1005" s="7" t="s">
        <v>287</v>
      </c>
      <c r="Q1005" s="7" t="s">
        <v>302</v>
      </c>
      <c r="S1005">
        <f>MONTH(ControlCosecha[[#This Row],[fecha]])</f>
        <v>6</v>
      </c>
    </row>
    <row r="1006" spans="1:19" x14ac:dyDescent="0.25">
      <c r="A1006">
        <v>2021</v>
      </c>
      <c r="B1006" s="1" t="s">
        <v>401</v>
      </c>
      <c r="C1006">
        <v>26</v>
      </c>
      <c r="D1006" s="2">
        <v>44371</v>
      </c>
      <c r="E1006" s="7" t="s">
        <v>281</v>
      </c>
      <c r="F1006" s="7" t="s">
        <v>282</v>
      </c>
      <c r="G1006" s="7" t="s">
        <v>336</v>
      </c>
      <c r="H1006" s="7" t="s">
        <v>337</v>
      </c>
      <c r="I1006">
        <v>446</v>
      </c>
      <c r="J1006">
        <v>8626.5</v>
      </c>
      <c r="K1006" s="7" t="s">
        <v>285</v>
      </c>
      <c r="L1006" s="7" t="s">
        <v>301</v>
      </c>
      <c r="M1006" s="7" t="s">
        <v>25</v>
      </c>
      <c r="N1006" s="7" t="s">
        <v>26</v>
      </c>
      <c r="O1006" s="7" t="s">
        <v>4</v>
      </c>
      <c r="P1006" s="7" t="s">
        <v>287</v>
      </c>
      <c r="Q1006" s="7" t="s">
        <v>302</v>
      </c>
      <c r="S1006">
        <f>MONTH(ControlCosecha[[#This Row],[fecha]])</f>
        <v>6</v>
      </c>
    </row>
    <row r="1007" spans="1:19" x14ac:dyDescent="0.25">
      <c r="A1007">
        <v>2021</v>
      </c>
      <c r="B1007" s="1" t="s">
        <v>401</v>
      </c>
      <c r="C1007">
        <v>26</v>
      </c>
      <c r="D1007" s="2">
        <v>44371</v>
      </c>
      <c r="E1007" s="7" t="s">
        <v>281</v>
      </c>
      <c r="F1007" s="7" t="s">
        <v>282</v>
      </c>
      <c r="G1007" s="7" t="s">
        <v>315</v>
      </c>
      <c r="H1007" s="7" t="s">
        <v>316</v>
      </c>
      <c r="I1007">
        <v>364</v>
      </c>
      <c r="J1007">
        <v>7616</v>
      </c>
      <c r="K1007" s="7" t="s">
        <v>285</v>
      </c>
      <c r="L1007" s="7" t="s">
        <v>301</v>
      </c>
      <c r="M1007" s="7" t="s">
        <v>25</v>
      </c>
      <c r="N1007" s="7" t="s">
        <v>56</v>
      </c>
      <c r="O1007" s="7" t="s">
        <v>54</v>
      </c>
      <c r="P1007" s="7" t="s">
        <v>287</v>
      </c>
      <c r="Q1007" s="7" t="s">
        <v>302</v>
      </c>
      <c r="S1007">
        <f>MONTH(ControlCosecha[[#This Row],[fecha]])</f>
        <v>6</v>
      </c>
    </row>
    <row r="1008" spans="1:19" x14ac:dyDescent="0.25">
      <c r="A1008">
        <v>2021</v>
      </c>
      <c r="B1008" s="1" t="s">
        <v>401</v>
      </c>
      <c r="C1008">
        <v>26</v>
      </c>
      <c r="D1008" s="2">
        <v>44372</v>
      </c>
      <c r="E1008" s="7" t="s">
        <v>281</v>
      </c>
      <c r="F1008" s="7" t="s">
        <v>282</v>
      </c>
      <c r="G1008" s="7" t="s">
        <v>321</v>
      </c>
      <c r="H1008" s="7" t="s">
        <v>322</v>
      </c>
      <c r="I1008">
        <v>11</v>
      </c>
      <c r="J1008">
        <v>203</v>
      </c>
      <c r="K1008" s="7" t="s">
        <v>323</v>
      </c>
      <c r="L1008" s="7" t="s">
        <v>301</v>
      </c>
      <c r="M1008" s="7" t="s">
        <v>265</v>
      </c>
      <c r="N1008" s="7" t="s">
        <v>11</v>
      </c>
      <c r="O1008" s="7" t="s">
        <v>4</v>
      </c>
      <c r="P1008" s="7" t="s">
        <v>287</v>
      </c>
      <c r="Q1008" s="7" t="s">
        <v>288</v>
      </c>
      <c r="S1008">
        <f>MONTH(ControlCosecha[[#This Row],[fecha]])</f>
        <v>6</v>
      </c>
    </row>
    <row r="1009" spans="1:19" x14ac:dyDescent="0.25">
      <c r="A1009">
        <v>2021</v>
      </c>
      <c r="B1009" s="1" t="s">
        <v>401</v>
      </c>
      <c r="C1009">
        <v>26</v>
      </c>
      <c r="D1009" s="2">
        <v>44372</v>
      </c>
      <c r="E1009" s="7" t="s">
        <v>281</v>
      </c>
      <c r="F1009" s="7" t="s">
        <v>282</v>
      </c>
      <c r="G1009" s="7" t="s">
        <v>321</v>
      </c>
      <c r="H1009" s="7" t="s">
        <v>322</v>
      </c>
      <c r="I1009">
        <v>72</v>
      </c>
      <c r="J1009">
        <v>1337.5</v>
      </c>
      <c r="K1009" s="7" t="s">
        <v>323</v>
      </c>
      <c r="L1009" s="7" t="s">
        <v>301</v>
      </c>
      <c r="M1009" s="7" t="s">
        <v>265</v>
      </c>
      <c r="N1009" s="7" t="s">
        <v>11</v>
      </c>
      <c r="O1009" s="7" t="s">
        <v>4</v>
      </c>
      <c r="P1009" s="7" t="s">
        <v>287</v>
      </c>
      <c r="Q1009" s="7" t="s">
        <v>288</v>
      </c>
      <c r="S1009">
        <f>MONTH(ControlCosecha[[#This Row],[fecha]])</f>
        <v>6</v>
      </c>
    </row>
    <row r="1010" spans="1:19" x14ac:dyDescent="0.25">
      <c r="A1010">
        <v>2021</v>
      </c>
      <c r="B1010" s="1" t="s">
        <v>401</v>
      </c>
      <c r="C1010">
        <v>26</v>
      </c>
      <c r="D1010" s="2">
        <v>44372</v>
      </c>
      <c r="E1010" s="7" t="s">
        <v>281</v>
      </c>
      <c r="F1010" s="7" t="s">
        <v>282</v>
      </c>
      <c r="G1010" s="7" t="s">
        <v>321</v>
      </c>
      <c r="H1010" s="7" t="s">
        <v>322</v>
      </c>
      <c r="I1010">
        <v>180</v>
      </c>
      <c r="J1010">
        <v>3458</v>
      </c>
      <c r="K1010" s="7" t="s">
        <v>323</v>
      </c>
      <c r="L1010" s="7" t="s">
        <v>301</v>
      </c>
      <c r="M1010" s="7" t="s">
        <v>265</v>
      </c>
      <c r="N1010" s="7" t="s">
        <v>11</v>
      </c>
      <c r="O1010" s="7" t="s">
        <v>4</v>
      </c>
      <c r="P1010" s="7" t="s">
        <v>287</v>
      </c>
      <c r="Q1010" s="7" t="s">
        <v>288</v>
      </c>
      <c r="S1010">
        <f>MONTH(ControlCosecha[[#This Row],[fecha]])</f>
        <v>6</v>
      </c>
    </row>
    <row r="1011" spans="1:19" x14ac:dyDescent="0.25">
      <c r="A1011">
        <v>2021</v>
      </c>
      <c r="B1011" s="1" t="s">
        <v>401</v>
      </c>
      <c r="C1011">
        <v>26</v>
      </c>
      <c r="D1011" s="2">
        <v>44372</v>
      </c>
      <c r="E1011" s="7" t="s">
        <v>281</v>
      </c>
      <c r="F1011" s="7" t="s">
        <v>282</v>
      </c>
      <c r="G1011" s="7" t="s">
        <v>321</v>
      </c>
      <c r="H1011" s="7" t="s">
        <v>322</v>
      </c>
      <c r="I1011">
        <v>180</v>
      </c>
      <c r="J1011">
        <v>3465.5</v>
      </c>
      <c r="K1011" s="7" t="s">
        <v>323</v>
      </c>
      <c r="L1011" s="7" t="s">
        <v>301</v>
      </c>
      <c r="M1011" s="7" t="s">
        <v>265</v>
      </c>
      <c r="N1011" s="7" t="s">
        <v>11</v>
      </c>
      <c r="O1011" s="7" t="s">
        <v>4</v>
      </c>
      <c r="P1011" s="7" t="s">
        <v>287</v>
      </c>
      <c r="Q1011" s="7" t="s">
        <v>288</v>
      </c>
      <c r="S1011">
        <f>MONTH(ControlCosecha[[#This Row],[fecha]])</f>
        <v>6</v>
      </c>
    </row>
    <row r="1012" spans="1:19" x14ac:dyDescent="0.25">
      <c r="A1012">
        <v>2021</v>
      </c>
      <c r="B1012" s="1" t="s">
        <v>401</v>
      </c>
      <c r="C1012">
        <v>26</v>
      </c>
      <c r="D1012" s="2">
        <v>44372</v>
      </c>
      <c r="E1012" s="7" t="s">
        <v>281</v>
      </c>
      <c r="F1012" s="7" t="s">
        <v>282</v>
      </c>
      <c r="G1012" s="7" t="s">
        <v>321</v>
      </c>
      <c r="H1012" s="7" t="s">
        <v>322</v>
      </c>
      <c r="I1012">
        <v>360</v>
      </c>
      <c r="J1012">
        <v>6915.5</v>
      </c>
      <c r="K1012" s="7" t="s">
        <v>323</v>
      </c>
      <c r="L1012" s="7" t="s">
        <v>301</v>
      </c>
      <c r="M1012" s="7" t="s">
        <v>265</v>
      </c>
      <c r="N1012" s="7" t="s">
        <v>11</v>
      </c>
      <c r="O1012" s="7" t="s">
        <v>4</v>
      </c>
      <c r="P1012" s="7" t="s">
        <v>287</v>
      </c>
      <c r="Q1012" s="7" t="s">
        <v>288</v>
      </c>
      <c r="S1012">
        <f>MONTH(ControlCosecha[[#This Row],[fecha]])</f>
        <v>6</v>
      </c>
    </row>
    <row r="1013" spans="1:19" x14ac:dyDescent="0.25">
      <c r="A1013">
        <v>2021</v>
      </c>
      <c r="B1013" s="1" t="s">
        <v>401</v>
      </c>
      <c r="C1013">
        <v>26</v>
      </c>
      <c r="D1013" s="2">
        <v>44372</v>
      </c>
      <c r="E1013" s="7" t="s">
        <v>281</v>
      </c>
      <c r="F1013" s="7" t="s">
        <v>282</v>
      </c>
      <c r="G1013" s="7" t="s">
        <v>324</v>
      </c>
      <c r="H1013" s="7" t="s">
        <v>325</v>
      </c>
      <c r="I1013">
        <v>156</v>
      </c>
      <c r="J1013">
        <v>2915.5</v>
      </c>
      <c r="K1013" s="7" t="s">
        <v>323</v>
      </c>
      <c r="L1013" s="7" t="s">
        <v>301</v>
      </c>
      <c r="M1013" s="7" t="s">
        <v>265</v>
      </c>
      <c r="N1013" s="7" t="s">
        <v>10</v>
      </c>
      <c r="O1013" s="7" t="s">
        <v>4</v>
      </c>
      <c r="P1013" s="7" t="s">
        <v>287</v>
      </c>
      <c r="Q1013" s="7" t="s">
        <v>288</v>
      </c>
      <c r="S1013">
        <f>MONTH(ControlCosecha[[#This Row],[fecha]])</f>
        <v>6</v>
      </c>
    </row>
    <row r="1014" spans="1:19" x14ac:dyDescent="0.25">
      <c r="A1014">
        <v>2021</v>
      </c>
      <c r="B1014" s="1" t="s">
        <v>401</v>
      </c>
      <c r="C1014">
        <v>26</v>
      </c>
      <c r="D1014" s="2">
        <v>44372</v>
      </c>
      <c r="E1014" s="7" t="s">
        <v>281</v>
      </c>
      <c r="F1014" s="7" t="s">
        <v>282</v>
      </c>
      <c r="G1014" s="7" t="s">
        <v>324</v>
      </c>
      <c r="H1014" s="7" t="s">
        <v>325</v>
      </c>
      <c r="I1014">
        <v>216</v>
      </c>
      <c r="J1014">
        <v>4006</v>
      </c>
      <c r="K1014" s="7" t="s">
        <v>323</v>
      </c>
      <c r="L1014" s="7" t="s">
        <v>301</v>
      </c>
      <c r="M1014" s="7" t="s">
        <v>265</v>
      </c>
      <c r="N1014" s="7" t="s">
        <v>10</v>
      </c>
      <c r="O1014" s="7" t="s">
        <v>4</v>
      </c>
      <c r="P1014" s="7" t="s">
        <v>287</v>
      </c>
      <c r="Q1014" s="7" t="s">
        <v>288</v>
      </c>
      <c r="S1014">
        <f>MONTH(ControlCosecha[[#This Row],[fecha]])</f>
        <v>6</v>
      </c>
    </row>
    <row r="1015" spans="1:19" x14ac:dyDescent="0.25">
      <c r="A1015">
        <v>2021</v>
      </c>
      <c r="B1015" s="1" t="s">
        <v>401</v>
      </c>
      <c r="C1015">
        <v>26</v>
      </c>
      <c r="D1015" s="2">
        <v>44372</v>
      </c>
      <c r="E1015" s="7" t="s">
        <v>281</v>
      </c>
      <c r="F1015" s="7" t="s">
        <v>282</v>
      </c>
      <c r="G1015" s="7" t="s">
        <v>324</v>
      </c>
      <c r="H1015" s="7" t="s">
        <v>325</v>
      </c>
      <c r="I1015">
        <v>504</v>
      </c>
      <c r="J1015">
        <v>9429.5</v>
      </c>
      <c r="K1015" s="7" t="s">
        <v>323</v>
      </c>
      <c r="L1015" s="7" t="s">
        <v>301</v>
      </c>
      <c r="M1015" s="7" t="s">
        <v>265</v>
      </c>
      <c r="N1015" s="7" t="s">
        <v>10</v>
      </c>
      <c r="O1015" s="7" t="s">
        <v>4</v>
      </c>
      <c r="P1015" s="7" t="s">
        <v>287</v>
      </c>
      <c r="Q1015" s="7" t="s">
        <v>288</v>
      </c>
      <c r="S1015">
        <f>MONTH(ControlCosecha[[#This Row],[fecha]])</f>
        <v>6</v>
      </c>
    </row>
    <row r="1016" spans="1:19" x14ac:dyDescent="0.25">
      <c r="A1016">
        <v>2021</v>
      </c>
      <c r="B1016" s="1" t="s">
        <v>401</v>
      </c>
      <c r="C1016">
        <v>26</v>
      </c>
      <c r="D1016" s="2">
        <v>44372</v>
      </c>
      <c r="E1016" s="7" t="s">
        <v>281</v>
      </c>
      <c r="F1016" s="7" t="s">
        <v>282</v>
      </c>
      <c r="G1016" s="7" t="s">
        <v>332</v>
      </c>
      <c r="H1016" s="7" t="s">
        <v>333</v>
      </c>
      <c r="I1016">
        <v>167</v>
      </c>
      <c r="J1016">
        <v>3355</v>
      </c>
      <c r="K1016" s="7" t="s">
        <v>285</v>
      </c>
      <c r="L1016" s="7" t="s">
        <v>301</v>
      </c>
      <c r="M1016" s="7" t="s">
        <v>25</v>
      </c>
      <c r="N1016" s="7" t="s">
        <v>30</v>
      </c>
      <c r="O1016" s="7" t="s">
        <v>4</v>
      </c>
      <c r="P1016" s="7" t="s">
        <v>287</v>
      </c>
      <c r="Q1016" s="7" t="s">
        <v>302</v>
      </c>
      <c r="S1016">
        <f>MONTH(ControlCosecha[[#This Row],[fecha]])</f>
        <v>6</v>
      </c>
    </row>
    <row r="1017" spans="1:19" x14ac:dyDescent="0.25">
      <c r="A1017">
        <v>2021</v>
      </c>
      <c r="B1017" s="1" t="s">
        <v>401</v>
      </c>
      <c r="C1017">
        <v>26</v>
      </c>
      <c r="D1017" s="2">
        <v>44372</v>
      </c>
      <c r="E1017" s="7" t="s">
        <v>281</v>
      </c>
      <c r="F1017" s="7" t="s">
        <v>282</v>
      </c>
      <c r="G1017" s="7" t="s">
        <v>334</v>
      </c>
      <c r="H1017" s="7" t="s">
        <v>335</v>
      </c>
      <c r="I1017">
        <v>150</v>
      </c>
      <c r="J1017">
        <v>3026.5</v>
      </c>
      <c r="K1017" s="7" t="s">
        <v>285</v>
      </c>
      <c r="L1017" s="7" t="s">
        <v>301</v>
      </c>
      <c r="M1017" s="7" t="s">
        <v>25</v>
      </c>
      <c r="N1017" s="7" t="s">
        <v>31</v>
      </c>
      <c r="O1017" s="7" t="s">
        <v>4</v>
      </c>
      <c r="P1017" s="7" t="s">
        <v>287</v>
      </c>
      <c r="Q1017" s="7" t="s">
        <v>302</v>
      </c>
      <c r="S1017">
        <f>MONTH(ControlCosecha[[#This Row],[fecha]])</f>
        <v>6</v>
      </c>
    </row>
    <row r="1018" spans="1:19" x14ac:dyDescent="0.25">
      <c r="A1018">
        <v>2021</v>
      </c>
      <c r="B1018" s="1" t="s">
        <v>401</v>
      </c>
      <c r="C1018">
        <v>26</v>
      </c>
      <c r="D1018" s="2">
        <v>44372</v>
      </c>
      <c r="E1018" s="7" t="s">
        <v>281</v>
      </c>
      <c r="F1018" s="7" t="s">
        <v>282</v>
      </c>
      <c r="G1018" s="7" t="s">
        <v>336</v>
      </c>
      <c r="H1018" s="7" t="s">
        <v>337</v>
      </c>
      <c r="I1018">
        <v>20</v>
      </c>
      <c r="J1018">
        <v>409.5</v>
      </c>
      <c r="K1018" s="7" t="s">
        <v>285</v>
      </c>
      <c r="L1018" s="7" t="s">
        <v>301</v>
      </c>
      <c r="M1018" s="7" t="s">
        <v>25</v>
      </c>
      <c r="N1018" s="7" t="s">
        <v>26</v>
      </c>
      <c r="O1018" s="7" t="s">
        <v>4</v>
      </c>
      <c r="P1018" s="7" t="s">
        <v>287</v>
      </c>
      <c r="Q1018" s="7" t="s">
        <v>302</v>
      </c>
      <c r="S1018">
        <f>MONTH(ControlCosecha[[#This Row],[fecha]])</f>
        <v>6</v>
      </c>
    </row>
    <row r="1019" spans="1:19" x14ac:dyDescent="0.25">
      <c r="A1019">
        <v>2021</v>
      </c>
      <c r="B1019" s="1" t="s">
        <v>401</v>
      </c>
      <c r="C1019">
        <v>26</v>
      </c>
      <c r="D1019" s="2">
        <v>44372</v>
      </c>
      <c r="E1019" s="7" t="s">
        <v>281</v>
      </c>
      <c r="F1019" s="7" t="s">
        <v>282</v>
      </c>
      <c r="G1019" s="7" t="s">
        <v>336</v>
      </c>
      <c r="H1019" s="7" t="s">
        <v>337</v>
      </c>
      <c r="I1019">
        <v>324</v>
      </c>
      <c r="J1019">
        <v>6355.5</v>
      </c>
      <c r="K1019" s="7" t="s">
        <v>285</v>
      </c>
      <c r="L1019" s="7" t="s">
        <v>301</v>
      </c>
      <c r="M1019" s="7" t="s">
        <v>25</v>
      </c>
      <c r="N1019" s="7" t="s">
        <v>26</v>
      </c>
      <c r="O1019" s="7" t="s">
        <v>4</v>
      </c>
      <c r="P1019" s="7" t="s">
        <v>287</v>
      </c>
      <c r="Q1019" s="7" t="s">
        <v>302</v>
      </c>
      <c r="S1019">
        <f>MONTH(ControlCosecha[[#This Row],[fecha]])</f>
        <v>6</v>
      </c>
    </row>
    <row r="1020" spans="1:19" x14ac:dyDescent="0.25">
      <c r="A1020">
        <v>2021</v>
      </c>
      <c r="B1020" s="1" t="s">
        <v>401</v>
      </c>
      <c r="C1020">
        <v>26</v>
      </c>
      <c r="D1020" s="2">
        <v>44372</v>
      </c>
      <c r="E1020" s="7" t="s">
        <v>281</v>
      </c>
      <c r="F1020" s="7" t="s">
        <v>282</v>
      </c>
      <c r="G1020" s="7" t="s">
        <v>336</v>
      </c>
      <c r="H1020" s="7" t="s">
        <v>337</v>
      </c>
      <c r="I1020">
        <v>504</v>
      </c>
      <c r="J1020">
        <v>9842.5</v>
      </c>
      <c r="K1020" s="7" t="s">
        <v>285</v>
      </c>
      <c r="L1020" s="7" t="s">
        <v>301</v>
      </c>
      <c r="M1020" s="7" t="s">
        <v>25</v>
      </c>
      <c r="N1020" s="7" t="s">
        <v>26</v>
      </c>
      <c r="O1020" s="7" t="s">
        <v>4</v>
      </c>
      <c r="P1020" s="7" t="s">
        <v>287</v>
      </c>
      <c r="Q1020" s="7" t="s">
        <v>302</v>
      </c>
      <c r="S1020">
        <f>MONTH(ControlCosecha[[#This Row],[fecha]])</f>
        <v>6</v>
      </c>
    </row>
    <row r="1021" spans="1:19" x14ac:dyDescent="0.25">
      <c r="A1021">
        <v>2021</v>
      </c>
      <c r="B1021" s="1" t="s">
        <v>401</v>
      </c>
      <c r="C1021">
        <v>26</v>
      </c>
      <c r="D1021" s="2">
        <v>44372</v>
      </c>
      <c r="E1021" s="7" t="s">
        <v>281</v>
      </c>
      <c r="F1021" s="7" t="s">
        <v>282</v>
      </c>
      <c r="G1021" s="7" t="s">
        <v>315</v>
      </c>
      <c r="H1021" s="7" t="s">
        <v>316</v>
      </c>
      <c r="I1021">
        <v>389</v>
      </c>
      <c r="J1021">
        <v>8191.5</v>
      </c>
      <c r="K1021" s="7" t="s">
        <v>285</v>
      </c>
      <c r="L1021" s="7" t="s">
        <v>301</v>
      </c>
      <c r="M1021" s="7" t="s">
        <v>25</v>
      </c>
      <c r="N1021" s="7" t="s">
        <v>56</v>
      </c>
      <c r="O1021" s="7" t="s">
        <v>54</v>
      </c>
      <c r="P1021" s="7" t="s">
        <v>287</v>
      </c>
      <c r="Q1021" s="7" t="s">
        <v>302</v>
      </c>
      <c r="S1021">
        <f>MONTH(ControlCosecha[[#This Row],[fecha]])</f>
        <v>6</v>
      </c>
    </row>
    <row r="1022" spans="1:19" x14ac:dyDescent="0.25">
      <c r="A1022">
        <v>2021</v>
      </c>
      <c r="B1022" s="1" t="s">
        <v>401</v>
      </c>
      <c r="C1022">
        <v>26</v>
      </c>
      <c r="D1022" s="2">
        <v>44373</v>
      </c>
      <c r="E1022" s="7" t="s">
        <v>281</v>
      </c>
      <c r="F1022" s="7" t="s">
        <v>282</v>
      </c>
      <c r="G1022" s="7" t="s">
        <v>321</v>
      </c>
      <c r="H1022" s="7" t="s">
        <v>322</v>
      </c>
      <c r="I1022">
        <v>248</v>
      </c>
      <c r="J1022">
        <v>4743</v>
      </c>
      <c r="K1022" s="7" t="s">
        <v>323</v>
      </c>
      <c r="L1022" s="7" t="s">
        <v>301</v>
      </c>
      <c r="M1022" s="7" t="s">
        <v>265</v>
      </c>
      <c r="N1022" s="7" t="s">
        <v>11</v>
      </c>
      <c r="O1022" s="7" t="s">
        <v>4</v>
      </c>
      <c r="P1022" s="7" t="s">
        <v>287</v>
      </c>
      <c r="Q1022" s="7" t="s">
        <v>288</v>
      </c>
      <c r="S1022">
        <f>MONTH(ControlCosecha[[#This Row],[fecha]])</f>
        <v>6</v>
      </c>
    </row>
    <row r="1023" spans="1:19" x14ac:dyDescent="0.25">
      <c r="A1023">
        <v>2021</v>
      </c>
      <c r="B1023" s="1" t="s">
        <v>401</v>
      </c>
      <c r="C1023">
        <v>26</v>
      </c>
      <c r="D1023" s="2">
        <v>44373</v>
      </c>
      <c r="E1023" s="7" t="s">
        <v>281</v>
      </c>
      <c r="F1023" s="7" t="s">
        <v>282</v>
      </c>
      <c r="G1023" s="7" t="s">
        <v>321</v>
      </c>
      <c r="H1023" s="7" t="s">
        <v>322</v>
      </c>
      <c r="I1023">
        <v>360</v>
      </c>
      <c r="J1023">
        <v>6787.5</v>
      </c>
      <c r="K1023" s="7" t="s">
        <v>323</v>
      </c>
      <c r="L1023" s="7" t="s">
        <v>301</v>
      </c>
      <c r="M1023" s="7" t="s">
        <v>265</v>
      </c>
      <c r="N1023" s="7" t="s">
        <v>11</v>
      </c>
      <c r="O1023" s="7" t="s">
        <v>4</v>
      </c>
      <c r="P1023" s="7" t="s">
        <v>287</v>
      </c>
      <c r="Q1023" s="7" t="s">
        <v>288</v>
      </c>
      <c r="S1023">
        <f>MONTH(ControlCosecha[[#This Row],[fecha]])</f>
        <v>6</v>
      </c>
    </row>
    <row r="1024" spans="1:19" x14ac:dyDescent="0.25">
      <c r="A1024">
        <v>2021</v>
      </c>
      <c r="B1024" s="1" t="s">
        <v>401</v>
      </c>
      <c r="C1024">
        <v>26</v>
      </c>
      <c r="D1024" s="2">
        <v>44373</v>
      </c>
      <c r="E1024" s="7" t="s">
        <v>281</v>
      </c>
      <c r="F1024" s="7" t="s">
        <v>282</v>
      </c>
      <c r="G1024" s="7" t="s">
        <v>324</v>
      </c>
      <c r="H1024" s="7" t="s">
        <v>325</v>
      </c>
      <c r="I1024">
        <v>14</v>
      </c>
      <c r="J1024">
        <v>271.5</v>
      </c>
      <c r="K1024" s="7" t="s">
        <v>323</v>
      </c>
      <c r="L1024" s="7" t="s">
        <v>301</v>
      </c>
      <c r="M1024" s="7" t="s">
        <v>265</v>
      </c>
      <c r="N1024" s="7" t="s">
        <v>10</v>
      </c>
      <c r="O1024" s="7" t="s">
        <v>4</v>
      </c>
      <c r="P1024" s="7" t="s">
        <v>287</v>
      </c>
      <c r="Q1024" s="7" t="s">
        <v>288</v>
      </c>
      <c r="S1024">
        <f>MONTH(ControlCosecha[[#This Row],[fecha]])</f>
        <v>6</v>
      </c>
    </row>
    <row r="1025" spans="1:19" x14ac:dyDescent="0.25">
      <c r="A1025">
        <v>2021</v>
      </c>
      <c r="B1025" s="1" t="s">
        <v>401</v>
      </c>
      <c r="C1025">
        <v>26</v>
      </c>
      <c r="D1025" s="2">
        <v>44373</v>
      </c>
      <c r="E1025" s="7" t="s">
        <v>281</v>
      </c>
      <c r="F1025" s="7" t="s">
        <v>282</v>
      </c>
      <c r="G1025" s="7" t="s">
        <v>339</v>
      </c>
      <c r="H1025" s="7" t="s">
        <v>340</v>
      </c>
      <c r="I1025">
        <v>72</v>
      </c>
      <c r="J1025">
        <v>1414</v>
      </c>
      <c r="K1025" s="7" t="s">
        <v>285</v>
      </c>
      <c r="L1025" s="7" t="s">
        <v>301</v>
      </c>
      <c r="M1025" s="7" t="s">
        <v>25</v>
      </c>
      <c r="N1025" s="7" t="s">
        <v>28</v>
      </c>
      <c r="O1025" s="7" t="s">
        <v>4</v>
      </c>
      <c r="P1025" s="7" t="s">
        <v>287</v>
      </c>
      <c r="Q1025" s="7" t="s">
        <v>302</v>
      </c>
      <c r="S1025">
        <f>MONTH(ControlCosecha[[#This Row],[fecha]])</f>
        <v>6</v>
      </c>
    </row>
    <row r="1026" spans="1:19" x14ac:dyDescent="0.25">
      <c r="A1026">
        <v>2021</v>
      </c>
      <c r="B1026" s="1" t="s">
        <v>401</v>
      </c>
      <c r="C1026">
        <v>26</v>
      </c>
      <c r="D1026" s="2">
        <v>44373</v>
      </c>
      <c r="E1026" s="7" t="s">
        <v>281</v>
      </c>
      <c r="F1026" s="7" t="s">
        <v>282</v>
      </c>
      <c r="G1026" s="7" t="s">
        <v>339</v>
      </c>
      <c r="H1026" s="7" t="s">
        <v>340</v>
      </c>
      <c r="I1026">
        <v>144</v>
      </c>
      <c r="J1026">
        <v>2845.5</v>
      </c>
      <c r="K1026" s="7" t="s">
        <v>285</v>
      </c>
      <c r="L1026" s="7" t="s">
        <v>301</v>
      </c>
      <c r="M1026" s="7" t="s">
        <v>25</v>
      </c>
      <c r="N1026" s="7" t="s">
        <v>28</v>
      </c>
      <c r="O1026" s="7" t="s">
        <v>4</v>
      </c>
      <c r="P1026" s="7" t="s">
        <v>287</v>
      </c>
      <c r="Q1026" s="7" t="s">
        <v>302</v>
      </c>
      <c r="S1026">
        <f>MONTH(ControlCosecha[[#This Row],[fecha]])</f>
        <v>6</v>
      </c>
    </row>
    <row r="1027" spans="1:19" x14ac:dyDescent="0.25">
      <c r="A1027">
        <v>2021</v>
      </c>
      <c r="B1027" s="1" t="s">
        <v>401</v>
      </c>
      <c r="C1027">
        <v>26</v>
      </c>
      <c r="D1027" s="2">
        <v>44373</v>
      </c>
      <c r="E1027" s="7" t="s">
        <v>281</v>
      </c>
      <c r="F1027" s="7" t="s">
        <v>282</v>
      </c>
      <c r="G1027" s="7" t="s">
        <v>342</v>
      </c>
      <c r="H1027" s="7" t="s">
        <v>343</v>
      </c>
      <c r="I1027">
        <v>46</v>
      </c>
      <c r="J1027">
        <v>862</v>
      </c>
      <c r="K1027" s="7" t="s">
        <v>285</v>
      </c>
      <c r="L1027" s="7" t="s">
        <v>301</v>
      </c>
      <c r="M1027" s="7" t="s">
        <v>25</v>
      </c>
      <c r="N1027" s="7" t="s">
        <v>29</v>
      </c>
      <c r="O1027" s="7" t="s">
        <v>4</v>
      </c>
      <c r="P1027" s="7" t="s">
        <v>287</v>
      </c>
      <c r="Q1027" s="7" t="s">
        <v>302</v>
      </c>
      <c r="S1027">
        <f>MONTH(ControlCosecha[[#This Row],[fecha]])</f>
        <v>6</v>
      </c>
    </row>
    <row r="1028" spans="1:19" x14ac:dyDescent="0.25">
      <c r="A1028">
        <v>2021</v>
      </c>
      <c r="B1028" s="1" t="s">
        <v>401</v>
      </c>
      <c r="C1028">
        <v>26</v>
      </c>
      <c r="D1028" s="2">
        <v>44373</v>
      </c>
      <c r="E1028" s="7" t="s">
        <v>281</v>
      </c>
      <c r="F1028" s="7" t="s">
        <v>282</v>
      </c>
      <c r="G1028" s="7" t="s">
        <v>342</v>
      </c>
      <c r="H1028" s="7" t="s">
        <v>343</v>
      </c>
      <c r="I1028">
        <v>252</v>
      </c>
      <c r="J1028">
        <v>4743</v>
      </c>
      <c r="K1028" s="7" t="s">
        <v>285</v>
      </c>
      <c r="L1028" s="7" t="s">
        <v>301</v>
      </c>
      <c r="M1028" s="7" t="s">
        <v>25</v>
      </c>
      <c r="N1028" s="7" t="s">
        <v>29</v>
      </c>
      <c r="O1028" s="7" t="s">
        <v>4</v>
      </c>
      <c r="P1028" s="7" t="s">
        <v>287</v>
      </c>
      <c r="Q1028" s="7" t="s">
        <v>302</v>
      </c>
      <c r="S1028">
        <f>MONTH(ControlCosecha[[#This Row],[fecha]])</f>
        <v>6</v>
      </c>
    </row>
    <row r="1029" spans="1:19" x14ac:dyDescent="0.25">
      <c r="A1029">
        <v>2021</v>
      </c>
      <c r="B1029" s="1" t="s">
        <v>401</v>
      </c>
      <c r="C1029">
        <v>26</v>
      </c>
      <c r="D1029" s="2">
        <v>44373</v>
      </c>
      <c r="E1029" s="7" t="s">
        <v>281</v>
      </c>
      <c r="F1029" s="7" t="s">
        <v>282</v>
      </c>
      <c r="G1029" s="7" t="s">
        <v>334</v>
      </c>
      <c r="H1029" s="7" t="s">
        <v>335</v>
      </c>
      <c r="I1029">
        <v>204</v>
      </c>
      <c r="J1029">
        <v>4114</v>
      </c>
      <c r="K1029" s="7" t="s">
        <v>285</v>
      </c>
      <c r="L1029" s="7" t="s">
        <v>301</v>
      </c>
      <c r="M1029" s="7" t="s">
        <v>25</v>
      </c>
      <c r="N1029" s="7" t="s">
        <v>31</v>
      </c>
      <c r="O1029" s="7" t="s">
        <v>4</v>
      </c>
      <c r="P1029" s="7" t="s">
        <v>287</v>
      </c>
      <c r="Q1029" s="7" t="s">
        <v>302</v>
      </c>
      <c r="S1029">
        <f>MONTH(ControlCosecha[[#This Row],[fecha]])</f>
        <v>6</v>
      </c>
    </row>
    <row r="1030" spans="1:19" x14ac:dyDescent="0.25">
      <c r="A1030">
        <v>2021</v>
      </c>
      <c r="B1030" s="1" t="s">
        <v>401</v>
      </c>
      <c r="C1030">
        <v>26</v>
      </c>
      <c r="D1030" s="2">
        <v>44373</v>
      </c>
      <c r="E1030" s="7" t="s">
        <v>281</v>
      </c>
      <c r="F1030" s="7" t="s">
        <v>282</v>
      </c>
      <c r="G1030" s="7" t="s">
        <v>336</v>
      </c>
      <c r="H1030" s="7" t="s">
        <v>337</v>
      </c>
      <c r="I1030">
        <v>135</v>
      </c>
      <c r="J1030">
        <v>2621</v>
      </c>
      <c r="K1030" s="7" t="s">
        <v>285</v>
      </c>
      <c r="L1030" s="7" t="s">
        <v>301</v>
      </c>
      <c r="M1030" s="7" t="s">
        <v>25</v>
      </c>
      <c r="N1030" s="7" t="s">
        <v>26</v>
      </c>
      <c r="O1030" s="7" t="s">
        <v>4</v>
      </c>
      <c r="P1030" s="7" t="s">
        <v>287</v>
      </c>
      <c r="Q1030" s="7" t="s">
        <v>288</v>
      </c>
      <c r="S1030">
        <f>MONTH(ControlCosecha[[#This Row],[fecha]])</f>
        <v>6</v>
      </c>
    </row>
    <row r="1031" spans="1:19" x14ac:dyDescent="0.25">
      <c r="A1031">
        <v>2021</v>
      </c>
      <c r="B1031" s="1" t="s">
        <v>401</v>
      </c>
      <c r="C1031">
        <v>26</v>
      </c>
      <c r="D1031" s="2">
        <v>44373</v>
      </c>
      <c r="E1031" s="7" t="s">
        <v>281</v>
      </c>
      <c r="F1031" s="7" t="s">
        <v>282</v>
      </c>
      <c r="G1031" s="7" t="s">
        <v>336</v>
      </c>
      <c r="H1031" s="7" t="s">
        <v>337</v>
      </c>
      <c r="I1031">
        <v>144</v>
      </c>
      <c r="J1031">
        <v>2722.5</v>
      </c>
      <c r="K1031" s="7" t="s">
        <v>285</v>
      </c>
      <c r="L1031" s="7" t="s">
        <v>301</v>
      </c>
      <c r="M1031" s="7" t="s">
        <v>25</v>
      </c>
      <c r="N1031" s="7" t="s">
        <v>26</v>
      </c>
      <c r="O1031" s="7" t="s">
        <v>4</v>
      </c>
      <c r="P1031" s="7" t="s">
        <v>287</v>
      </c>
      <c r="Q1031" s="7" t="s">
        <v>302</v>
      </c>
      <c r="S1031">
        <f>MONTH(ControlCosecha[[#This Row],[fecha]])</f>
        <v>6</v>
      </c>
    </row>
    <row r="1032" spans="1:19" x14ac:dyDescent="0.25">
      <c r="A1032">
        <v>2021</v>
      </c>
      <c r="B1032" s="1" t="s">
        <v>401</v>
      </c>
      <c r="C1032">
        <v>26</v>
      </c>
      <c r="D1032" s="2">
        <v>44373</v>
      </c>
      <c r="E1032" s="7" t="s">
        <v>281</v>
      </c>
      <c r="F1032" s="7" t="s">
        <v>282</v>
      </c>
      <c r="G1032" s="7" t="s">
        <v>315</v>
      </c>
      <c r="H1032" s="7" t="s">
        <v>316</v>
      </c>
      <c r="I1032">
        <v>362</v>
      </c>
      <c r="J1032">
        <v>7685.5</v>
      </c>
      <c r="K1032" s="7" t="s">
        <v>285</v>
      </c>
      <c r="L1032" s="7" t="s">
        <v>301</v>
      </c>
      <c r="M1032" s="7" t="s">
        <v>25</v>
      </c>
      <c r="N1032" s="7" t="s">
        <v>56</v>
      </c>
      <c r="O1032" s="7" t="s">
        <v>54</v>
      </c>
      <c r="P1032" s="7" t="s">
        <v>287</v>
      </c>
      <c r="Q1032" s="7" t="s">
        <v>302</v>
      </c>
      <c r="S1032">
        <f>MONTH(ControlCosecha[[#This Row],[fecha]])</f>
        <v>6</v>
      </c>
    </row>
    <row r="1033" spans="1:19" x14ac:dyDescent="0.25">
      <c r="A1033">
        <v>2021</v>
      </c>
      <c r="B1033" s="1" t="s">
        <v>401</v>
      </c>
      <c r="C1033">
        <v>27</v>
      </c>
      <c r="D1033" s="2">
        <v>44377</v>
      </c>
      <c r="E1033" s="7" t="s">
        <v>281</v>
      </c>
      <c r="F1033" s="7" t="s">
        <v>282</v>
      </c>
      <c r="G1033" s="7" t="s">
        <v>321</v>
      </c>
      <c r="H1033" s="7" t="s">
        <v>322</v>
      </c>
      <c r="I1033">
        <v>144</v>
      </c>
      <c r="J1033">
        <v>2792.5</v>
      </c>
      <c r="K1033" s="7" t="s">
        <v>323</v>
      </c>
      <c r="L1033" s="7" t="s">
        <v>301</v>
      </c>
      <c r="M1033" s="7" t="s">
        <v>265</v>
      </c>
      <c r="N1033" s="7" t="s">
        <v>11</v>
      </c>
      <c r="O1033" s="7" t="s">
        <v>4</v>
      </c>
      <c r="P1033" s="7" t="s">
        <v>287</v>
      </c>
      <c r="Q1033" s="7" t="s">
        <v>288</v>
      </c>
      <c r="S1033">
        <f>MONTH(ControlCosecha[[#This Row],[fecha]])</f>
        <v>6</v>
      </c>
    </row>
    <row r="1034" spans="1:19" x14ac:dyDescent="0.25">
      <c r="A1034">
        <v>2021</v>
      </c>
      <c r="B1034" s="1" t="s">
        <v>401</v>
      </c>
      <c r="C1034">
        <v>27</v>
      </c>
      <c r="D1034" s="2">
        <v>44377</v>
      </c>
      <c r="E1034" s="7" t="s">
        <v>281</v>
      </c>
      <c r="F1034" s="7" t="s">
        <v>282</v>
      </c>
      <c r="G1034" s="7" t="s">
        <v>321</v>
      </c>
      <c r="H1034" s="7" t="s">
        <v>322</v>
      </c>
      <c r="I1034">
        <v>360</v>
      </c>
      <c r="J1034">
        <v>6869.5</v>
      </c>
      <c r="K1034" s="7" t="s">
        <v>323</v>
      </c>
      <c r="L1034" s="7" t="s">
        <v>301</v>
      </c>
      <c r="M1034" s="7" t="s">
        <v>265</v>
      </c>
      <c r="N1034" s="7" t="s">
        <v>11</v>
      </c>
      <c r="O1034" s="7" t="s">
        <v>4</v>
      </c>
      <c r="P1034" s="7" t="s">
        <v>287</v>
      </c>
      <c r="Q1034" s="7" t="s">
        <v>288</v>
      </c>
      <c r="S1034">
        <f>MONTH(ControlCosecha[[#This Row],[fecha]])</f>
        <v>6</v>
      </c>
    </row>
    <row r="1035" spans="1:19" x14ac:dyDescent="0.25">
      <c r="A1035">
        <v>2021</v>
      </c>
      <c r="B1035" s="1" t="s">
        <v>401</v>
      </c>
      <c r="C1035">
        <v>27</v>
      </c>
      <c r="D1035" s="2">
        <v>44377</v>
      </c>
      <c r="E1035" s="7" t="s">
        <v>281</v>
      </c>
      <c r="F1035" s="7" t="s">
        <v>282</v>
      </c>
      <c r="G1035" s="7" t="s">
        <v>321</v>
      </c>
      <c r="H1035" s="7" t="s">
        <v>322</v>
      </c>
      <c r="I1035">
        <v>382</v>
      </c>
      <c r="J1035">
        <v>7138</v>
      </c>
      <c r="K1035" s="7" t="s">
        <v>323</v>
      </c>
      <c r="L1035" s="7" t="s">
        <v>301</v>
      </c>
      <c r="M1035" s="7" t="s">
        <v>265</v>
      </c>
      <c r="N1035" s="7" t="s">
        <v>11</v>
      </c>
      <c r="O1035" s="7" t="s">
        <v>4</v>
      </c>
      <c r="P1035" s="7" t="s">
        <v>287</v>
      </c>
      <c r="Q1035" s="7" t="s">
        <v>288</v>
      </c>
      <c r="S1035">
        <f>MONTH(ControlCosecha[[#This Row],[fecha]])</f>
        <v>6</v>
      </c>
    </row>
    <row r="1036" spans="1:19" x14ac:dyDescent="0.25">
      <c r="A1036">
        <v>2021</v>
      </c>
      <c r="B1036" s="1" t="s">
        <v>401</v>
      </c>
      <c r="C1036">
        <v>27</v>
      </c>
      <c r="D1036" s="2">
        <v>44377</v>
      </c>
      <c r="E1036" s="7" t="s">
        <v>281</v>
      </c>
      <c r="F1036" s="7" t="s">
        <v>282</v>
      </c>
      <c r="G1036" s="7" t="s">
        <v>324</v>
      </c>
      <c r="H1036" s="7" t="s">
        <v>325</v>
      </c>
      <c r="I1036">
        <v>550</v>
      </c>
      <c r="J1036">
        <v>10317</v>
      </c>
      <c r="K1036" s="7" t="s">
        <v>323</v>
      </c>
      <c r="L1036" s="7" t="s">
        <v>301</v>
      </c>
      <c r="M1036" s="7" t="s">
        <v>265</v>
      </c>
      <c r="N1036" s="7" t="s">
        <v>10</v>
      </c>
      <c r="O1036" s="7" t="s">
        <v>4</v>
      </c>
      <c r="P1036" s="7" t="s">
        <v>287</v>
      </c>
      <c r="Q1036" s="7" t="s">
        <v>288</v>
      </c>
      <c r="S1036">
        <f>MONTH(ControlCosecha[[#This Row],[fecha]])</f>
        <v>6</v>
      </c>
    </row>
    <row r="1037" spans="1:19" x14ac:dyDescent="0.25">
      <c r="A1037">
        <v>2021</v>
      </c>
      <c r="B1037" s="1" t="s">
        <v>401</v>
      </c>
      <c r="C1037">
        <v>27</v>
      </c>
      <c r="D1037" s="2">
        <v>44377</v>
      </c>
      <c r="E1037" s="7" t="s">
        <v>281</v>
      </c>
      <c r="F1037" s="7" t="s">
        <v>282</v>
      </c>
      <c r="G1037" s="7" t="s">
        <v>339</v>
      </c>
      <c r="H1037" s="7" t="s">
        <v>340</v>
      </c>
      <c r="I1037">
        <v>5</v>
      </c>
      <c r="J1037">
        <v>108</v>
      </c>
      <c r="K1037" s="7" t="s">
        <v>285</v>
      </c>
      <c r="L1037" s="7" t="s">
        <v>301</v>
      </c>
      <c r="M1037" s="7" t="s">
        <v>25</v>
      </c>
      <c r="N1037" s="7" t="s">
        <v>28</v>
      </c>
      <c r="O1037" s="7" t="s">
        <v>4</v>
      </c>
      <c r="P1037" s="7" t="s">
        <v>327</v>
      </c>
      <c r="Q1037" s="7" t="s">
        <v>302</v>
      </c>
      <c r="S1037">
        <f>MONTH(ControlCosecha[[#This Row],[fecha]])</f>
        <v>6</v>
      </c>
    </row>
    <row r="1038" spans="1:19" x14ac:dyDescent="0.25">
      <c r="A1038">
        <v>2021</v>
      </c>
      <c r="B1038" s="1" t="s">
        <v>401</v>
      </c>
      <c r="C1038">
        <v>27</v>
      </c>
      <c r="D1038" s="2">
        <v>44377</v>
      </c>
      <c r="E1038" s="7" t="s">
        <v>281</v>
      </c>
      <c r="F1038" s="7" t="s">
        <v>282</v>
      </c>
      <c r="G1038" s="7" t="s">
        <v>339</v>
      </c>
      <c r="H1038" s="7" t="s">
        <v>340</v>
      </c>
      <c r="I1038">
        <v>108</v>
      </c>
      <c r="J1038">
        <v>2134</v>
      </c>
      <c r="K1038" s="7" t="s">
        <v>285</v>
      </c>
      <c r="L1038" s="7" t="s">
        <v>301</v>
      </c>
      <c r="M1038" s="7" t="s">
        <v>25</v>
      </c>
      <c r="N1038" s="7" t="s">
        <v>28</v>
      </c>
      <c r="O1038" s="7" t="s">
        <v>4</v>
      </c>
      <c r="P1038" s="7" t="s">
        <v>287</v>
      </c>
      <c r="Q1038" s="7" t="s">
        <v>302</v>
      </c>
      <c r="S1038">
        <f>MONTH(ControlCosecha[[#This Row],[fecha]])</f>
        <v>6</v>
      </c>
    </row>
    <row r="1039" spans="1:19" x14ac:dyDescent="0.25">
      <c r="A1039">
        <v>2021</v>
      </c>
      <c r="B1039" s="1" t="s">
        <v>401</v>
      </c>
      <c r="C1039">
        <v>27</v>
      </c>
      <c r="D1039" s="2">
        <v>44377</v>
      </c>
      <c r="E1039" s="7" t="s">
        <v>281</v>
      </c>
      <c r="F1039" s="7" t="s">
        <v>282</v>
      </c>
      <c r="G1039" s="7" t="s">
        <v>339</v>
      </c>
      <c r="H1039" s="7" t="s">
        <v>340</v>
      </c>
      <c r="I1039">
        <v>262</v>
      </c>
      <c r="J1039">
        <v>5135</v>
      </c>
      <c r="K1039" s="7" t="s">
        <v>285</v>
      </c>
      <c r="L1039" s="7" t="s">
        <v>301</v>
      </c>
      <c r="M1039" s="7" t="s">
        <v>25</v>
      </c>
      <c r="N1039" s="7" t="s">
        <v>28</v>
      </c>
      <c r="O1039" s="7" t="s">
        <v>4</v>
      </c>
      <c r="P1039" s="7" t="s">
        <v>287</v>
      </c>
      <c r="Q1039" s="7" t="s">
        <v>302</v>
      </c>
      <c r="S1039">
        <f>MONTH(ControlCosecha[[#This Row],[fecha]])</f>
        <v>6</v>
      </c>
    </row>
    <row r="1040" spans="1:19" x14ac:dyDescent="0.25">
      <c r="A1040">
        <v>2021</v>
      </c>
      <c r="B1040" s="1" t="s">
        <v>401</v>
      </c>
      <c r="C1040">
        <v>27</v>
      </c>
      <c r="D1040" s="2">
        <v>44377</v>
      </c>
      <c r="E1040" s="7" t="s">
        <v>281</v>
      </c>
      <c r="F1040" s="7" t="s">
        <v>282</v>
      </c>
      <c r="G1040" s="7" t="s">
        <v>342</v>
      </c>
      <c r="H1040" s="7" t="s">
        <v>343</v>
      </c>
      <c r="I1040">
        <v>122</v>
      </c>
      <c r="J1040">
        <v>2414</v>
      </c>
      <c r="K1040" s="7" t="s">
        <v>285</v>
      </c>
      <c r="L1040" s="7" t="s">
        <v>301</v>
      </c>
      <c r="M1040" s="7" t="s">
        <v>25</v>
      </c>
      <c r="N1040" s="7" t="s">
        <v>29</v>
      </c>
      <c r="O1040" s="7" t="s">
        <v>4</v>
      </c>
      <c r="P1040" s="7" t="s">
        <v>287</v>
      </c>
      <c r="Q1040" s="7" t="s">
        <v>302</v>
      </c>
      <c r="S1040">
        <f>MONTH(ControlCosecha[[#This Row],[fecha]])</f>
        <v>6</v>
      </c>
    </row>
    <row r="1041" spans="1:19" x14ac:dyDescent="0.25">
      <c r="A1041">
        <v>2021</v>
      </c>
      <c r="B1041" s="1" t="s">
        <v>401</v>
      </c>
      <c r="C1041">
        <v>27</v>
      </c>
      <c r="D1041" s="2">
        <v>44377</v>
      </c>
      <c r="E1041" s="7" t="s">
        <v>281</v>
      </c>
      <c r="F1041" s="7" t="s">
        <v>282</v>
      </c>
      <c r="G1041" s="7" t="s">
        <v>342</v>
      </c>
      <c r="H1041" s="7" t="s">
        <v>343</v>
      </c>
      <c r="I1041">
        <v>288</v>
      </c>
      <c r="J1041">
        <v>5588.5</v>
      </c>
      <c r="K1041" s="7" t="s">
        <v>285</v>
      </c>
      <c r="L1041" s="7" t="s">
        <v>301</v>
      </c>
      <c r="M1041" s="7" t="s">
        <v>25</v>
      </c>
      <c r="N1041" s="7" t="s">
        <v>29</v>
      </c>
      <c r="O1041" s="7" t="s">
        <v>4</v>
      </c>
      <c r="P1041" s="7" t="s">
        <v>287</v>
      </c>
      <c r="Q1041" s="7" t="s">
        <v>302</v>
      </c>
      <c r="S1041">
        <f>MONTH(ControlCosecha[[#This Row],[fecha]])</f>
        <v>6</v>
      </c>
    </row>
    <row r="1042" spans="1:19" x14ac:dyDescent="0.25">
      <c r="A1042">
        <v>2021</v>
      </c>
      <c r="B1042" s="1" t="s">
        <v>401</v>
      </c>
      <c r="C1042">
        <v>27</v>
      </c>
      <c r="D1042" s="2">
        <v>44377</v>
      </c>
      <c r="E1042" s="7" t="s">
        <v>281</v>
      </c>
      <c r="F1042" s="7" t="s">
        <v>282</v>
      </c>
      <c r="G1042" s="7" t="s">
        <v>334</v>
      </c>
      <c r="H1042" s="7" t="s">
        <v>335</v>
      </c>
      <c r="I1042">
        <v>436</v>
      </c>
      <c r="J1042">
        <v>8851.5</v>
      </c>
      <c r="K1042" s="7" t="s">
        <v>285</v>
      </c>
      <c r="L1042" s="7" t="s">
        <v>301</v>
      </c>
      <c r="M1042" s="7" t="s">
        <v>25</v>
      </c>
      <c r="N1042" s="7" t="s">
        <v>31</v>
      </c>
      <c r="O1042" s="7" t="s">
        <v>4</v>
      </c>
      <c r="P1042" s="7" t="s">
        <v>287</v>
      </c>
      <c r="Q1042" s="7" t="s">
        <v>302</v>
      </c>
      <c r="S1042">
        <f>MONTH(ControlCosecha[[#This Row],[fecha]])</f>
        <v>6</v>
      </c>
    </row>
    <row r="1043" spans="1:19" x14ac:dyDescent="0.25">
      <c r="A1043">
        <v>2021</v>
      </c>
      <c r="B1043" s="1" t="s">
        <v>401</v>
      </c>
      <c r="C1043">
        <v>27</v>
      </c>
      <c r="D1043" s="2">
        <v>44377</v>
      </c>
      <c r="E1043" s="7" t="s">
        <v>281</v>
      </c>
      <c r="F1043" s="7" t="s">
        <v>282</v>
      </c>
      <c r="G1043" s="7" t="s">
        <v>336</v>
      </c>
      <c r="H1043" s="7" t="s">
        <v>337</v>
      </c>
      <c r="I1043">
        <v>144</v>
      </c>
      <c r="J1043">
        <v>2843.5</v>
      </c>
      <c r="K1043" s="7" t="s">
        <v>285</v>
      </c>
      <c r="L1043" s="7" t="s">
        <v>301</v>
      </c>
      <c r="M1043" s="7" t="s">
        <v>25</v>
      </c>
      <c r="N1043" s="7" t="s">
        <v>26</v>
      </c>
      <c r="O1043" s="7" t="s">
        <v>4</v>
      </c>
      <c r="P1043" s="7" t="s">
        <v>287</v>
      </c>
      <c r="Q1043" s="7" t="s">
        <v>302</v>
      </c>
      <c r="S1043">
        <f>MONTH(ControlCosecha[[#This Row],[fecha]])</f>
        <v>6</v>
      </c>
    </row>
    <row r="1044" spans="1:19" x14ac:dyDescent="0.25">
      <c r="A1044">
        <v>2021</v>
      </c>
      <c r="B1044" s="1" t="s">
        <v>401</v>
      </c>
      <c r="C1044">
        <v>27</v>
      </c>
      <c r="D1044" s="2">
        <v>44377</v>
      </c>
      <c r="E1044" s="7" t="s">
        <v>281</v>
      </c>
      <c r="F1044" s="7" t="s">
        <v>282</v>
      </c>
      <c r="G1044" s="7" t="s">
        <v>336</v>
      </c>
      <c r="H1044" s="7" t="s">
        <v>337</v>
      </c>
      <c r="I1044">
        <v>319</v>
      </c>
      <c r="J1044">
        <v>6218</v>
      </c>
      <c r="K1044" s="7" t="s">
        <v>285</v>
      </c>
      <c r="L1044" s="7" t="s">
        <v>301</v>
      </c>
      <c r="M1044" s="7" t="s">
        <v>25</v>
      </c>
      <c r="N1044" s="7" t="s">
        <v>26</v>
      </c>
      <c r="O1044" s="7" t="s">
        <v>4</v>
      </c>
      <c r="P1044" s="7" t="s">
        <v>287</v>
      </c>
      <c r="Q1044" s="7" t="s">
        <v>302</v>
      </c>
      <c r="S1044">
        <f>MONTH(ControlCosecha[[#This Row],[fecha]])</f>
        <v>6</v>
      </c>
    </row>
    <row r="1045" spans="1:19" x14ac:dyDescent="0.25">
      <c r="A1045">
        <v>2021</v>
      </c>
      <c r="B1045" s="1" t="s">
        <v>401</v>
      </c>
      <c r="C1045">
        <v>27</v>
      </c>
      <c r="D1045" s="2">
        <v>44377</v>
      </c>
      <c r="E1045" s="7" t="s">
        <v>281</v>
      </c>
      <c r="F1045" s="7" t="s">
        <v>282</v>
      </c>
      <c r="G1045" s="7" t="s">
        <v>317</v>
      </c>
      <c r="H1045" s="7" t="s">
        <v>318</v>
      </c>
      <c r="I1045">
        <v>189</v>
      </c>
      <c r="J1045">
        <v>3877.5</v>
      </c>
      <c r="K1045" s="7" t="s">
        <v>285</v>
      </c>
      <c r="L1045" s="7" t="s">
        <v>301</v>
      </c>
      <c r="M1045" s="7" t="s">
        <v>25</v>
      </c>
      <c r="N1045" s="7" t="s">
        <v>3</v>
      </c>
      <c r="O1045" s="7" t="s">
        <v>54</v>
      </c>
      <c r="P1045" s="7" t="s">
        <v>287</v>
      </c>
      <c r="Q1045" s="7" t="s">
        <v>302</v>
      </c>
      <c r="S1045">
        <f>MONTH(ControlCosecha[[#This Row],[fecha]])</f>
        <v>6</v>
      </c>
    </row>
    <row r="1046" spans="1:19" x14ac:dyDescent="0.25">
      <c r="A1046">
        <v>2021</v>
      </c>
      <c r="B1046" s="1" t="s">
        <v>401</v>
      </c>
      <c r="C1046">
        <v>27</v>
      </c>
      <c r="D1046" s="2">
        <v>44377</v>
      </c>
      <c r="E1046" s="7" t="s">
        <v>281</v>
      </c>
      <c r="F1046" s="7" t="s">
        <v>282</v>
      </c>
      <c r="G1046" s="7" t="s">
        <v>317</v>
      </c>
      <c r="H1046" s="7" t="s">
        <v>318</v>
      </c>
      <c r="I1046">
        <v>240</v>
      </c>
      <c r="J1046">
        <v>4921</v>
      </c>
      <c r="K1046" s="7" t="s">
        <v>285</v>
      </c>
      <c r="L1046" s="7" t="s">
        <v>301</v>
      </c>
      <c r="M1046" s="7" t="s">
        <v>25</v>
      </c>
      <c r="N1046" s="7" t="s">
        <v>3</v>
      </c>
      <c r="O1046" s="7" t="s">
        <v>54</v>
      </c>
      <c r="P1046" s="7" t="s">
        <v>287</v>
      </c>
      <c r="Q1046" s="7" t="s">
        <v>302</v>
      </c>
      <c r="S1046">
        <f>MONTH(ControlCosecha[[#This Row],[fecha]])</f>
        <v>6</v>
      </c>
    </row>
    <row r="1047" spans="1:19" x14ac:dyDescent="0.25">
      <c r="A1047">
        <v>2021</v>
      </c>
      <c r="B1047" s="1" t="s">
        <v>401</v>
      </c>
      <c r="C1047">
        <v>27</v>
      </c>
      <c r="D1047" s="2">
        <v>44377</v>
      </c>
      <c r="E1047" s="7" t="s">
        <v>281</v>
      </c>
      <c r="F1047" s="7" t="s">
        <v>282</v>
      </c>
      <c r="G1047" s="7" t="s">
        <v>310</v>
      </c>
      <c r="H1047" s="7" t="s">
        <v>311</v>
      </c>
      <c r="I1047">
        <v>140</v>
      </c>
      <c r="J1047">
        <v>2895</v>
      </c>
      <c r="K1047" s="7" t="s">
        <v>285</v>
      </c>
      <c r="L1047" s="7" t="s">
        <v>301</v>
      </c>
      <c r="M1047" s="7" t="s">
        <v>25</v>
      </c>
      <c r="N1047" s="7" t="s">
        <v>252</v>
      </c>
      <c r="O1047" s="7" t="s">
        <v>54</v>
      </c>
      <c r="P1047" s="7" t="s">
        <v>287</v>
      </c>
      <c r="Q1047" s="7" t="s">
        <v>302</v>
      </c>
      <c r="S1047">
        <f>MONTH(ControlCosecha[[#This Row],[fecha]])</f>
        <v>6</v>
      </c>
    </row>
    <row r="1048" spans="1:19" x14ac:dyDescent="0.25">
      <c r="A1048">
        <v>2021</v>
      </c>
      <c r="B1048" s="1" t="s">
        <v>401</v>
      </c>
      <c r="C1048">
        <v>27</v>
      </c>
      <c r="D1048" s="2">
        <v>44377</v>
      </c>
      <c r="E1048" s="7" t="s">
        <v>281</v>
      </c>
      <c r="F1048" s="7" t="s">
        <v>282</v>
      </c>
      <c r="G1048" s="7" t="s">
        <v>419</v>
      </c>
      <c r="H1048" s="7" t="s">
        <v>420</v>
      </c>
      <c r="I1048">
        <v>120</v>
      </c>
      <c r="J1048">
        <v>2141.5</v>
      </c>
      <c r="K1048" s="7" t="s">
        <v>347</v>
      </c>
      <c r="L1048" s="7" t="s">
        <v>301</v>
      </c>
      <c r="M1048" s="7" t="s">
        <v>14</v>
      </c>
      <c r="N1048" s="7" t="s">
        <v>16</v>
      </c>
      <c r="O1048" s="7" t="s">
        <v>4</v>
      </c>
      <c r="P1048" s="7" t="s">
        <v>287</v>
      </c>
      <c r="Q1048" s="7" t="s">
        <v>348</v>
      </c>
      <c r="S1048">
        <f>MONTH(ControlCosecha[[#This Row],[fecha]])</f>
        <v>6</v>
      </c>
    </row>
    <row r="1049" spans="1:19" x14ac:dyDescent="0.25">
      <c r="A1049">
        <v>2021</v>
      </c>
      <c r="B1049" s="1" t="s">
        <v>401</v>
      </c>
      <c r="C1049">
        <v>27</v>
      </c>
      <c r="D1049" s="2">
        <v>44378</v>
      </c>
      <c r="E1049" s="7" t="s">
        <v>281</v>
      </c>
      <c r="F1049" s="7" t="s">
        <v>282</v>
      </c>
      <c r="G1049" s="7" t="s">
        <v>321</v>
      </c>
      <c r="H1049" s="7" t="s">
        <v>322</v>
      </c>
      <c r="I1049">
        <v>180</v>
      </c>
      <c r="J1049">
        <v>3505.5</v>
      </c>
      <c r="K1049" s="7" t="s">
        <v>323</v>
      </c>
      <c r="L1049" s="7" t="s">
        <v>301</v>
      </c>
      <c r="M1049" s="7" t="s">
        <v>265</v>
      </c>
      <c r="N1049" s="7" t="s">
        <v>11</v>
      </c>
      <c r="O1049" s="7" t="s">
        <v>4</v>
      </c>
      <c r="P1049" s="7" t="s">
        <v>287</v>
      </c>
      <c r="Q1049" s="7" t="s">
        <v>288</v>
      </c>
      <c r="S1049">
        <f>MONTH(ControlCosecha[[#This Row],[fecha]])</f>
        <v>7</v>
      </c>
    </row>
    <row r="1050" spans="1:19" x14ac:dyDescent="0.25">
      <c r="A1050">
        <v>2021</v>
      </c>
      <c r="B1050" s="1" t="s">
        <v>401</v>
      </c>
      <c r="C1050">
        <v>27</v>
      </c>
      <c r="D1050" s="2">
        <v>44378</v>
      </c>
      <c r="E1050" s="7" t="s">
        <v>281</v>
      </c>
      <c r="F1050" s="7" t="s">
        <v>282</v>
      </c>
      <c r="G1050" s="7" t="s">
        <v>321</v>
      </c>
      <c r="H1050" s="7" t="s">
        <v>322</v>
      </c>
      <c r="I1050">
        <v>228</v>
      </c>
      <c r="J1050">
        <v>4329.5</v>
      </c>
      <c r="K1050" s="7" t="s">
        <v>323</v>
      </c>
      <c r="L1050" s="7" t="s">
        <v>301</v>
      </c>
      <c r="M1050" s="7" t="s">
        <v>265</v>
      </c>
      <c r="N1050" s="7" t="s">
        <v>11</v>
      </c>
      <c r="O1050" s="7" t="s">
        <v>4</v>
      </c>
      <c r="P1050" s="7" t="s">
        <v>287</v>
      </c>
      <c r="Q1050" s="7" t="s">
        <v>288</v>
      </c>
      <c r="S1050">
        <f>MONTH(ControlCosecha[[#This Row],[fecha]])</f>
        <v>7</v>
      </c>
    </row>
    <row r="1051" spans="1:19" x14ac:dyDescent="0.25">
      <c r="A1051">
        <v>2021</v>
      </c>
      <c r="B1051" s="1" t="s">
        <v>401</v>
      </c>
      <c r="C1051">
        <v>27</v>
      </c>
      <c r="D1051" s="2">
        <v>44378</v>
      </c>
      <c r="E1051" s="7" t="s">
        <v>281</v>
      </c>
      <c r="F1051" s="7" t="s">
        <v>282</v>
      </c>
      <c r="G1051" s="7" t="s">
        <v>321</v>
      </c>
      <c r="H1051" s="7" t="s">
        <v>322</v>
      </c>
      <c r="I1051">
        <v>360</v>
      </c>
      <c r="J1051">
        <v>6798</v>
      </c>
      <c r="K1051" s="7" t="s">
        <v>323</v>
      </c>
      <c r="L1051" s="7" t="s">
        <v>301</v>
      </c>
      <c r="M1051" s="7" t="s">
        <v>265</v>
      </c>
      <c r="N1051" s="7" t="s">
        <v>11</v>
      </c>
      <c r="O1051" s="7" t="s">
        <v>4</v>
      </c>
      <c r="P1051" s="7" t="s">
        <v>287</v>
      </c>
      <c r="Q1051" s="7" t="s">
        <v>288</v>
      </c>
      <c r="S1051">
        <f>MONTH(ControlCosecha[[#This Row],[fecha]])</f>
        <v>7</v>
      </c>
    </row>
    <row r="1052" spans="1:19" x14ac:dyDescent="0.25">
      <c r="A1052">
        <v>2021</v>
      </c>
      <c r="B1052" s="1" t="s">
        <v>401</v>
      </c>
      <c r="C1052">
        <v>27</v>
      </c>
      <c r="D1052" s="2">
        <v>44378</v>
      </c>
      <c r="E1052" s="7" t="s">
        <v>281</v>
      </c>
      <c r="F1052" s="7" t="s">
        <v>282</v>
      </c>
      <c r="G1052" s="7" t="s">
        <v>324</v>
      </c>
      <c r="H1052" s="7" t="s">
        <v>325</v>
      </c>
      <c r="I1052">
        <v>303</v>
      </c>
      <c r="J1052">
        <v>5671.5</v>
      </c>
      <c r="K1052" s="7" t="s">
        <v>323</v>
      </c>
      <c r="L1052" s="7" t="s">
        <v>301</v>
      </c>
      <c r="M1052" s="7" t="s">
        <v>265</v>
      </c>
      <c r="N1052" s="7" t="s">
        <v>10</v>
      </c>
      <c r="O1052" s="7" t="s">
        <v>4</v>
      </c>
      <c r="P1052" s="7" t="s">
        <v>287</v>
      </c>
      <c r="Q1052" s="7" t="s">
        <v>288</v>
      </c>
      <c r="S1052">
        <f>MONTH(ControlCosecha[[#This Row],[fecha]])</f>
        <v>7</v>
      </c>
    </row>
    <row r="1053" spans="1:19" x14ac:dyDescent="0.25">
      <c r="A1053">
        <v>2021</v>
      </c>
      <c r="B1053" s="1" t="s">
        <v>401</v>
      </c>
      <c r="C1053">
        <v>27</v>
      </c>
      <c r="D1053" s="2">
        <v>44378</v>
      </c>
      <c r="E1053" s="7" t="s">
        <v>281</v>
      </c>
      <c r="F1053" s="7" t="s">
        <v>282</v>
      </c>
      <c r="G1053" s="7" t="s">
        <v>324</v>
      </c>
      <c r="H1053" s="7" t="s">
        <v>325</v>
      </c>
      <c r="I1053">
        <v>504</v>
      </c>
      <c r="J1053">
        <v>9370.5</v>
      </c>
      <c r="K1053" s="7" t="s">
        <v>323</v>
      </c>
      <c r="L1053" s="7" t="s">
        <v>301</v>
      </c>
      <c r="M1053" s="7" t="s">
        <v>265</v>
      </c>
      <c r="N1053" s="7" t="s">
        <v>10</v>
      </c>
      <c r="O1053" s="7" t="s">
        <v>4</v>
      </c>
      <c r="P1053" s="7" t="s">
        <v>287</v>
      </c>
      <c r="Q1053" s="7" t="s">
        <v>288</v>
      </c>
      <c r="S1053">
        <f>MONTH(ControlCosecha[[#This Row],[fecha]])</f>
        <v>7</v>
      </c>
    </row>
    <row r="1054" spans="1:19" x14ac:dyDescent="0.25">
      <c r="A1054">
        <v>2021</v>
      </c>
      <c r="B1054" s="1" t="s">
        <v>401</v>
      </c>
      <c r="C1054">
        <v>27</v>
      </c>
      <c r="D1054" s="2">
        <v>44378</v>
      </c>
      <c r="E1054" s="7" t="s">
        <v>281</v>
      </c>
      <c r="F1054" s="7" t="s">
        <v>282</v>
      </c>
      <c r="G1054" s="7" t="s">
        <v>339</v>
      </c>
      <c r="H1054" s="7" t="s">
        <v>340</v>
      </c>
      <c r="I1054">
        <v>104</v>
      </c>
      <c r="J1054">
        <v>2100.5</v>
      </c>
      <c r="K1054" s="7" t="s">
        <v>285</v>
      </c>
      <c r="L1054" s="7" t="s">
        <v>301</v>
      </c>
      <c r="M1054" s="7" t="s">
        <v>25</v>
      </c>
      <c r="N1054" s="7" t="s">
        <v>28</v>
      </c>
      <c r="O1054" s="7" t="s">
        <v>4</v>
      </c>
      <c r="P1054" s="7" t="s">
        <v>287</v>
      </c>
      <c r="Q1054" s="7" t="s">
        <v>302</v>
      </c>
      <c r="S1054">
        <f>MONTH(ControlCosecha[[#This Row],[fecha]])</f>
        <v>7</v>
      </c>
    </row>
    <row r="1055" spans="1:19" x14ac:dyDescent="0.25">
      <c r="A1055">
        <v>2021</v>
      </c>
      <c r="B1055" s="1" t="s">
        <v>401</v>
      </c>
      <c r="C1055">
        <v>27</v>
      </c>
      <c r="D1055" s="2">
        <v>44378</v>
      </c>
      <c r="E1055" s="7" t="s">
        <v>281</v>
      </c>
      <c r="F1055" s="7" t="s">
        <v>282</v>
      </c>
      <c r="G1055" s="7" t="s">
        <v>339</v>
      </c>
      <c r="H1055" s="7" t="s">
        <v>340</v>
      </c>
      <c r="I1055">
        <v>108</v>
      </c>
      <c r="J1055">
        <v>2121</v>
      </c>
      <c r="K1055" s="7" t="s">
        <v>285</v>
      </c>
      <c r="L1055" s="7" t="s">
        <v>301</v>
      </c>
      <c r="M1055" s="7" t="s">
        <v>25</v>
      </c>
      <c r="N1055" s="7" t="s">
        <v>28</v>
      </c>
      <c r="O1055" s="7" t="s">
        <v>4</v>
      </c>
      <c r="P1055" s="7" t="s">
        <v>287</v>
      </c>
      <c r="Q1055" s="7" t="s">
        <v>302</v>
      </c>
      <c r="S1055">
        <f>MONTH(ControlCosecha[[#This Row],[fecha]])</f>
        <v>7</v>
      </c>
    </row>
    <row r="1056" spans="1:19" x14ac:dyDescent="0.25">
      <c r="A1056">
        <v>2021</v>
      </c>
      <c r="B1056" s="1" t="s">
        <v>401</v>
      </c>
      <c r="C1056">
        <v>27</v>
      </c>
      <c r="D1056" s="2">
        <v>44378</v>
      </c>
      <c r="E1056" s="7" t="s">
        <v>281</v>
      </c>
      <c r="F1056" s="7" t="s">
        <v>282</v>
      </c>
      <c r="G1056" s="7" t="s">
        <v>342</v>
      </c>
      <c r="H1056" s="7" t="s">
        <v>343</v>
      </c>
      <c r="I1056">
        <v>5</v>
      </c>
      <c r="J1056">
        <v>105</v>
      </c>
      <c r="K1056" s="7" t="s">
        <v>285</v>
      </c>
      <c r="L1056" s="7" t="s">
        <v>301</v>
      </c>
      <c r="M1056" s="7" t="s">
        <v>25</v>
      </c>
      <c r="N1056" s="7" t="s">
        <v>29</v>
      </c>
      <c r="O1056" s="7" t="s">
        <v>4</v>
      </c>
      <c r="P1056" s="7" t="s">
        <v>327</v>
      </c>
      <c r="Q1056" s="7" t="s">
        <v>302</v>
      </c>
      <c r="S1056">
        <f>MONTH(ControlCosecha[[#This Row],[fecha]])</f>
        <v>7</v>
      </c>
    </row>
    <row r="1057" spans="1:19" x14ac:dyDescent="0.25">
      <c r="A1057">
        <v>2021</v>
      </c>
      <c r="B1057" s="1" t="s">
        <v>401</v>
      </c>
      <c r="C1057">
        <v>27</v>
      </c>
      <c r="D1057" s="2">
        <v>44378</v>
      </c>
      <c r="E1057" s="7" t="s">
        <v>281</v>
      </c>
      <c r="F1057" s="7" t="s">
        <v>282</v>
      </c>
      <c r="G1057" s="7" t="s">
        <v>342</v>
      </c>
      <c r="H1057" s="7" t="s">
        <v>343</v>
      </c>
      <c r="I1057">
        <v>36</v>
      </c>
      <c r="J1057">
        <v>710.5</v>
      </c>
      <c r="K1057" s="7" t="s">
        <v>285</v>
      </c>
      <c r="L1057" s="7" t="s">
        <v>301</v>
      </c>
      <c r="M1057" s="7" t="s">
        <v>25</v>
      </c>
      <c r="N1057" s="7" t="s">
        <v>29</v>
      </c>
      <c r="O1057" s="7" t="s">
        <v>4</v>
      </c>
      <c r="P1057" s="7" t="s">
        <v>287</v>
      </c>
      <c r="Q1057" s="7" t="s">
        <v>302</v>
      </c>
      <c r="S1057">
        <f>MONTH(ControlCosecha[[#This Row],[fecha]])</f>
        <v>7</v>
      </c>
    </row>
    <row r="1058" spans="1:19" x14ac:dyDescent="0.25">
      <c r="A1058">
        <v>2021</v>
      </c>
      <c r="B1058" s="1" t="s">
        <v>401</v>
      </c>
      <c r="C1058">
        <v>27</v>
      </c>
      <c r="D1058" s="2">
        <v>44378</v>
      </c>
      <c r="E1058" s="7" t="s">
        <v>281</v>
      </c>
      <c r="F1058" s="7" t="s">
        <v>282</v>
      </c>
      <c r="G1058" s="7" t="s">
        <v>342</v>
      </c>
      <c r="H1058" s="7" t="s">
        <v>343</v>
      </c>
      <c r="I1058">
        <v>72</v>
      </c>
      <c r="J1058">
        <v>1437</v>
      </c>
      <c r="K1058" s="7" t="s">
        <v>285</v>
      </c>
      <c r="L1058" s="7" t="s">
        <v>301</v>
      </c>
      <c r="M1058" s="7" t="s">
        <v>25</v>
      </c>
      <c r="N1058" s="7" t="s">
        <v>29</v>
      </c>
      <c r="O1058" s="7" t="s">
        <v>4</v>
      </c>
      <c r="P1058" s="7" t="s">
        <v>287</v>
      </c>
      <c r="Q1058" s="7" t="s">
        <v>302</v>
      </c>
      <c r="S1058">
        <f>MONTH(ControlCosecha[[#This Row],[fecha]])</f>
        <v>7</v>
      </c>
    </row>
    <row r="1059" spans="1:19" x14ac:dyDescent="0.25">
      <c r="A1059">
        <v>2021</v>
      </c>
      <c r="B1059" s="1" t="s">
        <v>401</v>
      </c>
      <c r="C1059">
        <v>27</v>
      </c>
      <c r="D1059" s="2">
        <v>44378</v>
      </c>
      <c r="E1059" s="7" t="s">
        <v>281</v>
      </c>
      <c r="F1059" s="7" t="s">
        <v>282</v>
      </c>
      <c r="G1059" s="7" t="s">
        <v>342</v>
      </c>
      <c r="H1059" s="7" t="s">
        <v>343</v>
      </c>
      <c r="I1059">
        <v>72</v>
      </c>
      <c r="J1059">
        <v>1438</v>
      </c>
      <c r="K1059" s="7" t="s">
        <v>285</v>
      </c>
      <c r="L1059" s="7" t="s">
        <v>301</v>
      </c>
      <c r="M1059" s="7" t="s">
        <v>25</v>
      </c>
      <c r="N1059" s="7" t="s">
        <v>29</v>
      </c>
      <c r="O1059" s="7" t="s">
        <v>4</v>
      </c>
      <c r="P1059" s="7" t="s">
        <v>287</v>
      </c>
      <c r="Q1059" s="7" t="s">
        <v>302</v>
      </c>
      <c r="S1059">
        <f>MONTH(ControlCosecha[[#This Row],[fecha]])</f>
        <v>7</v>
      </c>
    </row>
    <row r="1060" spans="1:19" x14ac:dyDescent="0.25">
      <c r="A1060">
        <v>2021</v>
      </c>
      <c r="B1060" s="1" t="s">
        <v>401</v>
      </c>
      <c r="C1060">
        <v>27</v>
      </c>
      <c r="D1060" s="2">
        <v>44378</v>
      </c>
      <c r="E1060" s="7" t="s">
        <v>281</v>
      </c>
      <c r="F1060" s="7" t="s">
        <v>282</v>
      </c>
      <c r="G1060" s="7" t="s">
        <v>342</v>
      </c>
      <c r="H1060" s="7" t="s">
        <v>343</v>
      </c>
      <c r="I1060">
        <v>194</v>
      </c>
      <c r="J1060">
        <v>3901</v>
      </c>
      <c r="K1060" s="7" t="s">
        <v>285</v>
      </c>
      <c r="L1060" s="7" t="s">
        <v>301</v>
      </c>
      <c r="M1060" s="7" t="s">
        <v>25</v>
      </c>
      <c r="N1060" s="7" t="s">
        <v>29</v>
      </c>
      <c r="O1060" s="7" t="s">
        <v>4</v>
      </c>
      <c r="P1060" s="7" t="s">
        <v>287</v>
      </c>
      <c r="Q1060" s="7" t="s">
        <v>302</v>
      </c>
      <c r="S1060">
        <f>MONTH(ControlCosecha[[#This Row],[fecha]])</f>
        <v>7</v>
      </c>
    </row>
    <row r="1061" spans="1:19" x14ac:dyDescent="0.25">
      <c r="A1061">
        <v>2021</v>
      </c>
      <c r="B1061" s="1" t="s">
        <v>401</v>
      </c>
      <c r="C1061">
        <v>27</v>
      </c>
      <c r="D1061" s="2">
        <v>44378</v>
      </c>
      <c r="E1061" s="7" t="s">
        <v>281</v>
      </c>
      <c r="F1061" s="7" t="s">
        <v>282</v>
      </c>
      <c r="G1061" s="7" t="s">
        <v>334</v>
      </c>
      <c r="H1061" s="7" t="s">
        <v>335</v>
      </c>
      <c r="I1061">
        <v>328</v>
      </c>
      <c r="J1061">
        <v>6727.5</v>
      </c>
      <c r="K1061" s="7" t="s">
        <v>285</v>
      </c>
      <c r="L1061" s="7" t="s">
        <v>301</v>
      </c>
      <c r="M1061" s="7" t="s">
        <v>25</v>
      </c>
      <c r="N1061" s="7" t="s">
        <v>31</v>
      </c>
      <c r="O1061" s="7" t="s">
        <v>4</v>
      </c>
      <c r="P1061" s="7" t="s">
        <v>287</v>
      </c>
      <c r="Q1061" s="7" t="s">
        <v>302</v>
      </c>
      <c r="S1061">
        <f>MONTH(ControlCosecha[[#This Row],[fecha]])</f>
        <v>7</v>
      </c>
    </row>
    <row r="1062" spans="1:19" x14ac:dyDescent="0.25">
      <c r="A1062">
        <v>2021</v>
      </c>
      <c r="B1062" s="1" t="s">
        <v>401</v>
      </c>
      <c r="C1062">
        <v>27</v>
      </c>
      <c r="D1062" s="2">
        <v>44378</v>
      </c>
      <c r="E1062" s="7" t="s">
        <v>281</v>
      </c>
      <c r="F1062" s="7" t="s">
        <v>282</v>
      </c>
      <c r="G1062" s="7" t="s">
        <v>336</v>
      </c>
      <c r="H1062" s="7" t="s">
        <v>337</v>
      </c>
      <c r="I1062">
        <v>45</v>
      </c>
      <c r="J1062">
        <v>874</v>
      </c>
      <c r="K1062" s="7" t="s">
        <v>285</v>
      </c>
      <c r="L1062" s="7" t="s">
        <v>301</v>
      </c>
      <c r="M1062" s="7" t="s">
        <v>25</v>
      </c>
      <c r="N1062" s="7" t="s">
        <v>26</v>
      </c>
      <c r="O1062" s="7" t="s">
        <v>4</v>
      </c>
      <c r="P1062" s="7" t="s">
        <v>287</v>
      </c>
      <c r="Q1062" s="7" t="s">
        <v>302</v>
      </c>
      <c r="S1062">
        <f>MONTH(ControlCosecha[[#This Row],[fecha]])</f>
        <v>7</v>
      </c>
    </row>
    <row r="1063" spans="1:19" x14ac:dyDescent="0.25">
      <c r="A1063">
        <v>2021</v>
      </c>
      <c r="B1063" s="1" t="s">
        <v>401</v>
      </c>
      <c r="C1063">
        <v>27</v>
      </c>
      <c r="D1063" s="2">
        <v>44378</v>
      </c>
      <c r="E1063" s="7" t="s">
        <v>281</v>
      </c>
      <c r="F1063" s="7" t="s">
        <v>282</v>
      </c>
      <c r="G1063" s="7" t="s">
        <v>336</v>
      </c>
      <c r="H1063" s="7" t="s">
        <v>337</v>
      </c>
      <c r="I1063">
        <v>108</v>
      </c>
      <c r="J1063">
        <v>2090.5</v>
      </c>
      <c r="K1063" s="7" t="s">
        <v>285</v>
      </c>
      <c r="L1063" s="7" t="s">
        <v>301</v>
      </c>
      <c r="M1063" s="7" t="s">
        <v>25</v>
      </c>
      <c r="N1063" s="7" t="s">
        <v>26</v>
      </c>
      <c r="O1063" s="7" t="s">
        <v>4</v>
      </c>
      <c r="P1063" s="7" t="s">
        <v>287</v>
      </c>
      <c r="Q1063" s="7" t="s">
        <v>302</v>
      </c>
      <c r="S1063">
        <f>MONTH(ControlCosecha[[#This Row],[fecha]])</f>
        <v>7</v>
      </c>
    </row>
    <row r="1064" spans="1:19" x14ac:dyDescent="0.25">
      <c r="A1064">
        <v>2021</v>
      </c>
      <c r="B1064" s="1" t="s">
        <v>401</v>
      </c>
      <c r="C1064">
        <v>27</v>
      </c>
      <c r="D1064" s="2">
        <v>44378</v>
      </c>
      <c r="E1064" s="7" t="s">
        <v>281</v>
      </c>
      <c r="F1064" s="7" t="s">
        <v>282</v>
      </c>
      <c r="G1064" s="7" t="s">
        <v>336</v>
      </c>
      <c r="H1064" s="7" t="s">
        <v>337</v>
      </c>
      <c r="I1064">
        <v>324</v>
      </c>
      <c r="J1064">
        <v>6347.5</v>
      </c>
      <c r="K1064" s="7" t="s">
        <v>285</v>
      </c>
      <c r="L1064" s="7" t="s">
        <v>301</v>
      </c>
      <c r="M1064" s="7" t="s">
        <v>25</v>
      </c>
      <c r="N1064" s="7" t="s">
        <v>26</v>
      </c>
      <c r="O1064" s="7" t="s">
        <v>4</v>
      </c>
      <c r="P1064" s="7" t="s">
        <v>287</v>
      </c>
      <c r="Q1064" s="7" t="s">
        <v>302</v>
      </c>
      <c r="S1064">
        <f>MONTH(ControlCosecha[[#This Row],[fecha]])</f>
        <v>7</v>
      </c>
    </row>
    <row r="1065" spans="1:19" x14ac:dyDescent="0.25">
      <c r="A1065">
        <v>2021</v>
      </c>
      <c r="B1065" s="1" t="s">
        <v>401</v>
      </c>
      <c r="C1065">
        <v>27</v>
      </c>
      <c r="D1065" s="2">
        <v>44378</v>
      </c>
      <c r="E1065" s="7" t="s">
        <v>281</v>
      </c>
      <c r="F1065" s="7" t="s">
        <v>282</v>
      </c>
      <c r="G1065" s="7" t="s">
        <v>317</v>
      </c>
      <c r="H1065" s="7" t="s">
        <v>318</v>
      </c>
      <c r="I1065">
        <v>90</v>
      </c>
      <c r="J1065">
        <v>1871.5</v>
      </c>
      <c r="K1065" s="7" t="s">
        <v>285</v>
      </c>
      <c r="L1065" s="7" t="s">
        <v>301</v>
      </c>
      <c r="M1065" s="7" t="s">
        <v>25</v>
      </c>
      <c r="N1065" s="7" t="s">
        <v>3</v>
      </c>
      <c r="O1065" s="7" t="s">
        <v>54</v>
      </c>
      <c r="P1065" s="7" t="s">
        <v>287</v>
      </c>
      <c r="Q1065" s="7" t="s">
        <v>302</v>
      </c>
      <c r="S1065">
        <f>MONTH(ControlCosecha[[#This Row],[fecha]])</f>
        <v>7</v>
      </c>
    </row>
    <row r="1066" spans="1:19" x14ac:dyDescent="0.25">
      <c r="A1066">
        <v>2021</v>
      </c>
      <c r="B1066" s="1" t="s">
        <v>401</v>
      </c>
      <c r="C1066">
        <v>27</v>
      </c>
      <c r="D1066" s="2">
        <v>44378</v>
      </c>
      <c r="E1066" s="7" t="s">
        <v>281</v>
      </c>
      <c r="F1066" s="7" t="s">
        <v>282</v>
      </c>
      <c r="G1066" s="7" t="s">
        <v>317</v>
      </c>
      <c r="H1066" s="7" t="s">
        <v>318</v>
      </c>
      <c r="I1066">
        <v>354</v>
      </c>
      <c r="J1066">
        <v>7307</v>
      </c>
      <c r="K1066" s="7" t="s">
        <v>285</v>
      </c>
      <c r="L1066" s="7" t="s">
        <v>301</v>
      </c>
      <c r="M1066" s="7" t="s">
        <v>25</v>
      </c>
      <c r="N1066" s="7" t="s">
        <v>3</v>
      </c>
      <c r="O1066" s="7" t="s">
        <v>54</v>
      </c>
      <c r="P1066" s="7" t="s">
        <v>287</v>
      </c>
      <c r="Q1066" s="7" t="s">
        <v>302</v>
      </c>
      <c r="S1066">
        <f>MONTH(ControlCosecha[[#This Row],[fecha]])</f>
        <v>7</v>
      </c>
    </row>
    <row r="1067" spans="1:19" x14ac:dyDescent="0.25">
      <c r="A1067">
        <v>2021</v>
      </c>
      <c r="B1067" s="1" t="s">
        <v>401</v>
      </c>
      <c r="C1067">
        <v>27</v>
      </c>
      <c r="D1067" s="2">
        <v>44378</v>
      </c>
      <c r="E1067" s="7" t="s">
        <v>281</v>
      </c>
      <c r="F1067" s="7" t="s">
        <v>282</v>
      </c>
      <c r="G1067" s="7" t="s">
        <v>310</v>
      </c>
      <c r="H1067" s="7" t="s">
        <v>311</v>
      </c>
      <c r="I1067">
        <v>184</v>
      </c>
      <c r="J1067">
        <v>3775</v>
      </c>
      <c r="K1067" s="7" t="s">
        <v>285</v>
      </c>
      <c r="L1067" s="7" t="s">
        <v>301</v>
      </c>
      <c r="M1067" s="7" t="s">
        <v>25</v>
      </c>
      <c r="N1067" s="7" t="s">
        <v>252</v>
      </c>
      <c r="O1067" s="7" t="s">
        <v>54</v>
      </c>
      <c r="P1067" s="7" t="s">
        <v>287</v>
      </c>
      <c r="Q1067" s="7" t="s">
        <v>302</v>
      </c>
      <c r="S1067">
        <f>MONTH(ControlCosecha[[#This Row],[fecha]])</f>
        <v>7</v>
      </c>
    </row>
    <row r="1068" spans="1:19" x14ac:dyDescent="0.25">
      <c r="A1068">
        <v>2021</v>
      </c>
      <c r="B1068" s="1" t="s">
        <v>401</v>
      </c>
      <c r="C1068">
        <v>27</v>
      </c>
      <c r="D1068" s="2">
        <v>44378</v>
      </c>
      <c r="E1068" s="7" t="s">
        <v>281</v>
      </c>
      <c r="F1068" s="7" t="s">
        <v>282</v>
      </c>
      <c r="G1068" s="7" t="s">
        <v>419</v>
      </c>
      <c r="H1068" s="7" t="s">
        <v>420</v>
      </c>
      <c r="I1068">
        <v>72</v>
      </c>
      <c r="J1068">
        <v>1248</v>
      </c>
      <c r="K1068" s="7" t="s">
        <v>347</v>
      </c>
      <c r="L1068" s="7" t="s">
        <v>301</v>
      </c>
      <c r="M1068" s="7" t="s">
        <v>14</v>
      </c>
      <c r="N1068" s="7" t="s">
        <v>16</v>
      </c>
      <c r="O1068" s="7" t="s">
        <v>4</v>
      </c>
      <c r="P1068" s="7" t="s">
        <v>287</v>
      </c>
      <c r="Q1068" s="7" t="s">
        <v>348</v>
      </c>
      <c r="S1068">
        <f>MONTH(ControlCosecha[[#This Row],[fecha]])</f>
        <v>7</v>
      </c>
    </row>
    <row r="1069" spans="1:19" x14ac:dyDescent="0.25">
      <c r="A1069">
        <v>2021</v>
      </c>
      <c r="B1069" s="1" t="s">
        <v>401</v>
      </c>
      <c r="C1069">
        <v>27</v>
      </c>
      <c r="D1069" s="2">
        <v>44379</v>
      </c>
      <c r="E1069" s="7" t="s">
        <v>281</v>
      </c>
      <c r="F1069" s="7" t="s">
        <v>282</v>
      </c>
      <c r="G1069" s="7" t="s">
        <v>321</v>
      </c>
      <c r="H1069" s="7" t="s">
        <v>322</v>
      </c>
      <c r="I1069">
        <v>304</v>
      </c>
      <c r="J1069">
        <v>5802</v>
      </c>
      <c r="K1069" s="7" t="s">
        <v>323</v>
      </c>
      <c r="L1069" s="7" t="s">
        <v>301</v>
      </c>
      <c r="M1069" s="7" t="s">
        <v>265</v>
      </c>
      <c r="N1069" s="7" t="s">
        <v>11</v>
      </c>
      <c r="O1069" s="7" t="s">
        <v>4</v>
      </c>
      <c r="P1069" s="7" t="s">
        <v>287</v>
      </c>
      <c r="Q1069" s="7" t="s">
        <v>288</v>
      </c>
      <c r="S1069">
        <f>MONTH(ControlCosecha[[#This Row],[fecha]])</f>
        <v>7</v>
      </c>
    </row>
    <row r="1070" spans="1:19" x14ac:dyDescent="0.25">
      <c r="A1070">
        <v>2021</v>
      </c>
      <c r="B1070" s="1" t="s">
        <v>401</v>
      </c>
      <c r="C1070">
        <v>27</v>
      </c>
      <c r="D1070" s="2">
        <v>44379</v>
      </c>
      <c r="E1070" s="7" t="s">
        <v>281</v>
      </c>
      <c r="F1070" s="7" t="s">
        <v>282</v>
      </c>
      <c r="G1070" s="7" t="s">
        <v>321</v>
      </c>
      <c r="H1070" s="7" t="s">
        <v>322</v>
      </c>
      <c r="I1070">
        <v>504</v>
      </c>
      <c r="J1070">
        <v>9340</v>
      </c>
      <c r="K1070" s="7" t="s">
        <v>323</v>
      </c>
      <c r="L1070" s="7" t="s">
        <v>301</v>
      </c>
      <c r="M1070" s="7" t="s">
        <v>265</v>
      </c>
      <c r="N1070" s="7" t="s">
        <v>11</v>
      </c>
      <c r="O1070" s="7" t="s">
        <v>4</v>
      </c>
      <c r="P1070" s="7" t="s">
        <v>287</v>
      </c>
      <c r="Q1070" s="7" t="s">
        <v>288</v>
      </c>
      <c r="S1070">
        <f>MONTH(ControlCosecha[[#This Row],[fecha]])</f>
        <v>7</v>
      </c>
    </row>
    <row r="1071" spans="1:19" x14ac:dyDescent="0.25">
      <c r="A1071">
        <v>2021</v>
      </c>
      <c r="B1071" s="1" t="s">
        <v>401</v>
      </c>
      <c r="C1071">
        <v>27</v>
      </c>
      <c r="D1071" s="2">
        <v>44379</v>
      </c>
      <c r="E1071" s="7" t="s">
        <v>281</v>
      </c>
      <c r="F1071" s="7" t="s">
        <v>282</v>
      </c>
      <c r="G1071" s="7" t="s">
        <v>324</v>
      </c>
      <c r="H1071" s="7" t="s">
        <v>325</v>
      </c>
      <c r="I1071">
        <v>332</v>
      </c>
      <c r="J1071">
        <v>6535</v>
      </c>
      <c r="K1071" s="7" t="s">
        <v>323</v>
      </c>
      <c r="L1071" s="7" t="s">
        <v>301</v>
      </c>
      <c r="M1071" s="7" t="s">
        <v>265</v>
      </c>
      <c r="N1071" s="7" t="s">
        <v>10</v>
      </c>
      <c r="O1071" s="7" t="s">
        <v>4</v>
      </c>
      <c r="P1071" s="7" t="s">
        <v>287</v>
      </c>
      <c r="Q1071" s="7" t="s">
        <v>288</v>
      </c>
      <c r="S1071">
        <f>MONTH(ControlCosecha[[#This Row],[fecha]])</f>
        <v>7</v>
      </c>
    </row>
    <row r="1072" spans="1:19" x14ac:dyDescent="0.25">
      <c r="A1072">
        <v>2021</v>
      </c>
      <c r="B1072" s="1" t="s">
        <v>401</v>
      </c>
      <c r="C1072">
        <v>27</v>
      </c>
      <c r="D1072" s="2">
        <v>44379</v>
      </c>
      <c r="E1072" s="7" t="s">
        <v>281</v>
      </c>
      <c r="F1072" s="7" t="s">
        <v>282</v>
      </c>
      <c r="G1072" s="7" t="s">
        <v>324</v>
      </c>
      <c r="H1072" s="7" t="s">
        <v>325</v>
      </c>
      <c r="I1072">
        <v>504</v>
      </c>
      <c r="J1072">
        <v>9652.5</v>
      </c>
      <c r="K1072" s="7" t="s">
        <v>323</v>
      </c>
      <c r="L1072" s="7" t="s">
        <v>301</v>
      </c>
      <c r="M1072" s="7" t="s">
        <v>265</v>
      </c>
      <c r="N1072" s="7" t="s">
        <v>10</v>
      </c>
      <c r="O1072" s="7" t="s">
        <v>4</v>
      </c>
      <c r="P1072" s="7" t="s">
        <v>287</v>
      </c>
      <c r="Q1072" s="7" t="s">
        <v>288</v>
      </c>
      <c r="S1072">
        <f>MONTH(ControlCosecha[[#This Row],[fecha]])</f>
        <v>7</v>
      </c>
    </row>
    <row r="1073" spans="1:19" x14ac:dyDescent="0.25">
      <c r="A1073">
        <v>2021</v>
      </c>
      <c r="B1073" s="1" t="s">
        <v>401</v>
      </c>
      <c r="C1073">
        <v>27</v>
      </c>
      <c r="D1073" s="2">
        <v>44379</v>
      </c>
      <c r="E1073" s="7" t="s">
        <v>281</v>
      </c>
      <c r="F1073" s="7" t="s">
        <v>282</v>
      </c>
      <c r="G1073" s="7" t="s">
        <v>339</v>
      </c>
      <c r="H1073" s="7" t="s">
        <v>340</v>
      </c>
      <c r="I1073">
        <v>428</v>
      </c>
      <c r="J1073">
        <v>8824</v>
      </c>
      <c r="K1073" s="7" t="s">
        <v>285</v>
      </c>
      <c r="L1073" s="7" t="s">
        <v>301</v>
      </c>
      <c r="M1073" s="7" t="s">
        <v>25</v>
      </c>
      <c r="N1073" s="7" t="s">
        <v>28</v>
      </c>
      <c r="O1073" s="7" t="s">
        <v>4</v>
      </c>
      <c r="P1073" s="7" t="s">
        <v>287</v>
      </c>
      <c r="Q1073" s="7" t="s">
        <v>302</v>
      </c>
      <c r="S1073">
        <f>MONTH(ControlCosecha[[#This Row],[fecha]])</f>
        <v>7</v>
      </c>
    </row>
    <row r="1074" spans="1:19" x14ac:dyDescent="0.25">
      <c r="A1074">
        <v>2021</v>
      </c>
      <c r="B1074" s="1" t="s">
        <v>401</v>
      </c>
      <c r="C1074">
        <v>27</v>
      </c>
      <c r="D1074" s="2">
        <v>44379</v>
      </c>
      <c r="E1074" s="7" t="s">
        <v>281</v>
      </c>
      <c r="F1074" s="7" t="s">
        <v>282</v>
      </c>
      <c r="G1074" s="7" t="s">
        <v>342</v>
      </c>
      <c r="H1074" s="7" t="s">
        <v>343</v>
      </c>
      <c r="I1074">
        <v>175</v>
      </c>
      <c r="J1074">
        <v>3533</v>
      </c>
      <c r="K1074" s="7" t="s">
        <v>285</v>
      </c>
      <c r="L1074" s="7" t="s">
        <v>301</v>
      </c>
      <c r="M1074" s="7" t="s">
        <v>25</v>
      </c>
      <c r="N1074" s="7" t="s">
        <v>29</v>
      </c>
      <c r="O1074" s="7" t="s">
        <v>4</v>
      </c>
      <c r="P1074" s="7" t="s">
        <v>287</v>
      </c>
      <c r="Q1074" s="7" t="s">
        <v>302</v>
      </c>
      <c r="S1074">
        <f>MONTH(ControlCosecha[[#This Row],[fecha]])</f>
        <v>7</v>
      </c>
    </row>
    <row r="1075" spans="1:19" x14ac:dyDescent="0.25">
      <c r="A1075">
        <v>2021</v>
      </c>
      <c r="B1075" s="1" t="s">
        <v>401</v>
      </c>
      <c r="C1075">
        <v>27</v>
      </c>
      <c r="D1075" s="2">
        <v>44379</v>
      </c>
      <c r="E1075" s="7" t="s">
        <v>281</v>
      </c>
      <c r="F1075" s="7" t="s">
        <v>282</v>
      </c>
      <c r="G1075" s="7" t="s">
        <v>342</v>
      </c>
      <c r="H1075" s="7" t="s">
        <v>343</v>
      </c>
      <c r="I1075">
        <v>216</v>
      </c>
      <c r="J1075">
        <v>4372</v>
      </c>
      <c r="K1075" s="7" t="s">
        <v>285</v>
      </c>
      <c r="L1075" s="7" t="s">
        <v>301</v>
      </c>
      <c r="M1075" s="7" t="s">
        <v>25</v>
      </c>
      <c r="N1075" s="7" t="s">
        <v>29</v>
      </c>
      <c r="O1075" s="7" t="s">
        <v>4</v>
      </c>
      <c r="P1075" s="7" t="s">
        <v>287</v>
      </c>
      <c r="Q1075" s="7" t="s">
        <v>302</v>
      </c>
      <c r="S1075">
        <f>MONTH(ControlCosecha[[#This Row],[fecha]])</f>
        <v>7</v>
      </c>
    </row>
    <row r="1076" spans="1:19" x14ac:dyDescent="0.25">
      <c r="A1076">
        <v>2021</v>
      </c>
      <c r="B1076" s="1" t="s">
        <v>401</v>
      </c>
      <c r="C1076">
        <v>27</v>
      </c>
      <c r="D1076" s="2">
        <v>44379</v>
      </c>
      <c r="E1076" s="7" t="s">
        <v>281</v>
      </c>
      <c r="F1076" s="7" t="s">
        <v>282</v>
      </c>
      <c r="G1076" s="7" t="s">
        <v>334</v>
      </c>
      <c r="H1076" s="7" t="s">
        <v>335</v>
      </c>
      <c r="I1076">
        <v>348</v>
      </c>
      <c r="J1076">
        <v>7235.5</v>
      </c>
      <c r="K1076" s="7" t="s">
        <v>285</v>
      </c>
      <c r="L1076" s="7" t="s">
        <v>301</v>
      </c>
      <c r="M1076" s="7" t="s">
        <v>25</v>
      </c>
      <c r="N1076" s="7" t="s">
        <v>31</v>
      </c>
      <c r="O1076" s="7" t="s">
        <v>4</v>
      </c>
      <c r="P1076" s="7" t="s">
        <v>287</v>
      </c>
      <c r="Q1076" s="7" t="s">
        <v>302</v>
      </c>
      <c r="S1076">
        <f>MONTH(ControlCosecha[[#This Row],[fecha]])</f>
        <v>7</v>
      </c>
    </row>
    <row r="1077" spans="1:19" x14ac:dyDescent="0.25">
      <c r="A1077">
        <v>2021</v>
      </c>
      <c r="B1077" s="1" t="s">
        <v>401</v>
      </c>
      <c r="C1077">
        <v>27</v>
      </c>
      <c r="D1077" s="2">
        <v>44379</v>
      </c>
      <c r="E1077" s="7" t="s">
        <v>281</v>
      </c>
      <c r="F1077" s="7" t="s">
        <v>282</v>
      </c>
      <c r="G1077" s="7" t="s">
        <v>336</v>
      </c>
      <c r="H1077" s="7" t="s">
        <v>337</v>
      </c>
      <c r="I1077">
        <v>159</v>
      </c>
      <c r="J1077">
        <v>3112</v>
      </c>
      <c r="K1077" s="7" t="s">
        <v>285</v>
      </c>
      <c r="L1077" s="7" t="s">
        <v>301</v>
      </c>
      <c r="M1077" s="7" t="s">
        <v>25</v>
      </c>
      <c r="N1077" s="7" t="s">
        <v>26</v>
      </c>
      <c r="O1077" s="7" t="s">
        <v>4</v>
      </c>
      <c r="P1077" s="7" t="s">
        <v>287</v>
      </c>
      <c r="Q1077" s="7" t="s">
        <v>302</v>
      </c>
      <c r="S1077">
        <f>MONTH(ControlCosecha[[#This Row],[fecha]])</f>
        <v>7</v>
      </c>
    </row>
    <row r="1078" spans="1:19" x14ac:dyDescent="0.25">
      <c r="A1078">
        <v>2021</v>
      </c>
      <c r="B1078" s="1" t="s">
        <v>401</v>
      </c>
      <c r="C1078">
        <v>27</v>
      </c>
      <c r="D1078" s="2">
        <v>44379</v>
      </c>
      <c r="E1078" s="7" t="s">
        <v>281</v>
      </c>
      <c r="F1078" s="7" t="s">
        <v>282</v>
      </c>
      <c r="G1078" s="7" t="s">
        <v>336</v>
      </c>
      <c r="H1078" s="7" t="s">
        <v>337</v>
      </c>
      <c r="I1078">
        <v>288</v>
      </c>
      <c r="J1078">
        <v>5639.5</v>
      </c>
      <c r="K1078" s="7" t="s">
        <v>285</v>
      </c>
      <c r="L1078" s="7" t="s">
        <v>301</v>
      </c>
      <c r="M1078" s="7" t="s">
        <v>25</v>
      </c>
      <c r="N1078" s="7" t="s">
        <v>26</v>
      </c>
      <c r="O1078" s="7" t="s">
        <v>4</v>
      </c>
      <c r="P1078" s="7" t="s">
        <v>287</v>
      </c>
      <c r="Q1078" s="7" t="s">
        <v>302</v>
      </c>
      <c r="S1078">
        <f>MONTH(ControlCosecha[[#This Row],[fecha]])</f>
        <v>7</v>
      </c>
    </row>
    <row r="1079" spans="1:19" x14ac:dyDescent="0.25">
      <c r="A1079">
        <v>2021</v>
      </c>
      <c r="B1079" s="1" t="s">
        <v>401</v>
      </c>
      <c r="C1079">
        <v>27</v>
      </c>
      <c r="D1079" s="2">
        <v>44379</v>
      </c>
      <c r="E1079" s="7" t="s">
        <v>281</v>
      </c>
      <c r="F1079" s="7" t="s">
        <v>282</v>
      </c>
      <c r="G1079" s="7" t="s">
        <v>317</v>
      </c>
      <c r="H1079" s="7" t="s">
        <v>318</v>
      </c>
      <c r="I1079">
        <v>268</v>
      </c>
      <c r="J1079">
        <v>5543</v>
      </c>
      <c r="K1079" s="7" t="s">
        <v>285</v>
      </c>
      <c r="L1079" s="7" t="s">
        <v>301</v>
      </c>
      <c r="M1079" s="7" t="s">
        <v>25</v>
      </c>
      <c r="N1079" s="7" t="s">
        <v>3</v>
      </c>
      <c r="O1079" s="7" t="s">
        <v>54</v>
      </c>
      <c r="P1079" s="7" t="s">
        <v>287</v>
      </c>
      <c r="Q1079" s="7" t="s">
        <v>302</v>
      </c>
      <c r="S1079">
        <f>MONTH(ControlCosecha[[#This Row],[fecha]])</f>
        <v>7</v>
      </c>
    </row>
    <row r="1080" spans="1:19" x14ac:dyDescent="0.25">
      <c r="A1080">
        <v>2021</v>
      </c>
      <c r="B1080" s="1" t="s">
        <v>401</v>
      </c>
      <c r="C1080">
        <v>27</v>
      </c>
      <c r="D1080" s="2">
        <v>44379</v>
      </c>
      <c r="E1080" s="7" t="s">
        <v>281</v>
      </c>
      <c r="F1080" s="7" t="s">
        <v>282</v>
      </c>
      <c r="G1080" s="7" t="s">
        <v>317</v>
      </c>
      <c r="H1080" s="7" t="s">
        <v>318</v>
      </c>
      <c r="I1080">
        <v>281</v>
      </c>
      <c r="J1080">
        <v>5801.5</v>
      </c>
      <c r="K1080" s="7" t="s">
        <v>285</v>
      </c>
      <c r="L1080" s="7" t="s">
        <v>301</v>
      </c>
      <c r="M1080" s="7" t="s">
        <v>25</v>
      </c>
      <c r="N1080" s="7" t="s">
        <v>3</v>
      </c>
      <c r="O1080" s="7" t="s">
        <v>54</v>
      </c>
      <c r="P1080" s="7" t="s">
        <v>287</v>
      </c>
      <c r="Q1080" s="7" t="s">
        <v>302</v>
      </c>
      <c r="S1080">
        <f>MONTH(ControlCosecha[[#This Row],[fecha]])</f>
        <v>7</v>
      </c>
    </row>
    <row r="1081" spans="1:19" x14ac:dyDescent="0.25">
      <c r="A1081">
        <v>2021</v>
      </c>
      <c r="B1081" s="1" t="s">
        <v>401</v>
      </c>
      <c r="C1081">
        <v>27</v>
      </c>
      <c r="D1081" s="2">
        <v>44379</v>
      </c>
      <c r="E1081" s="7" t="s">
        <v>281</v>
      </c>
      <c r="F1081" s="7" t="s">
        <v>282</v>
      </c>
      <c r="G1081" s="7" t="s">
        <v>310</v>
      </c>
      <c r="H1081" s="7" t="s">
        <v>311</v>
      </c>
      <c r="I1081">
        <v>92</v>
      </c>
      <c r="J1081">
        <v>1889</v>
      </c>
      <c r="K1081" s="7" t="s">
        <v>285</v>
      </c>
      <c r="L1081" s="7" t="s">
        <v>301</v>
      </c>
      <c r="M1081" s="7" t="s">
        <v>25</v>
      </c>
      <c r="N1081" s="7" t="s">
        <v>252</v>
      </c>
      <c r="O1081" s="7" t="s">
        <v>54</v>
      </c>
      <c r="P1081" s="7" t="s">
        <v>287</v>
      </c>
      <c r="Q1081" s="7" t="s">
        <v>302</v>
      </c>
      <c r="S1081">
        <f>MONTH(ControlCosecha[[#This Row],[fecha]])</f>
        <v>7</v>
      </c>
    </row>
    <row r="1082" spans="1:19" x14ac:dyDescent="0.25">
      <c r="A1082">
        <v>2021</v>
      </c>
      <c r="B1082" s="1" t="s">
        <v>401</v>
      </c>
      <c r="C1082">
        <v>27</v>
      </c>
      <c r="D1082" s="2">
        <v>44379</v>
      </c>
      <c r="E1082" s="7" t="s">
        <v>281</v>
      </c>
      <c r="F1082" s="7" t="s">
        <v>282</v>
      </c>
      <c r="G1082" s="7" t="s">
        <v>310</v>
      </c>
      <c r="H1082" s="7" t="s">
        <v>311</v>
      </c>
      <c r="I1082">
        <v>197</v>
      </c>
      <c r="J1082">
        <v>4084</v>
      </c>
      <c r="K1082" s="7" t="s">
        <v>285</v>
      </c>
      <c r="L1082" s="7" t="s">
        <v>301</v>
      </c>
      <c r="M1082" s="7" t="s">
        <v>25</v>
      </c>
      <c r="N1082" s="7" t="s">
        <v>252</v>
      </c>
      <c r="O1082" s="7" t="s">
        <v>54</v>
      </c>
      <c r="P1082" s="7" t="s">
        <v>287</v>
      </c>
      <c r="Q1082" s="7" t="s">
        <v>302</v>
      </c>
      <c r="S1082">
        <f>MONTH(ControlCosecha[[#This Row],[fecha]])</f>
        <v>7</v>
      </c>
    </row>
    <row r="1083" spans="1:19" x14ac:dyDescent="0.25">
      <c r="A1083">
        <v>2021</v>
      </c>
      <c r="B1083" s="1" t="s">
        <v>401</v>
      </c>
      <c r="C1083">
        <v>28</v>
      </c>
      <c r="D1083" s="2">
        <v>44382</v>
      </c>
      <c r="E1083" s="7" t="s">
        <v>281</v>
      </c>
      <c r="F1083" s="7" t="s">
        <v>282</v>
      </c>
      <c r="G1083" s="7" t="s">
        <v>330</v>
      </c>
      <c r="H1083" s="7" t="s">
        <v>331</v>
      </c>
      <c r="I1083">
        <v>384</v>
      </c>
      <c r="J1083">
        <v>7667</v>
      </c>
      <c r="K1083" s="7" t="s">
        <v>323</v>
      </c>
      <c r="L1083" s="7" t="s">
        <v>301</v>
      </c>
      <c r="M1083" s="7" t="s">
        <v>265</v>
      </c>
      <c r="N1083" s="7" t="s">
        <v>12</v>
      </c>
      <c r="O1083" s="7" t="s">
        <v>4</v>
      </c>
      <c r="P1083" s="7" t="s">
        <v>287</v>
      </c>
      <c r="Q1083" s="7" t="s">
        <v>288</v>
      </c>
      <c r="S1083">
        <f>MONTH(ControlCosecha[[#This Row],[fecha]])</f>
        <v>7</v>
      </c>
    </row>
    <row r="1084" spans="1:19" x14ac:dyDescent="0.25">
      <c r="A1084">
        <v>2021</v>
      </c>
      <c r="B1084" s="1" t="s">
        <v>401</v>
      </c>
      <c r="C1084">
        <v>28</v>
      </c>
      <c r="D1084" s="2">
        <v>44382</v>
      </c>
      <c r="E1084" s="7" t="s">
        <v>281</v>
      </c>
      <c r="F1084" s="7" t="s">
        <v>282</v>
      </c>
      <c r="G1084" s="7" t="s">
        <v>330</v>
      </c>
      <c r="H1084" s="7" t="s">
        <v>331</v>
      </c>
      <c r="I1084">
        <v>432</v>
      </c>
      <c r="J1084">
        <v>8432.5</v>
      </c>
      <c r="K1084" s="7" t="s">
        <v>323</v>
      </c>
      <c r="L1084" s="7" t="s">
        <v>301</v>
      </c>
      <c r="M1084" s="7" t="s">
        <v>265</v>
      </c>
      <c r="N1084" s="7" t="s">
        <v>12</v>
      </c>
      <c r="O1084" s="7" t="s">
        <v>4</v>
      </c>
      <c r="P1084" s="7" t="s">
        <v>287</v>
      </c>
      <c r="Q1084" s="7" t="s">
        <v>288</v>
      </c>
      <c r="S1084">
        <f>MONTH(ControlCosecha[[#This Row],[fecha]])</f>
        <v>7</v>
      </c>
    </row>
    <row r="1085" spans="1:19" x14ac:dyDescent="0.25">
      <c r="A1085">
        <v>2021</v>
      </c>
      <c r="B1085" s="1" t="s">
        <v>401</v>
      </c>
      <c r="C1085">
        <v>28</v>
      </c>
      <c r="D1085" s="2">
        <v>44382</v>
      </c>
      <c r="E1085" s="7" t="s">
        <v>281</v>
      </c>
      <c r="F1085" s="7" t="s">
        <v>282</v>
      </c>
      <c r="G1085" s="7" t="s">
        <v>330</v>
      </c>
      <c r="H1085" s="7" t="s">
        <v>331</v>
      </c>
      <c r="I1085">
        <v>432</v>
      </c>
      <c r="J1085">
        <v>8460</v>
      </c>
      <c r="K1085" s="7" t="s">
        <v>323</v>
      </c>
      <c r="L1085" s="7" t="s">
        <v>301</v>
      </c>
      <c r="M1085" s="7" t="s">
        <v>265</v>
      </c>
      <c r="N1085" s="7" t="s">
        <v>12</v>
      </c>
      <c r="O1085" s="7" t="s">
        <v>4</v>
      </c>
      <c r="P1085" s="7" t="s">
        <v>287</v>
      </c>
      <c r="Q1085" s="7" t="s">
        <v>288</v>
      </c>
      <c r="S1085">
        <f>MONTH(ControlCosecha[[#This Row],[fecha]])</f>
        <v>7</v>
      </c>
    </row>
    <row r="1086" spans="1:19" x14ac:dyDescent="0.25">
      <c r="A1086">
        <v>2021</v>
      </c>
      <c r="B1086" s="1" t="s">
        <v>401</v>
      </c>
      <c r="C1086">
        <v>28</v>
      </c>
      <c r="D1086" s="2">
        <v>44382</v>
      </c>
      <c r="E1086" s="7" t="s">
        <v>281</v>
      </c>
      <c r="F1086" s="7" t="s">
        <v>282</v>
      </c>
      <c r="G1086" s="7" t="s">
        <v>330</v>
      </c>
      <c r="H1086" s="7" t="s">
        <v>331</v>
      </c>
      <c r="I1086">
        <v>432</v>
      </c>
      <c r="J1086">
        <v>8476</v>
      </c>
      <c r="K1086" s="7" t="s">
        <v>323</v>
      </c>
      <c r="L1086" s="7" t="s">
        <v>301</v>
      </c>
      <c r="M1086" s="7" t="s">
        <v>265</v>
      </c>
      <c r="N1086" s="7" t="s">
        <v>12</v>
      </c>
      <c r="O1086" s="7" t="s">
        <v>4</v>
      </c>
      <c r="P1086" s="7" t="s">
        <v>287</v>
      </c>
      <c r="Q1086" s="7" t="s">
        <v>288</v>
      </c>
      <c r="S1086">
        <f>MONTH(ControlCosecha[[#This Row],[fecha]])</f>
        <v>7</v>
      </c>
    </row>
    <row r="1087" spans="1:19" x14ac:dyDescent="0.25">
      <c r="A1087">
        <v>2021</v>
      </c>
      <c r="B1087" s="1" t="s">
        <v>401</v>
      </c>
      <c r="C1087">
        <v>28</v>
      </c>
      <c r="D1087" s="2">
        <v>44382</v>
      </c>
      <c r="E1087" s="7" t="s">
        <v>281</v>
      </c>
      <c r="F1087" s="7" t="s">
        <v>282</v>
      </c>
      <c r="G1087" s="7" t="s">
        <v>321</v>
      </c>
      <c r="H1087" s="7" t="s">
        <v>322</v>
      </c>
      <c r="I1087">
        <v>108</v>
      </c>
      <c r="J1087">
        <v>2050</v>
      </c>
      <c r="K1087" s="7" t="s">
        <v>323</v>
      </c>
      <c r="L1087" s="7" t="s">
        <v>301</v>
      </c>
      <c r="M1087" s="7" t="s">
        <v>265</v>
      </c>
      <c r="N1087" s="7" t="s">
        <v>11</v>
      </c>
      <c r="O1087" s="7" t="s">
        <v>4</v>
      </c>
      <c r="P1087" s="7" t="s">
        <v>287</v>
      </c>
      <c r="Q1087" s="7" t="s">
        <v>288</v>
      </c>
      <c r="S1087">
        <f>MONTH(ControlCosecha[[#This Row],[fecha]])</f>
        <v>7</v>
      </c>
    </row>
    <row r="1088" spans="1:19" x14ac:dyDescent="0.25">
      <c r="A1088">
        <v>2021</v>
      </c>
      <c r="B1088" s="1" t="s">
        <v>401</v>
      </c>
      <c r="C1088">
        <v>28</v>
      </c>
      <c r="D1088" s="2">
        <v>44382</v>
      </c>
      <c r="E1088" s="7" t="s">
        <v>281</v>
      </c>
      <c r="F1088" s="7" t="s">
        <v>282</v>
      </c>
      <c r="G1088" s="7" t="s">
        <v>321</v>
      </c>
      <c r="H1088" s="7" t="s">
        <v>322</v>
      </c>
      <c r="I1088">
        <v>247</v>
      </c>
      <c r="J1088">
        <v>4708.5</v>
      </c>
      <c r="K1088" s="7" t="s">
        <v>323</v>
      </c>
      <c r="L1088" s="7" t="s">
        <v>301</v>
      </c>
      <c r="M1088" s="7" t="s">
        <v>265</v>
      </c>
      <c r="N1088" s="7" t="s">
        <v>11</v>
      </c>
      <c r="O1088" s="7" t="s">
        <v>4</v>
      </c>
      <c r="P1088" s="7" t="s">
        <v>287</v>
      </c>
      <c r="Q1088" s="7" t="s">
        <v>288</v>
      </c>
      <c r="S1088">
        <f>MONTH(ControlCosecha[[#This Row],[fecha]])</f>
        <v>7</v>
      </c>
    </row>
    <row r="1089" spans="1:19" x14ac:dyDescent="0.25">
      <c r="A1089">
        <v>2021</v>
      </c>
      <c r="B1089" s="1" t="s">
        <v>401</v>
      </c>
      <c r="C1089">
        <v>28</v>
      </c>
      <c r="D1089" s="2">
        <v>44382</v>
      </c>
      <c r="E1089" s="7" t="s">
        <v>281</v>
      </c>
      <c r="F1089" s="7" t="s">
        <v>282</v>
      </c>
      <c r="G1089" s="7" t="s">
        <v>321</v>
      </c>
      <c r="H1089" s="7" t="s">
        <v>322</v>
      </c>
      <c r="I1089">
        <v>576</v>
      </c>
      <c r="J1089">
        <v>11107</v>
      </c>
      <c r="K1089" s="7" t="s">
        <v>323</v>
      </c>
      <c r="L1089" s="7" t="s">
        <v>301</v>
      </c>
      <c r="M1089" s="7" t="s">
        <v>265</v>
      </c>
      <c r="N1089" s="7" t="s">
        <v>11</v>
      </c>
      <c r="O1089" s="7" t="s">
        <v>4</v>
      </c>
      <c r="P1089" s="7" t="s">
        <v>287</v>
      </c>
      <c r="Q1089" s="7" t="s">
        <v>288</v>
      </c>
      <c r="S1089">
        <f>MONTH(ControlCosecha[[#This Row],[fecha]])</f>
        <v>7</v>
      </c>
    </row>
    <row r="1090" spans="1:19" x14ac:dyDescent="0.25">
      <c r="A1090">
        <v>2021</v>
      </c>
      <c r="B1090" s="1" t="s">
        <v>401</v>
      </c>
      <c r="C1090">
        <v>28</v>
      </c>
      <c r="D1090" s="2">
        <v>44382</v>
      </c>
      <c r="E1090" s="7" t="s">
        <v>281</v>
      </c>
      <c r="F1090" s="7" t="s">
        <v>282</v>
      </c>
      <c r="G1090" s="7" t="s">
        <v>321</v>
      </c>
      <c r="H1090" s="7" t="s">
        <v>322</v>
      </c>
      <c r="I1090">
        <v>576</v>
      </c>
      <c r="J1090">
        <v>11133</v>
      </c>
      <c r="K1090" s="7" t="s">
        <v>323</v>
      </c>
      <c r="L1090" s="7" t="s">
        <v>301</v>
      </c>
      <c r="M1090" s="7" t="s">
        <v>265</v>
      </c>
      <c r="N1090" s="7" t="s">
        <v>11</v>
      </c>
      <c r="O1090" s="7" t="s">
        <v>4</v>
      </c>
      <c r="P1090" s="7" t="s">
        <v>287</v>
      </c>
      <c r="Q1090" s="7" t="s">
        <v>288</v>
      </c>
      <c r="S1090">
        <f>MONTH(ControlCosecha[[#This Row],[fecha]])</f>
        <v>7</v>
      </c>
    </row>
    <row r="1091" spans="1:19" x14ac:dyDescent="0.25">
      <c r="A1091">
        <v>2021</v>
      </c>
      <c r="B1091" s="1" t="s">
        <v>401</v>
      </c>
      <c r="C1091">
        <v>28</v>
      </c>
      <c r="D1091" s="2">
        <v>44382</v>
      </c>
      <c r="E1091" s="7" t="s">
        <v>281</v>
      </c>
      <c r="F1091" s="7" t="s">
        <v>282</v>
      </c>
      <c r="G1091" s="7" t="s">
        <v>339</v>
      </c>
      <c r="H1091" s="7" t="s">
        <v>340</v>
      </c>
      <c r="I1091">
        <v>205</v>
      </c>
      <c r="J1091">
        <v>4187.5</v>
      </c>
      <c r="K1091" s="7" t="s">
        <v>285</v>
      </c>
      <c r="L1091" s="7" t="s">
        <v>301</v>
      </c>
      <c r="M1091" s="7" t="s">
        <v>25</v>
      </c>
      <c r="N1091" s="7" t="s">
        <v>28</v>
      </c>
      <c r="O1091" s="7" t="s">
        <v>4</v>
      </c>
      <c r="P1091" s="7" t="s">
        <v>287</v>
      </c>
      <c r="Q1091" s="7" t="s">
        <v>302</v>
      </c>
      <c r="S1091">
        <f>MONTH(ControlCosecha[[#This Row],[fecha]])</f>
        <v>7</v>
      </c>
    </row>
    <row r="1092" spans="1:19" x14ac:dyDescent="0.25">
      <c r="A1092">
        <v>2021</v>
      </c>
      <c r="B1092" s="1" t="s">
        <v>401</v>
      </c>
      <c r="C1092">
        <v>28</v>
      </c>
      <c r="D1092" s="2">
        <v>44382</v>
      </c>
      <c r="E1092" s="7" t="s">
        <v>281</v>
      </c>
      <c r="F1092" s="7" t="s">
        <v>282</v>
      </c>
      <c r="G1092" s="7" t="s">
        <v>339</v>
      </c>
      <c r="H1092" s="7" t="s">
        <v>340</v>
      </c>
      <c r="I1092">
        <v>288</v>
      </c>
      <c r="J1092">
        <v>5787.5</v>
      </c>
      <c r="K1092" s="7" t="s">
        <v>285</v>
      </c>
      <c r="L1092" s="7" t="s">
        <v>301</v>
      </c>
      <c r="M1092" s="7" t="s">
        <v>25</v>
      </c>
      <c r="N1092" s="7" t="s">
        <v>28</v>
      </c>
      <c r="O1092" s="7" t="s">
        <v>4</v>
      </c>
      <c r="P1092" s="7" t="s">
        <v>287</v>
      </c>
      <c r="Q1092" s="7" t="s">
        <v>302</v>
      </c>
      <c r="S1092">
        <f>MONTH(ControlCosecha[[#This Row],[fecha]])</f>
        <v>7</v>
      </c>
    </row>
    <row r="1093" spans="1:19" x14ac:dyDescent="0.25">
      <c r="A1093">
        <v>2021</v>
      </c>
      <c r="B1093" s="1" t="s">
        <v>401</v>
      </c>
      <c r="C1093">
        <v>28</v>
      </c>
      <c r="D1093" s="2">
        <v>44382</v>
      </c>
      <c r="E1093" s="7" t="s">
        <v>281</v>
      </c>
      <c r="F1093" s="7" t="s">
        <v>282</v>
      </c>
      <c r="G1093" s="7" t="s">
        <v>339</v>
      </c>
      <c r="H1093" s="7" t="s">
        <v>340</v>
      </c>
      <c r="I1093">
        <v>396</v>
      </c>
      <c r="J1093">
        <v>7897.5</v>
      </c>
      <c r="K1093" s="7" t="s">
        <v>285</v>
      </c>
      <c r="L1093" s="7" t="s">
        <v>301</v>
      </c>
      <c r="M1093" s="7" t="s">
        <v>25</v>
      </c>
      <c r="N1093" s="7" t="s">
        <v>28</v>
      </c>
      <c r="O1093" s="7" t="s">
        <v>4</v>
      </c>
      <c r="P1093" s="7" t="s">
        <v>287</v>
      </c>
      <c r="Q1093" s="7" t="s">
        <v>302</v>
      </c>
      <c r="S1093">
        <f>MONTH(ControlCosecha[[#This Row],[fecha]])</f>
        <v>7</v>
      </c>
    </row>
    <row r="1094" spans="1:19" x14ac:dyDescent="0.25">
      <c r="A1094">
        <v>2021</v>
      </c>
      <c r="B1094" s="1" t="s">
        <v>401</v>
      </c>
      <c r="C1094">
        <v>28</v>
      </c>
      <c r="D1094" s="2">
        <v>44382</v>
      </c>
      <c r="E1094" s="7" t="s">
        <v>281</v>
      </c>
      <c r="F1094" s="7" t="s">
        <v>282</v>
      </c>
      <c r="G1094" s="7" t="s">
        <v>342</v>
      </c>
      <c r="H1094" s="7" t="s">
        <v>343</v>
      </c>
      <c r="I1094">
        <v>19</v>
      </c>
      <c r="J1094">
        <v>387</v>
      </c>
      <c r="K1094" s="7" t="s">
        <v>285</v>
      </c>
      <c r="L1094" s="7" t="s">
        <v>301</v>
      </c>
      <c r="M1094" s="7" t="s">
        <v>25</v>
      </c>
      <c r="N1094" s="7" t="s">
        <v>29</v>
      </c>
      <c r="O1094" s="7" t="s">
        <v>4</v>
      </c>
      <c r="P1094" s="7" t="s">
        <v>287</v>
      </c>
      <c r="Q1094" s="7" t="s">
        <v>302</v>
      </c>
      <c r="S1094">
        <f>MONTH(ControlCosecha[[#This Row],[fecha]])</f>
        <v>7</v>
      </c>
    </row>
    <row r="1095" spans="1:19" x14ac:dyDescent="0.25">
      <c r="A1095">
        <v>2021</v>
      </c>
      <c r="B1095" s="1" t="s">
        <v>401</v>
      </c>
      <c r="C1095">
        <v>28</v>
      </c>
      <c r="D1095" s="2">
        <v>44382</v>
      </c>
      <c r="E1095" s="7" t="s">
        <v>281</v>
      </c>
      <c r="F1095" s="7" t="s">
        <v>282</v>
      </c>
      <c r="G1095" s="7" t="s">
        <v>342</v>
      </c>
      <c r="H1095" s="7" t="s">
        <v>343</v>
      </c>
      <c r="I1095">
        <v>144</v>
      </c>
      <c r="J1095">
        <v>2844</v>
      </c>
      <c r="K1095" s="7" t="s">
        <v>285</v>
      </c>
      <c r="L1095" s="7" t="s">
        <v>301</v>
      </c>
      <c r="M1095" s="7" t="s">
        <v>25</v>
      </c>
      <c r="N1095" s="7" t="s">
        <v>29</v>
      </c>
      <c r="O1095" s="7" t="s">
        <v>4</v>
      </c>
      <c r="P1095" s="7" t="s">
        <v>287</v>
      </c>
      <c r="Q1095" s="7" t="s">
        <v>302</v>
      </c>
      <c r="S1095">
        <f>MONTH(ControlCosecha[[#This Row],[fecha]])</f>
        <v>7</v>
      </c>
    </row>
    <row r="1096" spans="1:19" x14ac:dyDescent="0.25">
      <c r="A1096">
        <v>2021</v>
      </c>
      <c r="B1096" s="1" t="s">
        <v>401</v>
      </c>
      <c r="C1096">
        <v>28</v>
      </c>
      <c r="D1096" s="2">
        <v>44382</v>
      </c>
      <c r="E1096" s="7" t="s">
        <v>281</v>
      </c>
      <c r="F1096" s="7" t="s">
        <v>282</v>
      </c>
      <c r="G1096" s="7" t="s">
        <v>342</v>
      </c>
      <c r="H1096" s="7" t="s">
        <v>343</v>
      </c>
      <c r="I1096">
        <v>180</v>
      </c>
      <c r="J1096">
        <v>3687.5</v>
      </c>
      <c r="K1096" s="7" t="s">
        <v>285</v>
      </c>
      <c r="L1096" s="7" t="s">
        <v>301</v>
      </c>
      <c r="M1096" s="7" t="s">
        <v>25</v>
      </c>
      <c r="N1096" s="7" t="s">
        <v>29</v>
      </c>
      <c r="O1096" s="7" t="s">
        <v>4</v>
      </c>
      <c r="P1096" s="7" t="s">
        <v>287</v>
      </c>
      <c r="Q1096" s="7" t="s">
        <v>302</v>
      </c>
      <c r="S1096">
        <f>MONTH(ControlCosecha[[#This Row],[fecha]])</f>
        <v>7</v>
      </c>
    </row>
    <row r="1097" spans="1:19" x14ac:dyDescent="0.25">
      <c r="A1097">
        <v>2021</v>
      </c>
      <c r="B1097" s="1" t="s">
        <v>401</v>
      </c>
      <c r="C1097">
        <v>28</v>
      </c>
      <c r="D1097" s="2">
        <v>44382</v>
      </c>
      <c r="E1097" s="7" t="s">
        <v>281</v>
      </c>
      <c r="F1097" s="7" t="s">
        <v>282</v>
      </c>
      <c r="G1097" s="7" t="s">
        <v>342</v>
      </c>
      <c r="H1097" s="7" t="s">
        <v>343</v>
      </c>
      <c r="I1097">
        <v>216</v>
      </c>
      <c r="J1097">
        <v>4399</v>
      </c>
      <c r="K1097" s="7" t="s">
        <v>285</v>
      </c>
      <c r="L1097" s="7" t="s">
        <v>301</v>
      </c>
      <c r="M1097" s="7" t="s">
        <v>25</v>
      </c>
      <c r="N1097" s="7" t="s">
        <v>29</v>
      </c>
      <c r="O1097" s="7" t="s">
        <v>4</v>
      </c>
      <c r="P1097" s="7" t="s">
        <v>287</v>
      </c>
      <c r="Q1097" s="7" t="s">
        <v>302</v>
      </c>
      <c r="S1097">
        <f>MONTH(ControlCosecha[[#This Row],[fecha]])</f>
        <v>7</v>
      </c>
    </row>
    <row r="1098" spans="1:19" x14ac:dyDescent="0.25">
      <c r="A1098">
        <v>2021</v>
      </c>
      <c r="B1098" s="1" t="s">
        <v>401</v>
      </c>
      <c r="C1098">
        <v>28</v>
      </c>
      <c r="D1098" s="2">
        <v>44382</v>
      </c>
      <c r="E1098" s="7" t="s">
        <v>281</v>
      </c>
      <c r="F1098" s="7" t="s">
        <v>282</v>
      </c>
      <c r="G1098" s="7" t="s">
        <v>334</v>
      </c>
      <c r="H1098" s="7" t="s">
        <v>335</v>
      </c>
      <c r="I1098">
        <v>396</v>
      </c>
      <c r="J1098">
        <v>8117</v>
      </c>
      <c r="K1098" s="7" t="s">
        <v>285</v>
      </c>
      <c r="L1098" s="7" t="s">
        <v>301</v>
      </c>
      <c r="M1098" s="7" t="s">
        <v>25</v>
      </c>
      <c r="N1098" s="7" t="s">
        <v>31</v>
      </c>
      <c r="O1098" s="7" t="s">
        <v>4</v>
      </c>
      <c r="P1098" s="7" t="s">
        <v>287</v>
      </c>
      <c r="Q1098" s="7" t="s">
        <v>302</v>
      </c>
      <c r="S1098">
        <f>MONTH(ControlCosecha[[#This Row],[fecha]])</f>
        <v>7</v>
      </c>
    </row>
    <row r="1099" spans="1:19" x14ac:dyDescent="0.25">
      <c r="A1099">
        <v>2021</v>
      </c>
      <c r="B1099" s="1" t="s">
        <v>401</v>
      </c>
      <c r="C1099">
        <v>28</v>
      </c>
      <c r="D1099" s="2">
        <v>44382</v>
      </c>
      <c r="E1099" s="7" t="s">
        <v>281</v>
      </c>
      <c r="F1099" s="7" t="s">
        <v>282</v>
      </c>
      <c r="G1099" s="7" t="s">
        <v>336</v>
      </c>
      <c r="H1099" s="7" t="s">
        <v>337</v>
      </c>
      <c r="I1099">
        <v>252</v>
      </c>
      <c r="J1099">
        <v>5013.5</v>
      </c>
      <c r="K1099" s="7" t="s">
        <v>285</v>
      </c>
      <c r="L1099" s="7" t="s">
        <v>301</v>
      </c>
      <c r="M1099" s="7" t="s">
        <v>25</v>
      </c>
      <c r="N1099" s="7" t="s">
        <v>26</v>
      </c>
      <c r="O1099" s="7" t="s">
        <v>4</v>
      </c>
      <c r="P1099" s="7" t="s">
        <v>287</v>
      </c>
      <c r="Q1099" s="7" t="s">
        <v>302</v>
      </c>
      <c r="S1099">
        <f>MONTH(ControlCosecha[[#This Row],[fecha]])</f>
        <v>7</v>
      </c>
    </row>
    <row r="1100" spans="1:19" x14ac:dyDescent="0.25">
      <c r="A1100">
        <v>2021</v>
      </c>
      <c r="B1100" s="1" t="s">
        <v>401</v>
      </c>
      <c r="C1100">
        <v>28</v>
      </c>
      <c r="D1100" s="2">
        <v>44382</v>
      </c>
      <c r="E1100" s="7" t="s">
        <v>281</v>
      </c>
      <c r="F1100" s="7" t="s">
        <v>282</v>
      </c>
      <c r="G1100" s="7" t="s">
        <v>336</v>
      </c>
      <c r="H1100" s="7" t="s">
        <v>337</v>
      </c>
      <c r="I1100">
        <v>369</v>
      </c>
      <c r="J1100">
        <v>7443</v>
      </c>
      <c r="K1100" s="7" t="s">
        <v>285</v>
      </c>
      <c r="L1100" s="7" t="s">
        <v>301</v>
      </c>
      <c r="M1100" s="7" t="s">
        <v>25</v>
      </c>
      <c r="N1100" s="7" t="s">
        <v>26</v>
      </c>
      <c r="O1100" s="7" t="s">
        <v>4</v>
      </c>
      <c r="P1100" s="7" t="s">
        <v>287</v>
      </c>
      <c r="Q1100" s="7" t="s">
        <v>302</v>
      </c>
      <c r="S1100">
        <f>MONTH(ControlCosecha[[#This Row],[fecha]])</f>
        <v>7</v>
      </c>
    </row>
    <row r="1101" spans="1:19" x14ac:dyDescent="0.25">
      <c r="A1101">
        <v>2021</v>
      </c>
      <c r="B1101" s="1" t="s">
        <v>401</v>
      </c>
      <c r="C1101">
        <v>28</v>
      </c>
      <c r="D1101" s="2">
        <v>44382</v>
      </c>
      <c r="E1101" s="7" t="s">
        <v>281</v>
      </c>
      <c r="F1101" s="7" t="s">
        <v>282</v>
      </c>
      <c r="G1101" s="7" t="s">
        <v>317</v>
      </c>
      <c r="H1101" s="7" t="s">
        <v>318</v>
      </c>
      <c r="I1101">
        <v>180</v>
      </c>
      <c r="J1101">
        <v>3660.5</v>
      </c>
      <c r="K1101" s="7" t="s">
        <v>285</v>
      </c>
      <c r="L1101" s="7" t="s">
        <v>301</v>
      </c>
      <c r="M1101" s="7" t="s">
        <v>25</v>
      </c>
      <c r="N1101" s="7" t="s">
        <v>3</v>
      </c>
      <c r="O1101" s="7" t="s">
        <v>54</v>
      </c>
      <c r="P1101" s="7" t="s">
        <v>287</v>
      </c>
      <c r="Q1101" s="7" t="s">
        <v>302</v>
      </c>
      <c r="S1101">
        <f>MONTH(ControlCosecha[[#This Row],[fecha]])</f>
        <v>7</v>
      </c>
    </row>
    <row r="1102" spans="1:19" x14ac:dyDescent="0.25">
      <c r="A1102">
        <v>2021</v>
      </c>
      <c r="B1102" s="1" t="s">
        <v>401</v>
      </c>
      <c r="C1102">
        <v>28</v>
      </c>
      <c r="D1102" s="2">
        <v>44382</v>
      </c>
      <c r="E1102" s="7" t="s">
        <v>281</v>
      </c>
      <c r="F1102" s="7" t="s">
        <v>282</v>
      </c>
      <c r="G1102" s="7" t="s">
        <v>317</v>
      </c>
      <c r="H1102" s="7" t="s">
        <v>318</v>
      </c>
      <c r="I1102">
        <v>412</v>
      </c>
      <c r="J1102">
        <v>8675</v>
      </c>
      <c r="K1102" s="7" t="s">
        <v>285</v>
      </c>
      <c r="L1102" s="7" t="s">
        <v>301</v>
      </c>
      <c r="M1102" s="7" t="s">
        <v>25</v>
      </c>
      <c r="N1102" s="7" t="s">
        <v>3</v>
      </c>
      <c r="O1102" s="7" t="s">
        <v>54</v>
      </c>
      <c r="P1102" s="7" t="s">
        <v>287</v>
      </c>
      <c r="Q1102" s="7" t="s">
        <v>302</v>
      </c>
      <c r="S1102">
        <f>MONTH(ControlCosecha[[#This Row],[fecha]])</f>
        <v>7</v>
      </c>
    </row>
    <row r="1103" spans="1:19" x14ac:dyDescent="0.25">
      <c r="A1103">
        <v>2021</v>
      </c>
      <c r="B1103" s="1" t="s">
        <v>401</v>
      </c>
      <c r="C1103">
        <v>28</v>
      </c>
      <c r="D1103" s="2">
        <v>44382</v>
      </c>
      <c r="E1103" s="7" t="s">
        <v>281</v>
      </c>
      <c r="F1103" s="7" t="s">
        <v>282</v>
      </c>
      <c r="G1103" s="7" t="s">
        <v>317</v>
      </c>
      <c r="H1103" s="7" t="s">
        <v>318</v>
      </c>
      <c r="I1103">
        <v>414</v>
      </c>
      <c r="J1103">
        <v>8579.5</v>
      </c>
      <c r="K1103" s="7" t="s">
        <v>285</v>
      </c>
      <c r="L1103" s="7" t="s">
        <v>301</v>
      </c>
      <c r="M1103" s="7" t="s">
        <v>25</v>
      </c>
      <c r="N1103" s="7" t="s">
        <v>3</v>
      </c>
      <c r="O1103" s="7" t="s">
        <v>54</v>
      </c>
      <c r="P1103" s="7" t="s">
        <v>287</v>
      </c>
      <c r="Q1103" s="7" t="s">
        <v>302</v>
      </c>
      <c r="S1103">
        <f>MONTH(ControlCosecha[[#This Row],[fecha]])</f>
        <v>7</v>
      </c>
    </row>
    <row r="1104" spans="1:19" x14ac:dyDescent="0.25">
      <c r="A1104">
        <v>2021</v>
      </c>
      <c r="B1104" s="1" t="s">
        <v>401</v>
      </c>
      <c r="C1104">
        <v>28</v>
      </c>
      <c r="D1104" s="2">
        <v>44382</v>
      </c>
      <c r="E1104" s="7" t="s">
        <v>281</v>
      </c>
      <c r="F1104" s="7" t="s">
        <v>282</v>
      </c>
      <c r="G1104" s="7" t="s">
        <v>310</v>
      </c>
      <c r="H1104" s="7" t="s">
        <v>311</v>
      </c>
      <c r="I1104">
        <v>290</v>
      </c>
      <c r="J1104">
        <v>5822</v>
      </c>
      <c r="K1104" s="7" t="s">
        <v>285</v>
      </c>
      <c r="L1104" s="7" t="s">
        <v>301</v>
      </c>
      <c r="M1104" s="7" t="s">
        <v>25</v>
      </c>
      <c r="N1104" s="7" t="s">
        <v>252</v>
      </c>
      <c r="O1104" s="7" t="s">
        <v>54</v>
      </c>
      <c r="P1104" s="7" t="s">
        <v>287</v>
      </c>
      <c r="Q1104" s="7" t="s">
        <v>302</v>
      </c>
      <c r="S1104">
        <f>MONTH(ControlCosecha[[#This Row],[fecha]])</f>
        <v>7</v>
      </c>
    </row>
    <row r="1105" spans="1:19" x14ac:dyDescent="0.25">
      <c r="A1105">
        <v>2021</v>
      </c>
      <c r="B1105" s="1" t="s">
        <v>401</v>
      </c>
      <c r="C1105">
        <v>28</v>
      </c>
      <c r="D1105" s="2">
        <v>44382</v>
      </c>
      <c r="E1105" s="7" t="s">
        <v>281</v>
      </c>
      <c r="F1105" s="7" t="s">
        <v>282</v>
      </c>
      <c r="G1105" s="7" t="s">
        <v>310</v>
      </c>
      <c r="H1105" s="7" t="s">
        <v>311</v>
      </c>
      <c r="I1105">
        <v>396</v>
      </c>
      <c r="J1105">
        <v>7999</v>
      </c>
      <c r="K1105" s="7" t="s">
        <v>285</v>
      </c>
      <c r="L1105" s="7" t="s">
        <v>301</v>
      </c>
      <c r="M1105" s="7" t="s">
        <v>25</v>
      </c>
      <c r="N1105" s="7" t="s">
        <v>252</v>
      </c>
      <c r="O1105" s="7" t="s">
        <v>54</v>
      </c>
      <c r="P1105" s="7" t="s">
        <v>287</v>
      </c>
      <c r="Q1105" s="7" t="s">
        <v>302</v>
      </c>
      <c r="S1105">
        <f>MONTH(ControlCosecha[[#This Row],[fecha]])</f>
        <v>7</v>
      </c>
    </row>
    <row r="1106" spans="1:19" x14ac:dyDescent="0.25">
      <c r="A1106">
        <v>2021</v>
      </c>
      <c r="B1106" s="1" t="s">
        <v>401</v>
      </c>
      <c r="C1106">
        <v>28</v>
      </c>
      <c r="D1106" s="2">
        <v>44383</v>
      </c>
      <c r="E1106" s="7" t="s">
        <v>281</v>
      </c>
      <c r="F1106" s="7" t="s">
        <v>282</v>
      </c>
      <c r="G1106" s="7" t="s">
        <v>330</v>
      </c>
      <c r="H1106" s="7" t="s">
        <v>331</v>
      </c>
      <c r="I1106">
        <v>36</v>
      </c>
      <c r="J1106">
        <v>691</v>
      </c>
      <c r="K1106" s="7" t="s">
        <v>323</v>
      </c>
      <c r="L1106" s="7" t="s">
        <v>301</v>
      </c>
      <c r="M1106" s="7" t="s">
        <v>265</v>
      </c>
      <c r="N1106" s="7" t="s">
        <v>12</v>
      </c>
      <c r="O1106" s="7" t="s">
        <v>4</v>
      </c>
      <c r="P1106" s="7" t="s">
        <v>287</v>
      </c>
      <c r="Q1106" s="7" t="s">
        <v>302</v>
      </c>
      <c r="S1106">
        <f>MONTH(ControlCosecha[[#This Row],[fecha]])</f>
        <v>7</v>
      </c>
    </row>
    <row r="1107" spans="1:19" x14ac:dyDescent="0.25">
      <c r="A1107">
        <v>2021</v>
      </c>
      <c r="B1107" s="1" t="s">
        <v>401</v>
      </c>
      <c r="C1107">
        <v>28</v>
      </c>
      <c r="D1107" s="2">
        <v>44383</v>
      </c>
      <c r="E1107" s="7" t="s">
        <v>281</v>
      </c>
      <c r="F1107" s="7" t="s">
        <v>282</v>
      </c>
      <c r="G1107" s="7" t="s">
        <v>330</v>
      </c>
      <c r="H1107" s="7" t="s">
        <v>331</v>
      </c>
      <c r="I1107">
        <v>144</v>
      </c>
      <c r="J1107">
        <v>2753</v>
      </c>
      <c r="K1107" s="7" t="s">
        <v>323</v>
      </c>
      <c r="L1107" s="7" t="s">
        <v>301</v>
      </c>
      <c r="M1107" s="7" t="s">
        <v>265</v>
      </c>
      <c r="N1107" s="7" t="s">
        <v>12</v>
      </c>
      <c r="O1107" s="7" t="s">
        <v>4</v>
      </c>
      <c r="P1107" s="7" t="s">
        <v>287</v>
      </c>
      <c r="Q1107" s="7" t="s">
        <v>288</v>
      </c>
      <c r="S1107">
        <f>MONTH(ControlCosecha[[#This Row],[fecha]])</f>
        <v>7</v>
      </c>
    </row>
    <row r="1108" spans="1:19" x14ac:dyDescent="0.25">
      <c r="A1108">
        <v>2021</v>
      </c>
      <c r="B1108" s="1" t="s">
        <v>401</v>
      </c>
      <c r="C1108">
        <v>28</v>
      </c>
      <c r="D1108" s="2">
        <v>44383</v>
      </c>
      <c r="E1108" s="7" t="s">
        <v>281</v>
      </c>
      <c r="F1108" s="7" t="s">
        <v>282</v>
      </c>
      <c r="G1108" s="7" t="s">
        <v>330</v>
      </c>
      <c r="H1108" s="7" t="s">
        <v>331</v>
      </c>
      <c r="I1108">
        <v>360</v>
      </c>
      <c r="J1108">
        <v>6853.5</v>
      </c>
      <c r="K1108" s="7" t="s">
        <v>323</v>
      </c>
      <c r="L1108" s="7" t="s">
        <v>301</v>
      </c>
      <c r="M1108" s="7" t="s">
        <v>265</v>
      </c>
      <c r="N1108" s="7" t="s">
        <v>12</v>
      </c>
      <c r="O1108" s="7" t="s">
        <v>4</v>
      </c>
      <c r="P1108" s="7" t="s">
        <v>287</v>
      </c>
      <c r="Q1108" s="7" t="s">
        <v>288</v>
      </c>
      <c r="S1108">
        <f>MONTH(ControlCosecha[[#This Row],[fecha]])</f>
        <v>7</v>
      </c>
    </row>
    <row r="1109" spans="1:19" x14ac:dyDescent="0.25">
      <c r="A1109">
        <v>2021</v>
      </c>
      <c r="B1109" s="1" t="s">
        <v>401</v>
      </c>
      <c r="C1109">
        <v>28</v>
      </c>
      <c r="D1109" s="2">
        <v>44383</v>
      </c>
      <c r="E1109" s="7" t="s">
        <v>281</v>
      </c>
      <c r="F1109" s="7" t="s">
        <v>282</v>
      </c>
      <c r="G1109" s="7" t="s">
        <v>330</v>
      </c>
      <c r="H1109" s="7" t="s">
        <v>331</v>
      </c>
      <c r="I1109">
        <v>432</v>
      </c>
      <c r="J1109">
        <v>7896</v>
      </c>
      <c r="K1109" s="7" t="s">
        <v>323</v>
      </c>
      <c r="L1109" s="7" t="s">
        <v>301</v>
      </c>
      <c r="M1109" s="7" t="s">
        <v>265</v>
      </c>
      <c r="N1109" s="7" t="s">
        <v>12</v>
      </c>
      <c r="O1109" s="7" t="s">
        <v>4</v>
      </c>
      <c r="P1109" s="7" t="s">
        <v>287</v>
      </c>
      <c r="Q1109" s="7" t="s">
        <v>288</v>
      </c>
      <c r="S1109">
        <f>MONTH(ControlCosecha[[#This Row],[fecha]])</f>
        <v>7</v>
      </c>
    </row>
    <row r="1110" spans="1:19" x14ac:dyDescent="0.25">
      <c r="A1110">
        <v>2021</v>
      </c>
      <c r="B1110" s="1" t="s">
        <v>401</v>
      </c>
      <c r="C1110">
        <v>28</v>
      </c>
      <c r="D1110" s="2">
        <v>44383</v>
      </c>
      <c r="E1110" s="7" t="s">
        <v>281</v>
      </c>
      <c r="F1110" s="7" t="s">
        <v>282</v>
      </c>
      <c r="G1110" s="7" t="s">
        <v>330</v>
      </c>
      <c r="H1110" s="7" t="s">
        <v>331</v>
      </c>
      <c r="I1110">
        <v>432</v>
      </c>
      <c r="J1110">
        <v>8326.5</v>
      </c>
      <c r="K1110" s="7" t="s">
        <v>323</v>
      </c>
      <c r="L1110" s="7" t="s">
        <v>301</v>
      </c>
      <c r="M1110" s="7" t="s">
        <v>265</v>
      </c>
      <c r="N1110" s="7" t="s">
        <v>12</v>
      </c>
      <c r="O1110" s="7" t="s">
        <v>4</v>
      </c>
      <c r="P1110" s="7" t="s">
        <v>287</v>
      </c>
      <c r="Q1110" s="7" t="s">
        <v>288</v>
      </c>
      <c r="S1110">
        <f>MONTH(ControlCosecha[[#This Row],[fecha]])</f>
        <v>7</v>
      </c>
    </row>
    <row r="1111" spans="1:19" x14ac:dyDescent="0.25">
      <c r="A1111">
        <v>2021</v>
      </c>
      <c r="B1111" s="1" t="s">
        <v>401</v>
      </c>
      <c r="C1111">
        <v>28</v>
      </c>
      <c r="D1111" s="2">
        <v>44383</v>
      </c>
      <c r="E1111" s="7" t="s">
        <v>281</v>
      </c>
      <c r="F1111" s="7" t="s">
        <v>282</v>
      </c>
      <c r="G1111" s="7" t="s">
        <v>330</v>
      </c>
      <c r="H1111" s="7" t="s">
        <v>331</v>
      </c>
      <c r="I1111">
        <v>432</v>
      </c>
      <c r="J1111">
        <v>8457</v>
      </c>
      <c r="K1111" s="7" t="s">
        <v>323</v>
      </c>
      <c r="L1111" s="7" t="s">
        <v>301</v>
      </c>
      <c r="M1111" s="7" t="s">
        <v>265</v>
      </c>
      <c r="N1111" s="7" t="s">
        <v>12</v>
      </c>
      <c r="O1111" s="7" t="s">
        <v>4</v>
      </c>
      <c r="P1111" s="7" t="s">
        <v>287</v>
      </c>
      <c r="Q1111" s="7" t="s">
        <v>288</v>
      </c>
      <c r="S1111">
        <f>MONTH(ControlCosecha[[#This Row],[fecha]])</f>
        <v>7</v>
      </c>
    </row>
    <row r="1112" spans="1:19" x14ac:dyDescent="0.25">
      <c r="A1112">
        <v>2021</v>
      </c>
      <c r="B1112" s="1" t="s">
        <v>401</v>
      </c>
      <c r="C1112">
        <v>28</v>
      </c>
      <c r="D1112" s="2">
        <v>44383</v>
      </c>
      <c r="E1112" s="7" t="s">
        <v>281</v>
      </c>
      <c r="F1112" s="7" t="s">
        <v>282</v>
      </c>
      <c r="G1112" s="7" t="s">
        <v>330</v>
      </c>
      <c r="H1112" s="7" t="s">
        <v>331</v>
      </c>
      <c r="I1112">
        <v>468</v>
      </c>
      <c r="J1112">
        <v>9041</v>
      </c>
      <c r="K1112" s="7" t="s">
        <v>323</v>
      </c>
      <c r="L1112" s="7" t="s">
        <v>301</v>
      </c>
      <c r="M1112" s="7" t="s">
        <v>265</v>
      </c>
      <c r="N1112" s="7" t="s">
        <v>12</v>
      </c>
      <c r="O1112" s="7" t="s">
        <v>4</v>
      </c>
      <c r="P1112" s="7" t="s">
        <v>287</v>
      </c>
      <c r="Q1112" s="7" t="s">
        <v>288</v>
      </c>
      <c r="S1112">
        <f>MONTH(ControlCosecha[[#This Row],[fecha]])</f>
        <v>7</v>
      </c>
    </row>
    <row r="1113" spans="1:19" x14ac:dyDescent="0.25">
      <c r="A1113">
        <v>2021</v>
      </c>
      <c r="B1113" s="1" t="s">
        <v>401</v>
      </c>
      <c r="C1113">
        <v>28</v>
      </c>
      <c r="D1113" s="2">
        <v>44383</v>
      </c>
      <c r="E1113" s="7" t="s">
        <v>281</v>
      </c>
      <c r="F1113" s="7" t="s">
        <v>282</v>
      </c>
      <c r="G1113" s="7" t="s">
        <v>321</v>
      </c>
      <c r="H1113" s="7" t="s">
        <v>322</v>
      </c>
      <c r="I1113">
        <v>72</v>
      </c>
      <c r="J1113">
        <v>1394.5</v>
      </c>
      <c r="K1113" s="7" t="s">
        <v>323</v>
      </c>
      <c r="L1113" s="7" t="s">
        <v>301</v>
      </c>
      <c r="M1113" s="7" t="s">
        <v>265</v>
      </c>
      <c r="N1113" s="7" t="s">
        <v>11</v>
      </c>
      <c r="O1113" s="7" t="s">
        <v>4</v>
      </c>
      <c r="P1113" s="7" t="s">
        <v>287</v>
      </c>
      <c r="Q1113" s="7" t="s">
        <v>288</v>
      </c>
      <c r="S1113">
        <f>MONTH(ControlCosecha[[#This Row],[fecha]])</f>
        <v>7</v>
      </c>
    </row>
    <row r="1114" spans="1:19" x14ac:dyDescent="0.25">
      <c r="A1114">
        <v>2021</v>
      </c>
      <c r="B1114" s="1" t="s">
        <v>401</v>
      </c>
      <c r="C1114">
        <v>28</v>
      </c>
      <c r="D1114" s="2">
        <v>44383</v>
      </c>
      <c r="E1114" s="7" t="s">
        <v>281</v>
      </c>
      <c r="F1114" s="7" t="s">
        <v>282</v>
      </c>
      <c r="G1114" s="7" t="s">
        <v>321</v>
      </c>
      <c r="H1114" s="7" t="s">
        <v>322</v>
      </c>
      <c r="I1114">
        <v>100</v>
      </c>
      <c r="J1114">
        <v>1944</v>
      </c>
      <c r="K1114" s="7" t="s">
        <v>323</v>
      </c>
      <c r="L1114" s="7" t="s">
        <v>301</v>
      </c>
      <c r="M1114" s="7" t="s">
        <v>265</v>
      </c>
      <c r="N1114" s="7" t="s">
        <v>11</v>
      </c>
      <c r="O1114" s="7" t="s">
        <v>4</v>
      </c>
      <c r="P1114" s="7" t="s">
        <v>287</v>
      </c>
      <c r="Q1114" s="7" t="s">
        <v>288</v>
      </c>
      <c r="S1114">
        <f>MONTH(ControlCosecha[[#This Row],[fecha]])</f>
        <v>7</v>
      </c>
    </row>
    <row r="1115" spans="1:19" x14ac:dyDescent="0.25">
      <c r="A1115">
        <v>2021</v>
      </c>
      <c r="B1115" s="1" t="s">
        <v>401</v>
      </c>
      <c r="C1115">
        <v>28</v>
      </c>
      <c r="D1115" s="2">
        <v>44383</v>
      </c>
      <c r="E1115" s="7" t="s">
        <v>281</v>
      </c>
      <c r="F1115" s="7" t="s">
        <v>282</v>
      </c>
      <c r="G1115" s="7" t="s">
        <v>321</v>
      </c>
      <c r="H1115" s="7" t="s">
        <v>322</v>
      </c>
      <c r="I1115">
        <v>432</v>
      </c>
      <c r="J1115">
        <v>8235</v>
      </c>
      <c r="K1115" s="7" t="s">
        <v>323</v>
      </c>
      <c r="L1115" s="7" t="s">
        <v>301</v>
      </c>
      <c r="M1115" s="7" t="s">
        <v>265</v>
      </c>
      <c r="N1115" s="7" t="s">
        <v>11</v>
      </c>
      <c r="O1115" s="7" t="s">
        <v>4</v>
      </c>
      <c r="P1115" s="7" t="s">
        <v>287</v>
      </c>
      <c r="Q1115" s="7" t="s">
        <v>288</v>
      </c>
      <c r="S1115">
        <f>MONTH(ControlCosecha[[#This Row],[fecha]])</f>
        <v>7</v>
      </c>
    </row>
    <row r="1116" spans="1:19" x14ac:dyDescent="0.25">
      <c r="A1116">
        <v>2021</v>
      </c>
      <c r="B1116" s="1" t="s">
        <v>401</v>
      </c>
      <c r="C1116">
        <v>28</v>
      </c>
      <c r="D1116" s="2">
        <v>44383</v>
      </c>
      <c r="E1116" s="7" t="s">
        <v>281</v>
      </c>
      <c r="F1116" s="7" t="s">
        <v>282</v>
      </c>
      <c r="G1116" s="7" t="s">
        <v>321</v>
      </c>
      <c r="H1116" s="7" t="s">
        <v>322</v>
      </c>
      <c r="I1116">
        <v>432</v>
      </c>
      <c r="J1116">
        <v>8295.5</v>
      </c>
      <c r="K1116" s="7" t="s">
        <v>323</v>
      </c>
      <c r="L1116" s="7" t="s">
        <v>301</v>
      </c>
      <c r="M1116" s="7" t="s">
        <v>265</v>
      </c>
      <c r="N1116" s="7" t="s">
        <v>11</v>
      </c>
      <c r="O1116" s="7" t="s">
        <v>4</v>
      </c>
      <c r="P1116" s="7" t="s">
        <v>287</v>
      </c>
      <c r="Q1116" s="7" t="s">
        <v>288</v>
      </c>
      <c r="S1116">
        <f>MONTH(ControlCosecha[[#This Row],[fecha]])</f>
        <v>7</v>
      </c>
    </row>
    <row r="1117" spans="1:19" x14ac:dyDescent="0.25">
      <c r="A1117">
        <v>2021</v>
      </c>
      <c r="B1117" s="1" t="s">
        <v>401</v>
      </c>
      <c r="C1117">
        <v>28</v>
      </c>
      <c r="D1117" s="2">
        <v>44383</v>
      </c>
      <c r="E1117" s="7" t="s">
        <v>281</v>
      </c>
      <c r="F1117" s="7" t="s">
        <v>282</v>
      </c>
      <c r="G1117" s="7" t="s">
        <v>321</v>
      </c>
      <c r="H1117" s="7" t="s">
        <v>322</v>
      </c>
      <c r="I1117">
        <v>576</v>
      </c>
      <c r="J1117">
        <v>11015</v>
      </c>
      <c r="K1117" s="7" t="s">
        <v>323</v>
      </c>
      <c r="L1117" s="7" t="s">
        <v>301</v>
      </c>
      <c r="M1117" s="7" t="s">
        <v>265</v>
      </c>
      <c r="N1117" s="7" t="s">
        <v>11</v>
      </c>
      <c r="O1117" s="7" t="s">
        <v>4</v>
      </c>
      <c r="P1117" s="7" t="s">
        <v>287</v>
      </c>
      <c r="Q1117" s="7" t="s">
        <v>288</v>
      </c>
      <c r="S1117">
        <f>MONTH(ControlCosecha[[#This Row],[fecha]])</f>
        <v>7</v>
      </c>
    </row>
    <row r="1118" spans="1:19" x14ac:dyDescent="0.25">
      <c r="A1118">
        <v>2021</v>
      </c>
      <c r="B1118" s="1" t="s">
        <v>401</v>
      </c>
      <c r="C1118">
        <v>28</v>
      </c>
      <c r="D1118" s="2">
        <v>44383</v>
      </c>
      <c r="E1118" s="7" t="s">
        <v>281</v>
      </c>
      <c r="F1118" s="7" t="s">
        <v>282</v>
      </c>
      <c r="G1118" s="7" t="s">
        <v>339</v>
      </c>
      <c r="H1118" s="7" t="s">
        <v>340</v>
      </c>
      <c r="I1118">
        <v>137</v>
      </c>
      <c r="J1118">
        <v>2808.5</v>
      </c>
      <c r="K1118" s="7" t="s">
        <v>285</v>
      </c>
      <c r="L1118" s="7" t="s">
        <v>301</v>
      </c>
      <c r="M1118" s="7" t="s">
        <v>25</v>
      </c>
      <c r="N1118" s="7" t="s">
        <v>28</v>
      </c>
      <c r="O1118" s="7" t="s">
        <v>4</v>
      </c>
      <c r="P1118" s="7" t="s">
        <v>287</v>
      </c>
      <c r="Q1118" s="7" t="s">
        <v>302</v>
      </c>
      <c r="S1118">
        <f>MONTH(ControlCosecha[[#This Row],[fecha]])</f>
        <v>7</v>
      </c>
    </row>
    <row r="1119" spans="1:19" x14ac:dyDescent="0.25">
      <c r="A1119">
        <v>2021</v>
      </c>
      <c r="B1119" s="1" t="s">
        <v>401</v>
      </c>
      <c r="C1119">
        <v>28</v>
      </c>
      <c r="D1119" s="2">
        <v>44383</v>
      </c>
      <c r="E1119" s="7" t="s">
        <v>281</v>
      </c>
      <c r="F1119" s="7" t="s">
        <v>282</v>
      </c>
      <c r="G1119" s="7" t="s">
        <v>339</v>
      </c>
      <c r="H1119" s="7" t="s">
        <v>340</v>
      </c>
      <c r="I1119">
        <v>180</v>
      </c>
      <c r="J1119">
        <v>3534</v>
      </c>
      <c r="K1119" s="7" t="s">
        <v>285</v>
      </c>
      <c r="L1119" s="7" t="s">
        <v>301</v>
      </c>
      <c r="M1119" s="7" t="s">
        <v>25</v>
      </c>
      <c r="N1119" s="7" t="s">
        <v>28</v>
      </c>
      <c r="O1119" s="7" t="s">
        <v>4</v>
      </c>
      <c r="P1119" s="7" t="s">
        <v>287</v>
      </c>
      <c r="Q1119" s="7" t="s">
        <v>302</v>
      </c>
      <c r="S1119">
        <f>MONTH(ControlCosecha[[#This Row],[fecha]])</f>
        <v>7</v>
      </c>
    </row>
    <row r="1120" spans="1:19" x14ac:dyDescent="0.25">
      <c r="A1120">
        <v>2021</v>
      </c>
      <c r="B1120" s="1" t="s">
        <v>401</v>
      </c>
      <c r="C1120">
        <v>28</v>
      </c>
      <c r="D1120" s="2">
        <v>44383</v>
      </c>
      <c r="E1120" s="7" t="s">
        <v>281</v>
      </c>
      <c r="F1120" s="7" t="s">
        <v>282</v>
      </c>
      <c r="G1120" s="7" t="s">
        <v>339</v>
      </c>
      <c r="H1120" s="7" t="s">
        <v>340</v>
      </c>
      <c r="I1120">
        <v>504</v>
      </c>
      <c r="J1120">
        <v>10051.5</v>
      </c>
      <c r="K1120" s="7" t="s">
        <v>285</v>
      </c>
      <c r="L1120" s="7" t="s">
        <v>301</v>
      </c>
      <c r="M1120" s="7" t="s">
        <v>25</v>
      </c>
      <c r="N1120" s="7" t="s">
        <v>28</v>
      </c>
      <c r="O1120" s="7" t="s">
        <v>4</v>
      </c>
      <c r="P1120" s="7" t="s">
        <v>287</v>
      </c>
      <c r="Q1120" s="7" t="s">
        <v>302</v>
      </c>
      <c r="S1120">
        <f>MONTH(ControlCosecha[[#This Row],[fecha]])</f>
        <v>7</v>
      </c>
    </row>
    <row r="1121" spans="1:19" x14ac:dyDescent="0.25">
      <c r="A1121">
        <v>2021</v>
      </c>
      <c r="B1121" s="1" t="s">
        <v>401</v>
      </c>
      <c r="C1121">
        <v>28</v>
      </c>
      <c r="D1121" s="2">
        <v>44383</v>
      </c>
      <c r="E1121" s="7" t="s">
        <v>281</v>
      </c>
      <c r="F1121" s="7" t="s">
        <v>282</v>
      </c>
      <c r="G1121" s="7" t="s">
        <v>342</v>
      </c>
      <c r="H1121" s="7" t="s">
        <v>343</v>
      </c>
      <c r="I1121">
        <v>25</v>
      </c>
      <c r="J1121">
        <v>510</v>
      </c>
      <c r="K1121" s="7" t="s">
        <v>285</v>
      </c>
      <c r="L1121" s="7" t="s">
        <v>301</v>
      </c>
      <c r="M1121" s="7" t="s">
        <v>25</v>
      </c>
      <c r="N1121" s="7" t="s">
        <v>29</v>
      </c>
      <c r="O1121" s="7" t="s">
        <v>4</v>
      </c>
      <c r="P1121" s="7" t="s">
        <v>287</v>
      </c>
      <c r="Q1121" s="7" t="s">
        <v>302</v>
      </c>
      <c r="S1121">
        <f>MONTH(ControlCosecha[[#This Row],[fecha]])</f>
        <v>7</v>
      </c>
    </row>
    <row r="1122" spans="1:19" x14ac:dyDescent="0.25">
      <c r="A1122">
        <v>2021</v>
      </c>
      <c r="B1122" s="1" t="s">
        <v>401</v>
      </c>
      <c r="C1122">
        <v>28</v>
      </c>
      <c r="D1122" s="2">
        <v>44383</v>
      </c>
      <c r="E1122" s="7" t="s">
        <v>281</v>
      </c>
      <c r="F1122" s="7" t="s">
        <v>282</v>
      </c>
      <c r="G1122" s="7" t="s">
        <v>342</v>
      </c>
      <c r="H1122" s="7" t="s">
        <v>343</v>
      </c>
      <c r="I1122">
        <v>144</v>
      </c>
      <c r="J1122">
        <v>2968.5</v>
      </c>
      <c r="K1122" s="7" t="s">
        <v>285</v>
      </c>
      <c r="L1122" s="7" t="s">
        <v>301</v>
      </c>
      <c r="M1122" s="7" t="s">
        <v>25</v>
      </c>
      <c r="N1122" s="7" t="s">
        <v>29</v>
      </c>
      <c r="O1122" s="7" t="s">
        <v>4</v>
      </c>
      <c r="P1122" s="7" t="s">
        <v>287</v>
      </c>
      <c r="Q1122" s="7" t="s">
        <v>302</v>
      </c>
      <c r="S1122">
        <f>MONTH(ControlCosecha[[#This Row],[fecha]])</f>
        <v>7</v>
      </c>
    </row>
    <row r="1123" spans="1:19" x14ac:dyDescent="0.25">
      <c r="A1123">
        <v>2021</v>
      </c>
      <c r="B1123" s="1" t="s">
        <v>401</v>
      </c>
      <c r="C1123">
        <v>28</v>
      </c>
      <c r="D1123" s="2">
        <v>44383</v>
      </c>
      <c r="E1123" s="7" t="s">
        <v>281</v>
      </c>
      <c r="F1123" s="7" t="s">
        <v>282</v>
      </c>
      <c r="G1123" s="7" t="s">
        <v>342</v>
      </c>
      <c r="H1123" s="7" t="s">
        <v>343</v>
      </c>
      <c r="I1123">
        <v>180</v>
      </c>
      <c r="J1123">
        <v>3657</v>
      </c>
      <c r="K1123" s="7" t="s">
        <v>285</v>
      </c>
      <c r="L1123" s="7" t="s">
        <v>301</v>
      </c>
      <c r="M1123" s="7" t="s">
        <v>25</v>
      </c>
      <c r="N1123" s="7" t="s">
        <v>29</v>
      </c>
      <c r="O1123" s="7" t="s">
        <v>4</v>
      </c>
      <c r="P1123" s="7" t="s">
        <v>287</v>
      </c>
      <c r="Q1123" s="7" t="s">
        <v>302</v>
      </c>
      <c r="S1123">
        <f>MONTH(ControlCosecha[[#This Row],[fecha]])</f>
        <v>7</v>
      </c>
    </row>
    <row r="1124" spans="1:19" x14ac:dyDescent="0.25">
      <c r="A1124">
        <v>2021</v>
      </c>
      <c r="B1124" s="1" t="s">
        <v>401</v>
      </c>
      <c r="C1124">
        <v>28</v>
      </c>
      <c r="D1124" s="2">
        <v>44383</v>
      </c>
      <c r="E1124" s="7" t="s">
        <v>281</v>
      </c>
      <c r="F1124" s="7" t="s">
        <v>282</v>
      </c>
      <c r="G1124" s="7" t="s">
        <v>332</v>
      </c>
      <c r="H1124" s="7" t="s">
        <v>333</v>
      </c>
      <c r="I1124">
        <v>355</v>
      </c>
      <c r="J1124">
        <v>7466</v>
      </c>
      <c r="K1124" s="7" t="s">
        <v>285</v>
      </c>
      <c r="L1124" s="7" t="s">
        <v>301</v>
      </c>
      <c r="M1124" s="7" t="s">
        <v>25</v>
      </c>
      <c r="N1124" s="7" t="s">
        <v>30</v>
      </c>
      <c r="O1124" s="7" t="s">
        <v>4</v>
      </c>
      <c r="P1124" s="7" t="s">
        <v>287</v>
      </c>
      <c r="Q1124" s="7" t="s">
        <v>302</v>
      </c>
      <c r="S1124">
        <f>MONTH(ControlCosecha[[#This Row],[fecha]])</f>
        <v>7</v>
      </c>
    </row>
    <row r="1125" spans="1:19" x14ac:dyDescent="0.25">
      <c r="A1125">
        <v>2021</v>
      </c>
      <c r="B1125" s="1" t="s">
        <v>401</v>
      </c>
      <c r="C1125">
        <v>28</v>
      </c>
      <c r="D1125" s="2">
        <v>44383</v>
      </c>
      <c r="E1125" s="7" t="s">
        <v>281</v>
      </c>
      <c r="F1125" s="7" t="s">
        <v>282</v>
      </c>
      <c r="G1125" s="7" t="s">
        <v>336</v>
      </c>
      <c r="H1125" s="7" t="s">
        <v>337</v>
      </c>
      <c r="I1125">
        <v>27</v>
      </c>
      <c r="J1125">
        <v>524</v>
      </c>
      <c r="K1125" s="7" t="s">
        <v>285</v>
      </c>
      <c r="L1125" s="7" t="s">
        <v>301</v>
      </c>
      <c r="M1125" s="7" t="s">
        <v>25</v>
      </c>
      <c r="N1125" s="7" t="s">
        <v>26</v>
      </c>
      <c r="O1125" s="7" t="s">
        <v>4</v>
      </c>
      <c r="P1125" s="7" t="s">
        <v>287</v>
      </c>
      <c r="Q1125" s="7" t="s">
        <v>302</v>
      </c>
      <c r="S1125">
        <f>MONTH(ControlCosecha[[#This Row],[fecha]])</f>
        <v>7</v>
      </c>
    </row>
    <row r="1126" spans="1:19" x14ac:dyDescent="0.25">
      <c r="A1126">
        <v>2021</v>
      </c>
      <c r="B1126" s="1" t="s">
        <v>401</v>
      </c>
      <c r="C1126">
        <v>28</v>
      </c>
      <c r="D1126" s="2">
        <v>44383</v>
      </c>
      <c r="E1126" s="7" t="s">
        <v>281</v>
      </c>
      <c r="F1126" s="7" t="s">
        <v>282</v>
      </c>
      <c r="G1126" s="7" t="s">
        <v>336</v>
      </c>
      <c r="H1126" s="7" t="s">
        <v>337</v>
      </c>
      <c r="I1126">
        <v>216</v>
      </c>
      <c r="J1126">
        <v>4245.5</v>
      </c>
      <c r="K1126" s="7" t="s">
        <v>285</v>
      </c>
      <c r="L1126" s="7" t="s">
        <v>301</v>
      </c>
      <c r="M1126" s="7" t="s">
        <v>25</v>
      </c>
      <c r="N1126" s="7" t="s">
        <v>26</v>
      </c>
      <c r="O1126" s="7" t="s">
        <v>4</v>
      </c>
      <c r="P1126" s="7" t="s">
        <v>287</v>
      </c>
      <c r="Q1126" s="7" t="s">
        <v>302</v>
      </c>
      <c r="S1126">
        <f>MONTH(ControlCosecha[[#This Row],[fecha]])</f>
        <v>7</v>
      </c>
    </row>
    <row r="1127" spans="1:19" x14ac:dyDescent="0.25">
      <c r="A1127">
        <v>2021</v>
      </c>
      <c r="B1127" s="1" t="s">
        <v>401</v>
      </c>
      <c r="C1127">
        <v>28</v>
      </c>
      <c r="D1127" s="2">
        <v>44383</v>
      </c>
      <c r="E1127" s="7" t="s">
        <v>281</v>
      </c>
      <c r="F1127" s="7" t="s">
        <v>282</v>
      </c>
      <c r="G1127" s="7" t="s">
        <v>336</v>
      </c>
      <c r="H1127" s="7" t="s">
        <v>337</v>
      </c>
      <c r="I1127">
        <v>324</v>
      </c>
      <c r="J1127">
        <v>6327.5</v>
      </c>
      <c r="K1127" s="7" t="s">
        <v>285</v>
      </c>
      <c r="L1127" s="7" t="s">
        <v>301</v>
      </c>
      <c r="M1127" s="7" t="s">
        <v>25</v>
      </c>
      <c r="N1127" s="7" t="s">
        <v>26</v>
      </c>
      <c r="O1127" s="7" t="s">
        <v>4</v>
      </c>
      <c r="P1127" s="7" t="s">
        <v>287</v>
      </c>
      <c r="Q1127" s="7" t="s">
        <v>302</v>
      </c>
      <c r="S1127">
        <f>MONTH(ControlCosecha[[#This Row],[fecha]])</f>
        <v>7</v>
      </c>
    </row>
    <row r="1128" spans="1:19" x14ac:dyDescent="0.25">
      <c r="A1128">
        <v>2021</v>
      </c>
      <c r="B1128" s="1" t="s">
        <v>401</v>
      </c>
      <c r="C1128">
        <v>28</v>
      </c>
      <c r="D1128" s="2">
        <v>44383</v>
      </c>
      <c r="E1128" s="7" t="s">
        <v>281</v>
      </c>
      <c r="F1128" s="7" t="s">
        <v>282</v>
      </c>
      <c r="G1128" s="7" t="s">
        <v>317</v>
      </c>
      <c r="H1128" s="7" t="s">
        <v>318</v>
      </c>
      <c r="I1128">
        <v>288</v>
      </c>
      <c r="J1128">
        <v>6071</v>
      </c>
      <c r="K1128" s="7" t="s">
        <v>285</v>
      </c>
      <c r="L1128" s="7" t="s">
        <v>301</v>
      </c>
      <c r="M1128" s="7" t="s">
        <v>25</v>
      </c>
      <c r="N1128" s="7" t="s">
        <v>3</v>
      </c>
      <c r="O1128" s="7" t="s">
        <v>54</v>
      </c>
      <c r="P1128" s="7" t="s">
        <v>287</v>
      </c>
      <c r="Q1128" s="7" t="s">
        <v>302</v>
      </c>
      <c r="S1128">
        <f>MONTH(ControlCosecha[[#This Row],[fecha]])</f>
        <v>7</v>
      </c>
    </row>
    <row r="1129" spans="1:19" x14ac:dyDescent="0.25">
      <c r="A1129">
        <v>2021</v>
      </c>
      <c r="B1129" s="1" t="s">
        <v>401</v>
      </c>
      <c r="C1129">
        <v>28</v>
      </c>
      <c r="D1129" s="2">
        <v>44383</v>
      </c>
      <c r="E1129" s="7" t="s">
        <v>281</v>
      </c>
      <c r="F1129" s="7" t="s">
        <v>282</v>
      </c>
      <c r="G1129" s="7" t="s">
        <v>317</v>
      </c>
      <c r="H1129" s="7" t="s">
        <v>318</v>
      </c>
      <c r="I1129">
        <v>414</v>
      </c>
      <c r="J1129">
        <v>8664.5</v>
      </c>
      <c r="K1129" s="7" t="s">
        <v>285</v>
      </c>
      <c r="L1129" s="7" t="s">
        <v>301</v>
      </c>
      <c r="M1129" s="7" t="s">
        <v>25</v>
      </c>
      <c r="N1129" s="7" t="s">
        <v>3</v>
      </c>
      <c r="O1129" s="7" t="s">
        <v>54</v>
      </c>
      <c r="P1129" s="7" t="s">
        <v>287</v>
      </c>
      <c r="Q1129" s="7" t="s">
        <v>302</v>
      </c>
      <c r="S1129">
        <f>MONTH(ControlCosecha[[#This Row],[fecha]])</f>
        <v>7</v>
      </c>
    </row>
    <row r="1130" spans="1:19" x14ac:dyDescent="0.25">
      <c r="A1130">
        <v>2021</v>
      </c>
      <c r="B1130" s="1" t="s">
        <v>401</v>
      </c>
      <c r="C1130">
        <v>28</v>
      </c>
      <c r="D1130" s="2">
        <v>44383</v>
      </c>
      <c r="E1130" s="7" t="s">
        <v>281</v>
      </c>
      <c r="F1130" s="7" t="s">
        <v>282</v>
      </c>
      <c r="G1130" s="7" t="s">
        <v>317</v>
      </c>
      <c r="H1130" s="7" t="s">
        <v>318</v>
      </c>
      <c r="I1130">
        <v>416</v>
      </c>
      <c r="J1130">
        <v>8745.5</v>
      </c>
      <c r="K1130" s="7" t="s">
        <v>285</v>
      </c>
      <c r="L1130" s="7" t="s">
        <v>301</v>
      </c>
      <c r="M1130" s="7" t="s">
        <v>25</v>
      </c>
      <c r="N1130" s="7" t="s">
        <v>3</v>
      </c>
      <c r="O1130" s="7" t="s">
        <v>54</v>
      </c>
      <c r="P1130" s="7" t="s">
        <v>287</v>
      </c>
      <c r="Q1130" s="7" t="s">
        <v>302</v>
      </c>
      <c r="S1130">
        <f>MONTH(ControlCosecha[[#This Row],[fecha]])</f>
        <v>7</v>
      </c>
    </row>
    <row r="1131" spans="1:19" x14ac:dyDescent="0.25">
      <c r="A1131">
        <v>2021</v>
      </c>
      <c r="B1131" s="1" t="s">
        <v>401</v>
      </c>
      <c r="C1131">
        <v>28</v>
      </c>
      <c r="D1131" s="2">
        <v>44383</v>
      </c>
      <c r="E1131" s="7" t="s">
        <v>281</v>
      </c>
      <c r="F1131" s="7" t="s">
        <v>282</v>
      </c>
      <c r="G1131" s="7" t="s">
        <v>317</v>
      </c>
      <c r="H1131" s="7" t="s">
        <v>318</v>
      </c>
      <c r="I1131">
        <v>499</v>
      </c>
      <c r="J1131">
        <v>10440</v>
      </c>
      <c r="K1131" s="7" t="s">
        <v>285</v>
      </c>
      <c r="L1131" s="7" t="s">
        <v>301</v>
      </c>
      <c r="M1131" s="7" t="s">
        <v>25</v>
      </c>
      <c r="N1131" s="7" t="s">
        <v>3</v>
      </c>
      <c r="O1131" s="7" t="s">
        <v>54</v>
      </c>
      <c r="P1131" s="7" t="s">
        <v>287</v>
      </c>
      <c r="Q1131" s="7" t="s">
        <v>302</v>
      </c>
      <c r="S1131">
        <f>MONTH(ControlCosecha[[#This Row],[fecha]])</f>
        <v>7</v>
      </c>
    </row>
    <row r="1132" spans="1:19" x14ac:dyDescent="0.25">
      <c r="A1132">
        <v>2021</v>
      </c>
      <c r="B1132" s="1" t="s">
        <v>401</v>
      </c>
      <c r="C1132">
        <v>28</v>
      </c>
      <c r="D1132" s="2">
        <v>44383</v>
      </c>
      <c r="E1132" s="7" t="s">
        <v>281</v>
      </c>
      <c r="F1132" s="7" t="s">
        <v>282</v>
      </c>
      <c r="G1132" s="7" t="s">
        <v>310</v>
      </c>
      <c r="H1132" s="7" t="s">
        <v>311</v>
      </c>
      <c r="I1132">
        <v>288</v>
      </c>
      <c r="J1132">
        <v>5852.5</v>
      </c>
      <c r="K1132" s="7" t="s">
        <v>285</v>
      </c>
      <c r="L1132" s="7" t="s">
        <v>301</v>
      </c>
      <c r="M1132" s="7" t="s">
        <v>25</v>
      </c>
      <c r="N1132" s="7" t="s">
        <v>252</v>
      </c>
      <c r="O1132" s="7" t="s">
        <v>54</v>
      </c>
      <c r="P1132" s="7" t="s">
        <v>287</v>
      </c>
      <c r="Q1132" s="7" t="s">
        <v>302</v>
      </c>
      <c r="S1132">
        <f>MONTH(ControlCosecha[[#This Row],[fecha]])</f>
        <v>7</v>
      </c>
    </row>
    <row r="1133" spans="1:19" x14ac:dyDescent="0.25">
      <c r="A1133">
        <v>2021</v>
      </c>
      <c r="B1133" s="1" t="s">
        <v>401</v>
      </c>
      <c r="C1133">
        <v>28</v>
      </c>
      <c r="D1133" s="2">
        <v>44383</v>
      </c>
      <c r="E1133" s="7" t="s">
        <v>281</v>
      </c>
      <c r="F1133" s="7" t="s">
        <v>282</v>
      </c>
      <c r="G1133" s="7" t="s">
        <v>310</v>
      </c>
      <c r="H1133" s="7" t="s">
        <v>311</v>
      </c>
      <c r="I1133">
        <v>414</v>
      </c>
      <c r="J1133">
        <v>8450</v>
      </c>
      <c r="K1133" s="7" t="s">
        <v>285</v>
      </c>
      <c r="L1133" s="7" t="s">
        <v>301</v>
      </c>
      <c r="M1133" s="7" t="s">
        <v>25</v>
      </c>
      <c r="N1133" s="7" t="s">
        <v>252</v>
      </c>
      <c r="O1133" s="7" t="s">
        <v>54</v>
      </c>
      <c r="P1133" s="7" t="s">
        <v>287</v>
      </c>
      <c r="Q1133" s="7" t="s">
        <v>302</v>
      </c>
      <c r="S1133">
        <f>MONTH(ControlCosecha[[#This Row],[fecha]])</f>
        <v>7</v>
      </c>
    </row>
    <row r="1134" spans="1:19" x14ac:dyDescent="0.25">
      <c r="A1134">
        <v>2021</v>
      </c>
      <c r="B1134" s="1" t="s">
        <v>401</v>
      </c>
      <c r="C1134">
        <v>28</v>
      </c>
      <c r="D1134" s="2">
        <v>44384</v>
      </c>
      <c r="E1134" s="7" t="s">
        <v>281</v>
      </c>
      <c r="F1134" s="7" t="s">
        <v>282</v>
      </c>
      <c r="G1134" s="7" t="s">
        <v>330</v>
      </c>
      <c r="H1134" s="7" t="s">
        <v>331</v>
      </c>
      <c r="I1134">
        <v>273</v>
      </c>
      <c r="J1134">
        <v>5420</v>
      </c>
      <c r="K1134" s="7" t="s">
        <v>323</v>
      </c>
      <c r="L1134" s="7" t="s">
        <v>301</v>
      </c>
      <c r="M1134" s="7" t="s">
        <v>265</v>
      </c>
      <c r="N1134" s="7" t="s">
        <v>12</v>
      </c>
      <c r="O1134" s="7" t="s">
        <v>4</v>
      </c>
      <c r="P1134" s="7" t="s">
        <v>287</v>
      </c>
      <c r="Q1134" s="7" t="s">
        <v>288</v>
      </c>
      <c r="S1134">
        <f>MONTH(ControlCosecha[[#This Row],[fecha]])</f>
        <v>7</v>
      </c>
    </row>
    <row r="1135" spans="1:19" x14ac:dyDescent="0.25">
      <c r="A1135">
        <v>2021</v>
      </c>
      <c r="B1135" s="1" t="s">
        <v>401</v>
      </c>
      <c r="C1135">
        <v>28</v>
      </c>
      <c r="D1135" s="2">
        <v>44384</v>
      </c>
      <c r="E1135" s="7" t="s">
        <v>281</v>
      </c>
      <c r="F1135" s="7" t="s">
        <v>282</v>
      </c>
      <c r="G1135" s="7" t="s">
        <v>330</v>
      </c>
      <c r="H1135" s="7" t="s">
        <v>331</v>
      </c>
      <c r="I1135">
        <v>432</v>
      </c>
      <c r="J1135">
        <v>8394.5</v>
      </c>
      <c r="K1135" s="7" t="s">
        <v>323</v>
      </c>
      <c r="L1135" s="7" t="s">
        <v>301</v>
      </c>
      <c r="M1135" s="7" t="s">
        <v>265</v>
      </c>
      <c r="N1135" s="7" t="s">
        <v>12</v>
      </c>
      <c r="O1135" s="7" t="s">
        <v>4</v>
      </c>
      <c r="P1135" s="7" t="s">
        <v>287</v>
      </c>
      <c r="Q1135" s="7" t="s">
        <v>288</v>
      </c>
      <c r="S1135">
        <f>MONTH(ControlCosecha[[#This Row],[fecha]])</f>
        <v>7</v>
      </c>
    </row>
    <row r="1136" spans="1:19" x14ac:dyDescent="0.25">
      <c r="A1136">
        <v>2021</v>
      </c>
      <c r="B1136" s="1" t="s">
        <v>401</v>
      </c>
      <c r="C1136">
        <v>28</v>
      </c>
      <c r="D1136" s="2">
        <v>44384</v>
      </c>
      <c r="E1136" s="7" t="s">
        <v>281</v>
      </c>
      <c r="F1136" s="7" t="s">
        <v>282</v>
      </c>
      <c r="G1136" s="7" t="s">
        <v>330</v>
      </c>
      <c r="H1136" s="7" t="s">
        <v>331</v>
      </c>
      <c r="I1136">
        <v>432</v>
      </c>
      <c r="J1136">
        <v>8647.5</v>
      </c>
      <c r="K1136" s="7" t="s">
        <v>323</v>
      </c>
      <c r="L1136" s="7" t="s">
        <v>301</v>
      </c>
      <c r="M1136" s="7" t="s">
        <v>265</v>
      </c>
      <c r="N1136" s="7" t="s">
        <v>12</v>
      </c>
      <c r="O1136" s="7" t="s">
        <v>4</v>
      </c>
      <c r="P1136" s="7" t="s">
        <v>287</v>
      </c>
      <c r="Q1136" s="7" t="s">
        <v>288</v>
      </c>
      <c r="S1136">
        <f>MONTH(ControlCosecha[[#This Row],[fecha]])</f>
        <v>7</v>
      </c>
    </row>
    <row r="1137" spans="1:19" x14ac:dyDescent="0.25">
      <c r="A1137">
        <v>2021</v>
      </c>
      <c r="B1137" s="1" t="s">
        <v>401</v>
      </c>
      <c r="C1137">
        <v>28</v>
      </c>
      <c r="D1137" s="2">
        <v>44384</v>
      </c>
      <c r="E1137" s="7" t="s">
        <v>281</v>
      </c>
      <c r="F1137" s="7" t="s">
        <v>282</v>
      </c>
      <c r="G1137" s="7" t="s">
        <v>330</v>
      </c>
      <c r="H1137" s="7" t="s">
        <v>331</v>
      </c>
      <c r="I1137">
        <v>504</v>
      </c>
      <c r="J1137">
        <v>9905</v>
      </c>
      <c r="K1137" s="7" t="s">
        <v>323</v>
      </c>
      <c r="L1137" s="7" t="s">
        <v>301</v>
      </c>
      <c r="M1137" s="7" t="s">
        <v>265</v>
      </c>
      <c r="N1137" s="7" t="s">
        <v>12</v>
      </c>
      <c r="O1137" s="7" t="s">
        <v>4</v>
      </c>
      <c r="P1137" s="7" t="s">
        <v>287</v>
      </c>
      <c r="Q1137" s="7" t="s">
        <v>288</v>
      </c>
      <c r="S1137">
        <f>MONTH(ControlCosecha[[#This Row],[fecha]])</f>
        <v>7</v>
      </c>
    </row>
    <row r="1138" spans="1:19" x14ac:dyDescent="0.25">
      <c r="A1138">
        <v>2021</v>
      </c>
      <c r="B1138" s="1" t="s">
        <v>401</v>
      </c>
      <c r="C1138">
        <v>28</v>
      </c>
      <c r="D1138" s="2">
        <v>44384</v>
      </c>
      <c r="E1138" s="7" t="s">
        <v>281</v>
      </c>
      <c r="F1138" s="7" t="s">
        <v>282</v>
      </c>
      <c r="G1138" s="7" t="s">
        <v>330</v>
      </c>
      <c r="H1138" s="7" t="s">
        <v>331</v>
      </c>
      <c r="I1138">
        <v>504</v>
      </c>
      <c r="J1138">
        <v>9937.5</v>
      </c>
      <c r="K1138" s="7" t="s">
        <v>323</v>
      </c>
      <c r="L1138" s="7" t="s">
        <v>301</v>
      </c>
      <c r="M1138" s="7" t="s">
        <v>265</v>
      </c>
      <c r="N1138" s="7" t="s">
        <v>12</v>
      </c>
      <c r="O1138" s="7" t="s">
        <v>4</v>
      </c>
      <c r="P1138" s="7" t="s">
        <v>287</v>
      </c>
      <c r="Q1138" s="7" t="s">
        <v>288</v>
      </c>
      <c r="S1138">
        <f>MONTH(ControlCosecha[[#This Row],[fecha]])</f>
        <v>7</v>
      </c>
    </row>
    <row r="1139" spans="1:19" x14ac:dyDescent="0.25">
      <c r="A1139">
        <v>2021</v>
      </c>
      <c r="B1139" s="1" t="s">
        <v>401</v>
      </c>
      <c r="C1139">
        <v>28</v>
      </c>
      <c r="D1139" s="2">
        <v>44384</v>
      </c>
      <c r="E1139" s="7" t="s">
        <v>281</v>
      </c>
      <c r="F1139" s="7" t="s">
        <v>282</v>
      </c>
      <c r="G1139" s="7" t="s">
        <v>321</v>
      </c>
      <c r="H1139" s="7" t="s">
        <v>322</v>
      </c>
      <c r="I1139">
        <v>72</v>
      </c>
      <c r="J1139">
        <v>1449</v>
      </c>
      <c r="K1139" s="7" t="s">
        <v>323</v>
      </c>
      <c r="L1139" s="7" t="s">
        <v>301</v>
      </c>
      <c r="M1139" s="7" t="s">
        <v>265</v>
      </c>
      <c r="N1139" s="7" t="s">
        <v>11</v>
      </c>
      <c r="O1139" s="7" t="s">
        <v>4</v>
      </c>
      <c r="P1139" s="7" t="s">
        <v>287</v>
      </c>
      <c r="Q1139" s="7" t="s">
        <v>288</v>
      </c>
      <c r="S1139">
        <f>MONTH(ControlCosecha[[#This Row],[fecha]])</f>
        <v>7</v>
      </c>
    </row>
    <row r="1140" spans="1:19" x14ac:dyDescent="0.25">
      <c r="A1140">
        <v>2021</v>
      </c>
      <c r="B1140" s="1" t="s">
        <v>401</v>
      </c>
      <c r="C1140">
        <v>28</v>
      </c>
      <c r="D1140" s="2">
        <v>44384</v>
      </c>
      <c r="E1140" s="7" t="s">
        <v>281</v>
      </c>
      <c r="F1140" s="7" t="s">
        <v>282</v>
      </c>
      <c r="G1140" s="7" t="s">
        <v>321</v>
      </c>
      <c r="H1140" s="7" t="s">
        <v>322</v>
      </c>
      <c r="I1140">
        <v>288</v>
      </c>
      <c r="J1140">
        <v>5443</v>
      </c>
      <c r="K1140" s="7" t="s">
        <v>323</v>
      </c>
      <c r="L1140" s="7" t="s">
        <v>301</v>
      </c>
      <c r="M1140" s="7" t="s">
        <v>265</v>
      </c>
      <c r="N1140" s="7" t="s">
        <v>11</v>
      </c>
      <c r="O1140" s="7" t="s">
        <v>4</v>
      </c>
      <c r="P1140" s="7" t="s">
        <v>287</v>
      </c>
      <c r="Q1140" s="7" t="s">
        <v>288</v>
      </c>
      <c r="S1140">
        <f>MONTH(ControlCosecha[[#This Row],[fecha]])</f>
        <v>7</v>
      </c>
    </row>
    <row r="1141" spans="1:19" x14ac:dyDescent="0.25">
      <c r="A1141">
        <v>2021</v>
      </c>
      <c r="B1141" s="1" t="s">
        <v>401</v>
      </c>
      <c r="C1141">
        <v>28</v>
      </c>
      <c r="D1141" s="2">
        <v>44384</v>
      </c>
      <c r="E1141" s="7" t="s">
        <v>281</v>
      </c>
      <c r="F1141" s="7" t="s">
        <v>282</v>
      </c>
      <c r="G1141" s="7" t="s">
        <v>321</v>
      </c>
      <c r="H1141" s="7" t="s">
        <v>322</v>
      </c>
      <c r="I1141">
        <v>432</v>
      </c>
      <c r="J1141">
        <v>8289</v>
      </c>
      <c r="K1141" s="7" t="s">
        <v>323</v>
      </c>
      <c r="L1141" s="7" t="s">
        <v>301</v>
      </c>
      <c r="M1141" s="7" t="s">
        <v>265</v>
      </c>
      <c r="N1141" s="7" t="s">
        <v>11</v>
      </c>
      <c r="O1141" s="7" t="s">
        <v>4</v>
      </c>
      <c r="P1141" s="7" t="s">
        <v>287</v>
      </c>
      <c r="Q1141" s="7" t="s">
        <v>288</v>
      </c>
      <c r="S1141">
        <f>MONTH(ControlCosecha[[#This Row],[fecha]])</f>
        <v>7</v>
      </c>
    </row>
    <row r="1142" spans="1:19" x14ac:dyDescent="0.25">
      <c r="A1142">
        <v>2021</v>
      </c>
      <c r="B1142" s="1" t="s">
        <v>401</v>
      </c>
      <c r="C1142">
        <v>28</v>
      </c>
      <c r="D1142" s="2">
        <v>44384</v>
      </c>
      <c r="E1142" s="7" t="s">
        <v>281</v>
      </c>
      <c r="F1142" s="7" t="s">
        <v>282</v>
      </c>
      <c r="G1142" s="7" t="s">
        <v>321</v>
      </c>
      <c r="H1142" s="7" t="s">
        <v>322</v>
      </c>
      <c r="I1142">
        <v>477</v>
      </c>
      <c r="J1142">
        <v>9137</v>
      </c>
      <c r="K1142" s="7" t="s">
        <v>323</v>
      </c>
      <c r="L1142" s="7" t="s">
        <v>301</v>
      </c>
      <c r="M1142" s="7" t="s">
        <v>265</v>
      </c>
      <c r="N1142" s="7" t="s">
        <v>11</v>
      </c>
      <c r="O1142" s="7" t="s">
        <v>4</v>
      </c>
      <c r="P1142" s="7" t="s">
        <v>287</v>
      </c>
      <c r="Q1142" s="7" t="s">
        <v>288</v>
      </c>
      <c r="S1142">
        <f>MONTH(ControlCosecha[[#This Row],[fecha]])</f>
        <v>7</v>
      </c>
    </row>
    <row r="1143" spans="1:19" x14ac:dyDescent="0.25">
      <c r="A1143">
        <v>2021</v>
      </c>
      <c r="B1143" s="1" t="s">
        <v>401</v>
      </c>
      <c r="C1143">
        <v>28</v>
      </c>
      <c r="D1143" s="2">
        <v>44384</v>
      </c>
      <c r="E1143" s="7" t="s">
        <v>281</v>
      </c>
      <c r="F1143" s="7" t="s">
        <v>282</v>
      </c>
      <c r="G1143" s="7" t="s">
        <v>339</v>
      </c>
      <c r="H1143" s="7" t="s">
        <v>340</v>
      </c>
      <c r="I1143">
        <v>25</v>
      </c>
      <c r="J1143">
        <v>550</v>
      </c>
      <c r="K1143" s="7" t="s">
        <v>285</v>
      </c>
      <c r="L1143" s="7" t="s">
        <v>301</v>
      </c>
      <c r="M1143" s="7" t="s">
        <v>25</v>
      </c>
      <c r="N1143" s="7" t="s">
        <v>28</v>
      </c>
      <c r="O1143" s="7" t="s">
        <v>4</v>
      </c>
      <c r="P1143" s="7" t="s">
        <v>327</v>
      </c>
      <c r="Q1143" s="7" t="s">
        <v>302</v>
      </c>
      <c r="S1143">
        <f>MONTH(ControlCosecha[[#This Row],[fecha]])</f>
        <v>7</v>
      </c>
    </row>
    <row r="1144" spans="1:19" x14ac:dyDescent="0.25">
      <c r="A1144">
        <v>2021</v>
      </c>
      <c r="B1144" s="1" t="s">
        <v>401</v>
      </c>
      <c r="C1144">
        <v>28</v>
      </c>
      <c r="D1144" s="2">
        <v>44384</v>
      </c>
      <c r="E1144" s="7" t="s">
        <v>281</v>
      </c>
      <c r="F1144" s="7" t="s">
        <v>282</v>
      </c>
      <c r="G1144" s="7" t="s">
        <v>339</v>
      </c>
      <c r="H1144" s="7" t="s">
        <v>340</v>
      </c>
      <c r="I1144">
        <v>72</v>
      </c>
      <c r="J1144">
        <v>1417</v>
      </c>
      <c r="K1144" s="7" t="s">
        <v>285</v>
      </c>
      <c r="L1144" s="7" t="s">
        <v>301</v>
      </c>
      <c r="M1144" s="7" t="s">
        <v>25</v>
      </c>
      <c r="N1144" s="7" t="s">
        <v>28</v>
      </c>
      <c r="O1144" s="7" t="s">
        <v>4</v>
      </c>
      <c r="P1144" s="7" t="s">
        <v>287</v>
      </c>
      <c r="Q1144" s="7" t="s">
        <v>302</v>
      </c>
      <c r="S1144">
        <f>MONTH(ControlCosecha[[#This Row],[fecha]])</f>
        <v>7</v>
      </c>
    </row>
    <row r="1145" spans="1:19" x14ac:dyDescent="0.25">
      <c r="A1145">
        <v>2021</v>
      </c>
      <c r="B1145" s="1" t="s">
        <v>401</v>
      </c>
      <c r="C1145">
        <v>28</v>
      </c>
      <c r="D1145" s="2">
        <v>44384</v>
      </c>
      <c r="E1145" s="7" t="s">
        <v>281</v>
      </c>
      <c r="F1145" s="7" t="s">
        <v>282</v>
      </c>
      <c r="G1145" s="7" t="s">
        <v>339</v>
      </c>
      <c r="H1145" s="7" t="s">
        <v>340</v>
      </c>
      <c r="I1145">
        <v>108</v>
      </c>
      <c r="J1145">
        <v>2141.5</v>
      </c>
      <c r="K1145" s="7" t="s">
        <v>285</v>
      </c>
      <c r="L1145" s="7" t="s">
        <v>301</v>
      </c>
      <c r="M1145" s="7" t="s">
        <v>25</v>
      </c>
      <c r="N1145" s="7" t="s">
        <v>28</v>
      </c>
      <c r="O1145" s="7" t="s">
        <v>4</v>
      </c>
      <c r="P1145" s="7" t="s">
        <v>287</v>
      </c>
      <c r="Q1145" s="7" t="s">
        <v>302</v>
      </c>
      <c r="S1145">
        <f>MONTH(ControlCosecha[[#This Row],[fecha]])</f>
        <v>7</v>
      </c>
    </row>
    <row r="1146" spans="1:19" x14ac:dyDescent="0.25">
      <c r="A1146">
        <v>2021</v>
      </c>
      <c r="B1146" s="1" t="s">
        <v>401</v>
      </c>
      <c r="C1146">
        <v>28</v>
      </c>
      <c r="D1146" s="2">
        <v>44384</v>
      </c>
      <c r="E1146" s="7" t="s">
        <v>281</v>
      </c>
      <c r="F1146" s="7" t="s">
        <v>282</v>
      </c>
      <c r="G1146" s="7" t="s">
        <v>339</v>
      </c>
      <c r="H1146" s="7" t="s">
        <v>340</v>
      </c>
      <c r="I1146">
        <v>144</v>
      </c>
      <c r="J1146">
        <v>2835.5</v>
      </c>
      <c r="K1146" s="7" t="s">
        <v>285</v>
      </c>
      <c r="L1146" s="7" t="s">
        <v>301</v>
      </c>
      <c r="M1146" s="7" t="s">
        <v>25</v>
      </c>
      <c r="N1146" s="7" t="s">
        <v>28</v>
      </c>
      <c r="O1146" s="7" t="s">
        <v>4</v>
      </c>
      <c r="P1146" s="7" t="s">
        <v>287</v>
      </c>
      <c r="Q1146" s="7" t="s">
        <v>302</v>
      </c>
      <c r="S1146">
        <f>MONTH(ControlCosecha[[#This Row],[fecha]])</f>
        <v>7</v>
      </c>
    </row>
    <row r="1147" spans="1:19" x14ac:dyDescent="0.25">
      <c r="A1147">
        <v>2021</v>
      </c>
      <c r="B1147" s="1" t="s">
        <v>401</v>
      </c>
      <c r="C1147">
        <v>28</v>
      </c>
      <c r="D1147" s="2">
        <v>44384</v>
      </c>
      <c r="E1147" s="7" t="s">
        <v>281</v>
      </c>
      <c r="F1147" s="7" t="s">
        <v>282</v>
      </c>
      <c r="G1147" s="7" t="s">
        <v>339</v>
      </c>
      <c r="H1147" s="7" t="s">
        <v>340</v>
      </c>
      <c r="I1147">
        <v>144</v>
      </c>
      <c r="J1147">
        <v>2995.5</v>
      </c>
      <c r="K1147" s="7" t="s">
        <v>285</v>
      </c>
      <c r="L1147" s="7" t="s">
        <v>301</v>
      </c>
      <c r="M1147" s="7" t="s">
        <v>25</v>
      </c>
      <c r="N1147" s="7" t="s">
        <v>28</v>
      </c>
      <c r="O1147" s="7" t="s">
        <v>4</v>
      </c>
      <c r="P1147" s="7" t="s">
        <v>287</v>
      </c>
      <c r="Q1147" s="7" t="s">
        <v>302</v>
      </c>
      <c r="S1147">
        <f>MONTH(ControlCosecha[[#This Row],[fecha]])</f>
        <v>7</v>
      </c>
    </row>
    <row r="1148" spans="1:19" x14ac:dyDescent="0.25">
      <c r="A1148">
        <v>2021</v>
      </c>
      <c r="B1148" s="1" t="s">
        <v>401</v>
      </c>
      <c r="C1148">
        <v>28</v>
      </c>
      <c r="D1148" s="2">
        <v>44384</v>
      </c>
      <c r="E1148" s="7" t="s">
        <v>281</v>
      </c>
      <c r="F1148" s="7" t="s">
        <v>282</v>
      </c>
      <c r="G1148" s="7" t="s">
        <v>339</v>
      </c>
      <c r="H1148" s="7" t="s">
        <v>340</v>
      </c>
      <c r="I1148">
        <v>432</v>
      </c>
      <c r="J1148">
        <v>9096</v>
      </c>
      <c r="K1148" s="7" t="s">
        <v>285</v>
      </c>
      <c r="L1148" s="7" t="s">
        <v>301</v>
      </c>
      <c r="M1148" s="7" t="s">
        <v>25</v>
      </c>
      <c r="N1148" s="7" t="s">
        <v>28</v>
      </c>
      <c r="O1148" s="7" t="s">
        <v>4</v>
      </c>
      <c r="P1148" s="7" t="s">
        <v>287</v>
      </c>
      <c r="Q1148" s="7" t="s">
        <v>302</v>
      </c>
      <c r="S1148">
        <f>MONTH(ControlCosecha[[#This Row],[fecha]])</f>
        <v>7</v>
      </c>
    </row>
    <row r="1149" spans="1:19" x14ac:dyDescent="0.25">
      <c r="A1149">
        <v>2021</v>
      </c>
      <c r="B1149" s="1" t="s">
        <v>401</v>
      </c>
      <c r="C1149">
        <v>28</v>
      </c>
      <c r="D1149" s="2">
        <v>44384</v>
      </c>
      <c r="E1149" s="7" t="s">
        <v>281</v>
      </c>
      <c r="F1149" s="7" t="s">
        <v>282</v>
      </c>
      <c r="G1149" s="7" t="s">
        <v>339</v>
      </c>
      <c r="H1149" s="7" t="s">
        <v>340</v>
      </c>
      <c r="I1149">
        <v>576</v>
      </c>
      <c r="J1149">
        <v>11744.5</v>
      </c>
      <c r="K1149" s="7" t="s">
        <v>285</v>
      </c>
      <c r="L1149" s="7" t="s">
        <v>301</v>
      </c>
      <c r="M1149" s="7" t="s">
        <v>25</v>
      </c>
      <c r="N1149" s="7" t="s">
        <v>28</v>
      </c>
      <c r="O1149" s="7" t="s">
        <v>4</v>
      </c>
      <c r="P1149" s="7" t="s">
        <v>287</v>
      </c>
      <c r="Q1149" s="7" t="s">
        <v>302</v>
      </c>
      <c r="S1149">
        <f>MONTH(ControlCosecha[[#This Row],[fecha]])</f>
        <v>7</v>
      </c>
    </row>
    <row r="1150" spans="1:19" x14ac:dyDescent="0.25">
      <c r="A1150">
        <v>2021</v>
      </c>
      <c r="B1150" s="1" t="s">
        <v>401</v>
      </c>
      <c r="C1150">
        <v>28</v>
      </c>
      <c r="D1150" s="2">
        <v>44384</v>
      </c>
      <c r="E1150" s="7" t="s">
        <v>281</v>
      </c>
      <c r="F1150" s="7" t="s">
        <v>282</v>
      </c>
      <c r="G1150" s="7" t="s">
        <v>342</v>
      </c>
      <c r="H1150" s="7" t="s">
        <v>343</v>
      </c>
      <c r="I1150">
        <v>18</v>
      </c>
      <c r="J1150">
        <v>371.5</v>
      </c>
      <c r="K1150" s="7" t="s">
        <v>285</v>
      </c>
      <c r="L1150" s="7" t="s">
        <v>301</v>
      </c>
      <c r="M1150" s="7" t="s">
        <v>25</v>
      </c>
      <c r="N1150" s="7" t="s">
        <v>29</v>
      </c>
      <c r="O1150" s="7" t="s">
        <v>4</v>
      </c>
      <c r="P1150" s="7" t="s">
        <v>287</v>
      </c>
      <c r="Q1150" s="7" t="s">
        <v>302</v>
      </c>
      <c r="S1150">
        <f>MONTH(ControlCosecha[[#This Row],[fecha]])</f>
        <v>7</v>
      </c>
    </row>
    <row r="1151" spans="1:19" x14ac:dyDescent="0.25">
      <c r="A1151">
        <v>2021</v>
      </c>
      <c r="B1151" s="1" t="s">
        <v>401</v>
      </c>
      <c r="C1151">
        <v>28</v>
      </c>
      <c r="D1151" s="2">
        <v>44384</v>
      </c>
      <c r="E1151" s="7" t="s">
        <v>281</v>
      </c>
      <c r="F1151" s="7" t="s">
        <v>282</v>
      </c>
      <c r="G1151" s="7" t="s">
        <v>342</v>
      </c>
      <c r="H1151" s="7" t="s">
        <v>343</v>
      </c>
      <c r="I1151">
        <v>72</v>
      </c>
      <c r="J1151">
        <v>1488.5</v>
      </c>
      <c r="K1151" s="7" t="s">
        <v>285</v>
      </c>
      <c r="L1151" s="7" t="s">
        <v>301</v>
      </c>
      <c r="M1151" s="7" t="s">
        <v>25</v>
      </c>
      <c r="N1151" s="7" t="s">
        <v>29</v>
      </c>
      <c r="O1151" s="7" t="s">
        <v>4</v>
      </c>
      <c r="P1151" s="7" t="s">
        <v>287</v>
      </c>
      <c r="Q1151" s="7" t="s">
        <v>302</v>
      </c>
      <c r="S1151">
        <f>MONTH(ControlCosecha[[#This Row],[fecha]])</f>
        <v>7</v>
      </c>
    </row>
    <row r="1152" spans="1:19" x14ac:dyDescent="0.25">
      <c r="A1152">
        <v>2021</v>
      </c>
      <c r="B1152" s="1" t="s">
        <v>401</v>
      </c>
      <c r="C1152">
        <v>28</v>
      </c>
      <c r="D1152" s="2">
        <v>44384</v>
      </c>
      <c r="E1152" s="7" t="s">
        <v>281</v>
      </c>
      <c r="F1152" s="7" t="s">
        <v>282</v>
      </c>
      <c r="G1152" s="7" t="s">
        <v>332</v>
      </c>
      <c r="H1152" s="7" t="s">
        <v>333</v>
      </c>
      <c r="I1152">
        <v>379</v>
      </c>
      <c r="J1152">
        <v>7961</v>
      </c>
      <c r="K1152" s="7" t="s">
        <v>285</v>
      </c>
      <c r="L1152" s="7" t="s">
        <v>301</v>
      </c>
      <c r="M1152" s="7" t="s">
        <v>25</v>
      </c>
      <c r="N1152" s="7" t="s">
        <v>30</v>
      </c>
      <c r="O1152" s="7" t="s">
        <v>4</v>
      </c>
      <c r="P1152" s="7" t="s">
        <v>287</v>
      </c>
      <c r="Q1152" s="7" t="s">
        <v>302</v>
      </c>
      <c r="S1152">
        <f>MONTH(ControlCosecha[[#This Row],[fecha]])</f>
        <v>7</v>
      </c>
    </row>
    <row r="1153" spans="1:19" x14ac:dyDescent="0.25">
      <c r="A1153">
        <v>2021</v>
      </c>
      <c r="B1153" s="1" t="s">
        <v>401</v>
      </c>
      <c r="C1153">
        <v>28</v>
      </c>
      <c r="D1153" s="2">
        <v>44384</v>
      </c>
      <c r="E1153" s="7" t="s">
        <v>281</v>
      </c>
      <c r="F1153" s="7" t="s">
        <v>282</v>
      </c>
      <c r="G1153" s="7" t="s">
        <v>336</v>
      </c>
      <c r="H1153" s="7" t="s">
        <v>337</v>
      </c>
      <c r="I1153">
        <v>520</v>
      </c>
      <c r="J1153">
        <v>10387</v>
      </c>
      <c r="K1153" s="7" t="s">
        <v>285</v>
      </c>
      <c r="L1153" s="7" t="s">
        <v>301</v>
      </c>
      <c r="M1153" s="7" t="s">
        <v>25</v>
      </c>
      <c r="N1153" s="7" t="s">
        <v>26</v>
      </c>
      <c r="O1153" s="7" t="s">
        <v>4</v>
      </c>
      <c r="P1153" s="7" t="s">
        <v>287</v>
      </c>
      <c r="Q1153" s="7" t="s">
        <v>302</v>
      </c>
      <c r="S1153">
        <f>MONTH(ControlCosecha[[#This Row],[fecha]])</f>
        <v>7</v>
      </c>
    </row>
    <row r="1154" spans="1:19" x14ac:dyDescent="0.25">
      <c r="A1154">
        <v>2021</v>
      </c>
      <c r="B1154" s="1" t="s">
        <v>401</v>
      </c>
      <c r="C1154">
        <v>28</v>
      </c>
      <c r="D1154" s="2">
        <v>44384</v>
      </c>
      <c r="E1154" s="7" t="s">
        <v>281</v>
      </c>
      <c r="F1154" s="7" t="s">
        <v>282</v>
      </c>
      <c r="G1154" s="7" t="s">
        <v>317</v>
      </c>
      <c r="H1154" s="7" t="s">
        <v>318</v>
      </c>
      <c r="I1154">
        <v>190</v>
      </c>
      <c r="J1154">
        <v>4340</v>
      </c>
      <c r="K1154" s="7" t="s">
        <v>285</v>
      </c>
      <c r="L1154" s="7" t="s">
        <v>301</v>
      </c>
      <c r="M1154" s="7" t="s">
        <v>25</v>
      </c>
      <c r="N1154" s="7" t="s">
        <v>3</v>
      </c>
      <c r="O1154" s="7" t="s">
        <v>54</v>
      </c>
      <c r="P1154" s="7" t="s">
        <v>327</v>
      </c>
      <c r="Q1154" s="7" t="s">
        <v>302</v>
      </c>
      <c r="S1154">
        <f>MONTH(ControlCosecha[[#This Row],[fecha]])</f>
        <v>7</v>
      </c>
    </row>
    <row r="1155" spans="1:19" x14ac:dyDescent="0.25">
      <c r="A1155">
        <v>2021</v>
      </c>
      <c r="B1155" s="1" t="s">
        <v>401</v>
      </c>
      <c r="C1155">
        <v>28</v>
      </c>
      <c r="D1155" s="2">
        <v>44384</v>
      </c>
      <c r="E1155" s="7" t="s">
        <v>281</v>
      </c>
      <c r="F1155" s="7" t="s">
        <v>282</v>
      </c>
      <c r="G1155" s="7" t="s">
        <v>317</v>
      </c>
      <c r="H1155" s="7" t="s">
        <v>318</v>
      </c>
      <c r="I1155">
        <v>198</v>
      </c>
      <c r="J1155">
        <v>4092</v>
      </c>
      <c r="K1155" s="7" t="s">
        <v>285</v>
      </c>
      <c r="L1155" s="7" t="s">
        <v>301</v>
      </c>
      <c r="M1155" s="7" t="s">
        <v>25</v>
      </c>
      <c r="N1155" s="7" t="s">
        <v>3</v>
      </c>
      <c r="O1155" s="7" t="s">
        <v>54</v>
      </c>
      <c r="P1155" s="7" t="s">
        <v>287</v>
      </c>
      <c r="Q1155" s="7" t="s">
        <v>302</v>
      </c>
      <c r="S1155">
        <f>MONTH(ControlCosecha[[#This Row],[fecha]])</f>
        <v>7</v>
      </c>
    </row>
    <row r="1156" spans="1:19" x14ac:dyDescent="0.25">
      <c r="A1156">
        <v>2021</v>
      </c>
      <c r="B1156" s="1" t="s">
        <v>401</v>
      </c>
      <c r="C1156">
        <v>28</v>
      </c>
      <c r="D1156" s="2">
        <v>44384</v>
      </c>
      <c r="E1156" s="7" t="s">
        <v>281</v>
      </c>
      <c r="F1156" s="7" t="s">
        <v>282</v>
      </c>
      <c r="G1156" s="7" t="s">
        <v>317</v>
      </c>
      <c r="H1156" s="7" t="s">
        <v>318</v>
      </c>
      <c r="I1156">
        <v>216</v>
      </c>
      <c r="J1156">
        <v>4422.5</v>
      </c>
      <c r="K1156" s="7" t="s">
        <v>285</v>
      </c>
      <c r="L1156" s="7" t="s">
        <v>301</v>
      </c>
      <c r="M1156" s="7" t="s">
        <v>25</v>
      </c>
      <c r="N1156" s="7" t="s">
        <v>3</v>
      </c>
      <c r="O1156" s="7" t="s">
        <v>54</v>
      </c>
      <c r="P1156" s="7" t="s">
        <v>287</v>
      </c>
      <c r="Q1156" s="7" t="s">
        <v>302</v>
      </c>
      <c r="S1156">
        <f>MONTH(ControlCosecha[[#This Row],[fecha]])</f>
        <v>7</v>
      </c>
    </row>
    <row r="1157" spans="1:19" x14ac:dyDescent="0.25">
      <c r="A1157">
        <v>2021</v>
      </c>
      <c r="B1157" s="1" t="s">
        <v>401</v>
      </c>
      <c r="C1157">
        <v>28</v>
      </c>
      <c r="D1157" s="2">
        <v>44384</v>
      </c>
      <c r="E1157" s="7" t="s">
        <v>281</v>
      </c>
      <c r="F1157" s="7" t="s">
        <v>282</v>
      </c>
      <c r="G1157" s="7" t="s">
        <v>317</v>
      </c>
      <c r="H1157" s="7" t="s">
        <v>318</v>
      </c>
      <c r="I1157">
        <v>216</v>
      </c>
      <c r="J1157">
        <v>4448</v>
      </c>
      <c r="K1157" s="7" t="s">
        <v>285</v>
      </c>
      <c r="L1157" s="7" t="s">
        <v>301</v>
      </c>
      <c r="M1157" s="7" t="s">
        <v>25</v>
      </c>
      <c r="N1157" s="7" t="s">
        <v>3</v>
      </c>
      <c r="O1157" s="7" t="s">
        <v>54</v>
      </c>
      <c r="P1157" s="7" t="s">
        <v>287</v>
      </c>
      <c r="Q1157" s="7" t="s">
        <v>302</v>
      </c>
      <c r="S1157">
        <f>MONTH(ControlCosecha[[#This Row],[fecha]])</f>
        <v>7</v>
      </c>
    </row>
    <row r="1158" spans="1:19" x14ac:dyDescent="0.25">
      <c r="A1158">
        <v>2021</v>
      </c>
      <c r="B1158" s="1" t="s">
        <v>401</v>
      </c>
      <c r="C1158">
        <v>28</v>
      </c>
      <c r="D1158" s="2">
        <v>44384</v>
      </c>
      <c r="E1158" s="7" t="s">
        <v>281</v>
      </c>
      <c r="F1158" s="7" t="s">
        <v>282</v>
      </c>
      <c r="G1158" s="7" t="s">
        <v>317</v>
      </c>
      <c r="H1158" s="7" t="s">
        <v>318</v>
      </c>
      <c r="I1158">
        <v>306</v>
      </c>
      <c r="J1158">
        <v>6287.5</v>
      </c>
      <c r="K1158" s="7" t="s">
        <v>285</v>
      </c>
      <c r="L1158" s="7" t="s">
        <v>301</v>
      </c>
      <c r="M1158" s="7" t="s">
        <v>25</v>
      </c>
      <c r="N1158" s="7" t="s">
        <v>3</v>
      </c>
      <c r="O1158" s="7" t="s">
        <v>54</v>
      </c>
      <c r="P1158" s="7" t="s">
        <v>287</v>
      </c>
      <c r="Q1158" s="7" t="s">
        <v>302</v>
      </c>
      <c r="S1158">
        <f>MONTH(ControlCosecha[[#This Row],[fecha]])</f>
        <v>7</v>
      </c>
    </row>
    <row r="1159" spans="1:19" x14ac:dyDescent="0.25">
      <c r="A1159">
        <v>2021</v>
      </c>
      <c r="B1159" s="1" t="s">
        <v>401</v>
      </c>
      <c r="C1159">
        <v>28</v>
      </c>
      <c r="D1159" s="2">
        <v>44384</v>
      </c>
      <c r="E1159" s="7" t="s">
        <v>281</v>
      </c>
      <c r="F1159" s="7" t="s">
        <v>282</v>
      </c>
      <c r="G1159" s="7" t="s">
        <v>317</v>
      </c>
      <c r="H1159" s="7" t="s">
        <v>318</v>
      </c>
      <c r="I1159">
        <v>341</v>
      </c>
      <c r="J1159">
        <v>7120</v>
      </c>
      <c r="K1159" s="7" t="s">
        <v>285</v>
      </c>
      <c r="L1159" s="7" t="s">
        <v>301</v>
      </c>
      <c r="M1159" s="7" t="s">
        <v>25</v>
      </c>
      <c r="N1159" s="7" t="s">
        <v>3</v>
      </c>
      <c r="O1159" s="7" t="s">
        <v>54</v>
      </c>
      <c r="P1159" s="7" t="s">
        <v>287</v>
      </c>
      <c r="Q1159" s="7" t="s">
        <v>302</v>
      </c>
      <c r="S1159">
        <f>MONTH(ControlCosecha[[#This Row],[fecha]])</f>
        <v>7</v>
      </c>
    </row>
    <row r="1160" spans="1:19" x14ac:dyDescent="0.25">
      <c r="A1160">
        <v>2021</v>
      </c>
      <c r="B1160" s="1" t="s">
        <v>401</v>
      </c>
      <c r="C1160">
        <v>28</v>
      </c>
      <c r="D1160" s="2">
        <v>44384</v>
      </c>
      <c r="E1160" s="7" t="s">
        <v>281</v>
      </c>
      <c r="F1160" s="7" t="s">
        <v>282</v>
      </c>
      <c r="G1160" s="7" t="s">
        <v>317</v>
      </c>
      <c r="H1160" s="7" t="s">
        <v>318</v>
      </c>
      <c r="I1160">
        <v>414</v>
      </c>
      <c r="J1160">
        <v>8785</v>
      </c>
      <c r="K1160" s="7" t="s">
        <v>285</v>
      </c>
      <c r="L1160" s="7" t="s">
        <v>301</v>
      </c>
      <c r="M1160" s="7" t="s">
        <v>25</v>
      </c>
      <c r="N1160" s="7" t="s">
        <v>3</v>
      </c>
      <c r="O1160" s="7" t="s">
        <v>54</v>
      </c>
      <c r="P1160" s="7" t="s">
        <v>287</v>
      </c>
      <c r="Q1160" s="7" t="s">
        <v>302</v>
      </c>
      <c r="S1160">
        <f>MONTH(ControlCosecha[[#This Row],[fecha]])</f>
        <v>7</v>
      </c>
    </row>
    <row r="1161" spans="1:19" x14ac:dyDescent="0.25">
      <c r="A1161">
        <v>2021</v>
      </c>
      <c r="B1161" s="1" t="s">
        <v>401</v>
      </c>
      <c r="C1161">
        <v>28</v>
      </c>
      <c r="D1161" s="2">
        <v>44384</v>
      </c>
      <c r="E1161" s="7" t="s">
        <v>281</v>
      </c>
      <c r="F1161" s="7" t="s">
        <v>282</v>
      </c>
      <c r="G1161" s="7" t="s">
        <v>310</v>
      </c>
      <c r="H1161" s="7" t="s">
        <v>311</v>
      </c>
      <c r="I1161">
        <v>54</v>
      </c>
      <c r="J1161">
        <v>1143.5</v>
      </c>
      <c r="K1161" s="7" t="s">
        <v>285</v>
      </c>
      <c r="L1161" s="7" t="s">
        <v>301</v>
      </c>
      <c r="M1161" s="7" t="s">
        <v>25</v>
      </c>
      <c r="N1161" s="7" t="s">
        <v>252</v>
      </c>
      <c r="O1161" s="7" t="s">
        <v>54</v>
      </c>
      <c r="P1161" s="7" t="s">
        <v>287</v>
      </c>
      <c r="Q1161" s="7" t="s">
        <v>302</v>
      </c>
      <c r="S1161">
        <f>MONTH(ControlCosecha[[#This Row],[fecha]])</f>
        <v>7</v>
      </c>
    </row>
    <row r="1162" spans="1:19" x14ac:dyDescent="0.25">
      <c r="A1162">
        <v>2021</v>
      </c>
      <c r="B1162" s="1" t="s">
        <v>401</v>
      </c>
      <c r="C1162">
        <v>28</v>
      </c>
      <c r="D1162" s="2">
        <v>44384</v>
      </c>
      <c r="E1162" s="7" t="s">
        <v>281</v>
      </c>
      <c r="F1162" s="7" t="s">
        <v>282</v>
      </c>
      <c r="G1162" s="7" t="s">
        <v>310</v>
      </c>
      <c r="H1162" s="7" t="s">
        <v>311</v>
      </c>
      <c r="I1162">
        <v>144</v>
      </c>
      <c r="J1162">
        <v>3017.5</v>
      </c>
      <c r="K1162" s="7" t="s">
        <v>285</v>
      </c>
      <c r="L1162" s="7" t="s">
        <v>301</v>
      </c>
      <c r="M1162" s="7" t="s">
        <v>25</v>
      </c>
      <c r="N1162" s="7" t="s">
        <v>252</v>
      </c>
      <c r="O1162" s="7" t="s">
        <v>54</v>
      </c>
      <c r="P1162" s="7" t="s">
        <v>287</v>
      </c>
      <c r="Q1162" s="7" t="s">
        <v>302</v>
      </c>
      <c r="S1162">
        <f>MONTH(ControlCosecha[[#This Row],[fecha]])</f>
        <v>7</v>
      </c>
    </row>
    <row r="1163" spans="1:19" x14ac:dyDescent="0.25">
      <c r="A1163">
        <v>2021</v>
      </c>
      <c r="B1163" s="1" t="s">
        <v>401</v>
      </c>
      <c r="C1163">
        <v>28</v>
      </c>
      <c r="D1163" s="2">
        <v>44384</v>
      </c>
      <c r="E1163" s="7" t="s">
        <v>281</v>
      </c>
      <c r="F1163" s="7" t="s">
        <v>282</v>
      </c>
      <c r="G1163" s="7" t="s">
        <v>310</v>
      </c>
      <c r="H1163" s="7" t="s">
        <v>311</v>
      </c>
      <c r="I1163">
        <v>216</v>
      </c>
      <c r="J1163">
        <v>4431.5</v>
      </c>
      <c r="K1163" s="7" t="s">
        <v>285</v>
      </c>
      <c r="L1163" s="7" t="s">
        <v>301</v>
      </c>
      <c r="M1163" s="7" t="s">
        <v>25</v>
      </c>
      <c r="N1163" s="7" t="s">
        <v>252</v>
      </c>
      <c r="O1163" s="7" t="s">
        <v>54</v>
      </c>
      <c r="P1163" s="7" t="s">
        <v>287</v>
      </c>
      <c r="Q1163" s="7" t="s">
        <v>302</v>
      </c>
      <c r="S1163">
        <f>MONTH(ControlCosecha[[#This Row],[fecha]])</f>
        <v>7</v>
      </c>
    </row>
    <row r="1164" spans="1:19" x14ac:dyDescent="0.25">
      <c r="A1164">
        <v>2021</v>
      </c>
      <c r="B1164" s="1" t="s">
        <v>401</v>
      </c>
      <c r="C1164">
        <v>28</v>
      </c>
      <c r="D1164" s="2">
        <v>44384</v>
      </c>
      <c r="E1164" s="7" t="s">
        <v>281</v>
      </c>
      <c r="F1164" s="7" t="s">
        <v>282</v>
      </c>
      <c r="G1164" s="7" t="s">
        <v>313</v>
      </c>
      <c r="H1164" s="7" t="s">
        <v>314</v>
      </c>
      <c r="I1164">
        <v>360</v>
      </c>
      <c r="J1164">
        <v>7375.5</v>
      </c>
      <c r="K1164" s="7" t="s">
        <v>285</v>
      </c>
      <c r="L1164" s="7" t="s">
        <v>301</v>
      </c>
      <c r="M1164" s="7" t="s">
        <v>25</v>
      </c>
      <c r="N1164" s="7" t="s">
        <v>55</v>
      </c>
      <c r="O1164" s="7" t="s">
        <v>54</v>
      </c>
      <c r="P1164" s="7" t="s">
        <v>287</v>
      </c>
      <c r="Q1164" s="7" t="s">
        <v>302</v>
      </c>
      <c r="S1164">
        <f>MONTH(ControlCosecha[[#This Row],[fecha]])</f>
        <v>7</v>
      </c>
    </row>
    <row r="1165" spans="1:19" x14ac:dyDescent="0.25">
      <c r="A1165">
        <v>2021</v>
      </c>
      <c r="B1165" s="1" t="s">
        <v>401</v>
      </c>
      <c r="C1165">
        <v>28</v>
      </c>
      <c r="D1165" s="2">
        <v>44385</v>
      </c>
      <c r="E1165" s="7" t="s">
        <v>281</v>
      </c>
      <c r="F1165" s="7" t="s">
        <v>282</v>
      </c>
      <c r="G1165" s="7" t="s">
        <v>330</v>
      </c>
      <c r="H1165" s="7" t="s">
        <v>331</v>
      </c>
      <c r="I1165">
        <v>72</v>
      </c>
      <c r="J1165">
        <v>1462</v>
      </c>
      <c r="K1165" s="7" t="s">
        <v>323</v>
      </c>
      <c r="L1165" s="7" t="s">
        <v>301</v>
      </c>
      <c r="M1165" s="7" t="s">
        <v>265</v>
      </c>
      <c r="N1165" s="7" t="s">
        <v>12</v>
      </c>
      <c r="O1165" s="7" t="s">
        <v>4</v>
      </c>
      <c r="P1165" s="7" t="s">
        <v>287</v>
      </c>
      <c r="Q1165" s="7" t="s">
        <v>288</v>
      </c>
      <c r="S1165">
        <f>MONTH(ControlCosecha[[#This Row],[fecha]])</f>
        <v>7</v>
      </c>
    </row>
    <row r="1166" spans="1:19" x14ac:dyDescent="0.25">
      <c r="A1166">
        <v>2021</v>
      </c>
      <c r="B1166" s="1" t="s">
        <v>401</v>
      </c>
      <c r="C1166">
        <v>28</v>
      </c>
      <c r="D1166" s="2">
        <v>44385</v>
      </c>
      <c r="E1166" s="7" t="s">
        <v>281</v>
      </c>
      <c r="F1166" s="7" t="s">
        <v>282</v>
      </c>
      <c r="G1166" s="7" t="s">
        <v>330</v>
      </c>
      <c r="H1166" s="7" t="s">
        <v>331</v>
      </c>
      <c r="I1166">
        <v>504</v>
      </c>
      <c r="J1166">
        <v>9786.5</v>
      </c>
      <c r="K1166" s="7" t="s">
        <v>323</v>
      </c>
      <c r="L1166" s="7" t="s">
        <v>301</v>
      </c>
      <c r="M1166" s="7" t="s">
        <v>265</v>
      </c>
      <c r="N1166" s="7" t="s">
        <v>12</v>
      </c>
      <c r="O1166" s="7" t="s">
        <v>4</v>
      </c>
      <c r="P1166" s="7" t="s">
        <v>287</v>
      </c>
      <c r="Q1166" s="7" t="s">
        <v>288</v>
      </c>
      <c r="S1166">
        <f>MONTH(ControlCosecha[[#This Row],[fecha]])</f>
        <v>7</v>
      </c>
    </row>
    <row r="1167" spans="1:19" x14ac:dyDescent="0.25">
      <c r="A1167">
        <v>2021</v>
      </c>
      <c r="B1167" s="1" t="s">
        <v>401</v>
      </c>
      <c r="C1167">
        <v>28</v>
      </c>
      <c r="D1167" s="2">
        <v>44385</v>
      </c>
      <c r="E1167" s="7" t="s">
        <v>281</v>
      </c>
      <c r="F1167" s="7" t="s">
        <v>282</v>
      </c>
      <c r="G1167" s="7" t="s">
        <v>330</v>
      </c>
      <c r="H1167" s="7" t="s">
        <v>331</v>
      </c>
      <c r="I1167">
        <v>504</v>
      </c>
      <c r="J1167">
        <v>10011.5</v>
      </c>
      <c r="K1167" s="7" t="s">
        <v>323</v>
      </c>
      <c r="L1167" s="7" t="s">
        <v>301</v>
      </c>
      <c r="M1167" s="7" t="s">
        <v>265</v>
      </c>
      <c r="N1167" s="7" t="s">
        <v>12</v>
      </c>
      <c r="O1167" s="7" t="s">
        <v>4</v>
      </c>
      <c r="P1167" s="7" t="s">
        <v>287</v>
      </c>
      <c r="Q1167" s="7" t="s">
        <v>288</v>
      </c>
      <c r="S1167">
        <f>MONTH(ControlCosecha[[#This Row],[fecha]])</f>
        <v>7</v>
      </c>
    </row>
    <row r="1168" spans="1:19" x14ac:dyDescent="0.25">
      <c r="A1168">
        <v>2021</v>
      </c>
      <c r="B1168" s="1" t="s">
        <v>401</v>
      </c>
      <c r="C1168">
        <v>28</v>
      </c>
      <c r="D1168" s="2">
        <v>44385</v>
      </c>
      <c r="E1168" s="7" t="s">
        <v>281</v>
      </c>
      <c r="F1168" s="7" t="s">
        <v>282</v>
      </c>
      <c r="G1168" s="7" t="s">
        <v>330</v>
      </c>
      <c r="H1168" s="7" t="s">
        <v>331</v>
      </c>
      <c r="I1168">
        <v>504</v>
      </c>
      <c r="J1168">
        <v>10026</v>
      </c>
      <c r="K1168" s="7" t="s">
        <v>323</v>
      </c>
      <c r="L1168" s="7" t="s">
        <v>301</v>
      </c>
      <c r="M1168" s="7" t="s">
        <v>265</v>
      </c>
      <c r="N1168" s="7" t="s">
        <v>12</v>
      </c>
      <c r="O1168" s="7" t="s">
        <v>4</v>
      </c>
      <c r="P1168" s="7" t="s">
        <v>287</v>
      </c>
      <c r="Q1168" s="7" t="s">
        <v>288</v>
      </c>
      <c r="S1168">
        <f>MONTH(ControlCosecha[[#This Row],[fecha]])</f>
        <v>7</v>
      </c>
    </row>
    <row r="1169" spans="1:19" x14ac:dyDescent="0.25">
      <c r="A1169">
        <v>2021</v>
      </c>
      <c r="B1169" s="1" t="s">
        <v>401</v>
      </c>
      <c r="C1169">
        <v>28</v>
      </c>
      <c r="D1169" s="2">
        <v>44385</v>
      </c>
      <c r="E1169" s="7" t="s">
        <v>281</v>
      </c>
      <c r="F1169" s="7" t="s">
        <v>282</v>
      </c>
      <c r="G1169" s="7" t="s">
        <v>330</v>
      </c>
      <c r="H1169" s="7" t="s">
        <v>331</v>
      </c>
      <c r="I1169">
        <v>591</v>
      </c>
      <c r="J1169">
        <v>11959.5</v>
      </c>
      <c r="K1169" s="7" t="s">
        <v>323</v>
      </c>
      <c r="L1169" s="7" t="s">
        <v>301</v>
      </c>
      <c r="M1169" s="7" t="s">
        <v>265</v>
      </c>
      <c r="N1169" s="7" t="s">
        <v>12</v>
      </c>
      <c r="O1169" s="7" t="s">
        <v>4</v>
      </c>
      <c r="P1169" s="7" t="s">
        <v>287</v>
      </c>
      <c r="Q1169" s="7" t="s">
        <v>288</v>
      </c>
      <c r="S1169">
        <f>MONTH(ControlCosecha[[#This Row],[fecha]])</f>
        <v>7</v>
      </c>
    </row>
    <row r="1170" spans="1:19" x14ac:dyDescent="0.25">
      <c r="A1170">
        <v>2021</v>
      </c>
      <c r="B1170" s="1" t="s">
        <v>401</v>
      </c>
      <c r="C1170">
        <v>28</v>
      </c>
      <c r="D1170" s="2">
        <v>44385</v>
      </c>
      <c r="E1170" s="7" t="s">
        <v>281</v>
      </c>
      <c r="F1170" s="7" t="s">
        <v>282</v>
      </c>
      <c r="G1170" s="7" t="s">
        <v>321</v>
      </c>
      <c r="H1170" s="7" t="s">
        <v>322</v>
      </c>
      <c r="I1170">
        <v>180</v>
      </c>
      <c r="J1170">
        <v>3492</v>
      </c>
      <c r="K1170" s="7" t="s">
        <v>323</v>
      </c>
      <c r="L1170" s="7" t="s">
        <v>301</v>
      </c>
      <c r="M1170" s="7" t="s">
        <v>265</v>
      </c>
      <c r="N1170" s="7" t="s">
        <v>11</v>
      </c>
      <c r="O1170" s="7" t="s">
        <v>4</v>
      </c>
      <c r="P1170" s="7" t="s">
        <v>287</v>
      </c>
      <c r="Q1170" s="7" t="s">
        <v>288</v>
      </c>
      <c r="S1170">
        <f>MONTH(ControlCosecha[[#This Row],[fecha]])</f>
        <v>7</v>
      </c>
    </row>
    <row r="1171" spans="1:19" x14ac:dyDescent="0.25">
      <c r="A1171">
        <v>2021</v>
      </c>
      <c r="B1171" s="1" t="s">
        <v>401</v>
      </c>
      <c r="C1171">
        <v>28</v>
      </c>
      <c r="D1171" s="2">
        <v>44385</v>
      </c>
      <c r="E1171" s="7" t="s">
        <v>281</v>
      </c>
      <c r="F1171" s="7" t="s">
        <v>282</v>
      </c>
      <c r="G1171" s="7" t="s">
        <v>321</v>
      </c>
      <c r="H1171" s="7" t="s">
        <v>322</v>
      </c>
      <c r="I1171">
        <v>339</v>
      </c>
      <c r="J1171">
        <v>6575</v>
      </c>
      <c r="K1171" s="7" t="s">
        <v>323</v>
      </c>
      <c r="L1171" s="7" t="s">
        <v>301</v>
      </c>
      <c r="M1171" s="7" t="s">
        <v>265</v>
      </c>
      <c r="N1171" s="7" t="s">
        <v>11</v>
      </c>
      <c r="O1171" s="7" t="s">
        <v>4</v>
      </c>
      <c r="P1171" s="7" t="s">
        <v>287</v>
      </c>
      <c r="Q1171" s="7" t="s">
        <v>288</v>
      </c>
      <c r="S1171">
        <f>MONTH(ControlCosecha[[#This Row],[fecha]])</f>
        <v>7</v>
      </c>
    </row>
    <row r="1172" spans="1:19" x14ac:dyDescent="0.25">
      <c r="A1172">
        <v>2021</v>
      </c>
      <c r="B1172" s="1" t="s">
        <v>401</v>
      </c>
      <c r="C1172">
        <v>28</v>
      </c>
      <c r="D1172" s="2">
        <v>44385</v>
      </c>
      <c r="E1172" s="7" t="s">
        <v>281</v>
      </c>
      <c r="F1172" s="7" t="s">
        <v>282</v>
      </c>
      <c r="G1172" s="7" t="s">
        <v>321</v>
      </c>
      <c r="H1172" s="7" t="s">
        <v>322</v>
      </c>
      <c r="I1172">
        <v>432</v>
      </c>
      <c r="J1172">
        <v>8400</v>
      </c>
      <c r="K1172" s="7" t="s">
        <v>323</v>
      </c>
      <c r="L1172" s="7" t="s">
        <v>301</v>
      </c>
      <c r="M1172" s="7" t="s">
        <v>265</v>
      </c>
      <c r="N1172" s="7" t="s">
        <v>11</v>
      </c>
      <c r="O1172" s="7" t="s">
        <v>4</v>
      </c>
      <c r="P1172" s="7" t="s">
        <v>287</v>
      </c>
      <c r="Q1172" s="7" t="s">
        <v>288</v>
      </c>
      <c r="S1172">
        <f>MONTH(ControlCosecha[[#This Row],[fecha]])</f>
        <v>7</v>
      </c>
    </row>
    <row r="1173" spans="1:19" x14ac:dyDescent="0.25">
      <c r="A1173">
        <v>2021</v>
      </c>
      <c r="B1173" s="1" t="s">
        <v>401</v>
      </c>
      <c r="C1173">
        <v>28</v>
      </c>
      <c r="D1173" s="2">
        <v>44385</v>
      </c>
      <c r="E1173" s="7" t="s">
        <v>281</v>
      </c>
      <c r="F1173" s="7" t="s">
        <v>282</v>
      </c>
      <c r="G1173" s="7" t="s">
        <v>339</v>
      </c>
      <c r="H1173" s="7" t="s">
        <v>340</v>
      </c>
      <c r="I1173">
        <v>144</v>
      </c>
      <c r="J1173">
        <v>2852</v>
      </c>
      <c r="K1173" s="7" t="s">
        <v>285</v>
      </c>
      <c r="L1173" s="7" t="s">
        <v>301</v>
      </c>
      <c r="M1173" s="7" t="s">
        <v>25</v>
      </c>
      <c r="N1173" s="7" t="s">
        <v>28</v>
      </c>
      <c r="O1173" s="7" t="s">
        <v>4</v>
      </c>
      <c r="P1173" s="7" t="s">
        <v>287</v>
      </c>
      <c r="Q1173" s="7" t="s">
        <v>302</v>
      </c>
      <c r="S1173">
        <f>MONTH(ControlCosecha[[#This Row],[fecha]])</f>
        <v>7</v>
      </c>
    </row>
    <row r="1174" spans="1:19" x14ac:dyDescent="0.25">
      <c r="A1174">
        <v>2021</v>
      </c>
      <c r="B1174" s="1" t="s">
        <v>401</v>
      </c>
      <c r="C1174">
        <v>28</v>
      </c>
      <c r="D1174" s="2">
        <v>44385</v>
      </c>
      <c r="E1174" s="7" t="s">
        <v>281</v>
      </c>
      <c r="F1174" s="7" t="s">
        <v>282</v>
      </c>
      <c r="G1174" s="7" t="s">
        <v>339</v>
      </c>
      <c r="H1174" s="7" t="s">
        <v>340</v>
      </c>
      <c r="I1174">
        <v>252</v>
      </c>
      <c r="J1174">
        <v>5089</v>
      </c>
      <c r="K1174" s="7" t="s">
        <v>285</v>
      </c>
      <c r="L1174" s="7" t="s">
        <v>301</v>
      </c>
      <c r="M1174" s="7" t="s">
        <v>25</v>
      </c>
      <c r="N1174" s="7" t="s">
        <v>28</v>
      </c>
      <c r="O1174" s="7" t="s">
        <v>4</v>
      </c>
      <c r="P1174" s="7" t="s">
        <v>287</v>
      </c>
      <c r="Q1174" s="7" t="s">
        <v>302</v>
      </c>
      <c r="S1174">
        <f>MONTH(ControlCosecha[[#This Row],[fecha]])</f>
        <v>7</v>
      </c>
    </row>
    <row r="1175" spans="1:19" x14ac:dyDescent="0.25">
      <c r="A1175">
        <v>2021</v>
      </c>
      <c r="B1175" s="1" t="s">
        <v>401</v>
      </c>
      <c r="C1175">
        <v>28</v>
      </c>
      <c r="D1175" s="2">
        <v>44385</v>
      </c>
      <c r="E1175" s="7" t="s">
        <v>281</v>
      </c>
      <c r="F1175" s="7" t="s">
        <v>282</v>
      </c>
      <c r="G1175" s="7" t="s">
        <v>339</v>
      </c>
      <c r="H1175" s="7" t="s">
        <v>340</v>
      </c>
      <c r="I1175">
        <v>277</v>
      </c>
      <c r="J1175">
        <v>5741.5</v>
      </c>
      <c r="K1175" s="7" t="s">
        <v>285</v>
      </c>
      <c r="L1175" s="7" t="s">
        <v>301</v>
      </c>
      <c r="M1175" s="7" t="s">
        <v>25</v>
      </c>
      <c r="N1175" s="7" t="s">
        <v>28</v>
      </c>
      <c r="O1175" s="7" t="s">
        <v>4</v>
      </c>
      <c r="P1175" s="7" t="s">
        <v>287</v>
      </c>
      <c r="Q1175" s="7" t="s">
        <v>302</v>
      </c>
      <c r="S1175">
        <f>MONTH(ControlCosecha[[#This Row],[fecha]])</f>
        <v>7</v>
      </c>
    </row>
    <row r="1176" spans="1:19" x14ac:dyDescent="0.25">
      <c r="A1176">
        <v>2021</v>
      </c>
      <c r="B1176" s="1" t="s">
        <v>401</v>
      </c>
      <c r="C1176">
        <v>28</v>
      </c>
      <c r="D1176" s="2">
        <v>44385</v>
      </c>
      <c r="E1176" s="7" t="s">
        <v>281</v>
      </c>
      <c r="F1176" s="7" t="s">
        <v>282</v>
      </c>
      <c r="G1176" s="7" t="s">
        <v>339</v>
      </c>
      <c r="H1176" s="7" t="s">
        <v>340</v>
      </c>
      <c r="I1176">
        <v>432</v>
      </c>
      <c r="J1176">
        <v>8695</v>
      </c>
      <c r="K1176" s="7" t="s">
        <v>285</v>
      </c>
      <c r="L1176" s="7" t="s">
        <v>301</v>
      </c>
      <c r="M1176" s="7" t="s">
        <v>25</v>
      </c>
      <c r="N1176" s="7" t="s">
        <v>28</v>
      </c>
      <c r="O1176" s="7" t="s">
        <v>4</v>
      </c>
      <c r="P1176" s="7" t="s">
        <v>287</v>
      </c>
      <c r="Q1176" s="7" t="s">
        <v>302</v>
      </c>
      <c r="S1176">
        <f>MONTH(ControlCosecha[[#This Row],[fecha]])</f>
        <v>7</v>
      </c>
    </row>
    <row r="1177" spans="1:19" x14ac:dyDescent="0.25">
      <c r="A1177">
        <v>2021</v>
      </c>
      <c r="B1177" s="1" t="s">
        <v>401</v>
      </c>
      <c r="C1177">
        <v>28</v>
      </c>
      <c r="D1177" s="2">
        <v>44385</v>
      </c>
      <c r="E1177" s="7" t="s">
        <v>281</v>
      </c>
      <c r="F1177" s="7" t="s">
        <v>282</v>
      </c>
      <c r="G1177" s="7" t="s">
        <v>339</v>
      </c>
      <c r="H1177" s="7" t="s">
        <v>340</v>
      </c>
      <c r="I1177">
        <v>432</v>
      </c>
      <c r="J1177">
        <v>8700</v>
      </c>
      <c r="K1177" s="7" t="s">
        <v>285</v>
      </c>
      <c r="L1177" s="7" t="s">
        <v>301</v>
      </c>
      <c r="M1177" s="7" t="s">
        <v>25</v>
      </c>
      <c r="N1177" s="7" t="s">
        <v>28</v>
      </c>
      <c r="O1177" s="7" t="s">
        <v>4</v>
      </c>
      <c r="P1177" s="7" t="s">
        <v>287</v>
      </c>
      <c r="Q1177" s="7" t="s">
        <v>302</v>
      </c>
      <c r="S1177">
        <f>MONTH(ControlCosecha[[#This Row],[fecha]])</f>
        <v>7</v>
      </c>
    </row>
    <row r="1178" spans="1:19" x14ac:dyDescent="0.25">
      <c r="A1178">
        <v>2021</v>
      </c>
      <c r="B1178" s="1" t="s">
        <v>401</v>
      </c>
      <c r="C1178">
        <v>28</v>
      </c>
      <c r="D1178" s="2">
        <v>44385</v>
      </c>
      <c r="E1178" s="7" t="s">
        <v>281</v>
      </c>
      <c r="F1178" s="7" t="s">
        <v>282</v>
      </c>
      <c r="G1178" s="7" t="s">
        <v>339</v>
      </c>
      <c r="H1178" s="7" t="s">
        <v>340</v>
      </c>
      <c r="I1178">
        <v>432</v>
      </c>
      <c r="J1178">
        <v>8900.5</v>
      </c>
      <c r="K1178" s="7" t="s">
        <v>285</v>
      </c>
      <c r="L1178" s="7" t="s">
        <v>301</v>
      </c>
      <c r="M1178" s="7" t="s">
        <v>25</v>
      </c>
      <c r="N1178" s="7" t="s">
        <v>28</v>
      </c>
      <c r="O1178" s="7" t="s">
        <v>4</v>
      </c>
      <c r="P1178" s="7" t="s">
        <v>287</v>
      </c>
      <c r="Q1178" s="7" t="s">
        <v>302</v>
      </c>
      <c r="S1178">
        <f>MONTH(ControlCosecha[[#This Row],[fecha]])</f>
        <v>7</v>
      </c>
    </row>
    <row r="1179" spans="1:19" x14ac:dyDescent="0.25">
      <c r="A1179">
        <v>2021</v>
      </c>
      <c r="B1179" s="1" t="s">
        <v>401</v>
      </c>
      <c r="C1179">
        <v>28</v>
      </c>
      <c r="D1179" s="2">
        <v>44385</v>
      </c>
      <c r="E1179" s="7" t="s">
        <v>281</v>
      </c>
      <c r="F1179" s="7" t="s">
        <v>282</v>
      </c>
      <c r="G1179" s="7" t="s">
        <v>332</v>
      </c>
      <c r="H1179" s="7" t="s">
        <v>333</v>
      </c>
      <c r="I1179">
        <v>387</v>
      </c>
      <c r="J1179">
        <v>8044.5</v>
      </c>
      <c r="K1179" s="7" t="s">
        <v>285</v>
      </c>
      <c r="L1179" s="7" t="s">
        <v>301</v>
      </c>
      <c r="M1179" s="7" t="s">
        <v>25</v>
      </c>
      <c r="N1179" s="7" t="s">
        <v>30</v>
      </c>
      <c r="O1179" s="7" t="s">
        <v>4</v>
      </c>
      <c r="P1179" s="7" t="s">
        <v>287</v>
      </c>
      <c r="Q1179" s="7" t="s">
        <v>302</v>
      </c>
      <c r="S1179">
        <f>MONTH(ControlCosecha[[#This Row],[fecha]])</f>
        <v>7</v>
      </c>
    </row>
    <row r="1180" spans="1:19" x14ac:dyDescent="0.25">
      <c r="A1180">
        <v>2021</v>
      </c>
      <c r="B1180" s="1" t="s">
        <v>401</v>
      </c>
      <c r="C1180">
        <v>28</v>
      </c>
      <c r="D1180" s="2">
        <v>44385</v>
      </c>
      <c r="E1180" s="7" t="s">
        <v>281</v>
      </c>
      <c r="F1180" s="7" t="s">
        <v>282</v>
      </c>
      <c r="G1180" s="7" t="s">
        <v>336</v>
      </c>
      <c r="H1180" s="7" t="s">
        <v>337</v>
      </c>
      <c r="I1180">
        <v>150</v>
      </c>
      <c r="J1180">
        <v>3015.5</v>
      </c>
      <c r="K1180" s="7" t="s">
        <v>285</v>
      </c>
      <c r="L1180" s="7" t="s">
        <v>301</v>
      </c>
      <c r="M1180" s="7" t="s">
        <v>25</v>
      </c>
      <c r="N1180" s="7" t="s">
        <v>26</v>
      </c>
      <c r="O1180" s="7" t="s">
        <v>4</v>
      </c>
      <c r="P1180" s="7" t="s">
        <v>287</v>
      </c>
      <c r="Q1180" s="7" t="s">
        <v>302</v>
      </c>
      <c r="S1180">
        <f>MONTH(ControlCosecha[[#This Row],[fecha]])</f>
        <v>7</v>
      </c>
    </row>
    <row r="1181" spans="1:19" x14ac:dyDescent="0.25">
      <c r="A1181">
        <v>2021</v>
      </c>
      <c r="B1181" s="1" t="s">
        <v>401</v>
      </c>
      <c r="C1181">
        <v>28</v>
      </c>
      <c r="D1181" s="2">
        <v>44385</v>
      </c>
      <c r="E1181" s="7" t="s">
        <v>281</v>
      </c>
      <c r="F1181" s="7" t="s">
        <v>282</v>
      </c>
      <c r="G1181" s="7" t="s">
        <v>317</v>
      </c>
      <c r="H1181" s="7" t="s">
        <v>318</v>
      </c>
      <c r="I1181">
        <v>23</v>
      </c>
      <c r="J1181">
        <v>491</v>
      </c>
      <c r="K1181" s="7" t="s">
        <v>285</v>
      </c>
      <c r="L1181" s="7" t="s">
        <v>301</v>
      </c>
      <c r="M1181" s="7" t="s">
        <v>25</v>
      </c>
      <c r="N1181" s="7" t="s">
        <v>3</v>
      </c>
      <c r="O1181" s="7" t="s">
        <v>54</v>
      </c>
      <c r="P1181" s="7" t="s">
        <v>327</v>
      </c>
      <c r="Q1181" s="7" t="s">
        <v>302</v>
      </c>
      <c r="S1181">
        <f>MONTH(ControlCosecha[[#This Row],[fecha]])</f>
        <v>7</v>
      </c>
    </row>
    <row r="1182" spans="1:19" x14ac:dyDescent="0.25">
      <c r="A1182">
        <v>2021</v>
      </c>
      <c r="B1182" s="1" t="s">
        <v>401</v>
      </c>
      <c r="C1182">
        <v>28</v>
      </c>
      <c r="D1182" s="2">
        <v>44385</v>
      </c>
      <c r="E1182" s="7" t="s">
        <v>281</v>
      </c>
      <c r="F1182" s="7" t="s">
        <v>282</v>
      </c>
      <c r="G1182" s="7" t="s">
        <v>317</v>
      </c>
      <c r="H1182" s="7" t="s">
        <v>318</v>
      </c>
      <c r="I1182">
        <v>108</v>
      </c>
      <c r="J1182">
        <v>2259</v>
      </c>
      <c r="K1182" s="7" t="s">
        <v>285</v>
      </c>
      <c r="L1182" s="7" t="s">
        <v>301</v>
      </c>
      <c r="M1182" s="7" t="s">
        <v>25</v>
      </c>
      <c r="N1182" s="7" t="s">
        <v>3</v>
      </c>
      <c r="O1182" s="7" t="s">
        <v>54</v>
      </c>
      <c r="P1182" s="7" t="s">
        <v>287</v>
      </c>
      <c r="Q1182" s="7" t="s">
        <v>302</v>
      </c>
      <c r="S1182">
        <f>MONTH(ControlCosecha[[#This Row],[fecha]])</f>
        <v>7</v>
      </c>
    </row>
    <row r="1183" spans="1:19" x14ac:dyDescent="0.25">
      <c r="A1183">
        <v>2021</v>
      </c>
      <c r="B1183" s="1" t="s">
        <v>401</v>
      </c>
      <c r="C1183">
        <v>28</v>
      </c>
      <c r="D1183" s="2">
        <v>44385</v>
      </c>
      <c r="E1183" s="7" t="s">
        <v>281</v>
      </c>
      <c r="F1183" s="7" t="s">
        <v>282</v>
      </c>
      <c r="G1183" s="7" t="s">
        <v>317</v>
      </c>
      <c r="H1183" s="7" t="s">
        <v>318</v>
      </c>
      <c r="I1183">
        <v>146</v>
      </c>
      <c r="J1183">
        <v>2994</v>
      </c>
      <c r="K1183" s="7" t="s">
        <v>285</v>
      </c>
      <c r="L1183" s="7" t="s">
        <v>301</v>
      </c>
      <c r="M1183" s="7" t="s">
        <v>25</v>
      </c>
      <c r="N1183" s="7" t="s">
        <v>3</v>
      </c>
      <c r="O1183" s="7" t="s">
        <v>54</v>
      </c>
      <c r="P1183" s="7" t="s">
        <v>287</v>
      </c>
      <c r="Q1183" s="7" t="s">
        <v>302</v>
      </c>
      <c r="S1183">
        <f>MONTH(ControlCosecha[[#This Row],[fecha]])</f>
        <v>7</v>
      </c>
    </row>
    <row r="1184" spans="1:19" x14ac:dyDescent="0.25">
      <c r="A1184">
        <v>2021</v>
      </c>
      <c r="B1184" s="1" t="s">
        <v>401</v>
      </c>
      <c r="C1184">
        <v>28</v>
      </c>
      <c r="D1184" s="2">
        <v>44385</v>
      </c>
      <c r="E1184" s="7" t="s">
        <v>281</v>
      </c>
      <c r="F1184" s="7" t="s">
        <v>282</v>
      </c>
      <c r="G1184" s="7" t="s">
        <v>317</v>
      </c>
      <c r="H1184" s="7" t="s">
        <v>318</v>
      </c>
      <c r="I1184">
        <v>216</v>
      </c>
      <c r="J1184">
        <v>4482.5</v>
      </c>
      <c r="K1184" s="7" t="s">
        <v>285</v>
      </c>
      <c r="L1184" s="7" t="s">
        <v>301</v>
      </c>
      <c r="M1184" s="7" t="s">
        <v>25</v>
      </c>
      <c r="N1184" s="7" t="s">
        <v>3</v>
      </c>
      <c r="O1184" s="7" t="s">
        <v>54</v>
      </c>
      <c r="P1184" s="7" t="s">
        <v>287</v>
      </c>
      <c r="Q1184" s="7" t="s">
        <v>302</v>
      </c>
      <c r="S1184">
        <f>MONTH(ControlCosecha[[#This Row],[fecha]])</f>
        <v>7</v>
      </c>
    </row>
    <row r="1185" spans="1:19" x14ac:dyDescent="0.25">
      <c r="A1185">
        <v>2021</v>
      </c>
      <c r="B1185" s="1" t="s">
        <v>401</v>
      </c>
      <c r="C1185">
        <v>28</v>
      </c>
      <c r="D1185" s="2">
        <v>44385</v>
      </c>
      <c r="E1185" s="7" t="s">
        <v>281</v>
      </c>
      <c r="F1185" s="7" t="s">
        <v>282</v>
      </c>
      <c r="G1185" s="7" t="s">
        <v>317</v>
      </c>
      <c r="H1185" s="7" t="s">
        <v>318</v>
      </c>
      <c r="I1185">
        <v>432</v>
      </c>
      <c r="J1185">
        <v>8939.5</v>
      </c>
      <c r="K1185" s="7" t="s">
        <v>285</v>
      </c>
      <c r="L1185" s="7" t="s">
        <v>301</v>
      </c>
      <c r="M1185" s="7" t="s">
        <v>25</v>
      </c>
      <c r="N1185" s="7" t="s">
        <v>3</v>
      </c>
      <c r="O1185" s="7" t="s">
        <v>54</v>
      </c>
      <c r="P1185" s="7" t="s">
        <v>287</v>
      </c>
      <c r="Q1185" s="7" t="s">
        <v>302</v>
      </c>
      <c r="S1185">
        <f>MONTH(ControlCosecha[[#This Row],[fecha]])</f>
        <v>7</v>
      </c>
    </row>
    <row r="1186" spans="1:19" x14ac:dyDescent="0.25">
      <c r="A1186">
        <v>2021</v>
      </c>
      <c r="B1186" s="1" t="s">
        <v>401</v>
      </c>
      <c r="C1186">
        <v>28</v>
      </c>
      <c r="D1186" s="2">
        <v>44385</v>
      </c>
      <c r="E1186" s="7" t="s">
        <v>281</v>
      </c>
      <c r="F1186" s="7" t="s">
        <v>282</v>
      </c>
      <c r="G1186" s="7" t="s">
        <v>317</v>
      </c>
      <c r="H1186" s="7" t="s">
        <v>318</v>
      </c>
      <c r="I1186">
        <v>432</v>
      </c>
      <c r="J1186">
        <v>8955.5</v>
      </c>
      <c r="K1186" s="7" t="s">
        <v>285</v>
      </c>
      <c r="L1186" s="7" t="s">
        <v>301</v>
      </c>
      <c r="M1186" s="7" t="s">
        <v>25</v>
      </c>
      <c r="N1186" s="7" t="s">
        <v>3</v>
      </c>
      <c r="O1186" s="7" t="s">
        <v>54</v>
      </c>
      <c r="P1186" s="7" t="s">
        <v>287</v>
      </c>
      <c r="Q1186" s="7" t="s">
        <v>302</v>
      </c>
      <c r="S1186">
        <f>MONTH(ControlCosecha[[#This Row],[fecha]])</f>
        <v>7</v>
      </c>
    </row>
    <row r="1187" spans="1:19" x14ac:dyDescent="0.25">
      <c r="A1187">
        <v>2021</v>
      </c>
      <c r="B1187" s="1" t="s">
        <v>401</v>
      </c>
      <c r="C1187">
        <v>28</v>
      </c>
      <c r="D1187" s="2">
        <v>44385</v>
      </c>
      <c r="E1187" s="7" t="s">
        <v>281</v>
      </c>
      <c r="F1187" s="7" t="s">
        <v>282</v>
      </c>
      <c r="G1187" s="7" t="s">
        <v>317</v>
      </c>
      <c r="H1187" s="7" t="s">
        <v>318</v>
      </c>
      <c r="I1187">
        <v>504</v>
      </c>
      <c r="J1187">
        <v>10529</v>
      </c>
      <c r="K1187" s="7" t="s">
        <v>285</v>
      </c>
      <c r="L1187" s="7" t="s">
        <v>301</v>
      </c>
      <c r="M1187" s="7" t="s">
        <v>25</v>
      </c>
      <c r="N1187" s="7" t="s">
        <v>3</v>
      </c>
      <c r="O1187" s="7" t="s">
        <v>54</v>
      </c>
      <c r="P1187" s="7" t="s">
        <v>287</v>
      </c>
      <c r="Q1187" s="7" t="s">
        <v>302</v>
      </c>
      <c r="S1187">
        <f>MONTH(ControlCosecha[[#This Row],[fecha]])</f>
        <v>7</v>
      </c>
    </row>
    <row r="1188" spans="1:19" x14ac:dyDescent="0.25">
      <c r="A1188">
        <v>2021</v>
      </c>
      <c r="B1188" s="1" t="s">
        <v>401</v>
      </c>
      <c r="C1188">
        <v>28</v>
      </c>
      <c r="D1188" s="2">
        <v>44385</v>
      </c>
      <c r="E1188" s="7" t="s">
        <v>281</v>
      </c>
      <c r="F1188" s="7" t="s">
        <v>282</v>
      </c>
      <c r="G1188" s="7" t="s">
        <v>317</v>
      </c>
      <c r="H1188" s="7" t="s">
        <v>318</v>
      </c>
      <c r="I1188">
        <v>576</v>
      </c>
      <c r="J1188">
        <v>12170</v>
      </c>
      <c r="K1188" s="7" t="s">
        <v>285</v>
      </c>
      <c r="L1188" s="7" t="s">
        <v>301</v>
      </c>
      <c r="M1188" s="7" t="s">
        <v>25</v>
      </c>
      <c r="N1188" s="7" t="s">
        <v>3</v>
      </c>
      <c r="O1188" s="7" t="s">
        <v>54</v>
      </c>
      <c r="P1188" s="7" t="s">
        <v>287</v>
      </c>
      <c r="Q1188" s="7" t="s">
        <v>302</v>
      </c>
      <c r="S1188">
        <f>MONTH(ControlCosecha[[#This Row],[fecha]])</f>
        <v>7</v>
      </c>
    </row>
    <row r="1189" spans="1:19" x14ac:dyDescent="0.25">
      <c r="A1189">
        <v>2021</v>
      </c>
      <c r="B1189" s="1" t="s">
        <v>401</v>
      </c>
      <c r="C1189">
        <v>28</v>
      </c>
      <c r="D1189" s="2">
        <v>44385</v>
      </c>
      <c r="E1189" s="7" t="s">
        <v>281</v>
      </c>
      <c r="F1189" s="7" t="s">
        <v>282</v>
      </c>
      <c r="G1189" s="7" t="s">
        <v>310</v>
      </c>
      <c r="H1189" s="7" t="s">
        <v>311</v>
      </c>
      <c r="I1189">
        <v>154</v>
      </c>
      <c r="J1189">
        <v>3107.5</v>
      </c>
      <c r="K1189" s="7" t="s">
        <v>285</v>
      </c>
      <c r="L1189" s="7" t="s">
        <v>301</v>
      </c>
      <c r="M1189" s="7" t="s">
        <v>25</v>
      </c>
      <c r="N1189" s="7" t="s">
        <v>252</v>
      </c>
      <c r="O1189" s="7" t="s">
        <v>54</v>
      </c>
      <c r="P1189" s="7" t="s">
        <v>287</v>
      </c>
      <c r="Q1189" s="7" t="s">
        <v>302</v>
      </c>
      <c r="S1189">
        <f>MONTH(ControlCosecha[[#This Row],[fecha]])</f>
        <v>7</v>
      </c>
    </row>
    <row r="1190" spans="1:19" x14ac:dyDescent="0.25">
      <c r="A1190">
        <v>2021</v>
      </c>
      <c r="B1190" s="1" t="s">
        <v>401</v>
      </c>
      <c r="C1190">
        <v>28</v>
      </c>
      <c r="D1190" s="2">
        <v>44385</v>
      </c>
      <c r="E1190" s="7" t="s">
        <v>281</v>
      </c>
      <c r="F1190" s="7" t="s">
        <v>282</v>
      </c>
      <c r="G1190" s="7" t="s">
        <v>310</v>
      </c>
      <c r="H1190" s="7" t="s">
        <v>311</v>
      </c>
      <c r="I1190">
        <v>216</v>
      </c>
      <c r="J1190">
        <v>4335.5</v>
      </c>
      <c r="K1190" s="7" t="s">
        <v>285</v>
      </c>
      <c r="L1190" s="7" t="s">
        <v>301</v>
      </c>
      <c r="M1190" s="7" t="s">
        <v>25</v>
      </c>
      <c r="N1190" s="7" t="s">
        <v>252</v>
      </c>
      <c r="O1190" s="7" t="s">
        <v>54</v>
      </c>
      <c r="P1190" s="7" t="s">
        <v>287</v>
      </c>
      <c r="Q1190" s="7" t="s">
        <v>302</v>
      </c>
      <c r="S1190">
        <f>MONTH(ControlCosecha[[#This Row],[fecha]])</f>
        <v>7</v>
      </c>
    </row>
    <row r="1191" spans="1:19" x14ac:dyDescent="0.25">
      <c r="A1191">
        <v>2021</v>
      </c>
      <c r="B1191" s="1" t="s">
        <v>401</v>
      </c>
      <c r="C1191">
        <v>28</v>
      </c>
      <c r="D1191" s="2">
        <v>44385</v>
      </c>
      <c r="E1191" s="7" t="s">
        <v>281</v>
      </c>
      <c r="F1191" s="7" t="s">
        <v>282</v>
      </c>
      <c r="G1191" s="7" t="s">
        <v>310</v>
      </c>
      <c r="H1191" s="7" t="s">
        <v>311</v>
      </c>
      <c r="I1191">
        <v>306</v>
      </c>
      <c r="J1191">
        <v>6341.5</v>
      </c>
      <c r="K1191" s="7" t="s">
        <v>285</v>
      </c>
      <c r="L1191" s="7" t="s">
        <v>301</v>
      </c>
      <c r="M1191" s="7" t="s">
        <v>25</v>
      </c>
      <c r="N1191" s="7" t="s">
        <v>252</v>
      </c>
      <c r="O1191" s="7" t="s">
        <v>54</v>
      </c>
      <c r="P1191" s="7" t="s">
        <v>287</v>
      </c>
      <c r="Q1191" s="7" t="s">
        <v>302</v>
      </c>
      <c r="S1191">
        <f>MONTH(ControlCosecha[[#This Row],[fecha]])</f>
        <v>7</v>
      </c>
    </row>
    <row r="1192" spans="1:19" x14ac:dyDescent="0.25">
      <c r="A1192">
        <v>2021</v>
      </c>
      <c r="B1192" s="1" t="s">
        <v>401</v>
      </c>
      <c r="C1192">
        <v>28</v>
      </c>
      <c r="D1192" s="2">
        <v>44385</v>
      </c>
      <c r="E1192" s="7" t="s">
        <v>281</v>
      </c>
      <c r="F1192" s="7" t="s">
        <v>282</v>
      </c>
      <c r="G1192" s="7" t="s">
        <v>310</v>
      </c>
      <c r="H1192" s="7" t="s">
        <v>311</v>
      </c>
      <c r="I1192">
        <v>414</v>
      </c>
      <c r="J1192">
        <v>8556.5</v>
      </c>
      <c r="K1192" s="7" t="s">
        <v>285</v>
      </c>
      <c r="L1192" s="7" t="s">
        <v>301</v>
      </c>
      <c r="M1192" s="7" t="s">
        <v>25</v>
      </c>
      <c r="N1192" s="7" t="s">
        <v>252</v>
      </c>
      <c r="O1192" s="7" t="s">
        <v>54</v>
      </c>
      <c r="P1192" s="7" t="s">
        <v>287</v>
      </c>
      <c r="Q1192" s="7" t="s">
        <v>302</v>
      </c>
      <c r="S1192">
        <f>MONTH(ControlCosecha[[#This Row],[fecha]])</f>
        <v>7</v>
      </c>
    </row>
    <row r="1193" spans="1:19" x14ac:dyDescent="0.25">
      <c r="A1193">
        <v>2021</v>
      </c>
      <c r="B1193" s="1" t="s">
        <v>401</v>
      </c>
      <c r="C1193">
        <v>28</v>
      </c>
      <c r="D1193" s="2">
        <v>44386</v>
      </c>
      <c r="E1193" s="7" t="s">
        <v>281</v>
      </c>
      <c r="F1193" s="7" t="s">
        <v>282</v>
      </c>
      <c r="G1193" s="7" t="s">
        <v>330</v>
      </c>
      <c r="H1193" s="7" t="s">
        <v>331</v>
      </c>
      <c r="I1193">
        <v>72</v>
      </c>
      <c r="J1193">
        <v>1405.5</v>
      </c>
      <c r="K1193" s="7" t="s">
        <v>323</v>
      </c>
      <c r="L1193" s="7" t="s">
        <v>301</v>
      </c>
      <c r="M1193" s="7" t="s">
        <v>265</v>
      </c>
      <c r="N1193" s="7" t="s">
        <v>12</v>
      </c>
      <c r="O1193" s="7" t="s">
        <v>4</v>
      </c>
      <c r="P1193" s="7" t="s">
        <v>287</v>
      </c>
      <c r="Q1193" s="7" t="s">
        <v>288</v>
      </c>
      <c r="S1193">
        <f>MONTH(ControlCosecha[[#This Row],[fecha]])</f>
        <v>7</v>
      </c>
    </row>
    <row r="1194" spans="1:19" x14ac:dyDescent="0.25">
      <c r="A1194">
        <v>2021</v>
      </c>
      <c r="B1194" s="1" t="s">
        <v>401</v>
      </c>
      <c r="C1194">
        <v>28</v>
      </c>
      <c r="D1194" s="2">
        <v>44386</v>
      </c>
      <c r="E1194" s="7" t="s">
        <v>281</v>
      </c>
      <c r="F1194" s="7" t="s">
        <v>282</v>
      </c>
      <c r="G1194" s="7" t="s">
        <v>330</v>
      </c>
      <c r="H1194" s="7" t="s">
        <v>331</v>
      </c>
      <c r="I1194">
        <v>581</v>
      </c>
      <c r="J1194">
        <v>11627</v>
      </c>
      <c r="K1194" s="7" t="s">
        <v>323</v>
      </c>
      <c r="L1194" s="7" t="s">
        <v>301</v>
      </c>
      <c r="M1194" s="7" t="s">
        <v>265</v>
      </c>
      <c r="N1194" s="7" t="s">
        <v>12</v>
      </c>
      <c r="O1194" s="7" t="s">
        <v>4</v>
      </c>
      <c r="P1194" s="7" t="s">
        <v>287</v>
      </c>
      <c r="Q1194" s="7" t="s">
        <v>288</v>
      </c>
      <c r="S1194">
        <f>MONTH(ControlCosecha[[#This Row],[fecha]])</f>
        <v>7</v>
      </c>
    </row>
    <row r="1195" spans="1:19" x14ac:dyDescent="0.25">
      <c r="A1195">
        <v>2021</v>
      </c>
      <c r="B1195" s="1" t="s">
        <v>401</v>
      </c>
      <c r="C1195">
        <v>28</v>
      </c>
      <c r="D1195" s="2">
        <v>44386</v>
      </c>
      <c r="E1195" s="7" t="s">
        <v>281</v>
      </c>
      <c r="F1195" s="7" t="s">
        <v>282</v>
      </c>
      <c r="G1195" s="7" t="s">
        <v>321</v>
      </c>
      <c r="H1195" s="7" t="s">
        <v>322</v>
      </c>
      <c r="I1195">
        <v>216</v>
      </c>
      <c r="J1195">
        <v>4163</v>
      </c>
      <c r="K1195" s="7" t="s">
        <v>323</v>
      </c>
      <c r="L1195" s="7" t="s">
        <v>301</v>
      </c>
      <c r="M1195" s="7" t="s">
        <v>265</v>
      </c>
      <c r="N1195" s="7" t="s">
        <v>11</v>
      </c>
      <c r="O1195" s="7" t="s">
        <v>4</v>
      </c>
      <c r="P1195" s="7" t="s">
        <v>287</v>
      </c>
      <c r="Q1195" s="7" t="s">
        <v>288</v>
      </c>
      <c r="S1195">
        <f>MONTH(ControlCosecha[[#This Row],[fecha]])</f>
        <v>7</v>
      </c>
    </row>
    <row r="1196" spans="1:19" x14ac:dyDescent="0.25">
      <c r="A1196">
        <v>2021</v>
      </c>
      <c r="B1196" s="1" t="s">
        <v>401</v>
      </c>
      <c r="C1196">
        <v>28</v>
      </c>
      <c r="D1196" s="2">
        <v>44386</v>
      </c>
      <c r="E1196" s="7" t="s">
        <v>281</v>
      </c>
      <c r="F1196" s="7" t="s">
        <v>282</v>
      </c>
      <c r="G1196" s="7" t="s">
        <v>321</v>
      </c>
      <c r="H1196" s="7" t="s">
        <v>322</v>
      </c>
      <c r="I1196">
        <v>288</v>
      </c>
      <c r="J1196">
        <v>5380</v>
      </c>
      <c r="K1196" s="7" t="s">
        <v>323</v>
      </c>
      <c r="L1196" s="7" t="s">
        <v>301</v>
      </c>
      <c r="M1196" s="7" t="s">
        <v>265</v>
      </c>
      <c r="N1196" s="7" t="s">
        <v>11</v>
      </c>
      <c r="O1196" s="7" t="s">
        <v>4</v>
      </c>
      <c r="P1196" s="7" t="s">
        <v>287</v>
      </c>
      <c r="Q1196" s="7" t="s">
        <v>288</v>
      </c>
      <c r="S1196">
        <f>MONTH(ControlCosecha[[#This Row],[fecha]])</f>
        <v>7</v>
      </c>
    </row>
    <row r="1197" spans="1:19" x14ac:dyDescent="0.25">
      <c r="A1197">
        <v>2021</v>
      </c>
      <c r="B1197" s="1" t="s">
        <v>401</v>
      </c>
      <c r="C1197">
        <v>28</v>
      </c>
      <c r="D1197" s="2">
        <v>44386</v>
      </c>
      <c r="E1197" s="7" t="s">
        <v>281</v>
      </c>
      <c r="F1197" s="7" t="s">
        <v>282</v>
      </c>
      <c r="G1197" s="7" t="s">
        <v>321</v>
      </c>
      <c r="H1197" s="7" t="s">
        <v>322</v>
      </c>
      <c r="I1197">
        <v>377</v>
      </c>
      <c r="J1197">
        <v>7099</v>
      </c>
      <c r="K1197" s="7" t="s">
        <v>323</v>
      </c>
      <c r="L1197" s="7" t="s">
        <v>301</v>
      </c>
      <c r="M1197" s="7" t="s">
        <v>265</v>
      </c>
      <c r="N1197" s="7" t="s">
        <v>11</v>
      </c>
      <c r="O1197" s="7" t="s">
        <v>4</v>
      </c>
      <c r="P1197" s="7" t="s">
        <v>287</v>
      </c>
      <c r="Q1197" s="7" t="s">
        <v>288</v>
      </c>
      <c r="S1197">
        <f>MONTH(ControlCosecha[[#This Row],[fecha]])</f>
        <v>7</v>
      </c>
    </row>
    <row r="1198" spans="1:19" x14ac:dyDescent="0.25">
      <c r="A1198">
        <v>2021</v>
      </c>
      <c r="B1198" s="1" t="s">
        <v>401</v>
      </c>
      <c r="C1198">
        <v>28</v>
      </c>
      <c r="D1198" s="2">
        <v>44386</v>
      </c>
      <c r="E1198" s="7" t="s">
        <v>281</v>
      </c>
      <c r="F1198" s="7" t="s">
        <v>282</v>
      </c>
      <c r="G1198" s="7" t="s">
        <v>324</v>
      </c>
      <c r="H1198" s="7" t="s">
        <v>325</v>
      </c>
      <c r="I1198">
        <v>313</v>
      </c>
      <c r="J1198">
        <v>5962.5</v>
      </c>
      <c r="K1198" s="7" t="s">
        <v>323</v>
      </c>
      <c r="L1198" s="7" t="s">
        <v>301</v>
      </c>
      <c r="M1198" s="7" t="s">
        <v>265</v>
      </c>
      <c r="N1198" s="7" t="s">
        <v>10</v>
      </c>
      <c r="O1198" s="7" t="s">
        <v>4</v>
      </c>
      <c r="P1198" s="7" t="s">
        <v>287</v>
      </c>
      <c r="Q1198" s="7" t="s">
        <v>288</v>
      </c>
      <c r="S1198">
        <f>MONTH(ControlCosecha[[#This Row],[fecha]])</f>
        <v>7</v>
      </c>
    </row>
    <row r="1199" spans="1:19" x14ac:dyDescent="0.25">
      <c r="A1199">
        <v>2021</v>
      </c>
      <c r="B1199" s="1" t="s">
        <v>401</v>
      </c>
      <c r="C1199">
        <v>28</v>
      </c>
      <c r="D1199" s="2">
        <v>44386</v>
      </c>
      <c r="E1199" s="7" t="s">
        <v>281</v>
      </c>
      <c r="F1199" s="7" t="s">
        <v>282</v>
      </c>
      <c r="G1199" s="7" t="s">
        <v>324</v>
      </c>
      <c r="H1199" s="7" t="s">
        <v>325</v>
      </c>
      <c r="I1199">
        <v>360</v>
      </c>
      <c r="J1199">
        <v>6875</v>
      </c>
      <c r="K1199" s="7" t="s">
        <v>323</v>
      </c>
      <c r="L1199" s="7" t="s">
        <v>301</v>
      </c>
      <c r="M1199" s="7" t="s">
        <v>265</v>
      </c>
      <c r="N1199" s="7" t="s">
        <v>10</v>
      </c>
      <c r="O1199" s="7" t="s">
        <v>4</v>
      </c>
      <c r="P1199" s="7" t="s">
        <v>287</v>
      </c>
      <c r="Q1199" s="7" t="s">
        <v>288</v>
      </c>
      <c r="S1199">
        <f>MONTH(ControlCosecha[[#This Row],[fecha]])</f>
        <v>7</v>
      </c>
    </row>
    <row r="1200" spans="1:19" x14ac:dyDescent="0.25">
      <c r="A1200">
        <v>2021</v>
      </c>
      <c r="B1200" s="1" t="s">
        <v>401</v>
      </c>
      <c r="C1200">
        <v>28</v>
      </c>
      <c r="D1200" s="2">
        <v>44386</v>
      </c>
      <c r="E1200" s="7" t="s">
        <v>281</v>
      </c>
      <c r="F1200" s="7" t="s">
        <v>282</v>
      </c>
      <c r="G1200" s="7" t="s">
        <v>339</v>
      </c>
      <c r="H1200" s="7" t="s">
        <v>340</v>
      </c>
      <c r="I1200">
        <v>50</v>
      </c>
      <c r="J1200">
        <v>1096</v>
      </c>
      <c r="K1200" s="7" t="s">
        <v>285</v>
      </c>
      <c r="L1200" s="7" t="s">
        <v>301</v>
      </c>
      <c r="M1200" s="7" t="s">
        <v>25</v>
      </c>
      <c r="N1200" s="7" t="s">
        <v>28</v>
      </c>
      <c r="O1200" s="7" t="s">
        <v>4</v>
      </c>
      <c r="P1200" s="7" t="s">
        <v>327</v>
      </c>
      <c r="Q1200" s="7" t="s">
        <v>302</v>
      </c>
      <c r="S1200">
        <f>MONTH(ControlCosecha[[#This Row],[fecha]])</f>
        <v>7</v>
      </c>
    </row>
    <row r="1201" spans="1:19" x14ac:dyDescent="0.25">
      <c r="A1201">
        <v>2021</v>
      </c>
      <c r="B1201" s="1" t="s">
        <v>401</v>
      </c>
      <c r="C1201">
        <v>28</v>
      </c>
      <c r="D1201" s="2">
        <v>44386</v>
      </c>
      <c r="E1201" s="7" t="s">
        <v>281</v>
      </c>
      <c r="F1201" s="7" t="s">
        <v>282</v>
      </c>
      <c r="G1201" s="7" t="s">
        <v>339</v>
      </c>
      <c r="H1201" s="7" t="s">
        <v>340</v>
      </c>
      <c r="I1201">
        <v>144</v>
      </c>
      <c r="J1201">
        <v>2962</v>
      </c>
      <c r="K1201" s="7" t="s">
        <v>285</v>
      </c>
      <c r="L1201" s="7" t="s">
        <v>301</v>
      </c>
      <c r="M1201" s="7" t="s">
        <v>25</v>
      </c>
      <c r="N1201" s="7" t="s">
        <v>28</v>
      </c>
      <c r="O1201" s="7" t="s">
        <v>4</v>
      </c>
      <c r="P1201" s="7" t="s">
        <v>287</v>
      </c>
      <c r="Q1201" s="7" t="s">
        <v>302</v>
      </c>
      <c r="S1201">
        <f>MONTH(ControlCosecha[[#This Row],[fecha]])</f>
        <v>7</v>
      </c>
    </row>
    <row r="1202" spans="1:19" x14ac:dyDescent="0.25">
      <c r="A1202">
        <v>2021</v>
      </c>
      <c r="B1202" s="1" t="s">
        <v>401</v>
      </c>
      <c r="C1202">
        <v>28</v>
      </c>
      <c r="D1202" s="2">
        <v>44386</v>
      </c>
      <c r="E1202" s="7" t="s">
        <v>281</v>
      </c>
      <c r="F1202" s="7" t="s">
        <v>282</v>
      </c>
      <c r="G1202" s="7" t="s">
        <v>339</v>
      </c>
      <c r="H1202" s="7" t="s">
        <v>340</v>
      </c>
      <c r="I1202">
        <v>180</v>
      </c>
      <c r="J1202">
        <v>3664</v>
      </c>
      <c r="K1202" s="7" t="s">
        <v>285</v>
      </c>
      <c r="L1202" s="7" t="s">
        <v>301</v>
      </c>
      <c r="M1202" s="7" t="s">
        <v>25</v>
      </c>
      <c r="N1202" s="7" t="s">
        <v>28</v>
      </c>
      <c r="O1202" s="7" t="s">
        <v>4</v>
      </c>
      <c r="P1202" s="7" t="s">
        <v>287</v>
      </c>
      <c r="Q1202" s="7" t="s">
        <v>302</v>
      </c>
      <c r="S1202">
        <f>MONTH(ControlCosecha[[#This Row],[fecha]])</f>
        <v>7</v>
      </c>
    </row>
    <row r="1203" spans="1:19" x14ac:dyDescent="0.25">
      <c r="A1203">
        <v>2021</v>
      </c>
      <c r="B1203" s="1" t="s">
        <v>401</v>
      </c>
      <c r="C1203">
        <v>28</v>
      </c>
      <c r="D1203" s="2">
        <v>44386</v>
      </c>
      <c r="E1203" s="7" t="s">
        <v>281</v>
      </c>
      <c r="F1203" s="7" t="s">
        <v>282</v>
      </c>
      <c r="G1203" s="7" t="s">
        <v>339</v>
      </c>
      <c r="H1203" s="7" t="s">
        <v>340</v>
      </c>
      <c r="I1203">
        <v>216</v>
      </c>
      <c r="J1203">
        <v>4418.5</v>
      </c>
      <c r="K1203" s="7" t="s">
        <v>285</v>
      </c>
      <c r="L1203" s="7" t="s">
        <v>301</v>
      </c>
      <c r="M1203" s="7" t="s">
        <v>25</v>
      </c>
      <c r="N1203" s="7" t="s">
        <v>28</v>
      </c>
      <c r="O1203" s="7" t="s">
        <v>4</v>
      </c>
      <c r="P1203" s="7" t="s">
        <v>287</v>
      </c>
      <c r="Q1203" s="7" t="s">
        <v>302</v>
      </c>
      <c r="S1203">
        <f>MONTH(ControlCosecha[[#This Row],[fecha]])</f>
        <v>7</v>
      </c>
    </row>
    <row r="1204" spans="1:19" x14ac:dyDescent="0.25">
      <c r="A1204">
        <v>2021</v>
      </c>
      <c r="B1204" s="1" t="s">
        <v>401</v>
      </c>
      <c r="C1204">
        <v>28</v>
      </c>
      <c r="D1204" s="2">
        <v>44386</v>
      </c>
      <c r="E1204" s="7" t="s">
        <v>281</v>
      </c>
      <c r="F1204" s="7" t="s">
        <v>282</v>
      </c>
      <c r="G1204" s="7" t="s">
        <v>339</v>
      </c>
      <c r="H1204" s="7" t="s">
        <v>340</v>
      </c>
      <c r="I1204">
        <v>428</v>
      </c>
      <c r="J1204">
        <v>8920.5</v>
      </c>
      <c r="K1204" s="7" t="s">
        <v>285</v>
      </c>
      <c r="L1204" s="7" t="s">
        <v>301</v>
      </c>
      <c r="M1204" s="7" t="s">
        <v>25</v>
      </c>
      <c r="N1204" s="7" t="s">
        <v>28</v>
      </c>
      <c r="O1204" s="7" t="s">
        <v>4</v>
      </c>
      <c r="P1204" s="7" t="s">
        <v>287</v>
      </c>
      <c r="Q1204" s="7" t="s">
        <v>302</v>
      </c>
      <c r="S1204">
        <f>MONTH(ControlCosecha[[#This Row],[fecha]])</f>
        <v>7</v>
      </c>
    </row>
    <row r="1205" spans="1:19" x14ac:dyDescent="0.25">
      <c r="A1205">
        <v>2021</v>
      </c>
      <c r="B1205" s="1" t="s">
        <v>401</v>
      </c>
      <c r="C1205">
        <v>28</v>
      </c>
      <c r="D1205" s="2">
        <v>44386</v>
      </c>
      <c r="E1205" s="7" t="s">
        <v>281</v>
      </c>
      <c r="F1205" s="7" t="s">
        <v>282</v>
      </c>
      <c r="G1205" s="7" t="s">
        <v>339</v>
      </c>
      <c r="H1205" s="7" t="s">
        <v>340</v>
      </c>
      <c r="I1205">
        <v>504</v>
      </c>
      <c r="J1205">
        <v>10553.5</v>
      </c>
      <c r="K1205" s="7" t="s">
        <v>285</v>
      </c>
      <c r="L1205" s="7" t="s">
        <v>301</v>
      </c>
      <c r="M1205" s="7" t="s">
        <v>25</v>
      </c>
      <c r="N1205" s="7" t="s">
        <v>28</v>
      </c>
      <c r="O1205" s="7" t="s">
        <v>4</v>
      </c>
      <c r="P1205" s="7" t="s">
        <v>287</v>
      </c>
      <c r="Q1205" s="7" t="s">
        <v>302</v>
      </c>
      <c r="S1205">
        <f>MONTH(ControlCosecha[[#This Row],[fecha]])</f>
        <v>7</v>
      </c>
    </row>
    <row r="1206" spans="1:19" x14ac:dyDescent="0.25">
      <c r="A1206">
        <v>2021</v>
      </c>
      <c r="B1206" s="1" t="s">
        <v>401</v>
      </c>
      <c r="C1206">
        <v>28</v>
      </c>
      <c r="D1206" s="2">
        <v>44386</v>
      </c>
      <c r="E1206" s="7" t="s">
        <v>281</v>
      </c>
      <c r="F1206" s="7" t="s">
        <v>282</v>
      </c>
      <c r="G1206" s="7" t="s">
        <v>339</v>
      </c>
      <c r="H1206" s="7" t="s">
        <v>340</v>
      </c>
      <c r="I1206">
        <v>576</v>
      </c>
      <c r="J1206">
        <v>11834</v>
      </c>
      <c r="K1206" s="7" t="s">
        <v>285</v>
      </c>
      <c r="L1206" s="7" t="s">
        <v>301</v>
      </c>
      <c r="M1206" s="7" t="s">
        <v>25</v>
      </c>
      <c r="N1206" s="7" t="s">
        <v>28</v>
      </c>
      <c r="O1206" s="7" t="s">
        <v>4</v>
      </c>
      <c r="P1206" s="7" t="s">
        <v>287</v>
      </c>
      <c r="Q1206" s="7" t="s">
        <v>302</v>
      </c>
      <c r="S1206">
        <f>MONTH(ControlCosecha[[#This Row],[fecha]])</f>
        <v>7</v>
      </c>
    </row>
    <row r="1207" spans="1:19" x14ac:dyDescent="0.25">
      <c r="A1207">
        <v>2021</v>
      </c>
      <c r="B1207" s="1" t="s">
        <v>401</v>
      </c>
      <c r="C1207">
        <v>28</v>
      </c>
      <c r="D1207" s="2">
        <v>44386</v>
      </c>
      <c r="E1207" s="7" t="s">
        <v>281</v>
      </c>
      <c r="F1207" s="7" t="s">
        <v>282</v>
      </c>
      <c r="G1207" s="7" t="s">
        <v>334</v>
      </c>
      <c r="H1207" s="7" t="s">
        <v>335</v>
      </c>
      <c r="I1207">
        <v>372</v>
      </c>
      <c r="J1207">
        <v>7727.5</v>
      </c>
      <c r="K1207" s="7" t="s">
        <v>285</v>
      </c>
      <c r="L1207" s="7" t="s">
        <v>301</v>
      </c>
      <c r="M1207" s="7" t="s">
        <v>25</v>
      </c>
      <c r="N1207" s="7" t="s">
        <v>31</v>
      </c>
      <c r="O1207" s="7" t="s">
        <v>4</v>
      </c>
      <c r="P1207" s="7" t="s">
        <v>287</v>
      </c>
      <c r="Q1207" s="7" t="s">
        <v>302</v>
      </c>
      <c r="S1207">
        <f>MONTH(ControlCosecha[[#This Row],[fecha]])</f>
        <v>7</v>
      </c>
    </row>
    <row r="1208" spans="1:19" x14ac:dyDescent="0.25">
      <c r="A1208">
        <v>2021</v>
      </c>
      <c r="B1208" s="1" t="s">
        <v>401</v>
      </c>
      <c r="C1208">
        <v>28</v>
      </c>
      <c r="D1208" s="2">
        <v>44386</v>
      </c>
      <c r="E1208" s="7" t="s">
        <v>281</v>
      </c>
      <c r="F1208" s="7" t="s">
        <v>282</v>
      </c>
      <c r="G1208" s="7" t="s">
        <v>315</v>
      </c>
      <c r="H1208" s="7" t="s">
        <v>316</v>
      </c>
      <c r="I1208">
        <v>308</v>
      </c>
      <c r="J1208">
        <v>6525.5</v>
      </c>
      <c r="K1208" s="7" t="s">
        <v>285</v>
      </c>
      <c r="L1208" s="7" t="s">
        <v>301</v>
      </c>
      <c r="M1208" s="7" t="s">
        <v>25</v>
      </c>
      <c r="N1208" s="7" t="s">
        <v>56</v>
      </c>
      <c r="O1208" s="7" t="s">
        <v>54</v>
      </c>
      <c r="P1208" s="7" t="s">
        <v>287</v>
      </c>
      <c r="Q1208" s="7" t="s">
        <v>302</v>
      </c>
      <c r="S1208">
        <f>MONTH(ControlCosecha[[#This Row],[fecha]])</f>
        <v>7</v>
      </c>
    </row>
    <row r="1209" spans="1:19" x14ac:dyDescent="0.25">
      <c r="A1209">
        <v>2021</v>
      </c>
      <c r="B1209" s="1" t="s">
        <v>401</v>
      </c>
      <c r="C1209">
        <v>28</v>
      </c>
      <c r="D1209" s="2">
        <v>44386</v>
      </c>
      <c r="E1209" s="7" t="s">
        <v>281</v>
      </c>
      <c r="F1209" s="7" t="s">
        <v>282</v>
      </c>
      <c r="G1209" s="7" t="s">
        <v>317</v>
      </c>
      <c r="H1209" s="7" t="s">
        <v>318</v>
      </c>
      <c r="I1209">
        <v>106</v>
      </c>
      <c r="J1209">
        <v>2188.5</v>
      </c>
      <c r="K1209" s="7" t="s">
        <v>285</v>
      </c>
      <c r="L1209" s="7" t="s">
        <v>301</v>
      </c>
      <c r="M1209" s="7" t="s">
        <v>25</v>
      </c>
      <c r="N1209" s="7" t="s">
        <v>3</v>
      </c>
      <c r="O1209" s="7" t="s">
        <v>54</v>
      </c>
      <c r="P1209" s="7" t="s">
        <v>287</v>
      </c>
      <c r="Q1209" s="7" t="s">
        <v>302</v>
      </c>
      <c r="S1209">
        <f>MONTH(ControlCosecha[[#This Row],[fecha]])</f>
        <v>7</v>
      </c>
    </row>
    <row r="1210" spans="1:19" x14ac:dyDescent="0.25">
      <c r="A1210">
        <v>2021</v>
      </c>
      <c r="B1210" s="1" t="s">
        <v>401</v>
      </c>
      <c r="C1210">
        <v>28</v>
      </c>
      <c r="D1210" s="2">
        <v>44386</v>
      </c>
      <c r="E1210" s="7" t="s">
        <v>281</v>
      </c>
      <c r="F1210" s="7" t="s">
        <v>282</v>
      </c>
      <c r="G1210" s="7" t="s">
        <v>317</v>
      </c>
      <c r="H1210" s="7" t="s">
        <v>318</v>
      </c>
      <c r="I1210">
        <v>414</v>
      </c>
      <c r="J1210">
        <v>8578.5</v>
      </c>
      <c r="K1210" s="7" t="s">
        <v>285</v>
      </c>
      <c r="L1210" s="7" t="s">
        <v>301</v>
      </c>
      <c r="M1210" s="7" t="s">
        <v>25</v>
      </c>
      <c r="N1210" s="7" t="s">
        <v>3</v>
      </c>
      <c r="O1210" s="7" t="s">
        <v>54</v>
      </c>
      <c r="P1210" s="7" t="s">
        <v>287</v>
      </c>
      <c r="Q1210" s="7" t="s">
        <v>302</v>
      </c>
      <c r="S1210">
        <f>MONTH(ControlCosecha[[#This Row],[fecha]])</f>
        <v>7</v>
      </c>
    </row>
    <row r="1211" spans="1:19" x14ac:dyDescent="0.25">
      <c r="A1211">
        <v>2021</v>
      </c>
      <c r="B1211" s="1" t="s">
        <v>401</v>
      </c>
      <c r="C1211">
        <v>28</v>
      </c>
      <c r="D1211" s="2">
        <v>44386</v>
      </c>
      <c r="E1211" s="7" t="s">
        <v>281</v>
      </c>
      <c r="F1211" s="7" t="s">
        <v>282</v>
      </c>
      <c r="G1211" s="7" t="s">
        <v>317</v>
      </c>
      <c r="H1211" s="7" t="s">
        <v>318</v>
      </c>
      <c r="I1211">
        <v>414</v>
      </c>
      <c r="J1211">
        <v>8680</v>
      </c>
      <c r="K1211" s="7" t="s">
        <v>285</v>
      </c>
      <c r="L1211" s="7" t="s">
        <v>301</v>
      </c>
      <c r="M1211" s="7" t="s">
        <v>25</v>
      </c>
      <c r="N1211" s="7" t="s">
        <v>3</v>
      </c>
      <c r="O1211" s="7" t="s">
        <v>54</v>
      </c>
      <c r="P1211" s="7" t="s">
        <v>287</v>
      </c>
      <c r="Q1211" s="7" t="s">
        <v>302</v>
      </c>
      <c r="S1211">
        <f>MONTH(ControlCosecha[[#This Row],[fecha]])</f>
        <v>7</v>
      </c>
    </row>
    <row r="1212" spans="1:19" x14ac:dyDescent="0.25">
      <c r="A1212">
        <v>2021</v>
      </c>
      <c r="B1212" s="1" t="s">
        <v>401</v>
      </c>
      <c r="C1212">
        <v>28</v>
      </c>
      <c r="D1212" s="2">
        <v>44386</v>
      </c>
      <c r="E1212" s="7" t="s">
        <v>281</v>
      </c>
      <c r="F1212" s="7" t="s">
        <v>282</v>
      </c>
      <c r="G1212" s="7" t="s">
        <v>317</v>
      </c>
      <c r="H1212" s="7" t="s">
        <v>318</v>
      </c>
      <c r="I1212">
        <v>576</v>
      </c>
      <c r="J1212">
        <v>12101</v>
      </c>
      <c r="K1212" s="7" t="s">
        <v>285</v>
      </c>
      <c r="L1212" s="7" t="s">
        <v>301</v>
      </c>
      <c r="M1212" s="7" t="s">
        <v>25</v>
      </c>
      <c r="N1212" s="7" t="s">
        <v>3</v>
      </c>
      <c r="O1212" s="7" t="s">
        <v>54</v>
      </c>
      <c r="P1212" s="7" t="s">
        <v>287</v>
      </c>
      <c r="Q1212" s="7" t="s">
        <v>302</v>
      </c>
      <c r="S1212">
        <f>MONTH(ControlCosecha[[#This Row],[fecha]])</f>
        <v>7</v>
      </c>
    </row>
    <row r="1213" spans="1:19" x14ac:dyDescent="0.25">
      <c r="A1213">
        <v>2021</v>
      </c>
      <c r="B1213" s="1" t="s">
        <v>401</v>
      </c>
      <c r="C1213">
        <v>28</v>
      </c>
      <c r="D1213" s="2">
        <v>44386</v>
      </c>
      <c r="E1213" s="7" t="s">
        <v>281</v>
      </c>
      <c r="F1213" s="7" t="s">
        <v>282</v>
      </c>
      <c r="G1213" s="7" t="s">
        <v>310</v>
      </c>
      <c r="H1213" s="7" t="s">
        <v>311</v>
      </c>
      <c r="I1213">
        <v>432</v>
      </c>
      <c r="J1213">
        <v>8758.5</v>
      </c>
      <c r="K1213" s="7" t="s">
        <v>285</v>
      </c>
      <c r="L1213" s="7" t="s">
        <v>301</v>
      </c>
      <c r="M1213" s="7" t="s">
        <v>25</v>
      </c>
      <c r="N1213" s="7" t="s">
        <v>252</v>
      </c>
      <c r="O1213" s="7" t="s">
        <v>54</v>
      </c>
      <c r="P1213" s="7" t="s">
        <v>287</v>
      </c>
      <c r="Q1213" s="7" t="s">
        <v>302</v>
      </c>
      <c r="S1213">
        <f>MONTH(ControlCosecha[[#This Row],[fecha]])</f>
        <v>7</v>
      </c>
    </row>
    <row r="1214" spans="1:19" x14ac:dyDescent="0.25">
      <c r="A1214">
        <v>2021</v>
      </c>
      <c r="B1214" s="1" t="s">
        <v>401</v>
      </c>
      <c r="C1214">
        <v>28</v>
      </c>
      <c r="D1214" s="2">
        <v>44386</v>
      </c>
      <c r="E1214" s="7" t="s">
        <v>281</v>
      </c>
      <c r="F1214" s="7" t="s">
        <v>282</v>
      </c>
      <c r="G1214" s="7" t="s">
        <v>310</v>
      </c>
      <c r="H1214" s="7" t="s">
        <v>311</v>
      </c>
      <c r="I1214">
        <v>576</v>
      </c>
      <c r="J1214">
        <v>11837.5</v>
      </c>
      <c r="K1214" s="7" t="s">
        <v>285</v>
      </c>
      <c r="L1214" s="7" t="s">
        <v>301</v>
      </c>
      <c r="M1214" s="7" t="s">
        <v>25</v>
      </c>
      <c r="N1214" s="7" t="s">
        <v>252</v>
      </c>
      <c r="O1214" s="7" t="s">
        <v>54</v>
      </c>
      <c r="P1214" s="7" t="s">
        <v>287</v>
      </c>
      <c r="Q1214" s="7" t="s">
        <v>302</v>
      </c>
      <c r="S1214">
        <f>MONTH(ControlCosecha[[#This Row],[fecha]])</f>
        <v>7</v>
      </c>
    </row>
    <row r="1215" spans="1:19" x14ac:dyDescent="0.25">
      <c r="A1215">
        <v>2021</v>
      </c>
      <c r="B1215" s="1" t="s">
        <v>401</v>
      </c>
      <c r="C1215">
        <v>28</v>
      </c>
      <c r="D1215" s="2">
        <v>44386</v>
      </c>
      <c r="E1215" s="7" t="s">
        <v>281</v>
      </c>
      <c r="F1215" s="7" t="s">
        <v>282</v>
      </c>
      <c r="G1215" s="7" t="s">
        <v>310</v>
      </c>
      <c r="H1215" s="7" t="s">
        <v>311</v>
      </c>
      <c r="I1215">
        <v>592</v>
      </c>
      <c r="J1215">
        <v>12024.5</v>
      </c>
      <c r="K1215" s="7" t="s">
        <v>285</v>
      </c>
      <c r="L1215" s="7" t="s">
        <v>301</v>
      </c>
      <c r="M1215" s="7" t="s">
        <v>25</v>
      </c>
      <c r="N1215" s="7" t="s">
        <v>252</v>
      </c>
      <c r="O1215" s="7" t="s">
        <v>54</v>
      </c>
      <c r="P1215" s="7" t="s">
        <v>287</v>
      </c>
      <c r="Q1215" s="7" t="s">
        <v>302</v>
      </c>
      <c r="S1215">
        <f>MONTH(ControlCosecha[[#This Row],[fecha]])</f>
        <v>7</v>
      </c>
    </row>
    <row r="1216" spans="1:19" x14ac:dyDescent="0.25">
      <c r="A1216">
        <v>2021</v>
      </c>
      <c r="B1216" s="1" t="s">
        <v>401</v>
      </c>
      <c r="C1216">
        <v>28</v>
      </c>
      <c r="D1216" s="2">
        <v>44387</v>
      </c>
      <c r="E1216" s="7" t="s">
        <v>281</v>
      </c>
      <c r="F1216" s="7" t="s">
        <v>282</v>
      </c>
      <c r="G1216" s="7" t="s">
        <v>330</v>
      </c>
      <c r="H1216" s="7" t="s">
        <v>331</v>
      </c>
      <c r="I1216">
        <v>390</v>
      </c>
      <c r="J1216">
        <v>7773</v>
      </c>
      <c r="K1216" s="7" t="s">
        <v>323</v>
      </c>
      <c r="L1216" s="7" t="s">
        <v>301</v>
      </c>
      <c r="M1216" s="7" t="s">
        <v>265</v>
      </c>
      <c r="N1216" s="7" t="s">
        <v>12</v>
      </c>
      <c r="O1216" s="7" t="s">
        <v>4</v>
      </c>
      <c r="P1216" s="7" t="s">
        <v>287</v>
      </c>
      <c r="Q1216" s="7" t="s">
        <v>288</v>
      </c>
      <c r="S1216">
        <f>MONTH(ControlCosecha[[#This Row],[fecha]])</f>
        <v>7</v>
      </c>
    </row>
    <row r="1217" spans="1:19" x14ac:dyDescent="0.25">
      <c r="A1217">
        <v>2021</v>
      </c>
      <c r="B1217" s="1" t="s">
        <v>401</v>
      </c>
      <c r="C1217">
        <v>28</v>
      </c>
      <c r="D1217" s="2">
        <v>44387</v>
      </c>
      <c r="E1217" s="7" t="s">
        <v>281</v>
      </c>
      <c r="F1217" s="7" t="s">
        <v>282</v>
      </c>
      <c r="G1217" s="7" t="s">
        <v>330</v>
      </c>
      <c r="H1217" s="7" t="s">
        <v>331</v>
      </c>
      <c r="I1217">
        <v>432</v>
      </c>
      <c r="J1217">
        <v>8492</v>
      </c>
      <c r="K1217" s="7" t="s">
        <v>323</v>
      </c>
      <c r="L1217" s="7" t="s">
        <v>301</v>
      </c>
      <c r="M1217" s="7" t="s">
        <v>265</v>
      </c>
      <c r="N1217" s="7" t="s">
        <v>12</v>
      </c>
      <c r="O1217" s="7" t="s">
        <v>4</v>
      </c>
      <c r="P1217" s="7" t="s">
        <v>287</v>
      </c>
      <c r="Q1217" s="7" t="s">
        <v>288</v>
      </c>
      <c r="S1217">
        <f>MONTH(ControlCosecha[[#This Row],[fecha]])</f>
        <v>7</v>
      </c>
    </row>
    <row r="1218" spans="1:19" x14ac:dyDescent="0.25">
      <c r="A1218">
        <v>2021</v>
      </c>
      <c r="B1218" s="1" t="s">
        <v>401</v>
      </c>
      <c r="C1218">
        <v>28</v>
      </c>
      <c r="D1218" s="2">
        <v>44387</v>
      </c>
      <c r="E1218" s="7" t="s">
        <v>281</v>
      </c>
      <c r="F1218" s="7" t="s">
        <v>282</v>
      </c>
      <c r="G1218" s="7" t="s">
        <v>321</v>
      </c>
      <c r="H1218" s="7" t="s">
        <v>322</v>
      </c>
      <c r="I1218">
        <v>401</v>
      </c>
      <c r="J1218">
        <v>7879.5</v>
      </c>
      <c r="K1218" s="7" t="s">
        <v>323</v>
      </c>
      <c r="L1218" s="7" t="s">
        <v>301</v>
      </c>
      <c r="M1218" s="7" t="s">
        <v>265</v>
      </c>
      <c r="N1218" s="7" t="s">
        <v>11</v>
      </c>
      <c r="O1218" s="7" t="s">
        <v>4</v>
      </c>
      <c r="P1218" s="7" t="s">
        <v>287</v>
      </c>
      <c r="Q1218" s="7" t="s">
        <v>288</v>
      </c>
      <c r="S1218">
        <f>MONTH(ControlCosecha[[#This Row],[fecha]])</f>
        <v>7</v>
      </c>
    </row>
    <row r="1219" spans="1:19" x14ac:dyDescent="0.25">
      <c r="A1219">
        <v>2021</v>
      </c>
      <c r="B1219" s="1" t="s">
        <v>401</v>
      </c>
      <c r="C1219">
        <v>28</v>
      </c>
      <c r="D1219" s="2">
        <v>44387</v>
      </c>
      <c r="E1219" s="7" t="s">
        <v>281</v>
      </c>
      <c r="F1219" s="7" t="s">
        <v>282</v>
      </c>
      <c r="G1219" s="7" t="s">
        <v>321</v>
      </c>
      <c r="H1219" s="7" t="s">
        <v>322</v>
      </c>
      <c r="I1219">
        <v>504</v>
      </c>
      <c r="J1219">
        <v>9838</v>
      </c>
      <c r="K1219" s="7" t="s">
        <v>323</v>
      </c>
      <c r="L1219" s="7" t="s">
        <v>301</v>
      </c>
      <c r="M1219" s="7" t="s">
        <v>265</v>
      </c>
      <c r="N1219" s="7" t="s">
        <v>11</v>
      </c>
      <c r="O1219" s="7" t="s">
        <v>4</v>
      </c>
      <c r="P1219" s="7" t="s">
        <v>287</v>
      </c>
      <c r="Q1219" s="7" t="s">
        <v>288</v>
      </c>
      <c r="S1219">
        <f>MONTH(ControlCosecha[[#This Row],[fecha]])</f>
        <v>7</v>
      </c>
    </row>
    <row r="1220" spans="1:19" x14ac:dyDescent="0.25">
      <c r="A1220">
        <v>2021</v>
      </c>
      <c r="B1220" s="1" t="s">
        <v>401</v>
      </c>
      <c r="C1220">
        <v>28</v>
      </c>
      <c r="D1220" s="2">
        <v>44387</v>
      </c>
      <c r="E1220" s="7" t="s">
        <v>281</v>
      </c>
      <c r="F1220" s="7" t="s">
        <v>282</v>
      </c>
      <c r="G1220" s="7" t="s">
        <v>324</v>
      </c>
      <c r="H1220" s="7" t="s">
        <v>325</v>
      </c>
      <c r="I1220">
        <v>104</v>
      </c>
      <c r="J1220">
        <v>2054.5</v>
      </c>
      <c r="K1220" s="7" t="s">
        <v>323</v>
      </c>
      <c r="L1220" s="7" t="s">
        <v>301</v>
      </c>
      <c r="M1220" s="7" t="s">
        <v>265</v>
      </c>
      <c r="N1220" s="7" t="s">
        <v>10</v>
      </c>
      <c r="O1220" s="7" t="s">
        <v>4</v>
      </c>
      <c r="P1220" s="7" t="s">
        <v>287</v>
      </c>
      <c r="Q1220" s="7" t="s">
        <v>288</v>
      </c>
      <c r="S1220">
        <f>MONTH(ControlCosecha[[#This Row],[fecha]])</f>
        <v>7</v>
      </c>
    </row>
    <row r="1221" spans="1:19" x14ac:dyDescent="0.25">
      <c r="A1221">
        <v>2021</v>
      </c>
      <c r="B1221" s="1" t="s">
        <v>401</v>
      </c>
      <c r="C1221">
        <v>28</v>
      </c>
      <c r="D1221" s="2">
        <v>44387</v>
      </c>
      <c r="E1221" s="7" t="s">
        <v>281</v>
      </c>
      <c r="F1221" s="7" t="s">
        <v>282</v>
      </c>
      <c r="G1221" s="7" t="s">
        <v>324</v>
      </c>
      <c r="H1221" s="7" t="s">
        <v>325</v>
      </c>
      <c r="I1221">
        <v>576</v>
      </c>
      <c r="J1221">
        <v>11083</v>
      </c>
      <c r="K1221" s="7" t="s">
        <v>323</v>
      </c>
      <c r="L1221" s="7" t="s">
        <v>301</v>
      </c>
      <c r="M1221" s="7" t="s">
        <v>265</v>
      </c>
      <c r="N1221" s="7" t="s">
        <v>10</v>
      </c>
      <c r="O1221" s="7" t="s">
        <v>4</v>
      </c>
      <c r="P1221" s="7" t="s">
        <v>287</v>
      </c>
      <c r="Q1221" s="7" t="s">
        <v>288</v>
      </c>
      <c r="S1221">
        <f>MONTH(ControlCosecha[[#This Row],[fecha]])</f>
        <v>7</v>
      </c>
    </row>
    <row r="1222" spans="1:19" x14ac:dyDescent="0.25">
      <c r="A1222">
        <v>2021</v>
      </c>
      <c r="B1222" s="1" t="s">
        <v>401</v>
      </c>
      <c r="C1222">
        <v>28</v>
      </c>
      <c r="D1222" s="2">
        <v>44387</v>
      </c>
      <c r="E1222" s="7" t="s">
        <v>281</v>
      </c>
      <c r="F1222" s="7" t="s">
        <v>282</v>
      </c>
      <c r="G1222" s="7" t="s">
        <v>339</v>
      </c>
      <c r="H1222" s="7" t="s">
        <v>340</v>
      </c>
      <c r="I1222">
        <v>22</v>
      </c>
      <c r="J1222">
        <v>495.5</v>
      </c>
      <c r="K1222" s="7" t="s">
        <v>285</v>
      </c>
      <c r="L1222" s="7" t="s">
        <v>301</v>
      </c>
      <c r="M1222" s="7" t="s">
        <v>25</v>
      </c>
      <c r="N1222" s="7" t="s">
        <v>28</v>
      </c>
      <c r="O1222" s="7" t="s">
        <v>4</v>
      </c>
      <c r="P1222" s="7" t="s">
        <v>327</v>
      </c>
      <c r="Q1222" s="7" t="s">
        <v>302</v>
      </c>
      <c r="S1222">
        <f>MONTH(ControlCosecha[[#This Row],[fecha]])</f>
        <v>7</v>
      </c>
    </row>
    <row r="1223" spans="1:19" x14ac:dyDescent="0.25">
      <c r="A1223">
        <v>2021</v>
      </c>
      <c r="B1223" s="1" t="s">
        <v>401</v>
      </c>
      <c r="C1223">
        <v>28</v>
      </c>
      <c r="D1223" s="2">
        <v>44387</v>
      </c>
      <c r="E1223" s="7" t="s">
        <v>281</v>
      </c>
      <c r="F1223" s="7" t="s">
        <v>282</v>
      </c>
      <c r="G1223" s="7" t="s">
        <v>315</v>
      </c>
      <c r="H1223" s="7" t="s">
        <v>316</v>
      </c>
      <c r="I1223">
        <v>49</v>
      </c>
      <c r="J1223">
        <v>1049</v>
      </c>
      <c r="K1223" s="7" t="s">
        <v>285</v>
      </c>
      <c r="L1223" s="7" t="s">
        <v>301</v>
      </c>
      <c r="M1223" s="7" t="s">
        <v>25</v>
      </c>
      <c r="N1223" s="7" t="s">
        <v>56</v>
      </c>
      <c r="O1223" s="7" t="s">
        <v>54</v>
      </c>
      <c r="P1223" s="7" t="s">
        <v>287</v>
      </c>
      <c r="Q1223" s="7" t="s">
        <v>302</v>
      </c>
      <c r="S1223">
        <f>MONTH(ControlCosecha[[#This Row],[fecha]])</f>
        <v>7</v>
      </c>
    </row>
    <row r="1224" spans="1:19" x14ac:dyDescent="0.25">
      <c r="A1224">
        <v>2021</v>
      </c>
      <c r="B1224" s="1" t="s">
        <v>401</v>
      </c>
      <c r="C1224">
        <v>28</v>
      </c>
      <c r="D1224" s="2">
        <v>44387</v>
      </c>
      <c r="E1224" s="7" t="s">
        <v>281</v>
      </c>
      <c r="F1224" s="7" t="s">
        <v>282</v>
      </c>
      <c r="G1224" s="7" t="s">
        <v>315</v>
      </c>
      <c r="H1224" s="7" t="s">
        <v>316</v>
      </c>
      <c r="I1224">
        <v>51</v>
      </c>
      <c r="J1224">
        <v>1078.5</v>
      </c>
      <c r="K1224" s="7" t="s">
        <v>285</v>
      </c>
      <c r="L1224" s="7" t="s">
        <v>301</v>
      </c>
      <c r="M1224" s="7" t="s">
        <v>25</v>
      </c>
      <c r="N1224" s="7" t="s">
        <v>56</v>
      </c>
      <c r="O1224" s="7" t="s">
        <v>54</v>
      </c>
      <c r="P1224" s="7" t="s">
        <v>287</v>
      </c>
      <c r="Q1224" s="7" t="s">
        <v>302</v>
      </c>
      <c r="S1224">
        <f>MONTH(ControlCosecha[[#This Row],[fecha]])</f>
        <v>7</v>
      </c>
    </row>
    <row r="1225" spans="1:19" x14ac:dyDescent="0.25">
      <c r="A1225">
        <v>2021</v>
      </c>
      <c r="B1225" s="1" t="s">
        <v>401</v>
      </c>
      <c r="C1225">
        <v>28</v>
      </c>
      <c r="D1225" s="2">
        <v>44387</v>
      </c>
      <c r="E1225" s="7" t="s">
        <v>281</v>
      </c>
      <c r="F1225" s="7" t="s">
        <v>282</v>
      </c>
      <c r="G1225" s="7" t="s">
        <v>315</v>
      </c>
      <c r="H1225" s="7" t="s">
        <v>316</v>
      </c>
      <c r="I1225">
        <v>216</v>
      </c>
      <c r="J1225">
        <v>4395</v>
      </c>
      <c r="K1225" s="7" t="s">
        <v>285</v>
      </c>
      <c r="L1225" s="7" t="s">
        <v>301</v>
      </c>
      <c r="M1225" s="7" t="s">
        <v>25</v>
      </c>
      <c r="N1225" s="7" t="s">
        <v>56</v>
      </c>
      <c r="O1225" s="7" t="s">
        <v>54</v>
      </c>
      <c r="P1225" s="7" t="s">
        <v>287</v>
      </c>
      <c r="Q1225" s="7" t="s">
        <v>302</v>
      </c>
      <c r="S1225">
        <f>MONTH(ControlCosecha[[#This Row],[fecha]])</f>
        <v>7</v>
      </c>
    </row>
    <row r="1226" spans="1:19" x14ac:dyDescent="0.25">
      <c r="A1226">
        <v>2021</v>
      </c>
      <c r="B1226" s="1" t="s">
        <v>401</v>
      </c>
      <c r="C1226">
        <v>28</v>
      </c>
      <c r="D1226" s="2">
        <v>44387</v>
      </c>
      <c r="E1226" s="7" t="s">
        <v>281</v>
      </c>
      <c r="F1226" s="7" t="s">
        <v>282</v>
      </c>
      <c r="G1226" s="7" t="s">
        <v>315</v>
      </c>
      <c r="H1226" s="7" t="s">
        <v>316</v>
      </c>
      <c r="I1226">
        <v>288</v>
      </c>
      <c r="J1226">
        <v>6001</v>
      </c>
      <c r="K1226" s="7" t="s">
        <v>285</v>
      </c>
      <c r="L1226" s="7" t="s">
        <v>301</v>
      </c>
      <c r="M1226" s="7" t="s">
        <v>25</v>
      </c>
      <c r="N1226" s="7" t="s">
        <v>56</v>
      </c>
      <c r="O1226" s="7" t="s">
        <v>54</v>
      </c>
      <c r="P1226" s="7" t="s">
        <v>287</v>
      </c>
      <c r="Q1226" s="7" t="s">
        <v>302</v>
      </c>
      <c r="S1226">
        <f>MONTH(ControlCosecha[[#This Row],[fecha]])</f>
        <v>7</v>
      </c>
    </row>
    <row r="1227" spans="1:19" x14ac:dyDescent="0.25">
      <c r="A1227">
        <v>2021</v>
      </c>
      <c r="B1227" s="1" t="s">
        <v>401</v>
      </c>
      <c r="C1227">
        <v>28</v>
      </c>
      <c r="D1227" s="2">
        <v>44387</v>
      </c>
      <c r="E1227" s="7" t="s">
        <v>281</v>
      </c>
      <c r="F1227" s="7" t="s">
        <v>282</v>
      </c>
      <c r="G1227" s="7" t="s">
        <v>317</v>
      </c>
      <c r="H1227" s="7" t="s">
        <v>318</v>
      </c>
      <c r="I1227">
        <v>83</v>
      </c>
      <c r="J1227">
        <v>1753.5</v>
      </c>
      <c r="K1227" s="7" t="s">
        <v>285</v>
      </c>
      <c r="L1227" s="7" t="s">
        <v>301</v>
      </c>
      <c r="M1227" s="7" t="s">
        <v>25</v>
      </c>
      <c r="N1227" s="7" t="s">
        <v>3</v>
      </c>
      <c r="O1227" s="7" t="s">
        <v>54</v>
      </c>
      <c r="P1227" s="7" t="s">
        <v>327</v>
      </c>
      <c r="Q1227" s="7" t="s">
        <v>302</v>
      </c>
      <c r="S1227">
        <f>MONTH(ControlCosecha[[#This Row],[fecha]])</f>
        <v>7</v>
      </c>
    </row>
    <row r="1228" spans="1:19" x14ac:dyDescent="0.25">
      <c r="A1228">
        <v>2021</v>
      </c>
      <c r="B1228" s="1" t="s">
        <v>401</v>
      </c>
      <c r="C1228">
        <v>28</v>
      </c>
      <c r="D1228" s="2">
        <v>44387</v>
      </c>
      <c r="E1228" s="7" t="s">
        <v>281</v>
      </c>
      <c r="F1228" s="7" t="s">
        <v>282</v>
      </c>
      <c r="G1228" s="7" t="s">
        <v>317</v>
      </c>
      <c r="H1228" s="7" t="s">
        <v>318</v>
      </c>
      <c r="I1228">
        <v>288</v>
      </c>
      <c r="J1228">
        <v>6053</v>
      </c>
      <c r="K1228" s="7" t="s">
        <v>285</v>
      </c>
      <c r="L1228" s="7" t="s">
        <v>301</v>
      </c>
      <c r="M1228" s="7" t="s">
        <v>25</v>
      </c>
      <c r="N1228" s="7" t="s">
        <v>3</v>
      </c>
      <c r="O1228" s="7" t="s">
        <v>54</v>
      </c>
      <c r="P1228" s="7" t="s">
        <v>287</v>
      </c>
      <c r="Q1228" s="7" t="s">
        <v>302</v>
      </c>
      <c r="S1228">
        <f>MONTH(ControlCosecha[[#This Row],[fecha]])</f>
        <v>7</v>
      </c>
    </row>
    <row r="1229" spans="1:19" x14ac:dyDescent="0.25">
      <c r="A1229">
        <v>2021</v>
      </c>
      <c r="B1229" s="1" t="s">
        <v>401</v>
      </c>
      <c r="C1229">
        <v>28</v>
      </c>
      <c r="D1229" s="2">
        <v>44387</v>
      </c>
      <c r="E1229" s="7" t="s">
        <v>281</v>
      </c>
      <c r="F1229" s="7" t="s">
        <v>282</v>
      </c>
      <c r="G1229" s="7" t="s">
        <v>317</v>
      </c>
      <c r="H1229" s="7" t="s">
        <v>318</v>
      </c>
      <c r="I1229">
        <v>381</v>
      </c>
      <c r="J1229">
        <v>8102</v>
      </c>
      <c r="K1229" s="7" t="s">
        <v>285</v>
      </c>
      <c r="L1229" s="7" t="s">
        <v>301</v>
      </c>
      <c r="M1229" s="7" t="s">
        <v>25</v>
      </c>
      <c r="N1229" s="7" t="s">
        <v>3</v>
      </c>
      <c r="O1229" s="7" t="s">
        <v>54</v>
      </c>
      <c r="P1229" s="7" t="s">
        <v>287</v>
      </c>
      <c r="Q1229" s="7" t="s">
        <v>302</v>
      </c>
      <c r="S1229">
        <f>MONTH(ControlCosecha[[#This Row],[fecha]])</f>
        <v>7</v>
      </c>
    </row>
    <row r="1230" spans="1:19" x14ac:dyDescent="0.25">
      <c r="A1230">
        <v>2021</v>
      </c>
      <c r="B1230" s="1" t="s">
        <v>401</v>
      </c>
      <c r="C1230">
        <v>28</v>
      </c>
      <c r="D1230" s="2">
        <v>44387</v>
      </c>
      <c r="E1230" s="7" t="s">
        <v>281</v>
      </c>
      <c r="F1230" s="7" t="s">
        <v>282</v>
      </c>
      <c r="G1230" s="7" t="s">
        <v>317</v>
      </c>
      <c r="H1230" s="7" t="s">
        <v>318</v>
      </c>
      <c r="I1230">
        <v>414</v>
      </c>
      <c r="J1230">
        <v>8680</v>
      </c>
      <c r="K1230" s="7" t="s">
        <v>285</v>
      </c>
      <c r="L1230" s="7" t="s">
        <v>301</v>
      </c>
      <c r="M1230" s="7" t="s">
        <v>25</v>
      </c>
      <c r="N1230" s="7" t="s">
        <v>3</v>
      </c>
      <c r="O1230" s="7" t="s">
        <v>54</v>
      </c>
      <c r="P1230" s="7" t="s">
        <v>287</v>
      </c>
      <c r="Q1230" s="7" t="s">
        <v>302</v>
      </c>
      <c r="S1230">
        <f>MONTH(ControlCosecha[[#This Row],[fecha]])</f>
        <v>7</v>
      </c>
    </row>
    <row r="1231" spans="1:19" x14ac:dyDescent="0.25">
      <c r="A1231">
        <v>2021</v>
      </c>
      <c r="B1231" s="1" t="s">
        <v>401</v>
      </c>
      <c r="C1231">
        <v>28</v>
      </c>
      <c r="D1231" s="2">
        <v>44387</v>
      </c>
      <c r="E1231" s="7" t="s">
        <v>281</v>
      </c>
      <c r="F1231" s="7" t="s">
        <v>282</v>
      </c>
      <c r="G1231" s="7" t="s">
        <v>317</v>
      </c>
      <c r="H1231" s="7" t="s">
        <v>318</v>
      </c>
      <c r="I1231">
        <v>414</v>
      </c>
      <c r="J1231">
        <v>8682</v>
      </c>
      <c r="K1231" s="7" t="s">
        <v>285</v>
      </c>
      <c r="L1231" s="7" t="s">
        <v>301</v>
      </c>
      <c r="M1231" s="7" t="s">
        <v>25</v>
      </c>
      <c r="N1231" s="7" t="s">
        <v>3</v>
      </c>
      <c r="O1231" s="7" t="s">
        <v>54</v>
      </c>
      <c r="P1231" s="7" t="s">
        <v>287</v>
      </c>
      <c r="Q1231" s="7" t="s">
        <v>302</v>
      </c>
      <c r="S1231">
        <f>MONTH(ControlCosecha[[#This Row],[fecha]])</f>
        <v>7</v>
      </c>
    </row>
    <row r="1232" spans="1:19" x14ac:dyDescent="0.25">
      <c r="A1232">
        <v>2021</v>
      </c>
      <c r="B1232" s="1" t="s">
        <v>401</v>
      </c>
      <c r="C1232">
        <v>28</v>
      </c>
      <c r="D1232" s="2">
        <v>44387</v>
      </c>
      <c r="E1232" s="7" t="s">
        <v>281</v>
      </c>
      <c r="F1232" s="7" t="s">
        <v>282</v>
      </c>
      <c r="G1232" s="7" t="s">
        <v>317</v>
      </c>
      <c r="H1232" s="7" t="s">
        <v>318</v>
      </c>
      <c r="I1232">
        <v>576</v>
      </c>
      <c r="J1232">
        <v>12093.5</v>
      </c>
      <c r="K1232" s="7" t="s">
        <v>285</v>
      </c>
      <c r="L1232" s="7" t="s">
        <v>301</v>
      </c>
      <c r="M1232" s="7" t="s">
        <v>25</v>
      </c>
      <c r="N1232" s="7" t="s">
        <v>3</v>
      </c>
      <c r="O1232" s="7" t="s">
        <v>54</v>
      </c>
      <c r="P1232" s="7" t="s">
        <v>287</v>
      </c>
      <c r="Q1232" s="7" t="s">
        <v>302</v>
      </c>
      <c r="S1232">
        <f>MONTH(ControlCosecha[[#This Row],[fecha]])</f>
        <v>7</v>
      </c>
    </row>
    <row r="1233" spans="1:19" x14ac:dyDescent="0.25">
      <c r="A1233">
        <v>2021</v>
      </c>
      <c r="B1233" s="1" t="s">
        <v>401</v>
      </c>
      <c r="C1233">
        <v>28</v>
      </c>
      <c r="D1233" s="2">
        <v>44387</v>
      </c>
      <c r="E1233" s="7" t="s">
        <v>281</v>
      </c>
      <c r="F1233" s="7" t="s">
        <v>282</v>
      </c>
      <c r="G1233" s="7" t="s">
        <v>310</v>
      </c>
      <c r="H1233" s="7" t="s">
        <v>311</v>
      </c>
      <c r="I1233">
        <v>16</v>
      </c>
      <c r="J1233">
        <v>326.5</v>
      </c>
      <c r="K1233" s="7" t="s">
        <v>285</v>
      </c>
      <c r="L1233" s="7" t="s">
        <v>301</v>
      </c>
      <c r="M1233" s="7" t="s">
        <v>25</v>
      </c>
      <c r="N1233" s="7" t="s">
        <v>252</v>
      </c>
      <c r="O1233" s="7" t="s">
        <v>54</v>
      </c>
      <c r="P1233" s="7" t="s">
        <v>287</v>
      </c>
      <c r="Q1233" s="7" t="s">
        <v>302</v>
      </c>
      <c r="S1233">
        <f>MONTH(ControlCosecha[[#This Row],[fecha]])</f>
        <v>7</v>
      </c>
    </row>
    <row r="1234" spans="1:19" x14ac:dyDescent="0.25">
      <c r="A1234">
        <v>2021</v>
      </c>
      <c r="B1234" s="1" t="s">
        <v>401</v>
      </c>
      <c r="C1234">
        <v>28</v>
      </c>
      <c r="D1234" s="2">
        <v>44387</v>
      </c>
      <c r="E1234" s="7" t="s">
        <v>281</v>
      </c>
      <c r="F1234" s="7" t="s">
        <v>282</v>
      </c>
      <c r="G1234" s="7" t="s">
        <v>310</v>
      </c>
      <c r="H1234" s="7" t="s">
        <v>311</v>
      </c>
      <c r="I1234">
        <v>288</v>
      </c>
      <c r="J1234">
        <v>5938.5</v>
      </c>
      <c r="K1234" s="7" t="s">
        <v>285</v>
      </c>
      <c r="L1234" s="7" t="s">
        <v>301</v>
      </c>
      <c r="M1234" s="7" t="s">
        <v>25</v>
      </c>
      <c r="N1234" s="7" t="s">
        <v>252</v>
      </c>
      <c r="O1234" s="7" t="s">
        <v>54</v>
      </c>
      <c r="P1234" s="7" t="s">
        <v>287</v>
      </c>
      <c r="Q1234" s="7" t="s">
        <v>302</v>
      </c>
      <c r="S1234">
        <f>MONTH(ControlCosecha[[#This Row],[fecha]])</f>
        <v>7</v>
      </c>
    </row>
    <row r="1235" spans="1:19" x14ac:dyDescent="0.25">
      <c r="A1235">
        <v>2021</v>
      </c>
      <c r="B1235" s="1" t="s">
        <v>401</v>
      </c>
      <c r="C1235">
        <v>28</v>
      </c>
      <c r="D1235" s="2">
        <v>44387</v>
      </c>
      <c r="E1235" s="7" t="s">
        <v>281</v>
      </c>
      <c r="F1235" s="7" t="s">
        <v>282</v>
      </c>
      <c r="G1235" s="7" t="s">
        <v>310</v>
      </c>
      <c r="H1235" s="7" t="s">
        <v>311</v>
      </c>
      <c r="I1235">
        <v>432</v>
      </c>
      <c r="J1235">
        <v>8898.5</v>
      </c>
      <c r="K1235" s="7" t="s">
        <v>285</v>
      </c>
      <c r="L1235" s="7" t="s">
        <v>301</v>
      </c>
      <c r="M1235" s="7" t="s">
        <v>25</v>
      </c>
      <c r="N1235" s="7" t="s">
        <v>252</v>
      </c>
      <c r="O1235" s="7" t="s">
        <v>54</v>
      </c>
      <c r="P1235" s="7" t="s">
        <v>287</v>
      </c>
      <c r="Q1235" s="7" t="s">
        <v>302</v>
      </c>
      <c r="S1235">
        <f>MONTH(ControlCosecha[[#This Row],[fecha]])</f>
        <v>7</v>
      </c>
    </row>
    <row r="1236" spans="1:19" x14ac:dyDescent="0.25">
      <c r="A1236">
        <v>2021</v>
      </c>
      <c r="B1236" s="1" t="s">
        <v>401</v>
      </c>
      <c r="C1236">
        <v>28</v>
      </c>
      <c r="D1236" s="2">
        <v>44387</v>
      </c>
      <c r="E1236" s="7" t="s">
        <v>281</v>
      </c>
      <c r="F1236" s="7" t="s">
        <v>282</v>
      </c>
      <c r="G1236" s="7" t="s">
        <v>313</v>
      </c>
      <c r="H1236" s="7" t="s">
        <v>314</v>
      </c>
      <c r="I1236">
        <v>360</v>
      </c>
      <c r="J1236">
        <v>7313</v>
      </c>
      <c r="K1236" s="7" t="s">
        <v>285</v>
      </c>
      <c r="L1236" s="7" t="s">
        <v>301</v>
      </c>
      <c r="M1236" s="7" t="s">
        <v>25</v>
      </c>
      <c r="N1236" s="7" t="s">
        <v>55</v>
      </c>
      <c r="O1236" s="7" t="s">
        <v>54</v>
      </c>
      <c r="P1236" s="7" t="s">
        <v>287</v>
      </c>
      <c r="Q1236" s="7" t="s">
        <v>302</v>
      </c>
      <c r="S1236">
        <f>MONTH(ControlCosecha[[#This Row],[fecha]])</f>
        <v>7</v>
      </c>
    </row>
    <row r="1237" spans="1:19" x14ac:dyDescent="0.25">
      <c r="A1237">
        <v>2021</v>
      </c>
      <c r="B1237" s="1" t="s">
        <v>401</v>
      </c>
      <c r="C1237">
        <v>29</v>
      </c>
      <c r="D1237" s="2">
        <v>44389</v>
      </c>
      <c r="E1237" s="7" t="s">
        <v>281</v>
      </c>
      <c r="F1237" s="7" t="s">
        <v>282</v>
      </c>
      <c r="G1237" s="7" t="s">
        <v>330</v>
      </c>
      <c r="H1237" s="7" t="s">
        <v>331</v>
      </c>
      <c r="I1237">
        <v>172</v>
      </c>
      <c r="J1237">
        <v>3386.5</v>
      </c>
      <c r="K1237" s="7" t="s">
        <v>323</v>
      </c>
      <c r="L1237" s="7" t="s">
        <v>301</v>
      </c>
      <c r="M1237" s="7" t="s">
        <v>265</v>
      </c>
      <c r="N1237" s="7" t="s">
        <v>12</v>
      </c>
      <c r="O1237" s="7" t="s">
        <v>4</v>
      </c>
      <c r="P1237" s="7" t="s">
        <v>287</v>
      </c>
      <c r="Q1237" s="7" t="s">
        <v>288</v>
      </c>
      <c r="S1237">
        <f>MONTH(ControlCosecha[[#This Row],[fecha]])</f>
        <v>7</v>
      </c>
    </row>
    <row r="1238" spans="1:19" x14ac:dyDescent="0.25">
      <c r="A1238">
        <v>2021</v>
      </c>
      <c r="B1238" s="1" t="s">
        <v>401</v>
      </c>
      <c r="C1238">
        <v>29</v>
      </c>
      <c r="D1238" s="2">
        <v>44389</v>
      </c>
      <c r="E1238" s="7" t="s">
        <v>281</v>
      </c>
      <c r="F1238" s="7" t="s">
        <v>282</v>
      </c>
      <c r="G1238" s="7" t="s">
        <v>330</v>
      </c>
      <c r="H1238" s="7" t="s">
        <v>331</v>
      </c>
      <c r="I1238">
        <v>432</v>
      </c>
      <c r="J1238">
        <v>8775.5</v>
      </c>
      <c r="K1238" s="7" t="s">
        <v>323</v>
      </c>
      <c r="L1238" s="7" t="s">
        <v>301</v>
      </c>
      <c r="M1238" s="7" t="s">
        <v>265</v>
      </c>
      <c r="N1238" s="7" t="s">
        <v>12</v>
      </c>
      <c r="O1238" s="7" t="s">
        <v>4</v>
      </c>
      <c r="P1238" s="7" t="s">
        <v>287</v>
      </c>
      <c r="Q1238" s="7" t="s">
        <v>288</v>
      </c>
      <c r="S1238">
        <f>MONTH(ControlCosecha[[#This Row],[fecha]])</f>
        <v>7</v>
      </c>
    </row>
    <row r="1239" spans="1:19" x14ac:dyDescent="0.25">
      <c r="A1239">
        <v>2021</v>
      </c>
      <c r="B1239" s="1" t="s">
        <v>401</v>
      </c>
      <c r="C1239">
        <v>29</v>
      </c>
      <c r="D1239" s="2">
        <v>44389</v>
      </c>
      <c r="E1239" s="7" t="s">
        <v>281</v>
      </c>
      <c r="F1239" s="7" t="s">
        <v>282</v>
      </c>
      <c r="G1239" s="7" t="s">
        <v>321</v>
      </c>
      <c r="H1239" s="7" t="s">
        <v>322</v>
      </c>
      <c r="I1239">
        <v>72</v>
      </c>
      <c r="J1239">
        <v>1372</v>
      </c>
      <c r="K1239" s="7" t="s">
        <v>323</v>
      </c>
      <c r="L1239" s="7" t="s">
        <v>301</v>
      </c>
      <c r="M1239" s="7" t="s">
        <v>265</v>
      </c>
      <c r="N1239" s="7" t="s">
        <v>11</v>
      </c>
      <c r="O1239" s="7" t="s">
        <v>4</v>
      </c>
      <c r="P1239" s="7" t="s">
        <v>287</v>
      </c>
      <c r="Q1239" s="7" t="s">
        <v>302</v>
      </c>
      <c r="S1239">
        <f>MONTH(ControlCosecha[[#This Row],[fecha]])</f>
        <v>7</v>
      </c>
    </row>
    <row r="1240" spans="1:19" x14ac:dyDescent="0.25">
      <c r="A1240">
        <v>2021</v>
      </c>
      <c r="B1240" s="1" t="s">
        <v>401</v>
      </c>
      <c r="C1240">
        <v>29</v>
      </c>
      <c r="D1240" s="2">
        <v>44389</v>
      </c>
      <c r="E1240" s="7" t="s">
        <v>281</v>
      </c>
      <c r="F1240" s="7" t="s">
        <v>282</v>
      </c>
      <c r="G1240" s="7" t="s">
        <v>321</v>
      </c>
      <c r="H1240" s="7" t="s">
        <v>322</v>
      </c>
      <c r="I1240">
        <v>103</v>
      </c>
      <c r="J1240">
        <v>2007</v>
      </c>
      <c r="K1240" s="7" t="s">
        <v>323</v>
      </c>
      <c r="L1240" s="7" t="s">
        <v>301</v>
      </c>
      <c r="M1240" s="7" t="s">
        <v>265</v>
      </c>
      <c r="N1240" s="7" t="s">
        <v>11</v>
      </c>
      <c r="O1240" s="7" t="s">
        <v>4</v>
      </c>
      <c r="P1240" s="7" t="s">
        <v>287</v>
      </c>
      <c r="Q1240" s="7" t="s">
        <v>302</v>
      </c>
      <c r="S1240">
        <f>MONTH(ControlCosecha[[#This Row],[fecha]])</f>
        <v>7</v>
      </c>
    </row>
    <row r="1241" spans="1:19" x14ac:dyDescent="0.25">
      <c r="A1241">
        <v>2021</v>
      </c>
      <c r="B1241" s="1" t="s">
        <v>401</v>
      </c>
      <c r="C1241">
        <v>29</v>
      </c>
      <c r="D1241" s="2">
        <v>44389</v>
      </c>
      <c r="E1241" s="7" t="s">
        <v>281</v>
      </c>
      <c r="F1241" s="7" t="s">
        <v>282</v>
      </c>
      <c r="G1241" s="7" t="s">
        <v>321</v>
      </c>
      <c r="H1241" s="7" t="s">
        <v>322</v>
      </c>
      <c r="I1241">
        <v>144</v>
      </c>
      <c r="J1241">
        <v>2694</v>
      </c>
      <c r="K1241" s="7" t="s">
        <v>323</v>
      </c>
      <c r="L1241" s="7" t="s">
        <v>301</v>
      </c>
      <c r="M1241" s="7" t="s">
        <v>265</v>
      </c>
      <c r="N1241" s="7" t="s">
        <v>11</v>
      </c>
      <c r="O1241" s="7" t="s">
        <v>4</v>
      </c>
      <c r="P1241" s="7" t="s">
        <v>287</v>
      </c>
      <c r="Q1241" s="7" t="s">
        <v>302</v>
      </c>
      <c r="S1241">
        <f>MONTH(ControlCosecha[[#This Row],[fecha]])</f>
        <v>7</v>
      </c>
    </row>
    <row r="1242" spans="1:19" x14ac:dyDescent="0.25">
      <c r="A1242">
        <v>2021</v>
      </c>
      <c r="B1242" s="1" t="s">
        <v>401</v>
      </c>
      <c r="C1242">
        <v>29</v>
      </c>
      <c r="D1242" s="2">
        <v>44389</v>
      </c>
      <c r="E1242" s="7" t="s">
        <v>281</v>
      </c>
      <c r="F1242" s="7" t="s">
        <v>282</v>
      </c>
      <c r="G1242" s="7" t="s">
        <v>321</v>
      </c>
      <c r="H1242" s="7" t="s">
        <v>322</v>
      </c>
      <c r="I1242">
        <v>144</v>
      </c>
      <c r="J1242">
        <v>2832.5</v>
      </c>
      <c r="K1242" s="7" t="s">
        <v>323</v>
      </c>
      <c r="L1242" s="7" t="s">
        <v>301</v>
      </c>
      <c r="M1242" s="7" t="s">
        <v>265</v>
      </c>
      <c r="N1242" s="7" t="s">
        <v>11</v>
      </c>
      <c r="O1242" s="7" t="s">
        <v>4</v>
      </c>
      <c r="P1242" s="7" t="s">
        <v>287</v>
      </c>
      <c r="Q1242" s="7" t="s">
        <v>302</v>
      </c>
      <c r="S1242">
        <f>MONTH(ControlCosecha[[#This Row],[fecha]])</f>
        <v>7</v>
      </c>
    </row>
    <row r="1243" spans="1:19" x14ac:dyDescent="0.25">
      <c r="A1243">
        <v>2021</v>
      </c>
      <c r="B1243" s="1" t="s">
        <v>401</v>
      </c>
      <c r="C1243">
        <v>29</v>
      </c>
      <c r="D1243" s="2">
        <v>44389</v>
      </c>
      <c r="E1243" s="7" t="s">
        <v>281</v>
      </c>
      <c r="F1243" s="7" t="s">
        <v>282</v>
      </c>
      <c r="G1243" s="7" t="s">
        <v>324</v>
      </c>
      <c r="H1243" s="7" t="s">
        <v>325</v>
      </c>
      <c r="I1243">
        <v>125</v>
      </c>
      <c r="J1243">
        <v>2470.5</v>
      </c>
      <c r="K1243" s="7" t="s">
        <v>323</v>
      </c>
      <c r="L1243" s="7" t="s">
        <v>301</v>
      </c>
      <c r="M1243" s="7" t="s">
        <v>265</v>
      </c>
      <c r="N1243" s="7" t="s">
        <v>10</v>
      </c>
      <c r="O1243" s="7" t="s">
        <v>4</v>
      </c>
      <c r="P1243" s="7" t="s">
        <v>287</v>
      </c>
      <c r="Q1243" s="7" t="s">
        <v>302</v>
      </c>
      <c r="S1243">
        <f>MONTH(ControlCosecha[[#This Row],[fecha]])</f>
        <v>7</v>
      </c>
    </row>
    <row r="1244" spans="1:19" x14ac:dyDescent="0.25">
      <c r="A1244">
        <v>2021</v>
      </c>
      <c r="B1244" s="1" t="s">
        <v>401</v>
      </c>
      <c r="C1244">
        <v>29</v>
      </c>
      <c r="D1244" s="2">
        <v>44389</v>
      </c>
      <c r="E1244" s="7" t="s">
        <v>281</v>
      </c>
      <c r="F1244" s="7" t="s">
        <v>282</v>
      </c>
      <c r="G1244" s="7" t="s">
        <v>324</v>
      </c>
      <c r="H1244" s="7" t="s">
        <v>325</v>
      </c>
      <c r="I1244">
        <v>576</v>
      </c>
      <c r="J1244">
        <v>10817.5</v>
      </c>
      <c r="K1244" s="7" t="s">
        <v>323</v>
      </c>
      <c r="L1244" s="7" t="s">
        <v>301</v>
      </c>
      <c r="M1244" s="7" t="s">
        <v>265</v>
      </c>
      <c r="N1244" s="7" t="s">
        <v>10</v>
      </c>
      <c r="O1244" s="7" t="s">
        <v>4</v>
      </c>
      <c r="P1244" s="7" t="s">
        <v>287</v>
      </c>
      <c r="Q1244" s="7" t="s">
        <v>302</v>
      </c>
      <c r="S1244">
        <f>MONTH(ControlCosecha[[#This Row],[fecha]])</f>
        <v>7</v>
      </c>
    </row>
    <row r="1245" spans="1:19" x14ac:dyDescent="0.25">
      <c r="A1245">
        <v>2021</v>
      </c>
      <c r="B1245" s="1" t="s">
        <v>401</v>
      </c>
      <c r="C1245">
        <v>29</v>
      </c>
      <c r="D1245" s="2">
        <v>44389</v>
      </c>
      <c r="E1245" s="7" t="s">
        <v>281</v>
      </c>
      <c r="F1245" s="7" t="s">
        <v>282</v>
      </c>
      <c r="G1245" s="7" t="s">
        <v>339</v>
      </c>
      <c r="H1245" s="7" t="s">
        <v>340</v>
      </c>
      <c r="I1245">
        <v>288</v>
      </c>
      <c r="J1245">
        <v>5941</v>
      </c>
      <c r="K1245" s="7" t="s">
        <v>285</v>
      </c>
      <c r="L1245" s="7" t="s">
        <v>301</v>
      </c>
      <c r="M1245" s="7" t="s">
        <v>25</v>
      </c>
      <c r="N1245" s="7" t="s">
        <v>28</v>
      </c>
      <c r="O1245" s="7" t="s">
        <v>4</v>
      </c>
      <c r="P1245" s="7" t="s">
        <v>287</v>
      </c>
      <c r="Q1245" s="7" t="s">
        <v>302</v>
      </c>
      <c r="S1245">
        <f>MONTH(ControlCosecha[[#This Row],[fecha]])</f>
        <v>7</v>
      </c>
    </row>
    <row r="1246" spans="1:19" x14ac:dyDescent="0.25">
      <c r="A1246">
        <v>2021</v>
      </c>
      <c r="B1246" s="1" t="s">
        <v>401</v>
      </c>
      <c r="C1246">
        <v>29</v>
      </c>
      <c r="D1246" s="2">
        <v>44389</v>
      </c>
      <c r="E1246" s="7" t="s">
        <v>281</v>
      </c>
      <c r="F1246" s="7" t="s">
        <v>282</v>
      </c>
      <c r="G1246" s="7" t="s">
        <v>339</v>
      </c>
      <c r="H1246" s="7" t="s">
        <v>340</v>
      </c>
      <c r="I1246">
        <v>304</v>
      </c>
      <c r="J1246">
        <v>6222.5</v>
      </c>
      <c r="K1246" s="7" t="s">
        <v>285</v>
      </c>
      <c r="L1246" s="7" t="s">
        <v>301</v>
      </c>
      <c r="M1246" s="7" t="s">
        <v>25</v>
      </c>
      <c r="N1246" s="7" t="s">
        <v>28</v>
      </c>
      <c r="O1246" s="7" t="s">
        <v>4</v>
      </c>
      <c r="P1246" s="7" t="s">
        <v>287</v>
      </c>
      <c r="Q1246" s="7" t="s">
        <v>302</v>
      </c>
      <c r="S1246">
        <f>MONTH(ControlCosecha[[#This Row],[fecha]])</f>
        <v>7</v>
      </c>
    </row>
    <row r="1247" spans="1:19" x14ac:dyDescent="0.25">
      <c r="A1247">
        <v>2021</v>
      </c>
      <c r="B1247" s="1" t="s">
        <v>401</v>
      </c>
      <c r="C1247">
        <v>29</v>
      </c>
      <c r="D1247" s="2">
        <v>44389</v>
      </c>
      <c r="E1247" s="7" t="s">
        <v>281</v>
      </c>
      <c r="F1247" s="7" t="s">
        <v>282</v>
      </c>
      <c r="G1247" s="7" t="s">
        <v>339</v>
      </c>
      <c r="H1247" s="7" t="s">
        <v>340</v>
      </c>
      <c r="I1247">
        <v>392</v>
      </c>
      <c r="J1247">
        <v>8144</v>
      </c>
      <c r="K1247" s="7" t="s">
        <v>285</v>
      </c>
      <c r="L1247" s="7" t="s">
        <v>301</v>
      </c>
      <c r="M1247" s="7" t="s">
        <v>25</v>
      </c>
      <c r="N1247" s="7" t="s">
        <v>28</v>
      </c>
      <c r="O1247" s="7" t="s">
        <v>4</v>
      </c>
      <c r="P1247" s="7" t="s">
        <v>287</v>
      </c>
      <c r="Q1247" s="7" t="s">
        <v>302</v>
      </c>
      <c r="S1247">
        <f>MONTH(ControlCosecha[[#This Row],[fecha]])</f>
        <v>7</v>
      </c>
    </row>
    <row r="1248" spans="1:19" x14ac:dyDescent="0.25">
      <c r="A1248">
        <v>2021</v>
      </c>
      <c r="B1248" s="1" t="s">
        <v>401</v>
      </c>
      <c r="C1248">
        <v>29</v>
      </c>
      <c r="D1248" s="2">
        <v>44389</v>
      </c>
      <c r="E1248" s="7" t="s">
        <v>281</v>
      </c>
      <c r="F1248" s="7" t="s">
        <v>282</v>
      </c>
      <c r="G1248" s="7" t="s">
        <v>339</v>
      </c>
      <c r="H1248" s="7" t="s">
        <v>340</v>
      </c>
      <c r="I1248">
        <v>504</v>
      </c>
      <c r="J1248">
        <v>10276.5</v>
      </c>
      <c r="K1248" s="7" t="s">
        <v>285</v>
      </c>
      <c r="L1248" s="7" t="s">
        <v>301</v>
      </c>
      <c r="M1248" s="7" t="s">
        <v>25</v>
      </c>
      <c r="N1248" s="7" t="s">
        <v>28</v>
      </c>
      <c r="O1248" s="7" t="s">
        <v>4</v>
      </c>
      <c r="P1248" s="7" t="s">
        <v>287</v>
      </c>
      <c r="Q1248" s="7" t="s">
        <v>302</v>
      </c>
      <c r="S1248">
        <f>MONTH(ControlCosecha[[#This Row],[fecha]])</f>
        <v>7</v>
      </c>
    </row>
    <row r="1249" spans="1:23" x14ac:dyDescent="0.25">
      <c r="A1249">
        <v>2021</v>
      </c>
      <c r="B1249" s="1" t="s">
        <v>401</v>
      </c>
      <c r="C1249">
        <v>29</v>
      </c>
      <c r="D1249" s="2">
        <v>44389</v>
      </c>
      <c r="E1249" s="7" t="s">
        <v>281</v>
      </c>
      <c r="F1249" s="7" t="s">
        <v>282</v>
      </c>
      <c r="G1249" s="7" t="s">
        <v>339</v>
      </c>
      <c r="H1249" s="7" t="s">
        <v>340</v>
      </c>
      <c r="I1249">
        <v>576</v>
      </c>
      <c r="J1249">
        <v>12035.5</v>
      </c>
      <c r="K1249" s="7" t="s">
        <v>285</v>
      </c>
      <c r="L1249" s="7" t="s">
        <v>301</v>
      </c>
      <c r="M1249" s="7" t="s">
        <v>25</v>
      </c>
      <c r="N1249" s="7" t="s">
        <v>28</v>
      </c>
      <c r="O1249" s="7" t="s">
        <v>4</v>
      </c>
      <c r="P1249" s="7" t="s">
        <v>287</v>
      </c>
      <c r="Q1249" s="7" t="s">
        <v>302</v>
      </c>
      <c r="S1249">
        <f>MONTH(ControlCosecha[[#This Row],[fecha]])</f>
        <v>7</v>
      </c>
      <c r="U1249">
        <v>7</v>
      </c>
      <c r="V1249">
        <v>105</v>
      </c>
      <c r="W1249" s="3">
        <f>+V1249/SUM($V$1249:$V$1279)</f>
        <v>0.27415143603133157</v>
      </c>
    </row>
    <row r="1250" spans="1:23" x14ac:dyDescent="0.25">
      <c r="A1250">
        <v>2021</v>
      </c>
      <c r="B1250" s="1" t="s">
        <v>401</v>
      </c>
      <c r="C1250">
        <v>29</v>
      </c>
      <c r="D1250" s="2">
        <v>44389</v>
      </c>
      <c r="E1250" s="7" t="s">
        <v>281</v>
      </c>
      <c r="F1250" s="7" t="s">
        <v>282</v>
      </c>
      <c r="G1250" s="7" t="s">
        <v>334</v>
      </c>
      <c r="H1250" s="7" t="s">
        <v>335</v>
      </c>
      <c r="I1250">
        <v>349</v>
      </c>
      <c r="J1250">
        <v>7147.5</v>
      </c>
      <c r="K1250" s="7" t="s">
        <v>285</v>
      </c>
      <c r="L1250" s="7" t="s">
        <v>301</v>
      </c>
      <c r="M1250" s="7" t="s">
        <v>25</v>
      </c>
      <c r="N1250" s="7" t="s">
        <v>31</v>
      </c>
      <c r="O1250" s="7" t="s">
        <v>4</v>
      </c>
      <c r="P1250" s="7" t="s">
        <v>287</v>
      </c>
      <c r="Q1250" s="7" t="s">
        <v>302</v>
      </c>
      <c r="S1250">
        <f>MONTH(ControlCosecha[[#This Row],[fecha]])</f>
        <v>7</v>
      </c>
      <c r="U1250">
        <v>8</v>
      </c>
      <c r="V1250">
        <v>265</v>
      </c>
      <c r="W1250" s="3">
        <f t="shared" ref="W1250:W1279" si="4">+V1250/SUM($V$1249:$V$1279)</f>
        <v>0.69190600522193213</v>
      </c>
    </row>
    <row r="1251" spans="1:23" x14ac:dyDescent="0.25">
      <c r="A1251">
        <v>2021</v>
      </c>
      <c r="B1251" s="1" t="s">
        <v>401</v>
      </c>
      <c r="C1251">
        <v>29</v>
      </c>
      <c r="D1251" s="2">
        <v>44389</v>
      </c>
      <c r="E1251" s="7" t="s">
        <v>281</v>
      </c>
      <c r="F1251" s="7" t="s">
        <v>282</v>
      </c>
      <c r="G1251" s="7" t="s">
        <v>336</v>
      </c>
      <c r="H1251" s="7" t="s">
        <v>337</v>
      </c>
      <c r="I1251">
        <v>13</v>
      </c>
      <c r="J1251">
        <v>275</v>
      </c>
      <c r="K1251" s="7" t="s">
        <v>285</v>
      </c>
      <c r="L1251" s="7" t="s">
        <v>301</v>
      </c>
      <c r="M1251" s="7" t="s">
        <v>25</v>
      </c>
      <c r="N1251" s="7" t="s">
        <v>26</v>
      </c>
      <c r="O1251" s="7" t="s">
        <v>4</v>
      </c>
      <c r="P1251" s="7" t="s">
        <v>327</v>
      </c>
      <c r="Q1251" s="7" t="s">
        <v>302</v>
      </c>
      <c r="S1251">
        <f>MONTH(ControlCosecha[[#This Row],[fecha]])</f>
        <v>7</v>
      </c>
      <c r="W1251" s="3">
        <f t="shared" si="4"/>
        <v>0</v>
      </c>
    </row>
    <row r="1252" spans="1:23" x14ac:dyDescent="0.25">
      <c r="A1252">
        <v>2021</v>
      </c>
      <c r="B1252" s="1" t="s">
        <v>401</v>
      </c>
      <c r="C1252">
        <v>29</v>
      </c>
      <c r="D1252" s="2">
        <v>44389</v>
      </c>
      <c r="E1252" s="7" t="s">
        <v>281</v>
      </c>
      <c r="F1252" s="7" t="s">
        <v>282</v>
      </c>
      <c r="G1252" s="7" t="s">
        <v>358</v>
      </c>
      <c r="H1252" s="7" t="s">
        <v>359</v>
      </c>
      <c r="I1252">
        <v>360</v>
      </c>
      <c r="J1252">
        <v>5954.5</v>
      </c>
      <c r="K1252" s="7" t="s">
        <v>347</v>
      </c>
      <c r="L1252" s="7" t="s">
        <v>301</v>
      </c>
      <c r="M1252" s="7" t="s">
        <v>14</v>
      </c>
      <c r="N1252" s="7" t="s">
        <v>53</v>
      </c>
      <c r="O1252" s="7" t="s">
        <v>4</v>
      </c>
      <c r="P1252" s="7" t="s">
        <v>287</v>
      </c>
      <c r="Q1252" s="7" t="s">
        <v>348</v>
      </c>
      <c r="S1252">
        <f>MONTH(ControlCosecha[[#This Row],[fecha]])</f>
        <v>7</v>
      </c>
      <c r="W1252" s="3">
        <f t="shared" si="4"/>
        <v>0</v>
      </c>
    </row>
    <row r="1253" spans="1:23" x14ac:dyDescent="0.25">
      <c r="A1253">
        <v>2021</v>
      </c>
      <c r="B1253" s="1" t="s">
        <v>401</v>
      </c>
      <c r="C1253">
        <v>29</v>
      </c>
      <c r="D1253" s="2">
        <v>44389</v>
      </c>
      <c r="E1253" s="7" t="s">
        <v>281</v>
      </c>
      <c r="F1253" s="7" t="s">
        <v>282</v>
      </c>
      <c r="G1253" s="7" t="s">
        <v>358</v>
      </c>
      <c r="H1253" s="7" t="s">
        <v>359</v>
      </c>
      <c r="I1253">
        <v>447</v>
      </c>
      <c r="J1253">
        <v>7528.5</v>
      </c>
      <c r="K1253" s="7" t="s">
        <v>347</v>
      </c>
      <c r="L1253" s="7" t="s">
        <v>301</v>
      </c>
      <c r="M1253" s="7" t="s">
        <v>14</v>
      </c>
      <c r="N1253" s="7" t="s">
        <v>53</v>
      </c>
      <c r="O1253" s="7" t="s">
        <v>4</v>
      </c>
      <c r="P1253" s="7" t="s">
        <v>287</v>
      </c>
      <c r="Q1253" s="7" t="s">
        <v>348</v>
      </c>
      <c r="S1253">
        <f>MONTH(ControlCosecha[[#This Row],[fecha]])</f>
        <v>7</v>
      </c>
      <c r="W1253" s="3">
        <f t="shared" si="4"/>
        <v>0</v>
      </c>
    </row>
    <row r="1254" spans="1:23" x14ac:dyDescent="0.25">
      <c r="A1254">
        <v>2021</v>
      </c>
      <c r="B1254" s="1" t="s">
        <v>401</v>
      </c>
      <c r="C1254">
        <v>29</v>
      </c>
      <c r="D1254" s="2">
        <v>44389</v>
      </c>
      <c r="E1254" s="7" t="s">
        <v>281</v>
      </c>
      <c r="F1254" s="7" t="s">
        <v>282</v>
      </c>
      <c r="G1254" s="7" t="s">
        <v>315</v>
      </c>
      <c r="H1254" s="7" t="s">
        <v>316</v>
      </c>
      <c r="I1254">
        <v>198</v>
      </c>
      <c r="J1254">
        <v>4189.5</v>
      </c>
      <c r="K1254" s="7" t="s">
        <v>285</v>
      </c>
      <c r="L1254" s="7" t="s">
        <v>301</v>
      </c>
      <c r="M1254" s="7" t="s">
        <v>25</v>
      </c>
      <c r="N1254" s="7" t="s">
        <v>56</v>
      </c>
      <c r="O1254" s="7" t="s">
        <v>54</v>
      </c>
      <c r="P1254" s="7" t="s">
        <v>287</v>
      </c>
      <c r="Q1254" s="7" t="s">
        <v>302</v>
      </c>
      <c r="S1254">
        <f>MONTH(ControlCosecha[[#This Row],[fecha]])</f>
        <v>7</v>
      </c>
      <c r="W1254" s="3">
        <f t="shared" si="4"/>
        <v>0</v>
      </c>
    </row>
    <row r="1255" spans="1:23" x14ac:dyDescent="0.25">
      <c r="A1255">
        <v>2021</v>
      </c>
      <c r="B1255" s="1" t="s">
        <v>401</v>
      </c>
      <c r="C1255">
        <v>29</v>
      </c>
      <c r="D1255" s="2">
        <v>44389</v>
      </c>
      <c r="E1255" s="7" t="s">
        <v>281</v>
      </c>
      <c r="F1255" s="7" t="s">
        <v>282</v>
      </c>
      <c r="G1255" s="7" t="s">
        <v>315</v>
      </c>
      <c r="H1255" s="7" t="s">
        <v>316</v>
      </c>
      <c r="I1255">
        <v>432</v>
      </c>
      <c r="J1255">
        <v>9083.5</v>
      </c>
      <c r="K1255" s="7" t="s">
        <v>285</v>
      </c>
      <c r="L1255" s="7" t="s">
        <v>301</v>
      </c>
      <c r="M1255" s="7" t="s">
        <v>25</v>
      </c>
      <c r="N1255" s="7" t="s">
        <v>56</v>
      </c>
      <c r="O1255" s="7" t="s">
        <v>54</v>
      </c>
      <c r="P1255" s="7" t="s">
        <v>287</v>
      </c>
      <c r="Q1255" s="7" t="s">
        <v>302</v>
      </c>
      <c r="S1255">
        <f>MONTH(ControlCosecha[[#This Row],[fecha]])</f>
        <v>7</v>
      </c>
      <c r="W1255" s="3">
        <f t="shared" si="4"/>
        <v>0</v>
      </c>
    </row>
    <row r="1256" spans="1:23" x14ac:dyDescent="0.25">
      <c r="A1256">
        <v>2021</v>
      </c>
      <c r="B1256" s="1" t="s">
        <v>401</v>
      </c>
      <c r="C1256">
        <v>29</v>
      </c>
      <c r="D1256" s="2">
        <v>44389</v>
      </c>
      <c r="E1256" s="7" t="s">
        <v>281</v>
      </c>
      <c r="F1256" s="7" t="s">
        <v>282</v>
      </c>
      <c r="G1256" s="7" t="s">
        <v>315</v>
      </c>
      <c r="H1256" s="7" t="s">
        <v>316</v>
      </c>
      <c r="I1256">
        <v>503</v>
      </c>
      <c r="J1256">
        <v>10373</v>
      </c>
      <c r="K1256" s="7" t="s">
        <v>285</v>
      </c>
      <c r="L1256" s="7" t="s">
        <v>301</v>
      </c>
      <c r="M1256" s="7" t="s">
        <v>25</v>
      </c>
      <c r="N1256" s="7" t="s">
        <v>56</v>
      </c>
      <c r="O1256" s="7" t="s">
        <v>54</v>
      </c>
      <c r="P1256" s="7" t="s">
        <v>287</v>
      </c>
      <c r="Q1256" s="7" t="s">
        <v>302</v>
      </c>
      <c r="S1256">
        <f>MONTH(ControlCosecha[[#This Row],[fecha]])</f>
        <v>7</v>
      </c>
      <c r="W1256" s="3">
        <f t="shared" si="4"/>
        <v>0</v>
      </c>
    </row>
    <row r="1257" spans="1:23" x14ac:dyDescent="0.25">
      <c r="A1257">
        <v>2021</v>
      </c>
      <c r="B1257" s="1" t="s">
        <v>401</v>
      </c>
      <c r="C1257">
        <v>29</v>
      </c>
      <c r="D1257" s="2">
        <v>44389</v>
      </c>
      <c r="E1257" s="7" t="s">
        <v>281</v>
      </c>
      <c r="F1257" s="7" t="s">
        <v>282</v>
      </c>
      <c r="G1257" s="7" t="s">
        <v>315</v>
      </c>
      <c r="H1257" s="7" t="s">
        <v>316</v>
      </c>
      <c r="I1257">
        <v>576</v>
      </c>
      <c r="J1257">
        <v>12037</v>
      </c>
      <c r="K1257" s="7" t="s">
        <v>285</v>
      </c>
      <c r="L1257" s="7" t="s">
        <v>301</v>
      </c>
      <c r="M1257" s="7" t="s">
        <v>25</v>
      </c>
      <c r="N1257" s="7" t="s">
        <v>56</v>
      </c>
      <c r="O1257" s="7" t="s">
        <v>54</v>
      </c>
      <c r="P1257" s="7" t="s">
        <v>287</v>
      </c>
      <c r="Q1257" s="7" t="s">
        <v>302</v>
      </c>
      <c r="S1257">
        <f>MONTH(ControlCosecha[[#This Row],[fecha]])</f>
        <v>7</v>
      </c>
      <c r="W1257" s="3">
        <f t="shared" si="4"/>
        <v>0</v>
      </c>
    </row>
    <row r="1258" spans="1:23" x14ac:dyDescent="0.25">
      <c r="A1258">
        <v>2021</v>
      </c>
      <c r="B1258" s="1" t="s">
        <v>401</v>
      </c>
      <c r="C1258">
        <v>29</v>
      </c>
      <c r="D1258" s="2">
        <v>44389</v>
      </c>
      <c r="E1258" s="7" t="s">
        <v>281</v>
      </c>
      <c r="F1258" s="7" t="s">
        <v>282</v>
      </c>
      <c r="G1258" s="7" t="s">
        <v>317</v>
      </c>
      <c r="H1258" s="7" t="s">
        <v>318</v>
      </c>
      <c r="I1258">
        <v>216</v>
      </c>
      <c r="J1258">
        <v>4482</v>
      </c>
      <c r="K1258" s="7" t="s">
        <v>285</v>
      </c>
      <c r="L1258" s="7" t="s">
        <v>301</v>
      </c>
      <c r="M1258" s="7" t="s">
        <v>25</v>
      </c>
      <c r="N1258" s="7" t="s">
        <v>3</v>
      </c>
      <c r="O1258" s="7" t="s">
        <v>54</v>
      </c>
      <c r="P1258" s="7" t="s">
        <v>287</v>
      </c>
      <c r="Q1258" s="7" t="s">
        <v>302</v>
      </c>
      <c r="S1258">
        <f>MONTH(ControlCosecha[[#This Row],[fecha]])</f>
        <v>7</v>
      </c>
      <c r="W1258" s="3">
        <f t="shared" si="4"/>
        <v>0</v>
      </c>
    </row>
    <row r="1259" spans="1:23" x14ac:dyDescent="0.25">
      <c r="A1259">
        <v>2021</v>
      </c>
      <c r="B1259" s="1" t="s">
        <v>401</v>
      </c>
      <c r="C1259">
        <v>29</v>
      </c>
      <c r="D1259" s="2">
        <v>44389</v>
      </c>
      <c r="E1259" s="7" t="s">
        <v>281</v>
      </c>
      <c r="F1259" s="7" t="s">
        <v>282</v>
      </c>
      <c r="G1259" s="7" t="s">
        <v>317</v>
      </c>
      <c r="H1259" s="7" t="s">
        <v>318</v>
      </c>
      <c r="I1259">
        <v>432</v>
      </c>
      <c r="J1259">
        <v>9031</v>
      </c>
      <c r="K1259" s="7" t="s">
        <v>285</v>
      </c>
      <c r="L1259" s="7" t="s">
        <v>301</v>
      </c>
      <c r="M1259" s="7" t="s">
        <v>25</v>
      </c>
      <c r="N1259" s="7" t="s">
        <v>3</v>
      </c>
      <c r="O1259" s="7" t="s">
        <v>54</v>
      </c>
      <c r="P1259" s="7" t="s">
        <v>287</v>
      </c>
      <c r="Q1259" s="7" t="s">
        <v>302</v>
      </c>
      <c r="S1259">
        <f>MONTH(ControlCosecha[[#This Row],[fecha]])</f>
        <v>7</v>
      </c>
      <c r="W1259" s="3">
        <f t="shared" si="4"/>
        <v>0</v>
      </c>
    </row>
    <row r="1260" spans="1:23" x14ac:dyDescent="0.25">
      <c r="A1260">
        <v>2021</v>
      </c>
      <c r="B1260" s="1" t="s">
        <v>401</v>
      </c>
      <c r="C1260">
        <v>29</v>
      </c>
      <c r="D1260" s="2">
        <v>44389</v>
      </c>
      <c r="E1260" s="7" t="s">
        <v>281</v>
      </c>
      <c r="F1260" s="7" t="s">
        <v>282</v>
      </c>
      <c r="G1260" s="7" t="s">
        <v>313</v>
      </c>
      <c r="H1260" s="7" t="s">
        <v>314</v>
      </c>
      <c r="I1260">
        <v>18</v>
      </c>
      <c r="J1260">
        <v>360.5</v>
      </c>
      <c r="K1260" s="7" t="s">
        <v>285</v>
      </c>
      <c r="L1260" s="7" t="s">
        <v>301</v>
      </c>
      <c r="M1260" s="7" t="s">
        <v>25</v>
      </c>
      <c r="N1260" s="7" t="s">
        <v>55</v>
      </c>
      <c r="O1260" s="7" t="s">
        <v>54</v>
      </c>
      <c r="P1260" s="7" t="s">
        <v>287</v>
      </c>
      <c r="Q1260" s="7" t="s">
        <v>302</v>
      </c>
      <c r="S1260">
        <f>MONTH(ControlCosecha[[#This Row],[fecha]])</f>
        <v>7</v>
      </c>
      <c r="W1260" s="3">
        <f t="shared" si="4"/>
        <v>0</v>
      </c>
    </row>
    <row r="1261" spans="1:23" x14ac:dyDescent="0.25">
      <c r="A1261">
        <v>2021</v>
      </c>
      <c r="B1261" s="1" t="s">
        <v>401</v>
      </c>
      <c r="C1261">
        <v>29</v>
      </c>
      <c r="D1261" s="2">
        <v>44389</v>
      </c>
      <c r="E1261" s="7" t="s">
        <v>281</v>
      </c>
      <c r="F1261" s="7" t="s">
        <v>282</v>
      </c>
      <c r="G1261" s="7" t="s">
        <v>313</v>
      </c>
      <c r="H1261" s="7" t="s">
        <v>314</v>
      </c>
      <c r="I1261">
        <v>73</v>
      </c>
      <c r="J1261">
        <v>1460.5</v>
      </c>
      <c r="K1261" s="7" t="s">
        <v>285</v>
      </c>
      <c r="L1261" s="7" t="s">
        <v>301</v>
      </c>
      <c r="M1261" s="7" t="s">
        <v>25</v>
      </c>
      <c r="N1261" s="7" t="s">
        <v>55</v>
      </c>
      <c r="O1261" s="7" t="s">
        <v>54</v>
      </c>
      <c r="P1261" s="7" t="s">
        <v>287</v>
      </c>
      <c r="Q1261" s="7" t="s">
        <v>302</v>
      </c>
      <c r="S1261">
        <f>MONTH(ControlCosecha[[#This Row],[fecha]])</f>
        <v>7</v>
      </c>
      <c r="W1261" s="3">
        <f t="shared" si="4"/>
        <v>0</v>
      </c>
    </row>
    <row r="1262" spans="1:23" x14ac:dyDescent="0.25">
      <c r="A1262">
        <v>2021</v>
      </c>
      <c r="B1262" s="1" t="s">
        <v>401</v>
      </c>
      <c r="C1262">
        <v>29</v>
      </c>
      <c r="D1262" s="2">
        <v>44389</v>
      </c>
      <c r="E1262" s="7" t="s">
        <v>281</v>
      </c>
      <c r="F1262" s="7" t="s">
        <v>282</v>
      </c>
      <c r="G1262" s="7" t="s">
        <v>313</v>
      </c>
      <c r="H1262" s="7" t="s">
        <v>314</v>
      </c>
      <c r="I1262">
        <v>362</v>
      </c>
      <c r="J1262">
        <v>7234.5</v>
      </c>
      <c r="K1262" s="7" t="s">
        <v>285</v>
      </c>
      <c r="L1262" s="7" t="s">
        <v>301</v>
      </c>
      <c r="M1262" s="7" t="s">
        <v>25</v>
      </c>
      <c r="N1262" s="7" t="s">
        <v>55</v>
      </c>
      <c r="O1262" s="7" t="s">
        <v>54</v>
      </c>
      <c r="P1262" s="7" t="s">
        <v>287</v>
      </c>
      <c r="Q1262" s="7" t="s">
        <v>302</v>
      </c>
      <c r="S1262">
        <f>MONTH(ControlCosecha[[#This Row],[fecha]])</f>
        <v>7</v>
      </c>
      <c r="W1262" s="3">
        <f t="shared" si="4"/>
        <v>0</v>
      </c>
    </row>
    <row r="1263" spans="1:23" x14ac:dyDescent="0.25">
      <c r="A1263">
        <v>2021</v>
      </c>
      <c r="B1263" s="1" t="s">
        <v>401</v>
      </c>
      <c r="C1263">
        <v>29</v>
      </c>
      <c r="D1263" s="2">
        <v>44389</v>
      </c>
      <c r="E1263" s="7" t="s">
        <v>281</v>
      </c>
      <c r="F1263" s="7" t="s">
        <v>282</v>
      </c>
      <c r="G1263" s="7" t="s">
        <v>313</v>
      </c>
      <c r="H1263" s="7" t="s">
        <v>314</v>
      </c>
      <c r="I1263">
        <v>396</v>
      </c>
      <c r="J1263">
        <v>8003.5</v>
      </c>
      <c r="K1263" s="7" t="s">
        <v>285</v>
      </c>
      <c r="L1263" s="7" t="s">
        <v>301</v>
      </c>
      <c r="M1263" s="7" t="s">
        <v>25</v>
      </c>
      <c r="N1263" s="7" t="s">
        <v>55</v>
      </c>
      <c r="O1263" s="7" t="s">
        <v>54</v>
      </c>
      <c r="P1263" s="7" t="s">
        <v>287</v>
      </c>
      <c r="Q1263" s="7" t="s">
        <v>302</v>
      </c>
      <c r="S1263">
        <f>MONTH(ControlCosecha[[#This Row],[fecha]])</f>
        <v>7</v>
      </c>
      <c r="W1263" s="3">
        <f t="shared" si="4"/>
        <v>0</v>
      </c>
    </row>
    <row r="1264" spans="1:23" x14ac:dyDescent="0.25">
      <c r="A1264">
        <v>2021</v>
      </c>
      <c r="B1264" s="1" t="s">
        <v>401</v>
      </c>
      <c r="C1264">
        <v>29</v>
      </c>
      <c r="D1264" s="2">
        <v>44389</v>
      </c>
      <c r="E1264" s="7" t="s">
        <v>281</v>
      </c>
      <c r="F1264" s="7" t="s">
        <v>282</v>
      </c>
      <c r="G1264" s="7" t="s">
        <v>313</v>
      </c>
      <c r="H1264" s="7" t="s">
        <v>314</v>
      </c>
      <c r="I1264">
        <v>432</v>
      </c>
      <c r="J1264">
        <v>9010.5</v>
      </c>
      <c r="K1264" s="7" t="s">
        <v>285</v>
      </c>
      <c r="L1264" s="7" t="s">
        <v>301</v>
      </c>
      <c r="M1264" s="7" t="s">
        <v>25</v>
      </c>
      <c r="N1264" s="7" t="s">
        <v>55</v>
      </c>
      <c r="O1264" s="7" t="s">
        <v>54</v>
      </c>
      <c r="P1264" s="7" t="s">
        <v>287</v>
      </c>
      <c r="Q1264" s="7" t="s">
        <v>302</v>
      </c>
      <c r="S1264">
        <f>MONTH(ControlCosecha[[#This Row],[fecha]])</f>
        <v>7</v>
      </c>
      <c r="W1264" s="3">
        <f t="shared" si="4"/>
        <v>0</v>
      </c>
    </row>
    <row r="1265" spans="1:23" x14ac:dyDescent="0.25">
      <c r="A1265">
        <v>2021</v>
      </c>
      <c r="B1265" s="1" t="s">
        <v>401</v>
      </c>
      <c r="C1265">
        <v>29</v>
      </c>
      <c r="D1265" s="2">
        <v>44390</v>
      </c>
      <c r="E1265" s="7" t="s">
        <v>281</v>
      </c>
      <c r="F1265" s="7" t="s">
        <v>282</v>
      </c>
      <c r="G1265" s="7" t="s">
        <v>330</v>
      </c>
      <c r="H1265" s="7" t="s">
        <v>331</v>
      </c>
      <c r="I1265">
        <v>208</v>
      </c>
      <c r="J1265">
        <v>4159.5</v>
      </c>
      <c r="K1265" s="7" t="s">
        <v>323</v>
      </c>
      <c r="L1265" s="7" t="s">
        <v>301</v>
      </c>
      <c r="M1265" s="7" t="s">
        <v>265</v>
      </c>
      <c r="N1265" s="7" t="s">
        <v>12</v>
      </c>
      <c r="O1265" s="7" t="s">
        <v>4</v>
      </c>
      <c r="P1265" s="7" t="s">
        <v>287</v>
      </c>
      <c r="Q1265" s="7" t="s">
        <v>288</v>
      </c>
      <c r="S1265">
        <f>MONTH(ControlCosecha[[#This Row],[fecha]])</f>
        <v>7</v>
      </c>
      <c r="W1265" s="3">
        <f t="shared" si="4"/>
        <v>0</v>
      </c>
    </row>
    <row r="1266" spans="1:23" x14ac:dyDescent="0.25">
      <c r="A1266">
        <v>2021</v>
      </c>
      <c r="B1266" s="1" t="s">
        <v>401</v>
      </c>
      <c r="C1266">
        <v>29</v>
      </c>
      <c r="D1266" s="2">
        <v>44390</v>
      </c>
      <c r="E1266" s="7" t="s">
        <v>281</v>
      </c>
      <c r="F1266" s="7" t="s">
        <v>282</v>
      </c>
      <c r="G1266" s="7" t="s">
        <v>330</v>
      </c>
      <c r="H1266" s="7" t="s">
        <v>331</v>
      </c>
      <c r="I1266">
        <v>504</v>
      </c>
      <c r="J1266">
        <v>10121</v>
      </c>
      <c r="K1266" s="7" t="s">
        <v>323</v>
      </c>
      <c r="L1266" s="7" t="s">
        <v>301</v>
      </c>
      <c r="M1266" s="7" t="s">
        <v>265</v>
      </c>
      <c r="N1266" s="7" t="s">
        <v>12</v>
      </c>
      <c r="O1266" s="7" t="s">
        <v>4</v>
      </c>
      <c r="P1266" s="7" t="s">
        <v>287</v>
      </c>
      <c r="Q1266" s="7" t="s">
        <v>288</v>
      </c>
      <c r="S1266">
        <f>MONTH(ControlCosecha[[#This Row],[fecha]])</f>
        <v>7</v>
      </c>
      <c r="W1266" s="3">
        <f t="shared" si="4"/>
        <v>0</v>
      </c>
    </row>
    <row r="1267" spans="1:23" x14ac:dyDescent="0.25">
      <c r="A1267">
        <v>2021</v>
      </c>
      <c r="B1267" s="1" t="s">
        <v>401</v>
      </c>
      <c r="C1267">
        <v>29</v>
      </c>
      <c r="D1267" s="2">
        <v>44390</v>
      </c>
      <c r="E1267" s="7" t="s">
        <v>281</v>
      </c>
      <c r="F1267" s="7" t="s">
        <v>282</v>
      </c>
      <c r="G1267" s="7" t="s">
        <v>321</v>
      </c>
      <c r="H1267" s="7" t="s">
        <v>322</v>
      </c>
      <c r="I1267">
        <v>144</v>
      </c>
      <c r="J1267">
        <v>2774</v>
      </c>
      <c r="K1267" s="7" t="s">
        <v>323</v>
      </c>
      <c r="L1267" s="7" t="s">
        <v>301</v>
      </c>
      <c r="M1267" s="7" t="s">
        <v>265</v>
      </c>
      <c r="N1267" s="7" t="s">
        <v>11</v>
      </c>
      <c r="O1267" s="7" t="s">
        <v>4</v>
      </c>
      <c r="P1267" s="7" t="s">
        <v>287</v>
      </c>
      <c r="Q1267" s="7" t="s">
        <v>288</v>
      </c>
      <c r="S1267">
        <f>MONTH(ControlCosecha[[#This Row],[fecha]])</f>
        <v>7</v>
      </c>
      <c r="W1267" s="3">
        <f t="shared" si="4"/>
        <v>0</v>
      </c>
    </row>
    <row r="1268" spans="1:23" x14ac:dyDescent="0.25">
      <c r="A1268">
        <v>2021</v>
      </c>
      <c r="B1268" s="1" t="s">
        <v>401</v>
      </c>
      <c r="C1268">
        <v>29</v>
      </c>
      <c r="D1268" s="2">
        <v>44390</v>
      </c>
      <c r="E1268" s="7" t="s">
        <v>281</v>
      </c>
      <c r="F1268" s="7" t="s">
        <v>282</v>
      </c>
      <c r="G1268" s="7" t="s">
        <v>321</v>
      </c>
      <c r="H1268" s="7" t="s">
        <v>322</v>
      </c>
      <c r="I1268">
        <v>360</v>
      </c>
      <c r="J1268">
        <v>7059</v>
      </c>
      <c r="K1268" s="7" t="s">
        <v>323</v>
      </c>
      <c r="L1268" s="7" t="s">
        <v>301</v>
      </c>
      <c r="M1268" s="7" t="s">
        <v>265</v>
      </c>
      <c r="N1268" s="7" t="s">
        <v>11</v>
      </c>
      <c r="O1268" s="7" t="s">
        <v>4</v>
      </c>
      <c r="P1268" s="7" t="s">
        <v>287</v>
      </c>
      <c r="Q1268" s="7" t="s">
        <v>288</v>
      </c>
      <c r="S1268">
        <f>MONTH(ControlCosecha[[#This Row],[fecha]])</f>
        <v>7</v>
      </c>
      <c r="W1268" s="3">
        <f t="shared" si="4"/>
        <v>0</v>
      </c>
    </row>
    <row r="1269" spans="1:23" x14ac:dyDescent="0.25">
      <c r="A1269">
        <v>2021</v>
      </c>
      <c r="B1269" s="1" t="s">
        <v>401</v>
      </c>
      <c r="C1269">
        <v>29</v>
      </c>
      <c r="D1269" s="2">
        <v>44390</v>
      </c>
      <c r="E1269" s="7" t="s">
        <v>281</v>
      </c>
      <c r="F1269" s="7" t="s">
        <v>282</v>
      </c>
      <c r="G1269" s="7" t="s">
        <v>324</v>
      </c>
      <c r="H1269" s="7" t="s">
        <v>325</v>
      </c>
      <c r="I1269">
        <v>199</v>
      </c>
      <c r="J1269">
        <v>3884.5</v>
      </c>
      <c r="K1269" s="7" t="s">
        <v>323</v>
      </c>
      <c r="L1269" s="7" t="s">
        <v>301</v>
      </c>
      <c r="M1269" s="7" t="s">
        <v>265</v>
      </c>
      <c r="N1269" s="7" t="s">
        <v>10</v>
      </c>
      <c r="O1269" s="7" t="s">
        <v>4</v>
      </c>
      <c r="P1269" s="7" t="s">
        <v>287</v>
      </c>
      <c r="Q1269" s="7" t="s">
        <v>302</v>
      </c>
      <c r="S1269">
        <f>MONTH(ControlCosecha[[#This Row],[fecha]])</f>
        <v>7</v>
      </c>
      <c r="W1269" s="3">
        <f t="shared" si="4"/>
        <v>0</v>
      </c>
    </row>
    <row r="1270" spans="1:23" x14ac:dyDescent="0.25">
      <c r="A1270">
        <v>2021</v>
      </c>
      <c r="B1270" s="1" t="s">
        <v>401</v>
      </c>
      <c r="C1270">
        <v>29</v>
      </c>
      <c r="D1270" s="2">
        <v>44390</v>
      </c>
      <c r="E1270" s="7" t="s">
        <v>281</v>
      </c>
      <c r="F1270" s="7" t="s">
        <v>282</v>
      </c>
      <c r="G1270" s="7" t="s">
        <v>324</v>
      </c>
      <c r="H1270" s="7" t="s">
        <v>325</v>
      </c>
      <c r="I1270">
        <v>360</v>
      </c>
      <c r="J1270">
        <v>7057.5</v>
      </c>
      <c r="K1270" s="7" t="s">
        <v>323</v>
      </c>
      <c r="L1270" s="7" t="s">
        <v>301</v>
      </c>
      <c r="M1270" s="7" t="s">
        <v>265</v>
      </c>
      <c r="N1270" s="7" t="s">
        <v>10</v>
      </c>
      <c r="O1270" s="7" t="s">
        <v>4</v>
      </c>
      <c r="P1270" s="7" t="s">
        <v>287</v>
      </c>
      <c r="Q1270" s="7" t="s">
        <v>302</v>
      </c>
      <c r="S1270">
        <f>MONTH(ControlCosecha[[#This Row],[fecha]])</f>
        <v>7</v>
      </c>
      <c r="W1270" s="3">
        <f t="shared" si="4"/>
        <v>0</v>
      </c>
    </row>
    <row r="1271" spans="1:23" x14ac:dyDescent="0.25">
      <c r="A1271">
        <v>2021</v>
      </c>
      <c r="B1271" s="1" t="s">
        <v>401</v>
      </c>
      <c r="C1271">
        <v>29</v>
      </c>
      <c r="D1271" s="2">
        <v>44390</v>
      </c>
      <c r="E1271" s="7" t="s">
        <v>281</v>
      </c>
      <c r="F1271" s="7" t="s">
        <v>282</v>
      </c>
      <c r="G1271" s="7" t="s">
        <v>339</v>
      </c>
      <c r="H1271" s="7" t="s">
        <v>340</v>
      </c>
      <c r="I1271">
        <v>5</v>
      </c>
      <c r="J1271">
        <v>108</v>
      </c>
      <c r="K1271" s="7" t="s">
        <v>285</v>
      </c>
      <c r="L1271" s="7" t="s">
        <v>301</v>
      </c>
      <c r="M1271" s="7" t="s">
        <v>25</v>
      </c>
      <c r="N1271" s="7" t="s">
        <v>28</v>
      </c>
      <c r="O1271" s="7" t="s">
        <v>4</v>
      </c>
      <c r="P1271" s="7" t="s">
        <v>327</v>
      </c>
      <c r="Q1271" s="7" t="s">
        <v>302</v>
      </c>
      <c r="S1271">
        <f>MONTH(ControlCosecha[[#This Row],[fecha]])</f>
        <v>7</v>
      </c>
      <c r="W1271" s="3">
        <f t="shared" si="4"/>
        <v>0</v>
      </c>
    </row>
    <row r="1272" spans="1:23" x14ac:dyDescent="0.25">
      <c r="A1272">
        <v>2021</v>
      </c>
      <c r="B1272" s="1" t="s">
        <v>401</v>
      </c>
      <c r="C1272">
        <v>29</v>
      </c>
      <c r="D1272" s="2">
        <v>44390</v>
      </c>
      <c r="E1272" s="7" t="s">
        <v>281</v>
      </c>
      <c r="F1272" s="7" t="s">
        <v>282</v>
      </c>
      <c r="G1272" s="7" t="s">
        <v>339</v>
      </c>
      <c r="H1272" s="7" t="s">
        <v>340</v>
      </c>
      <c r="I1272">
        <v>34</v>
      </c>
      <c r="J1272">
        <v>698.5</v>
      </c>
      <c r="K1272" s="7" t="s">
        <v>285</v>
      </c>
      <c r="L1272" s="7" t="s">
        <v>301</v>
      </c>
      <c r="M1272" s="7" t="s">
        <v>25</v>
      </c>
      <c r="N1272" s="7" t="s">
        <v>28</v>
      </c>
      <c r="O1272" s="7" t="s">
        <v>4</v>
      </c>
      <c r="P1272" s="7" t="s">
        <v>287</v>
      </c>
      <c r="Q1272" s="7" t="s">
        <v>302</v>
      </c>
      <c r="S1272">
        <f>MONTH(ControlCosecha[[#This Row],[fecha]])</f>
        <v>7</v>
      </c>
      <c r="W1272" s="3">
        <f t="shared" si="4"/>
        <v>0</v>
      </c>
    </row>
    <row r="1273" spans="1:23" x14ac:dyDescent="0.25">
      <c r="A1273">
        <v>2021</v>
      </c>
      <c r="B1273" s="1" t="s">
        <v>401</v>
      </c>
      <c r="C1273">
        <v>29</v>
      </c>
      <c r="D1273" s="2">
        <v>44390</v>
      </c>
      <c r="E1273" s="7" t="s">
        <v>281</v>
      </c>
      <c r="F1273" s="7" t="s">
        <v>282</v>
      </c>
      <c r="G1273" s="7" t="s">
        <v>339</v>
      </c>
      <c r="H1273" s="7" t="s">
        <v>340</v>
      </c>
      <c r="I1273">
        <v>216</v>
      </c>
      <c r="J1273">
        <v>4422.5</v>
      </c>
      <c r="K1273" s="7" t="s">
        <v>285</v>
      </c>
      <c r="L1273" s="7" t="s">
        <v>301</v>
      </c>
      <c r="M1273" s="7" t="s">
        <v>25</v>
      </c>
      <c r="N1273" s="7" t="s">
        <v>28</v>
      </c>
      <c r="O1273" s="7" t="s">
        <v>4</v>
      </c>
      <c r="P1273" s="7" t="s">
        <v>287</v>
      </c>
      <c r="Q1273" s="7" t="s">
        <v>302</v>
      </c>
      <c r="S1273">
        <f>MONTH(ControlCosecha[[#This Row],[fecha]])</f>
        <v>7</v>
      </c>
      <c r="W1273" s="3">
        <f t="shared" si="4"/>
        <v>0</v>
      </c>
    </row>
    <row r="1274" spans="1:23" x14ac:dyDescent="0.25">
      <c r="A1274">
        <v>2021</v>
      </c>
      <c r="B1274" s="1" t="s">
        <v>401</v>
      </c>
      <c r="C1274">
        <v>29</v>
      </c>
      <c r="D1274" s="2">
        <v>44390</v>
      </c>
      <c r="E1274" s="7" t="s">
        <v>281</v>
      </c>
      <c r="F1274" s="7" t="s">
        <v>282</v>
      </c>
      <c r="G1274" s="7" t="s">
        <v>339</v>
      </c>
      <c r="H1274" s="7" t="s">
        <v>340</v>
      </c>
      <c r="I1274">
        <v>432</v>
      </c>
      <c r="J1274">
        <v>9229.5</v>
      </c>
      <c r="K1274" s="7" t="s">
        <v>285</v>
      </c>
      <c r="L1274" s="7" t="s">
        <v>301</v>
      </c>
      <c r="M1274" s="7" t="s">
        <v>25</v>
      </c>
      <c r="N1274" s="7" t="s">
        <v>28</v>
      </c>
      <c r="O1274" s="7" t="s">
        <v>4</v>
      </c>
      <c r="P1274" s="7" t="s">
        <v>287</v>
      </c>
      <c r="Q1274" s="7" t="s">
        <v>302</v>
      </c>
      <c r="S1274">
        <f>MONTH(ControlCosecha[[#This Row],[fecha]])</f>
        <v>7</v>
      </c>
      <c r="W1274" s="3">
        <f t="shared" si="4"/>
        <v>0</v>
      </c>
    </row>
    <row r="1275" spans="1:23" x14ac:dyDescent="0.25">
      <c r="A1275">
        <v>2021</v>
      </c>
      <c r="B1275" s="1" t="s">
        <v>401</v>
      </c>
      <c r="C1275">
        <v>29</v>
      </c>
      <c r="D1275" s="2">
        <v>44390</v>
      </c>
      <c r="E1275" s="7" t="s">
        <v>281</v>
      </c>
      <c r="F1275" s="7" t="s">
        <v>282</v>
      </c>
      <c r="G1275" s="7" t="s">
        <v>339</v>
      </c>
      <c r="H1275" s="7" t="s">
        <v>340</v>
      </c>
      <c r="I1275">
        <v>504</v>
      </c>
      <c r="J1275">
        <v>10360</v>
      </c>
      <c r="K1275" s="7" t="s">
        <v>285</v>
      </c>
      <c r="L1275" s="7" t="s">
        <v>301</v>
      </c>
      <c r="M1275" s="7" t="s">
        <v>25</v>
      </c>
      <c r="N1275" s="7" t="s">
        <v>28</v>
      </c>
      <c r="O1275" s="7" t="s">
        <v>4</v>
      </c>
      <c r="P1275" s="7" t="s">
        <v>287</v>
      </c>
      <c r="Q1275" s="7" t="s">
        <v>302</v>
      </c>
      <c r="S1275">
        <f>MONTH(ControlCosecha[[#This Row],[fecha]])</f>
        <v>7</v>
      </c>
      <c r="W1275" s="3">
        <f t="shared" si="4"/>
        <v>0</v>
      </c>
    </row>
    <row r="1276" spans="1:23" x14ac:dyDescent="0.25">
      <c r="A1276">
        <v>2021</v>
      </c>
      <c r="B1276" s="1" t="s">
        <v>401</v>
      </c>
      <c r="C1276">
        <v>29</v>
      </c>
      <c r="D1276" s="2">
        <v>44390</v>
      </c>
      <c r="E1276" s="7" t="s">
        <v>281</v>
      </c>
      <c r="F1276" s="7" t="s">
        <v>282</v>
      </c>
      <c r="G1276" s="7" t="s">
        <v>339</v>
      </c>
      <c r="H1276" s="7" t="s">
        <v>340</v>
      </c>
      <c r="I1276">
        <v>504</v>
      </c>
      <c r="J1276">
        <v>10375</v>
      </c>
      <c r="K1276" s="7" t="s">
        <v>285</v>
      </c>
      <c r="L1276" s="7" t="s">
        <v>301</v>
      </c>
      <c r="M1276" s="7" t="s">
        <v>25</v>
      </c>
      <c r="N1276" s="7" t="s">
        <v>28</v>
      </c>
      <c r="O1276" s="7" t="s">
        <v>4</v>
      </c>
      <c r="P1276" s="7" t="s">
        <v>287</v>
      </c>
      <c r="Q1276" s="7" t="s">
        <v>302</v>
      </c>
      <c r="S1276">
        <f>MONTH(ControlCosecha[[#This Row],[fecha]])</f>
        <v>7</v>
      </c>
      <c r="W1276" s="3">
        <f t="shared" si="4"/>
        <v>0</v>
      </c>
    </row>
    <row r="1277" spans="1:23" x14ac:dyDescent="0.25">
      <c r="A1277">
        <v>2021</v>
      </c>
      <c r="B1277" s="1" t="s">
        <v>401</v>
      </c>
      <c r="C1277">
        <v>29</v>
      </c>
      <c r="D1277" s="2">
        <v>44390</v>
      </c>
      <c r="E1277" s="7" t="s">
        <v>281</v>
      </c>
      <c r="F1277" s="7" t="s">
        <v>282</v>
      </c>
      <c r="G1277" s="7" t="s">
        <v>332</v>
      </c>
      <c r="H1277" s="7" t="s">
        <v>333</v>
      </c>
      <c r="I1277">
        <v>15</v>
      </c>
      <c r="J1277">
        <v>318</v>
      </c>
      <c r="K1277" s="7" t="s">
        <v>285</v>
      </c>
      <c r="L1277" s="7" t="s">
        <v>301</v>
      </c>
      <c r="M1277" s="7" t="s">
        <v>25</v>
      </c>
      <c r="N1277" s="7" t="s">
        <v>30</v>
      </c>
      <c r="O1277" s="7" t="s">
        <v>4</v>
      </c>
      <c r="P1277" s="7" t="s">
        <v>287</v>
      </c>
      <c r="Q1277" s="7" t="s">
        <v>302</v>
      </c>
      <c r="S1277">
        <f>MONTH(ControlCosecha[[#This Row],[fecha]])</f>
        <v>7</v>
      </c>
      <c r="W1277" s="3">
        <f t="shared" si="4"/>
        <v>0</v>
      </c>
    </row>
    <row r="1278" spans="1:23" x14ac:dyDescent="0.25">
      <c r="A1278">
        <v>2021</v>
      </c>
      <c r="B1278" s="1" t="s">
        <v>401</v>
      </c>
      <c r="C1278">
        <v>29</v>
      </c>
      <c r="D1278" s="2">
        <v>44390</v>
      </c>
      <c r="E1278" s="7" t="s">
        <v>281</v>
      </c>
      <c r="F1278" s="7" t="s">
        <v>282</v>
      </c>
      <c r="G1278" s="7" t="s">
        <v>332</v>
      </c>
      <c r="H1278" s="7" t="s">
        <v>333</v>
      </c>
      <c r="I1278">
        <v>34</v>
      </c>
      <c r="J1278">
        <v>757.5</v>
      </c>
      <c r="K1278" s="7" t="s">
        <v>285</v>
      </c>
      <c r="L1278" s="7" t="s">
        <v>301</v>
      </c>
      <c r="M1278" s="7" t="s">
        <v>25</v>
      </c>
      <c r="N1278" s="7" t="s">
        <v>30</v>
      </c>
      <c r="O1278" s="7" t="s">
        <v>4</v>
      </c>
      <c r="P1278" s="7" t="s">
        <v>327</v>
      </c>
      <c r="Q1278" s="7" t="s">
        <v>302</v>
      </c>
      <c r="S1278">
        <f>MONTH(ControlCosecha[[#This Row],[fecha]])</f>
        <v>7</v>
      </c>
      <c r="W1278" s="3">
        <f t="shared" si="4"/>
        <v>0</v>
      </c>
    </row>
    <row r="1279" spans="1:23" x14ac:dyDescent="0.25">
      <c r="A1279">
        <v>2021</v>
      </c>
      <c r="B1279" s="1" t="s">
        <v>401</v>
      </c>
      <c r="C1279">
        <v>29</v>
      </c>
      <c r="D1279" s="2">
        <v>44390</v>
      </c>
      <c r="E1279" s="7" t="s">
        <v>281</v>
      </c>
      <c r="F1279" s="7" t="s">
        <v>282</v>
      </c>
      <c r="G1279" s="7" t="s">
        <v>332</v>
      </c>
      <c r="H1279" s="7" t="s">
        <v>333</v>
      </c>
      <c r="I1279">
        <v>396</v>
      </c>
      <c r="J1279">
        <v>8473</v>
      </c>
      <c r="K1279" s="7" t="s">
        <v>285</v>
      </c>
      <c r="L1279" s="7" t="s">
        <v>301</v>
      </c>
      <c r="M1279" s="7" t="s">
        <v>25</v>
      </c>
      <c r="N1279" s="7" t="s">
        <v>30</v>
      </c>
      <c r="O1279" s="7" t="s">
        <v>4</v>
      </c>
      <c r="P1279" s="7" t="s">
        <v>287</v>
      </c>
      <c r="Q1279" s="7" t="s">
        <v>302</v>
      </c>
      <c r="S1279">
        <f>MONTH(ControlCosecha[[#This Row],[fecha]])</f>
        <v>7</v>
      </c>
      <c r="U1279">
        <v>9</v>
      </c>
      <c r="V1279">
        <v>13</v>
      </c>
      <c r="W1279" s="3">
        <f t="shared" si="4"/>
        <v>3.3942558746736295E-2</v>
      </c>
    </row>
    <row r="1280" spans="1:23" x14ac:dyDescent="0.25">
      <c r="A1280">
        <v>2021</v>
      </c>
      <c r="B1280" s="1" t="s">
        <v>401</v>
      </c>
      <c r="C1280">
        <v>29</v>
      </c>
      <c r="D1280" s="2">
        <v>44390</v>
      </c>
      <c r="E1280" s="7" t="s">
        <v>281</v>
      </c>
      <c r="F1280" s="7" t="s">
        <v>282</v>
      </c>
      <c r="G1280" s="7" t="s">
        <v>334</v>
      </c>
      <c r="H1280" s="7" t="s">
        <v>335</v>
      </c>
      <c r="I1280">
        <v>180</v>
      </c>
      <c r="J1280">
        <v>3756</v>
      </c>
      <c r="K1280" s="7" t="s">
        <v>285</v>
      </c>
      <c r="L1280" s="7" t="s">
        <v>301</v>
      </c>
      <c r="M1280" s="7" t="s">
        <v>25</v>
      </c>
      <c r="N1280" s="7" t="s">
        <v>31</v>
      </c>
      <c r="O1280" s="7" t="s">
        <v>4</v>
      </c>
      <c r="P1280" s="7" t="s">
        <v>287</v>
      </c>
      <c r="Q1280" s="7" t="s">
        <v>302</v>
      </c>
      <c r="S1280">
        <f>MONTH(ControlCosecha[[#This Row],[fecha]])</f>
        <v>7</v>
      </c>
    </row>
    <row r="1281" spans="1:19" x14ac:dyDescent="0.25">
      <c r="A1281">
        <v>2021</v>
      </c>
      <c r="B1281" s="1" t="s">
        <v>401</v>
      </c>
      <c r="C1281">
        <v>29</v>
      </c>
      <c r="D1281" s="2">
        <v>44390</v>
      </c>
      <c r="E1281" s="7" t="s">
        <v>281</v>
      </c>
      <c r="F1281" s="7" t="s">
        <v>282</v>
      </c>
      <c r="G1281" s="7" t="s">
        <v>334</v>
      </c>
      <c r="H1281" s="7" t="s">
        <v>335</v>
      </c>
      <c r="I1281">
        <v>204</v>
      </c>
      <c r="J1281">
        <v>4141</v>
      </c>
      <c r="K1281" s="7" t="s">
        <v>285</v>
      </c>
      <c r="L1281" s="7" t="s">
        <v>301</v>
      </c>
      <c r="M1281" s="7" t="s">
        <v>25</v>
      </c>
      <c r="N1281" s="7" t="s">
        <v>31</v>
      </c>
      <c r="O1281" s="7" t="s">
        <v>4</v>
      </c>
      <c r="P1281" s="7" t="s">
        <v>287</v>
      </c>
      <c r="Q1281" s="7" t="s">
        <v>302</v>
      </c>
      <c r="S1281">
        <f>MONTH(ControlCosecha[[#This Row],[fecha]])</f>
        <v>7</v>
      </c>
    </row>
    <row r="1282" spans="1:19" x14ac:dyDescent="0.25">
      <c r="A1282">
        <v>2021</v>
      </c>
      <c r="B1282" s="1" t="s">
        <v>401</v>
      </c>
      <c r="C1282">
        <v>29</v>
      </c>
      <c r="D1282" s="2">
        <v>44390</v>
      </c>
      <c r="E1282" s="7" t="s">
        <v>281</v>
      </c>
      <c r="F1282" s="7" t="s">
        <v>282</v>
      </c>
      <c r="G1282" s="7" t="s">
        <v>358</v>
      </c>
      <c r="H1282" s="7" t="s">
        <v>359</v>
      </c>
      <c r="I1282">
        <v>8</v>
      </c>
      <c r="J1282">
        <v>132.5</v>
      </c>
      <c r="K1282" s="7" t="s">
        <v>347</v>
      </c>
      <c r="L1282" s="7" t="s">
        <v>301</v>
      </c>
      <c r="M1282" s="7" t="s">
        <v>14</v>
      </c>
      <c r="N1282" s="7" t="s">
        <v>53</v>
      </c>
      <c r="O1282" s="7" t="s">
        <v>4</v>
      </c>
      <c r="P1282" s="7" t="s">
        <v>327</v>
      </c>
      <c r="Q1282" s="7" t="s">
        <v>348</v>
      </c>
      <c r="S1282">
        <f>MONTH(ControlCosecha[[#This Row],[fecha]])</f>
        <v>7</v>
      </c>
    </row>
    <row r="1283" spans="1:19" x14ac:dyDescent="0.25">
      <c r="A1283">
        <v>2021</v>
      </c>
      <c r="B1283" s="1" t="s">
        <v>401</v>
      </c>
      <c r="C1283">
        <v>29</v>
      </c>
      <c r="D1283" s="2">
        <v>44390</v>
      </c>
      <c r="E1283" s="7" t="s">
        <v>281</v>
      </c>
      <c r="F1283" s="7" t="s">
        <v>282</v>
      </c>
      <c r="G1283" s="7" t="s">
        <v>358</v>
      </c>
      <c r="H1283" s="7" t="s">
        <v>359</v>
      </c>
      <c r="I1283">
        <v>48</v>
      </c>
      <c r="J1283">
        <v>801</v>
      </c>
      <c r="K1283" s="7" t="s">
        <v>347</v>
      </c>
      <c r="L1283" s="7" t="s">
        <v>301</v>
      </c>
      <c r="M1283" s="7" t="s">
        <v>14</v>
      </c>
      <c r="N1283" s="7" t="s">
        <v>53</v>
      </c>
      <c r="O1283" s="7" t="s">
        <v>4</v>
      </c>
      <c r="P1283" s="7" t="s">
        <v>287</v>
      </c>
      <c r="Q1283" s="7" t="s">
        <v>302</v>
      </c>
      <c r="S1283">
        <f>MONTH(ControlCosecha[[#This Row],[fecha]])</f>
        <v>7</v>
      </c>
    </row>
    <row r="1284" spans="1:19" x14ac:dyDescent="0.25">
      <c r="A1284">
        <v>2021</v>
      </c>
      <c r="B1284" s="1" t="s">
        <v>401</v>
      </c>
      <c r="C1284">
        <v>29</v>
      </c>
      <c r="D1284" s="2">
        <v>44390</v>
      </c>
      <c r="E1284" s="7" t="s">
        <v>281</v>
      </c>
      <c r="F1284" s="7" t="s">
        <v>282</v>
      </c>
      <c r="G1284" s="7" t="s">
        <v>358</v>
      </c>
      <c r="H1284" s="7" t="s">
        <v>359</v>
      </c>
      <c r="I1284">
        <v>234</v>
      </c>
      <c r="J1284">
        <v>3941</v>
      </c>
      <c r="K1284" s="7" t="s">
        <v>347</v>
      </c>
      <c r="L1284" s="7" t="s">
        <v>301</v>
      </c>
      <c r="M1284" s="7" t="s">
        <v>14</v>
      </c>
      <c r="N1284" s="7" t="s">
        <v>53</v>
      </c>
      <c r="O1284" s="7" t="s">
        <v>4</v>
      </c>
      <c r="P1284" s="7" t="s">
        <v>287</v>
      </c>
      <c r="Q1284" s="7" t="s">
        <v>302</v>
      </c>
      <c r="S1284">
        <f>MONTH(ControlCosecha[[#This Row],[fecha]])</f>
        <v>7</v>
      </c>
    </row>
    <row r="1285" spans="1:19" x14ac:dyDescent="0.25">
      <c r="A1285">
        <v>2021</v>
      </c>
      <c r="B1285" s="1" t="s">
        <v>401</v>
      </c>
      <c r="C1285">
        <v>29</v>
      </c>
      <c r="D1285" s="2">
        <v>44390</v>
      </c>
      <c r="E1285" s="7" t="s">
        <v>281</v>
      </c>
      <c r="F1285" s="7" t="s">
        <v>282</v>
      </c>
      <c r="G1285" s="7" t="s">
        <v>358</v>
      </c>
      <c r="H1285" s="7" t="s">
        <v>359</v>
      </c>
      <c r="I1285">
        <v>324</v>
      </c>
      <c r="J1285">
        <v>5513.5</v>
      </c>
      <c r="K1285" s="7" t="s">
        <v>347</v>
      </c>
      <c r="L1285" s="7" t="s">
        <v>301</v>
      </c>
      <c r="M1285" s="7" t="s">
        <v>14</v>
      </c>
      <c r="N1285" s="7" t="s">
        <v>53</v>
      </c>
      <c r="O1285" s="7" t="s">
        <v>4</v>
      </c>
      <c r="P1285" s="7" t="s">
        <v>287</v>
      </c>
      <c r="Q1285" s="7" t="s">
        <v>302</v>
      </c>
      <c r="S1285">
        <f>MONTH(ControlCosecha[[#This Row],[fecha]])</f>
        <v>7</v>
      </c>
    </row>
    <row r="1286" spans="1:19" x14ac:dyDescent="0.25">
      <c r="A1286">
        <v>2021</v>
      </c>
      <c r="B1286" s="1" t="s">
        <v>401</v>
      </c>
      <c r="C1286">
        <v>29</v>
      </c>
      <c r="D1286" s="2">
        <v>44390</v>
      </c>
      <c r="E1286" s="7" t="s">
        <v>281</v>
      </c>
      <c r="F1286" s="7" t="s">
        <v>282</v>
      </c>
      <c r="G1286" s="7" t="s">
        <v>358</v>
      </c>
      <c r="H1286" s="7" t="s">
        <v>359</v>
      </c>
      <c r="I1286">
        <v>432</v>
      </c>
      <c r="J1286">
        <v>7246</v>
      </c>
      <c r="K1286" s="7" t="s">
        <v>347</v>
      </c>
      <c r="L1286" s="7" t="s">
        <v>301</v>
      </c>
      <c r="M1286" s="7" t="s">
        <v>14</v>
      </c>
      <c r="N1286" s="7" t="s">
        <v>53</v>
      </c>
      <c r="O1286" s="7" t="s">
        <v>4</v>
      </c>
      <c r="P1286" s="7" t="s">
        <v>287</v>
      </c>
      <c r="Q1286" s="7" t="s">
        <v>302</v>
      </c>
      <c r="S1286">
        <f>MONTH(ControlCosecha[[#This Row],[fecha]])</f>
        <v>7</v>
      </c>
    </row>
    <row r="1287" spans="1:19" x14ac:dyDescent="0.25">
      <c r="A1287">
        <v>2021</v>
      </c>
      <c r="B1287" s="1" t="s">
        <v>401</v>
      </c>
      <c r="C1287">
        <v>29</v>
      </c>
      <c r="D1287" s="2">
        <v>44390</v>
      </c>
      <c r="E1287" s="7" t="s">
        <v>281</v>
      </c>
      <c r="F1287" s="7" t="s">
        <v>282</v>
      </c>
      <c r="G1287" s="7" t="s">
        <v>315</v>
      </c>
      <c r="H1287" s="7" t="s">
        <v>316</v>
      </c>
      <c r="I1287">
        <v>144</v>
      </c>
      <c r="J1287">
        <v>3075</v>
      </c>
      <c r="K1287" s="7" t="s">
        <v>285</v>
      </c>
      <c r="L1287" s="7" t="s">
        <v>301</v>
      </c>
      <c r="M1287" s="7" t="s">
        <v>25</v>
      </c>
      <c r="N1287" s="7" t="s">
        <v>56</v>
      </c>
      <c r="O1287" s="7" t="s">
        <v>54</v>
      </c>
      <c r="P1287" s="7" t="s">
        <v>287</v>
      </c>
      <c r="Q1287" s="7" t="s">
        <v>302</v>
      </c>
      <c r="S1287">
        <f>MONTH(ControlCosecha[[#This Row],[fecha]])</f>
        <v>7</v>
      </c>
    </row>
    <row r="1288" spans="1:19" x14ac:dyDescent="0.25">
      <c r="A1288">
        <v>2021</v>
      </c>
      <c r="B1288" s="1" t="s">
        <v>401</v>
      </c>
      <c r="C1288">
        <v>29</v>
      </c>
      <c r="D1288" s="2">
        <v>44390</v>
      </c>
      <c r="E1288" s="7" t="s">
        <v>281</v>
      </c>
      <c r="F1288" s="7" t="s">
        <v>282</v>
      </c>
      <c r="G1288" s="7" t="s">
        <v>315</v>
      </c>
      <c r="H1288" s="7" t="s">
        <v>316</v>
      </c>
      <c r="I1288">
        <v>416</v>
      </c>
      <c r="J1288">
        <v>8851.5</v>
      </c>
      <c r="K1288" s="7" t="s">
        <v>285</v>
      </c>
      <c r="L1288" s="7" t="s">
        <v>301</v>
      </c>
      <c r="M1288" s="7" t="s">
        <v>25</v>
      </c>
      <c r="N1288" s="7" t="s">
        <v>56</v>
      </c>
      <c r="O1288" s="7" t="s">
        <v>54</v>
      </c>
      <c r="P1288" s="7" t="s">
        <v>287</v>
      </c>
      <c r="Q1288" s="7" t="s">
        <v>302</v>
      </c>
      <c r="S1288">
        <f>MONTH(ControlCosecha[[#This Row],[fecha]])</f>
        <v>7</v>
      </c>
    </row>
    <row r="1289" spans="1:19" x14ac:dyDescent="0.25">
      <c r="A1289">
        <v>2021</v>
      </c>
      <c r="B1289" s="1" t="s">
        <v>401</v>
      </c>
      <c r="C1289">
        <v>29</v>
      </c>
      <c r="D1289" s="2">
        <v>44390</v>
      </c>
      <c r="E1289" s="7" t="s">
        <v>281</v>
      </c>
      <c r="F1289" s="7" t="s">
        <v>282</v>
      </c>
      <c r="G1289" s="7" t="s">
        <v>315</v>
      </c>
      <c r="H1289" s="7" t="s">
        <v>316</v>
      </c>
      <c r="I1289">
        <v>432</v>
      </c>
      <c r="J1289">
        <v>9189</v>
      </c>
      <c r="K1289" s="7" t="s">
        <v>285</v>
      </c>
      <c r="L1289" s="7" t="s">
        <v>301</v>
      </c>
      <c r="M1289" s="7" t="s">
        <v>25</v>
      </c>
      <c r="N1289" s="7" t="s">
        <v>56</v>
      </c>
      <c r="O1289" s="7" t="s">
        <v>54</v>
      </c>
      <c r="P1289" s="7" t="s">
        <v>287</v>
      </c>
      <c r="Q1289" s="7" t="s">
        <v>302</v>
      </c>
      <c r="S1289">
        <f>MONTH(ControlCosecha[[#This Row],[fecha]])</f>
        <v>7</v>
      </c>
    </row>
    <row r="1290" spans="1:19" x14ac:dyDescent="0.25">
      <c r="A1290">
        <v>2021</v>
      </c>
      <c r="B1290" s="1" t="s">
        <v>401</v>
      </c>
      <c r="C1290">
        <v>29</v>
      </c>
      <c r="D1290" s="2">
        <v>44390</v>
      </c>
      <c r="E1290" s="7" t="s">
        <v>281</v>
      </c>
      <c r="F1290" s="7" t="s">
        <v>282</v>
      </c>
      <c r="G1290" s="7" t="s">
        <v>315</v>
      </c>
      <c r="H1290" s="7" t="s">
        <v>316</v>
      </c>
      <c r="I1290">
        <v>542</v>
      </c>
      <c r="J1290">
        <v>11469</v>
      </c>
      <c r="K1290" s="7" t="s">
        <v>285</v>
      </c>
      <c r="L1290" s="7" t="s">
        <v>301</v>
      </c>
      <c r="M1290" s="7" t="s">
        <v>25</v>
      </c>
      <c r="N1290" s="7" t="s">
        <v>56</v>
      </c>
      <c r="O1290" s="7" t="s">
        <v>54</v>
      </c>
      <c r="P1290" s="7" t="s">
        <v>287</v>
      </c>
      <c r="Q1290" s="7" t="s">
        <v>302</v>
      </c>
      <c r="S1290">
        <f>MONTH(ControlCosecha[[#This Row],[fecha]])</f>
        <v>7</v>
      </c>
    </row>
    <row r="1291" spans="1:19" x14ac:dyDescent="0.25">
      <c r="A1291">
        <v>2021</v>
      </c>
      <c r="B1291" s="1" t="s">
        <v>401</v>
      </c>
      <c r="C1291">
        <v>29</v>
      </c>
      <c r="D1291" s="2">
        <v>44390</v>
      </c>
      <c r="E1291" s="7" t="s">
        <v>281</v>
      </c>
      <c r="F1291" s="7" t="s">
        <v>282</v>
      </c>
      <c r="G1291" s="7" t="s">
        <v>315</v>
      </c>
      <c r="H1291" s="7" t="s">
        <v>316</v>
      </c>
      <c r="I1291">
        <v>576</v>
      </c>
      <c r="J1291">
        <v>12120.5</v>
      </c>
      <c r="K1291" s="7" t="s">
        <v>285</v>
      </c>
      <c r="L1291" s="7" t="s">
        <v>301</v>
      </c>
      <c r="M1291" s="7" t="s">
        <v>25</v>
      </c>
      <c r="N1291" s="7" t="s">
        <v>56</v>
      </c>
      <c r="O1291" s="7" t="s">
        <v>54</v>
      </c>
      <c r="P1291" s="7" t="s">
        <v>287</v>
      </c>
      <c r="Q1291" s="7" t="s">
        <v>302</v>
      </c>
      <c r="S1291">
        <f>MONTH(ControlCosecha[[#This Row],[fecha]])</f>
        <v>7</v>
      </c>
    </row>
    <row r="1292" spans="1:19" x14ac:dyDescent="0.25">
      <c r="A1292">
        <v>2021</v>
      </c>
      <c r="B1292" s="1" t="s">
        <v>401</v>
      </c>
      <c r="C1292">
        <v>29</v>
      </c>
      <c r="D1292" s="2">
        <v>44390</v>
      </c>
      <c r="E1292" s="7" t="s">
        <v>281</v>
      </c>
      <c r="F1292" s="7" t="s">
        <v>282</v>
      </c>
      <c r="G1292" s="7" t="s">
        <v>315</v>
      </c>
      <c r="H1292" s="7" t="s">
        <v>316</v>
      </c>
      <c r="I1292">
        <v>576</v>
      </c>
      <c r="J1292">
        <v>12152</v>
      </c>
      <c r="K1292" s="7" t="s">
        <v>285</v>
      </c>
      <c r="L1292" s="7" t="s">
        <v>301</v>
      </c>
      <c r="M1292" s="7" t="s">
        <v>25</v>
      </c>
      <c r="N1292" s="7" t="s">
        <v>56</v>
      </c>
      <c r="O1292" s="7" t="s">
        <v>54</v>
      </c>
      <c r="P1292" s="7" t="s">
        <v>287</v>
      </c>
      <c r="Q1292" s="7" t="s">
        <v>302</v>
      </c>
      <c r="S1292">
        <f>MONTH(ControlCosecha[[#This Row],[fecha]])</f>
        <v>7</v>
      </c>
    </row>
    <row r="1293" spans="1:19" x14ac:dyDescent="0.25">
      <c r="A1293">
        <v>2021</v>
      </c>
      <c r="B1293" s="1" t="s">
        <v>401</v>
      </c>
      <c r="C1293">
        <v>29</v>
      </c>
      <c r="D1293" s="2">
        <v>44390</v>
      </c>
      <c r="E1293" s="7" t="s">
        <v>281</v>
      </c>
      <c r="F1293" s="7" t="s">
        <v>282</v>
      </c>
      <c r="G1293" s="7" t="s">
        <v>313</v>
      </c>
      <c r="H1293" s="7" t="s">
        <v>314</v>
      </c>
      <c r="I1293">
        <v>18</v>
      </c>
      <c r="J1293">
        <v>388.5</v>
      </c>
      <c r="K1293" s="7" t="s">
        <v>285</v>
      </c>
      <c r="L1293" s="7" t="s">
        <v>301</v>
      </c>
      <c r="M1293" s="7" t="s">
        <v>25</v>
      </c>
      <c r="N1293" s="7" t="s">
        <v>55</v>
      </c>
      <c r="O1293" s="7" t="s">
        <v>54</v>
      </c>
      <c r="P1293" s="7" t="s">
        <v>287</v>
      </c>
      <c r="Q1293" s="7" t="s">
        <v>302</v>
      </c>
      <c r="S1293">
        <f>MONTH(ControlCosecha[[#This Row],[fecha]])</f>
        <v>7</v>
      </c>
    </row>
    <row r="1294" spans="1:19" x14ac:dyDescent="0.25">
      <c r="A1294">
        <v>2021</v>
      </c>
      <c r="B1294" s="1" t="s">
        <v>401</v>
      </c>
      <c r="C1294">
        <v>29</v>
      </c>
      <c r="D1294" s="2">
        <v>44390</v>
      </c>
      <c r="E1294" s="7" t="s">
        <v>281</v>
      </c>
      <c r="F1294" s="7" t="s">
        <v>282</v>
      </c>
      <c r="G1294" s="7" t="s">
        <v>313</v>
      </c>
      <c r="H1294" s="7" t="s">
        <v>314</v>
      </c>
      <c r="I1294">
        <v>63</v>
      </c>
      <c r="J1294">
        <v>1346.5</v>
      </c>
      <c r="K1294" s="7" t="s">
        <v>285</v>
      </c>
      <c r="L1294" s="7" t="s">
        <v>301</v>
      </c>
      <c r="M1294" s="7" t="s">
        <v>25</v>
      </c>
      <c r="N1294" s="7" t="s">
        <v>55</v>
      </c>
      <c r="O1294" s="7" t="s">
        <v>54</v>
      </c>
      <c r="P1294" s="7" t="s">
        <v>287</v>
      </c>
      <c r="Q1294" s="7" t="s">
        <v>302</v>
      </c>
      <c r="S1294">
        <f>MONTH(ControlCosecha[[#This Row],[fecha]])</f>
        <v>7</v>
      </c>
    </row>
    <row r="1295" spans="1:19" x14ac:dyDescent="0.25">
      <c r="A1295">
        <v>2021</v>
      </c>
      <c r="B1295" s="1" t="s">
        <v>401</v>
      </c>
      <c r="C1295">
        <v>29</v>
      </c>
      <c r="D1295" s="2">
        <v>44390</v>
      </c>
      <c r="E1295" s="7" t="s">
        <v>281</v>
      </c>
      <c r="F1295" s="7" t="s">
        <v>282</v>
      </c>
      <c r="G1295" s="7" t="s">
        <v>313</v>
      </c>
      <c r="H1295" s="7" t="s">
        <v>314</v>
      </c>
      <c r="I1295">
        <v>396</v>
      </c>
      <c r="J1295">
        <v>8392</v>
      </c>
      <c r="K1295" s="7" t="s">
        <v>285</v>
      </c>
      <c r="L1295" s="7" t="s">
        <v>301</v>
      </c>
      <c r="M1295" s="7" t="s">
        <v>25</v>
      </c>
      <c r="N1295" s="7" t="s">
        <v>55</v>
      </c>
      <c r="O1295" s="7" t="s">
        <v>54</v>
      </c>
      <c r="P1295" s="7" t="s">
        <v>287</v>
      </c>
      <c r="Q1295" s="7" t="s">
        <v>302</v>
      </c>
      <c r="S1295">
        <f>MONTH(ControlCosecha[[#This Row],[fecha]])</f>
        <v>7</v>
      </c>
    </row>
    <row r="1296" spans="1:19" x14ac:dyDescent="0.25">
      <c r="A1296">
        <v>2021</v>
      </c>
      <c r="B1296" s="1" t="s">
        <v>401</v>
      </c>
      <c r="C1296">
        <v>29</v>
      </c>
      <c r="D1296" s="2">
        <v>44390</v>
      </c>
      <c r="E1296" s="7" t="s">
        <v>281</v>
      </c>
      <c r="F1296" s="7" t="s">
        <v>282</v>
      </c>
      <c r="G1296" s="7" t="s">
        <v>313</v>
      </c>
      <c r="H1296" s="7" t="s">
        <v>314</v>
      </c>
      <c r="I1296">
        <v>432</v>
      </c>
      <c r="J1296">
        <v>8655</v>
      </c>
      <c r="K1296" s="7" t="s">
        <v>285</v>
      </c>
      <c r="L1296" s="7" t="s">
        <v>301</v>
      </c>
      <c r="M1296" s="7" t="s">
        <v>25</v>
      </c>
      <c r="N1296" s="7" t="s">
        <v>55</v>
      </c>
      <c r="O1296" s="7" t="s">
        <v>54</v>
      </c>
      <c r="P1296" s="7" t="s">
        <v>287</v>
      </c>
      <c r="Q1296" s="7" t="s">
        <v>302</v>
      </c>
      <c r="S1296">
        <f>MONTH(ControlCosecha[[#This Row],[fecha]])</f>
        <v>7</v>
      </c>
    </row>
    <row r="1297" spans="1:19" x14ac:dyDescent="0.25">
      <c r="A1297">
        <v>2021</v>
      </c>
      <c r="B1297" s="1" t="s">
        <v>401</v>
      </c>
      <c r="C1297">
        <v>29</v>
      </c>
      <c r="D1297" s="2">
        <v>44391</v>
      </c>
      <c r="E1297" s="7" t="s">
        <v>281</v>
      </c>
      <c r="F1297" s="7" t="s">
        <v>282</v>
      </c>
      <c r="G1297" s="7" t="s">
        <v>330</v>
      </c>
      <c r="H1297" s="7" t="s">
        <v>331</v>
      </c>
      <c r="I1297">
        <v>264</v>
      </c>
      <c r="J1297">
        <v>5304</v>
      </c>
      <c r="K1297" s="7" t="s">
        <v>323</v>
      </c>
      <c r="L1297" s="7" t="s">
        <v>301</v>
      </c>
      <c r="M1297" s="7" t="s">
        <v>265</v>
      </c>
      <c r="N1297" s="7" t="s">
        <v>12</v>
      </c>
      <c r="O1297" s="7" t="s">
        <v>4</v>
      </c>
      <c r="P1297" s="7" t="s">
        <v>287</v>
      </c>
      <c r="Q1297" s="7" t="s">
        <v>288</v>
      </c>
      <c r="S1297">
        <f>MONTH(ControlCosecha[[#This Row],[fecha]])</f>
        <v>7</v>
      </c>
    </row>
    <row r="1298" spans="1:19" x14ac:dyDescent="0.25">
      <c r="A1298">
        <v>2021</v>
      </c>
      <c r="B1298" s="1" t="s">
        <v>401</v>
      </c>
      <c r="C1298">
        <v>29</v>
      </c>
      <c r="D1298" s="2">
        <v>44391</v>
      </c>
      <c r="E1298" s="7" t="s">
        <v>281</v>
      </c>
      <c r="F1298" s="7" t="s">
        <v>282</v>
      </c>
      <c r="G1298" s="7" t="s">
        <v>330</v>
      </c>
      <c r="H1298" s="7" t="s">
        <v>331</v>
      </c>
      <c r="I1298">
        <v>360</v>
      </c>
      <c r="J1298">
        <v>7155</v>
      </c>
      <c r="K1298" s="7" t="s">
        <v>323</v>
      </c>
      <c r="L1298" s="7" t="s">
        <v>301</v>
      </c>
      <c r="M1298" s="7" t="s">
        <v>265</v>
      </c>
      <c r="N1298" s="7" t="s">
        <v>12</v>
      </c>
      <c r="O1298" s="7" t="s">
        <v>4</v>
      </c>
      <c r="P1298" s="7" t="s">
        <v>287</v>
      </c>
      <c r="Q1298" s="7" t="s">
        <v>288</v>
      </c>
      <c r="S1298">
        <f>MONTH(ControlCosecha[[#This Row],[fecha]])</f>
        <v>7</v>
      </c>
    </row>
    <row r="1299" spans="1:19" x14ac:dyDescent="0.25">
      <c r="A1299">
        <v>2021</v>
      </c>
      <c r="B1299" s="1" t="s">
        <v>401</v>
      </c>
      <c r="C1299">
        <v>29</v>
      </c>
      <c r="D1299" s="2">
        <v>44391</v>
      </c>
      <c r="E1299" s="7" t="s">
        <v>281</v>
      </c>
      <c r="F1299" s="7" t="s">
        <v>282</v>
      </c>
      <c r="G1299" s="7" t="s">
        <v>324</v>
      </c>
      <c r="H1299" s="7" t="s">
        <v>325</v>
      </c>
      <c r="I1299">
        <v>152</v>
      </c>
      <c r="J1299">
        <v>2640.5</v>
      </c>
      <c r="K1299" s="7" t="s">
        <v>323</v>
      </c>
      <c r="L1299" s="7" t="s">
        <v>301</v>
      </c>
      <c r="M1299" s="7" t="s">
        <v>265</v>
      </c>
      <c r="N1299" s="7" t="s">
        <v>10</v>
      </c>
      <c r="O1299" s="7" t="s">
        <v>4</v>
      </c>
      <c r="P1299" s="7" t="s">
        <v>287</v>
      </c>
      <c r="Q1299" s="7" t="s">
        <v>302</v>
      </c>
      <c r="S1299">
        <f>MONTH(ControlCosecha[[#This Row],[fecha]])</f>
        <v>7</v>
      </c>
    </row>
    <row r="1300" spans="1:19" x14ac:dyDescent="0.25">
      <c r="A1300">
        <v>2021</v>
      </c>
      <c r="B1300" s="1" t="s">
        <v>401</v>
      </c>
      <c r="C1300">
        <v>29</v>
      </c>
      <c r="D1300" s="2">
        <v>44391</v>
      </c>
      <c r="E1300" s="7" t="s">
        <v>281</v>
      </c>
      <c r="F1300" s="7" t="s">
        <v>282</v>
      </c>
      <c r="G1300" s="7" t="s">
        <v>324</v>
      </c>
      <c r="H1300" s="7" t="s">
        <v>325</v>
      </c>
      <c r="I1300">
        <v>216</v>
      </c>
      <c r="J1300">
        <v>4326.5</v>
      </c>
      <c r="K1300" s="7" t="s">
        <v>323</v>
      </c>
      <c r="L1300" s="7" t="s">
        <v>301</v>
      </c>
      <c r="M1300" s="7" t="s">
        <v>265</v>
      </c>
      <c r="N1300" s="7" t="s">
        <v>10</v>
      </c>
      <c r="O1300" s="7" t="s">
        <v>4</v>
      </c>
      <c r="P1300" s="7" t="s">
        <v>287</v>
      </c>
      <c r="Q1300" s="7" t="s">
        <v>302</v>
      </c>
      <c r="S1300">
        <f>MONTH(ControlCosecha[[#This Row],[fecha]])</f>
        <v>7</v>
      </c>
    </row>
    <row r="1301" spans="1:19" x14ac:dyDescent="0.25">
      <c r="A1301">
        <v>2021</v>
      </c>
      <c r="B1301" s="1" t="s">
        <v>401</v>
      </c>
      <c r="C1301">
        <v>29</v>
      </c>
      <c r="D1301" s="2">
        <v>44391</v>
      </c>
      <c r="E1301" s="7" t="s">
        <v>281</v>
      </c>
      <c r="F1301" s="7" t="s">
        <v>282</v>
      </c>
      <c r="G1301" s="7" t="s">
        <v>324</v>
      </c>
      <c r="H1301" s="7" t="s">
        <v>325</v>
      </c>
      <c r="I1301">
        <v>324</v>
      </c>
      <c r="J1301">
        <v>6357.5</v>
      </c>
      <c r="K1301" s="7" t="s">
        <v>323</v>
      </c>
      <c r="L1301" s="7" t="s">
        <v>301</v>
      </c>
      <c r="M1301" s="7" t="s">
        <v>265</v>
      </c>
      <c r="N1301" s="7" t="s">
        <v>10</v>
      </c>
      <c r="O1301" s="7" t="s">
        <v>4</v>
      </c>
      <c r="P1301" s="7" t="s">
        <v>287</v>
      </c>
      <c r="Q1301" s="7" t="s">
        <v>302</v>
      </c>
      <c r="S1301">
        <f>MONTH(ControlCosecha[[#This Row],[fecha]])</f>
        <v>7</v>
      </c>
    </row>
    <row r="1302" spans="1:19" x14ac:dyDescent="0.25">
      <c r="A1302">
        <v>2021</v>
      </c>
      <c r="B1302" s="1" t="s">
        <v>401</v>
      </c>
      <c r="C1302">
        <v>29</v>
      </c>
      <c r="D1302" s="2">
        <v>44391</v>
      </c>
      <c r="E1302" s="7" t="s">
        <v>281</v>
      </c>
      <c r="F1302" s="7" t="s">
        <v>282</v>
      </c>
      <c r="G1302" s="7" t="s">
        <v>339</v>
      </c>
      <c r="H1302" s="7" t="s">
        <v>340</v>
      </c>
      <c r="I1302">
        <v>30</v>
      </c>
      <c r="J1302">
        <v>620.5</v>
      </c>
      <c r="K1302" s="7" t="s">
        <v>285</v>
      </c>
      <c r="L1302" s="7" t="s">
        <v>301</v>
      </c>
      <c r="M1302" s="7" t="s">
        <v>25</v>
      </c>
      <c r="N1302" s="7" t="s">
        <v>28</v>
      </c>
      <c r="O1302" s="7" t="s">
        <v>4</v>
      </c>
      <c r="P1302" s="7" t="s">
        <v>327</v>
      </c>
      <c r="Q1302" s="7" t="s">
        <v>302</v>
      </c>
      <c r="S1302">
        <f>MONTH(ControlCosecha[[#This Row],[fecha]])</f>
        <v>7</v>
      </c>
    </row>
    <row r="1303" spans="1:19" x14ac:dyDescent="0.25">
      <c r="A1303">
        <v>2021</v>
      </c>
      <c r="B1303" s="1" t="s">
        <v>401</v>
      </c>
      <c r="C1303">
        <v>29</v>
      </c>
      <c r="D1303" s="2">
        <v>44391</v>
      </c>
      <c r="E1303" s="7" t="s">
        <v>281</v>
      </c>
      <c r="F1303" s="7" t="s">
        <v>282</v>
      </c>
      <c r="G1303" s="7" t="s">
        <v>339</v>
      </c>
      <c r="H1303" s="7" t="s">
        <v>340</v>
      </c>
      <c r="I1303">
        <v>44</v>
      </c>
      <c r="J1303">
        <v>946</v>
      </c>
      <c r="K1303" s="7" t="s">
        <v>285</v>
      </c>
      <c r="L1303" s="7" t="s">
        <v>301</v>
      </c>
      <c r="M1303" s="7" t="s">
        <v>25</v>
      </c>
      <c r="N1303" s="7" t="s">
        <v>28</v>
      </c>
      <c r="O1303" s="7" t="s">
        <v>4</v>
      </c>
      <c r="P1303" s="7" t="s">
        <v>287</v>
      </c>
      <c r="Q1303" s="7" t="s">
        <v>302</v>
      </c>
      <c r="S1303">
        <f>MONTH(ControlCosecha[[#This Row],[fecha]])</f>
        <v>7</v>
      </c>
    </row>
    <row r="1304" spans="1:19" x14ac:dyDescent="0.25">
      <c r="A1304">
        <v>2021</v>
      </c>
      <c r="B1304" s="1" t="s">
        <v>401</v>
      </c>
      <c r="C1304">
        <v>29</v>
      </c>
      <c r="D1304" s="2">
        <v>44391</v>
      </c>
      <c r="E1304" s="7" t="s">
        <v>281</v>
      </c>
      <c r="F1304" s="7" t="s">
        <v>282</v>
      </c>
      <c r="G1304" s="7" t="s">
        <v>339</v>
      </c>
      <c r="H1304" s="7" t="s">
        <v>340</v>
      </c>
      <c r="I1304">
        <v>432</v>
      </c>
      <c r="J1304">
        <v>9425</v>
      </c>
      <c r="K1304" s="7" t="s">
        <v>285</v>
      </c>
      <c r="L1304" s="7" t="s">
        <v>301</v>
      </c>
      <c r="M1304" s="7" t="s">
        <v>25</v>
      </c>
      <c r="N1304" s="7" t="s">
        <v>28</v>
      </c>
      <c r="O1304" s="7" t="s">
        <v>4</v>
      </c>
      <c r="P1304" s="7" t="s">
        <v>287</v>
      </c>
      <c r="Q1304" s="7" t="s">
        <v>302</v>
      </c>
      <c r="S1304">
        <f>MONTH(ControlCosecha[[#This Row],[fecha]])</f>
        <v>7</v>
      </c>
    </row>
    <row r="1305" spans="1:19" x14ac:dyDescent="0.25">
      <c r="A1305">
        <v>2021</v>
      </c>
      <c r="B1305" s="1" t="s">
        <v>401</v>
      </c>
      <c r="C1305">
        <v>29</v>
      </c>
      <c r="D1305" s="2">
        <v>44391</v>
      </c>
      <c r="E1305" s="7" t="s">
        <v>281</v>
      </c>
      <c r="F1305" s="7" t="s">
        <v>282</v>
      </c>
      <c r="G1305" s="7" t="s">
        <v>332</v>
      </c>
      <c r="H1305" s="7" t="s">
        <v>333</v>
      </c>
      <c r="I1305">
        <v>10</v>
      </c>
      <c r="J1305">
        <v>200.5</v>
      </c>
      <c r="K1305" s="7" t="s">
        <v>285</v>
      </c>
      <c r="L1305" s="7" t="s">
        <v>301</v>
      </c>
      <c r="M1305" s="7" t="s">
        <v>25</v>
      </c>
      <c r="N1305" s="7" t="s">
        <v>30</v>
      </c>
      <c r="O1305" s="7" t="s">
        <v>4</v>
      </c>
      <c r="P1305" s="7" t="s">
        <v>327</v>
      </c>
      <c r="Q1305" s="7" t="s">
        <v>302</v>
      </c>
      <c r="S1305">
        <f>MONTH(ControlCosecha[[#This Row],[fecha]])</f>
        <v>7</v>
      </c>
    </row>
    <row r="1306" spans="1:19" x14ac:dyDescent="0.25">
      <c r="A1306">
        <v>2021</v>
      </c>
      <c r="B1306" s="1" t="s">
        <v>401</v>
      </c>
      <c r="C1306">
        <v>29</v>
      </c>
      <c r="D1306" s="2">
        <v>44391</v>
      </c>
      <c r="E1306" s="7" t="s">
        <v>281</v>
      </c>
      <c r="F1306" s="7" t="s">
        <v>282</v>
      </c>
      <c r="G1306" s="7" t="s">
        <v>332</v>
      </c>
      <c r="H1306" s="7" t="s">
        <v>333</v>
      </c>
      <c r="I1306">
        <v>23</v>
      </c>
      <c r="J1306">
        <v>487.5</v>
      </c>
      <c r="K1306" s="7" t="s">
        <v>285</v>
      </c>
      <c r="L1306" s="7" t="s">
        <v>301</v>
      </c>
      <c r="M1306" s="7" t="s">
        <v>25</v>
      </c>
      <c r="N1306" s="7" t="s">
        <v>30</v>
      </c>
      <c r="O1306" s="7" t="s">
        <v>4</v>
      </c>
      <c r="P1306" s="7" t="s">
        <v>287</v>
      </c>
      <c r="Q1306" s="7" t="s">
        <v>302</v>
      </c>
      <c r="S1306">
        <f>MONTH(ControlCosecha[[#This Row],[fecha]])</f>
        <v>7</v>
      </c>
    </row>
    <row r="1307" spans="1:19" x14ac:dyDescent="0.25">
      <c r="A1307">
        <v>2021</v>
      </c>
      <c r="B1307" s="1" t="s">
        <v>401</v>
      </c>
      <c r="C1307">
        <v>29</v>
      </c>
      <c r="D1307" s="2">
        <v>44391</v>
      </c>
      <c r="E1307" s="7" t="s">
        <v>281</v>
      </c>
      <c r="F1307" s="7" t="s">
        <v>282</v>
      </c>
      <c r="G1307" s="7" t="s">
        <v>332</v>
      </c>
      <c r="H1307" s="7" t="s">
        <v>333</v>
      </c>
      <c r="I1307">
        <v>360</v>
      </c>
      <c r="J1307">
        <v>7563</v>
      </c>
      <c r="K1307" s="7" t="s">
        <v>285</v>
      </c>
      <c r="L1307" s="7" t="s">
        <v>301</v>
      </c>
      <c r="M1307" s="7" t="s">
        <v>25</v>
      </c>
      <c r="N1307" s="7" t="s">
        <v>30</v>
      </c>
      <c r="O1307" s="7" t="s">
        <v>4</v>
      </c>
      <c r="P1307" s="7" t="s">
        <v>287</v>
      </c>
      <c r="Q1307" s="7" t="s">
        <v>302</v>
      </c>
      <c r="S1307">
        <f>MONTH(ControlCosecha[[#This Row],[fecha]])</f>
        <v>7</v>
      </c>
    </row>
    <row r="1308" spans="1:19" x14ac:dyDescent="0.25">
      <c r="A1308">
        <v>2021</v>
      </c>
      <c r="B1308" s="1" t="s">
        <v>401</v>
      </c>
      <c r="C1308">
        <v>29</v>
      </c>
      <c r="D1308" s="2">
        <v>44391</v>
      </c>
      <c r="E1308" s="7" t="s">
        <v>281</v>
      </c>
      <c r="F1308" s="7" t="s">
        <v>282</v>
      </c>
      <c r="G1308" s="7" t="s">
        <v>332</v>
      </c>
      <c r="H1308" s="7" t="s">
        <v>333</v>
      </c>
      <c r="I1308">
        <v>432</v>
      </c>
      <c r="J1308">
        <v>9044</v>
      </c>
      <c r="K1308" s="7" t="s">
        <v>285</v>
      </c>
      <c r="L1308" s="7" t="s">
        <v>301</v>
      </c>
      <c r="M1308" s="7" t="s">
        <v>25</v>
      </c>
      <c r="N1308" s="7" t="s">
        <v>30</v>
      </c>
      <c r="O1308" s="7" t="s">
        <v>4</v>
      </c>
      <c r="P1308" s="7" t="s">
        <v>287</v>
      </c>
      <c r="Q1308" s="7" t="s">
        <v>302</v>
      </c>
      <c r="S1308">
        <f>MONTH(ControlCosecha[[#This Row],[fecha]])</f>
        <v>7</v>
      </c>
    </row>
    <row r="1309" spans="1:19" x14ac:dyDescent="0.25">
      <c r="A1309">
        <v>2021</v>
      </c>
      <c r="B1309" s="1" t="s">
        <v>401</v>
      </c>
      <c r="C1309">
        <v>29</v>
      </c>
      <c r="D1309" s="2">
        <v>44391</v>
      </c>
      <c r="E1309" s="7" t="s">
        <v>281</v>
      </c>
      <c r="F1309" s="7" t="s">
        <v>282</v>
      </c>
      <c r="G1309" s="7" t="s">
        <v>332</v>
      </c>
      <c r="H1309" s="7" t="s">
        <v>333</v>
      </c>
      <c r="I1309">
        <v>504</v>
      </c>
      <c r="J1309">
        <v>10380</v>
      </c>
      <c r="K1309" s="7" t="s">
        <v>285</v>
      </c>
      <c r="L1309" s="7" t="s">
        <v>301</v>
      </c>
      <c r="M1309" s="7" t="s">
        <v>25</v>
      </c>
      <c r="N1309" s="7" t="s">
        <v>30</v>
      </c>
      <c r="O1309" s="7" t="s">
        <v>4</v>
      </c>
      <c r="P1309" s="7" t="s">
        <v>287</v>
      </c>
      <c r="Q1309" s="7" t="s">
        <v>302</v>
      </c>
      <c r="S1309">
        <f>MONTH(ControlCosecha[[#This Row],[fecha]])</f>
        <v>7</v>
      </c>
    </row>
    <row r="1310" spans="1:19" x14ac:dyDescent="0.25">
      <c r="A1310">
        <v>2021</v>
      </c>
      <c r="B1310" s="1" t="s">
        <v>401</v>
      </c>
      <c r="C1310">
        <v>29</v>
      </c>
      <c r="D1310" s="2">
        <v>44391</v>
      </c>
      <c r="E1310" s="7" t="s">
        <v>281</v>
      </c>
      <c r="F1310" s="7" t="s">
        <v>282</v>
      </c>
      <c r="G1310" s="7" t="s">
        <v>332</v>
      </c>
      <c r="H1310" s="7" t="s">
        <v>333</v>
      </c>
      <c r="I1310">
        <v>576</v>
      </c>
      <c r="J1310">
        <v>11926</v>
      </c>
      <c r="K1310" s="7" t="s">
        <v>285</v>
      </c>
      <c r="L1310" s="7" t="s">
        <v>301</v>
      </c>
      <c r="M1310" s="7" t="s">
        <v>25</v>
      </c>
      <c r="N1310" s="7" t="s">
        <v>30</v>
      </c>
      <c r="O1310" s="7" t="s">
        <v>4</v>
      </c>
      <c r="P1310" s="7" t="s">
        <v>287</v>
      </c>
      <c r="Q1310" s="7" t="s">
        <v>302</v>
      </c>
      <c r="S1310">
        <f>MONTH(ControlCosecha[[#This Row],[fecha]])</f>
        <v>7</v>
      </c>
    </row>
    <row r="1311" spans="1:19" x14ac:dyDescent="0.25">
      <c r="A1311">
        <v>2021</v>
      </c>
      <c r="B1311" s="1" t="s">
        <v>401</v>
      </c>
      <c r="C1311">
        <v>29</v>
      </c>
      <c r="D1311" s="2">
        <v>44391</v>
      </c>
      <c r="E1311" s="7" t="s">
        <v>281</v>
      </c>
      <c r="F1311" s="7" t="s">
        <v>282</v>
      </c>
      <c r="G1311" s="7" t="s">
        <v>334</v>
      </c>
      <c r="H1311" s="7" t="s">
        <v>335</v>
      </c>
      <c r="I1311">
        <v>432</v>
      </c>
      <c r="J1311">
        <v>8900.5</v>
      </c>
      <c r="K1311" s="7" t="s">
        <v>285</v>
      </c>
      <c r="L1311" s="7" t="s">
        <v>301</v>
      </c>
      <c r="M1311" s="7" t="s">
        <v>25</v>
      </c>
      <c r="N1311" s="7" t="s">
        <v>31</v>
      </c>
      <c r="O1311" s="7" t="s">
        <v>4</v>
      </c>
      <c r="P1311" s="7" t="s">
        <v>287</v>
      </c>
      <c r="Q1311" s="7" t="s">
        <v>302</v>
      </c>
      <c r="S1311">
        <f>MONTH(ControlCosecha[[#This Row],[fecha]])</f>
        <v>7</v>
      </c>
    </row>
    <row r="1312" spans="1:19" x14ac:dyDescent="0.25">
      <c r="A1312">
        <v>2021</v>
      </c>
      <c r="B1312" s="1" t="s">
        <v>401</v>
      </c>
      <c r="C1312">
        <v>29</v>
      </c>
      <c r="D1312" s="2">
        <v>44391</v>
      </c>
      <c r="E1312" s="7" t="s">
        <v>281</v>
      </c>
      <c r="F1312" s="7" t="s">
        <v>282</v>
      </c>
      <c r="G1312" s="7" t="s">
        <v>358</v>
      </c>
      <c r="H1312" s="7" t="s">
        <v>359</v>
      </c>
      <c r="I1312">
        <v>14</v>
      </c>
      <c r="J1312">
        <v>244.5</v>
      </c>
      <c r="K1312" s="7" t="s">
        <v>347</v>
      </c>
      <c r="L1312" s="7" t="s">
        <v>301</v>
      </c>
      <c r="M1312" s="7" t="s">
        <v>14</v>
      </c>
      <c r="N1312" s="7" t="s">
        <v>53</v>
      </c>
      <c r="O1312" s="7" t="s">
        <v>4</v>
      </c>
      <c r="P1312" s="7" t="s">
        <v>327</v>
      </c>
      <c r="Q1312" s="7" t="s">
        <v>348</v>
      </c>
      <c r="S1312">
        <f>MONTH(ControlCosecha[[#This Row],[fecha]])</f>
        <v>7</v>
      </c>
    </row>
    <row r="1313" spans="1:19" x14ac:dyDescent="0.25">
      <c r="A1313">
        <v>2021</v>
      </c>
      <c r="B1313" s="1" t="s">
        <v>401</v>
      </c>
      <c r="C1313">
        <v>29</v>
      </c>
      <c r="D1313" s="2">
        <v>44391</v>
      </c>
      <c r="E1313" s="7" t="s">
        <v>281</v>
      </c>
      <c r="F1313" s="7" t="s">
        <v>282</v>
      </c>
      <c r="G1313" s="7" t="s">
        <v>358</v>
      </c>
      <c r="H1313" s="7" t="s">
        <v>359</v>
      </c>
      <c r="I1313">
        <v>72</v>
      </c>
      <c r="J1313">
        <v>1181</v>
      </c>
      <c r="K1313" s="7" t="s">
        <v>347</v>
      </c>
      <c r="L1313" s="7" t="s">
        <v>301</v>
      </c>
      <c r="M1313" s="7" t="s">
        <v>14</v>
      </c>
      <c r="N1313" s="7" t="s">
        <v>53</v>
      </c>
      <c r="O1313" s="7" t="s">
        <v>4</v>
      </c>
      <c r="P1313" s="7" t="s">
        <v>287</v>
      </c>
      <c r="Q1313" s="7" t="s">
        <v>302</v>
      </c>
      <c r="S1313">
        <f>MONTH(ControlCosecha[[#This Row],[fecha]])</f>
        <v>7</v>
      </c>
    </row>
    <row r="1314" spans="1:19" x14ac:dyDescent="0.25">
      <c r="A1314">
        <v>2021</v>
      </c>
      <c r="B1314" s="1" t="s">
        <v>401</v>
      </c>
      <c r="C1314">
        <v>29</v>
      </c>
      <c r="D1314" s="2">
        <v>44391</v>
      </c>
      <c r="E1314" s="7" t="s">
        <v>281</v>
      </c>
      <c r="F1314" s="7" t="s">
        <v>282</v>
      </c>
      <c r="G1314" s="7" t="s">
        <v>358</v>
      </c>
      <c r="H1314" s="7" t="s">
        <v>359</v>
      </c>
      <c r="I1314">
        <v>504</v>
      </c>
      <c r="J1314">
        <v>8662</v>
      </c>
      <c r="K1314" s="7" t="s">
        <v>347</v>
      </c>
      <c r="L1314" s="7" t="s">
        <v>301</v>
      </c>
      <c r="M1314" s="7" t="s">
        <v>14</v>
      </c>
      <c r="N1314" s="7" t="s">
        <v>53</v>
      </c>
      <c r="O1314" s="7" t="s">
        <v>4</v>
      </c>
      <c r="P1314" s="7" t="s">
        <v>287</v>
      </c>
      <c r="Q1314" s="7" t="s">
        <v>302</v>
      </c>
      <c r="S1314">
        <f>MONTH(ControlCosecha[[#This Row],[fecha]])</f>
        <v>7</v>
      </c>
    </row>
    <row r="1315" spans="1:19" x14ac:dyDescent="0.25">
      <c r="A1315">
        <v>2021</v>
      </c>
      <c r="B1315" s="1" t="s">
        <v>401</v>
      </c>
      <c r="C1315">
        <v>29</v>
      </c>
      <c r="D1315" s="2">
        <v>44391</v>
      </c>
      <c r="E1315" s="7" t="s">
        <v>281</v>
      </c>
      <c r="F1315" s="7" t="s">
        <v>282</v>
      </c>
      <c r="G1315" s="7" t="s">
        <v>358</v>
      </c>
      <c r="H1315" s="7" t="s">
        <v>359</v>
      </c>
      <c r="I1315">
        <v>504</v>
      </c>
      <c r="J1315">
        <v>8690.5</v>
      </c>
      <c r="K1315" s="7" t="s">
        <v>347</v>
      </c>
      <c r="L1315" s="7" t="s">
        <v>301</v>
      </c>
      <c r="M1315" s="7" t="s">
        <v>14</v>
      </c>
      <c r="N1315" s="7" t="s">
        <v>53</v>
      </c>
      <c r="O1315" s="7" t="s">
        <v>4</v>
      </c>
      <c r="P1315" s="7" t="s">
        <v>287</v>
      </c>
      <c r="Q1315" s="7" t="s">
        <v>302</v>
      </c>
      <c r="S1315">
        <f>MONTH(ControlCosecha[[#This Row],[fecha]])</f>
        <v>7</v>
      </c>
    </row>
    <row r="1316" spans="1:19" x14ac:dyDescent="0.25">
      <c r="A1316">
        <v>2021</v>
      </c>
      <c r="B1316" s="1" t="s">
        <v>401</v>
      </c>
      <c r="C1316">
        <v>29</v>
      </c>
      <c r="D1316" s="2">
        <v>44391</v>
      </c>
      <c r="E1316" s="7" t="s">
        <v>281</v>
      </c>
      <c r="F1316" s="7" t="s">
        <v>282</v>
      </c>
      <c r="G1316" s="7" t="s">
        <v>315</v>
      </c>
      <c r="H1316" s="7" t="s">
        <v>316</v>
      </c>
      <c r="I1316">
        <v>375</v>
      </c>
      <c r="J1316">
        <v>7884</v>
      </c>
      <c r="K1316" s="7" t="s">
        <v>285</v>
      </c>
      <c r="L1316" s="7" t="s">
        <v>301</v>
      </c>
      <c r="M1316" s="7" t="s">
        <v>25</v>
      </c>
      <c r="N1316" s="7" t="s">
        <v>56</v>
      </c>
      <c r="O1316" s="7" t="s">
        <v>54</v>
      </c>
      <c r="P1316" s="7" t="s">
        <v>287</v>
      </c>
      <c r="Q1316" s="7" t="s">
        <v>302</v>
      </c>
      <c r="S1316">
        <f>MONTH(ControlCosecha[[#This Row],[fecha]])</f>
        <v>7</v>
      </c>
    </row>
    <row r="1317" spans="1:19" x14ac:dyDescent="0.25">
      <c r="A1317">
        <v>2021</v>
      </c>
      <c r="B1317" s="1" t="s">
        <v>401</v>
      </c>
      <c r="C1317">
        <v>29</v>
      </c>
      <c r="D1317" s="2">
        <v>44391</v>
      </c>
      <c r="E1317" s="7" t="s">
        <v>281</v>
      </c>
      <c r="F1317" s="7" t="s">
        <v>282</v>
      </c>
      <c r="G1317" s="7" t="s">
        <v>315</v>
      </c>
      <c r="H1317" s="7" t="s">
        <v>316</v>
      </c>
      <c r="I1317">
        <v>414</v>
      </c>
      <c r="J1317">
        <v>8638</v>
      </c>
      <c r="K1317" s="7" t="s">
        <v>285</v>
      </c>
      <c r="L1317" s="7" t="s">
        <v>301</v>
      </c>
      <c r="M1317" s="7" t="s">
        <v>25</v>
      </c>
      <c r="N1317" s="7" t="s">
        <v>56</v>
      </c>
      <c r="O1317" s="7" t="s">
        <v>54</v>
      </c>
      <c r="P1317" s="7" t="s">
        <v>287</v>
      </c>
      <c r="Q1317" s="7" t="s">
        <v>302</v>
      </c>
      <c r="S1317">
        <f>MONTH(ControlCosecha[[#This Row],[fecha]])</f>
        <v>7</v>
      </c>
    </row>
    <row r="1318" spans="1:19" x14ac:dyDescent="0.25">
      <c r="A1318">
        <v>2021</v>
      </c>
      <c r="B1318" s="1" t="s">
        <v>401</v>
      </c>
      <c r="C1318">
        <v>29</v>
      </c>
      <c r="D1318" s="2">
        <v>44391</v>
      </c>
      <c r="E1318" s="7" t="s">
        <v>281</v>
      </c>
      <c r="F1318" s="7" t="s">
        <v>282</v>
      </c>
      <c r="G1318" s="7" t="s">
        <v>315</v>
      </c>
      <c r="H1318" s="7" t="s">
        <v>316</v>
      </c>
      <c r="I1318">
        <v>414</v>
      </c>
      <c r="J1318">
        <v>8818.5</v>
      </c>
      <c r="K1318" s="7" t="s">
        <v>285</v>
      </c>
      <c r="L1318" s="7" t="s">
        <v>301</v>
      </c>
      <c r="M1318" s="7" t="s">
        <v>25</v>
      </c>
      <c r="N1318" s="7" t="s">
        <v>56</v>
      </c>
      <c r="O1318" s="7" t="s">
        <v>54</v>
      </c>
      <c r="P1318" s="7" t="s">
        <v>287</v>
      </c>
      <c r="Q1318" s="7" t="s">
        <v>302</v>
      </c>
      <c r="S1318">
        <f>MONTH(ControlCosecha[[#This Row],[fecha]])</f>
        <v>7</v>
      </c>
    </row>
    <row r="1319" spans="1:19" x14ac:dyDescent="0.25">
      <c r="A1319">
        <v>2021</v>
      </c>
      <c r="B1319" s="1" t="s">
        <v>401</v>
      </c>
      <c r="C1319">
        <v>29</v>
      </c>
      <c r="D1319" s="2">
        <v>44391</v>
      </c>
      <c r="E1319" s="7" t="s">
        <v>281</v>
      </c>
      <c r="F1319" s="7" t="s">
        <v>282</v>
      </c>
      <c r="G1319" s="7" t="s">
        <v>315</v>
      </c>
      <c r="H1319" s="7" t="s">
        <v>316</v>
      </c>
      <c r="I1319">
        <v>432</v>
      </c>
      <c r="J1319">
        <v>9260.5</v>
      </c>
      <c r="K1319" s="7" t="s">
        <v>285</v>
      </c>
      <c r="L1319" s="7" t="s">
        <v>301</v>
      </c>
      <c r="M1319" s="7" t="s">
        <v>25</v>
      </c>
      <c r="N1319" s="7" t="s">
        <v>56</v>
      </c>
      <c r="O1319" s="7" t="s">
        <v>54</v>
      </c>
      <c r="P1319" s="7" t="s">
        <v>287</v>
      </c>
      <c r="Q1319" s="7" t="s">
        <v>302</v>
      </c>
      <c r="S1319">
        <f>MONTH(ControlCosecha[[#This Row],[fecha]])</f>
        <v>7</v>
      </c>
    </row>
    <row r="1320" spans="1:19" x14ac:dyDescent="0.25">
      <c r="A1320">
        <v>2021</v>
      </c>
      <c r="B1320" s="1" t="s">
        <v>401</v>
      </c>
      <c r="C1320">
        <v>29</v>
      </c>
      <c r="D1320" s="2">
        <v>44391</v>
      </c>
      <c r="E1320" s="7" t="s">
        <v>281</v>
      </c>
      <c r="F1320" s="7" t="s">
        <v>282</v>
      </c>
      <c r="G1320" s="7" t="s">
        <v>315</v>
      </c>
      <c r="H1320" s="7" t="s">
        <v>316</v>
      </c>
      <c r="I1320">
        <v>432</v>
      </c>
      <c r="J1320">
        <v>9296.5</v>
      </c>
      <c r="K1320" s="7" t="s">
        <v>285</v>
      </c>
      <c r="L1320" s="7" t="s">
        <v>301</v>
      </c>
      <c r="M1320" s="7" t="s">
        <v>25</v>
      </c>
      <c r="N1320" s="7" t="s">
        <v>56</v>
      </c>
      <c r="O1320" s="7" t="s">
        <v>54</v>
      </c>
      <c r="P1320" s="7" t="s">
        <v>287</v>
      </c>
      <c r="Q1320" s="7" t="s">
        <v>302</v>
      </c>
      <c r="S1320">
        <f>MONTH(ControlCosecha[[#This Row],[fecha]])</f>
        <v>7</v>
      </c>
    </row>
    <row r="1321" spans="1:19" x14ac:dyDescent="0.25">
      <c r="A1321">
        <v>2021</v>
      </c>
      <c r="B1321" s="1" t="s">
        <v>401</v>
      </c>
      <c r="C1321">
        <v>29</v>
      </c>
      <c r="D1321" s="2">
        <v>44391</v>
      </c>
      <c r="E1321" s="7" t="s">
        <v>281</v>
      </c>
      <c r="F1321" s="7" t="s">
        <v>282</v>
      </c>
      <c r="G1321" s="7" t="s">
        <v>315</v>
      </c>
      <c r="H1321" s="7" t="s">
        <v>316</v>
      </c>
      <c r="I1321">
        <v>576</v>
      </c>
      <c r="J1321">
        <v>12278</v>
      </c>
      <c r="K1321" s="7" t="s">
        <v>285</v>
      </c>
      <c r="L1321" s="7" t="s">
        <v>301</v>
      </c>
      <c r="M1321" s="7" t="s">
        <v>25</v>
      </c>
      <c r="N1321" s="7" t="s">
        <v>56</v>
      </c>
      <c r="O1321" s="7" t="s">
        <v>54</v>
      </c>
      <c r="P1321" s="7" t="s">
        <v>287</v>
      </c>
      <c r="Q1321" s="7" t="s">
        <v>302</v>
      </c>
      <c r="S1321">
        <f>MONTH(ControlCosecha[[#This Row],[fecha]])</f>
        <v>7</v>
      </c>
    </row>
    <row r="1322" spans="1:19" x14ac:dyDescent="0.25">
      <c r="A1322">
        <v>2021</v>
      </c>
      <c r="B1322" s="1" t="s">
        <v>401</v>
      </c>
      <c r="C1322">
        <v>29</v>
      </c>
      <c r="D1322" s="2">
        <v>44392</v>
      </c>
      <c r="E1322" s="7" t="s">
        <v>281</v>
      </c>
      <c r="F1322" s="7" t="s">
        <v>282</v>
      </c>
      <c r="G1322" s="7" t="s">
        <v>330</v>
      </c>
      <c r="H1322" s="7" t="s">
        <v>331</v>
      </c>
      <c r="I1322">
        <v>226</v>
      </c>
      <c r="J1322">
        <v>4538.5</v>
      </c>
      <c r="K1322" s="7" t="s">
        <v>323</v>
      </c>
      <c r="L1322" s="7" t="s">
        <v>301</v>
      </c>
      <c r="M1322" s="7" t="s">
        <v>265</v>
      </c>
      <c r="N1322" s="7" t="s">
        <v>12</v>
      </c>
      <c r="O1322" s="7" t="s">
        <v>4</v>
      </c>
      <c r="P1322" s="7" t="s">
        <v>287</v>
      </c>
      <c r="Q1322" s="7" t="s">
        <v>288</v>
      </c>
      <c r="S1322">
        <f>MONTH(ControlCosecha[[#This Row],[fecha]])</f>
        <v>7</v>
      </c>
    </row>
    <row r="1323" spans="1:19" x14ac:dyDescent="0.25">
      <c r="A1323">
        <v>2021</v>
      </c>
      <c r="B1323" s="1" t="s">
        <v>401</v>
      </c>
      <c r="C1323">
        <v>29</v>
      </c>
      <c r="D1323" s="2">
        <v>44392</v>
      </c>
      <c r="E1323" s="7" t="s">
        <v>281</v>
      </c>
      <c r="F1323" s="7" t="s">
        <v>282</v>
      </c>
      <c r="G1323" s="7" t="s">
        <v>330</v>
      </c>
      <c r="H1323" s="7" t="s">
        <v>331</v>
      </c>
      <c r="I1323">
        <v>432</v>
      </c>
      <c r="J1323">
        <v>8750.5</v>
      </c>
      <c r="K1323" s="7" t="s">
        <v>323</v>
      </c>
      <c r="L1323" s="7" t="s">
        <v>301</v>
      </c>
      <c r="M1323" s="7" t="s">
        <v>265</v>
      </c>
      <c r="N1323" s="7" t="s">
        <v>12</v>
      </c>
      <c r="O1323" s="7" t="s">
        <v>4</v>
      </c>
      <c r="P1323" s="7" t="s">
        <v>287</v>
      </c>
      <c r="Q1323" s="7" t="s">
        <v>288</v>
      </c>
      <c r="S1323">
        <f>MONTH(ControlCosecha[[#This Row],[fecha]])</f>
        <v>7</v>
      </c>
    </row>
    <row r="1324" spans="1:19" x14ac:dyDescent="0.25">
      <c r="A1324">
        <v>2021</v>
      </c>
      <c r="B1324" s="1" t="s">
        <v>401</v>
      </c>
      <c r="C1324">
        <v>29</v>
      </c>
      <c r="D1324" s="2">
        <v>44392</v>
      </c>
      <c r="E1324" s="7" t="s">
        <v>281</v>
      </c>
      <c r="F1324" s="7" t="s">
        <v>282</v>
      </c>
      <c r="G1324" s="7" t="s">
        <v>324</v>
      </c>
      <c r="H1324" s="7" t="s">
        <v>325</v>
      </c>
      <c r="I1324">
        <v>216</v>
      </c>
      <c r="J1324">
        <v>4327.5</v>
      </c>
      <c r="K1324" s="7" t="s">
        <v>323</v>
      </c>
      <c r="L1324" s="7" t="s">
        <v>301</v>
      </c>
      <c r="M1324" s="7" t="s">
        <v>265</v>
      </c>
      <c r="N1324" s="7" t="s">
        <v>10</v>
      </c>
      <c r="O1324" s="7" t="s">
        <v>4</v>
      </c>
      <c r="P1324" s="7" t="s">
        <v>287</v>
      </c>
      <c r="Q1324" s="7" t="s">
        <v>302</v>
      </c>
      <c r="S1324">
        <f>MONTH(ControlCosecha[[#This Row],[fecha]])</f>
        <v>7</v>
      </c>
    </row>
    <row r="1325" spans="1:19" x14ac:dyDescent="0.25">
      <c r="A1325">
        <v>2021</v>
      </c>
      <c r="B1325" s="1" t="s">
        <v>401</v>
      </c>
      <c r="C1325">
        <v>29</v>
      </c>
      <c r="D1325" s="2">
        <v>44392</v>
      </c>
      <c r="E1325" s="7" t="s">
        <v>281</v>
      </c>
      <c r="F1325" s="7" t="s">
        <v>282</v>
      </c>
      <c r="G1325" s="7" t="s">
        <v>324</v>
      </c>
      <c r="H1325" s="7" t="s">
        <v>325</v>
      </c>
      <c r="I1325">
        <v>360</v>
      </c>
      <c r="J1325">
        <v>7009.5</v>
      </c>
      <c r="K1325" s="7" t="s">
        <v>323</v>
      </c>
      <c r="L1325" s="7" t="s">
        <v>301</v>
      </c>
      <c r="M1325" s="7" t="s">
        <v>265</v>
      </c>
      <c r="N1325" s="7" t="s">
        <v>10</v>
      </c>
      <c r="O1325" s="7" t="s">
        <v>4</v>
      </c>
      <c r="P1325" s="7" t="s">
        <v>287</v>
      </c>
      <c r="Q1325" s="7" t="s">
        <v>302</v>
      </c>
      <c r="S1325">
        <f>MONTH(ControlCosecha[[#This Row],[fecha]])</f>
        <v>7</v>
      </c>
    </row>
    <row r="1326" spans="1:19" x14ac:dyDescent="0.25">
      <c r="A1326">
        <v>2021</v>
      </c>
      <c r="B1326" s="1" t="s">
        <v>401</v>
      </c>
      <c r="C1326">
        <v>29</v>
      </c>
      <c r="D1326" s="2">
        <v>44392</v>
      </c>
      <c r="E1326" s="7" t="s">
        <v>281</v>
      </c>
      <c r="F1326" s="7" t="s">
        <v>282</v>
      </c>
      <c r="G1326" s="7" t="s">
        <v>339</v>
      </c>
      <c r="H1326" s="7" t="s">
        <v>340</v>
      </c>
      <c r="I1326">
        <v>415</v>
      </c>
      <c r="J1326">
        <v>8658.5</v>
      </c>
      <c r="K1326" s="7" t="s">
        <v>285</v>
      </c>
      <c r="L1326" s="7" t="s">
        <v>301</v>
      </c>
      <c r="M1326" s="7" t="s">
        <v>25</v>
      </c>
      <c r="N1326" s="7" t="s">
        <v>28</v>
      </c>
      <c r="O1326" s="7" t="s">
        <v>4</v>
      </c>
      <c r="P1326" s="7" t="s">
        <v>287</v>
      </c>
      <c r="Q1326" s="7" t="s">
        <v>302</v>
      </c>
      <c r="S1326">
        <f>MONTH(ControlCosecha[[#This Row],[fecha]])</f>
        <v>7</v>
      </c>
    </row>
    <row r="1327" spans="1:19" x14ac:dyDescent="0.25">
      <c r="A1327">
        <v>2021</v>
      </c>
      <c r="B1327" s="1" t="s">
        <v>401</v>
      </c>
      <c r="C1327">
        <v>29</v>
      </c>
      <c r="D1327" s="2">
        <v>44392</v>
      </c>
      <c r="E1327" s="7" t="s">
        <v>281</v>
      </c>
      <c r="F1327" s="7" t="s">
        <v>282</v>
      </c>
      <c r="G1327" s="7" t="s">
        <v>339</v>
      </c>
      <c r="H1327" s="7" t="s">
        <v>340</v>
      </c>
      <c r="I1327">
        <v>504</v>
      </c>
      <c r="J1327">
        <v>10474</v>
      </c>
      <c r="K1327" s="7" t="s">
        <v>285</v>
      </c>
      <c r="L1327" s="7" t="s">
        <v>301</v>
      </c>
      <c r="M1327" s="7" t="s">
        <v>25</v>
      </c>
      <c r="N1327" s="7" t="s">
        <v>28</v>
      </c>
      <c r="O1327" s="7" t="s">
        <v>4</v>
      </c>
      <c r="P1327" s="7" t="s">
        <v>287</v>
      </c>
      <c r="Q1327" s="7" t="s">
        <v>302</v>
      </c>
      <c r="S1327">
        <f>MONTH(ControlCosecha[[#This Row],[fecha]])</f>
        <v>7</v>
      </c>
    </row>
    <row r="1328" spans="1:19" x14ac:dyDescent="0.25">
      <c r="A1328">
        <v>2021</v>
      </c>
      <c r="B1328" s="1" t="s">
        <v>401</v>
      </c>
      <c r="C1328">
        <v>29</v>
      </c>
      <c r="D1328" s="2">
        <v>44392</v>
      </c>
      <c r="E1328" s="7" t="s">
        <v>281</v>
      </c>
      <c r="F1328" s="7" t="s">
        <v>282</v>
      </c>
      <c r="G1328" s="7" t="s">
        <v>332</v>
      </c>
      <c r="H1328" s="7" t="s">
        <v>333</v>
      </c>
      <c r="I1328">
        <v>70</v>
      </c>
      <c r="J1328">
        <v>1564</v>
      </c>
      <c r="K1328" s="7" t="s">
        <v>285</v>
      </c>
      <c r="L1328" s="7" t="s">
        <v>301</v>
      </c>
      <c r="M1328" s="7" t="s">
        <v>25</v>
      </c>
      <c r="N1328" s="7" t="s">
        <v>30</v>
      </c>
      <c r="O1328" s="7" t="s">
        <v>4</v>
      </c>
      <c r="P1328" s="7" t="s">
        <v>327</v>
      </c>
      <c r="Q1328" s="7" t="s">
        <v>302</v>
      </c>
      <c r="S1328">
        <f>MONTH(ControlCosecha[[#This Row],[fecha]])</f>
        <v>7</v>
      </c>
    </row>
    <row r="1329" spans="1:19" x14ac:dyDescent="0.25">
      <c r="A1329">
        <v>2021</v>
      </c>
      <c r="B1329" s="1" t="s">
        <v>401</v>
      </c>
      <c r="C1329">
        <v>29</v>
      </c>
      <c r="D1329" s="2">
        <v>44392</v>
      </c>
      <c r="E1329" s="7" t="s">
        <v>281</v>
      </c>
      <c r="F1329" s="7" t="s">
        <v>282</v>
      </c>
      <c r="G1329" s="7" t="s">
        <v>332</v>
      </c>
      <c r="H1329" s="7" t="s">
        <v>333</v>
      </c>
      <c r="I1329">
        <v>324</v>
      </c>
      <c r="J1329">
        <v>6806.5</v>
      </c>
      <c r="K1329" s="7" t="s">
        <v>285</v>
      </c>
      <c r="L1329" s="7" t="s">
        <v>301</v>
      </c>
      <c r="M1329" s="7" t="s">
        <v>25</v>
      </c>
      <c r="N1329" s="7" t="s">
        <v>30</v>
      </c>
      <c r="O1329" s="7" t="s">
        <v>4</v>
      </c>
      <c r="P1329" s="7" t="s">
        <v>287</v>
      </c>
      <c r="Q1329" s="7" t="s">
        <v>302</v>
      </c>
      <c r="S1329">
        <f>MONTH(ControlCosecha[[#This Row],[fecha]])</f>
        <v>7</v>
      </c>
    </row>
    <row r="1330" spans="1:19" x14ac:dyDescent="0.25">
      <c r="A1330">
        <v>2021</v>
      </c>
      <c r="B1330" s="1" t="s">
        <v>401</v>
      </c>
      <c r="C1330">
        <v>29</v>
      </c>
      <c r="D1330" s="2">
        <v>44392</v>
      </c>
      <c r="E1330" s="7" t="s">
        <v>281</v>
      </c>
      <c r="F1330" s="7" t="s">
        <v>282</v>
      </c>
      <c r="G1330" s="7" t="s">
        <v>332</v>
      </c>
      <c r="H1330" s="7" t="s">
        <v>333</v>
      </c>
      <c r="I1330">
        <v>576</v>
      </c>
      <c r="J1330">
        <v>12093</v>
      </c>
      <c r="K1330" s="7" t="s">
        <v>285</v>
      </c>
      <c r="L1330" s="7" t="s">
        <v>301</v>
      </c>
      <c r="M1330" s="7" t="s">
        <v>25</v>
      </c>
      <c r="N1330" s="7" t="s">
        <v>30</v>
      </c>
      <c r="O1330" s="7" t="s">
        <v>4</v>
      </c>
      <c r="P1330" s="7" t="s">
        <v>287</v>
      </c>
      <c r="Q1330" s="7" t="s">
        <v>302</v>
      </c>
      <c r="S1330">
        <f>MONTH(ControlCosecha[[#This Row],[fecha]])</f>
        <v>7</v>
      </c>
    </row>
    <row r="1331" spans="1:19" x14ac:dyDescent="0.25">
      <c r="A1331">
        <v>2021</v>
      </c>
      <c r="B1331" s="1" t="s">
        <v>401</v>
      </c>
      <c r="C1331">
        <v>29</v>
      </c>
      <c r="D1331" s="2">
        <v>44392</v>
      </c>
      <c r="E1331" s="7" t="s">
        <v>281</v>
      </c>
      <c r="F1331" s="7" t="s">
        <v>282</v>
      </c>
      <c r="G1331" s="7" t="s">
        <v>334</v>
      </c>
      <c r="H1331" s="7" t="s">
        <v>335</v>
      </c>
      <c r="I1331">
        <v>246</v>
      </c>
      <c r="J1331">
        <v>5178.5</v>
      </c>
      <c r="K1331" s="7" t="s">
        <v>285</v>
      </c>
      <c r="L1331" s="7" t="s">
        <v>301</v>
      </c>
      <c r="M1331" s="7" t="s">
        <v>25</v>
      </c>
      <c r="N1331" s="7" t="s">
        <v>31</v>
      </c>
      <c r="O1331" s="7" t="s">
        <v>4</v>
      </c>
      <c r="P1331" s="7" t="s">
        <v>287</v>
      </c>
      <c r="Q1331" s="7" t="s">
        <v>302</v>
      </c>
      <c r="S1331">
        <f>MONTH(ControlCosecha[[#This Row],[fecha]])</f>
        <v>7</v>
      </c>
    </row>
    <row r="1332" spans="1:19" x14ac:dyDescent="0.25">
      <c r="A1332">
        <v>2021</v>
      </c>
      <c r="B1332" s="1" t="s">
        <v>401</v>
      </c>
      <c r="C1332">
        <v>29</v>
      </c>
      <c r="D1332" s="2">
        <v>44392</v>
      </c>
      <c r="E1332" s="7" t="s">
        <v>281</v>
      </c>
      <c r="F1332" s="7" t="s">
        <v>282</v>
      </c>
      <c r="G1332" s="7" t="s">
        <v>334</v>
      </c>
      <c r="H1332" s="7" t="s">
        <v>335</v>
      </c>
      <c r="I1332">
        <v>252</v>
      </c>
      <c r="J1332">
        <v>5251.5</v>
      </c>
      <c r="K1332" s="7" t="s">
        <v>285</v>
      </c>
      <c r="L1332" s="7" t="s">
        <v>301</v>
      </c>
      <c r="M1332" s="7" t="s">
        <v>25</v>
      </c>
      <c r="N1332" s="7" t="s">
        <v>31</v>
      </c>
      <c r="O1332" s="7" t="s">
        <v>4</v>
      </c>
      <c r="P1332" s="7" t="s">
        <v>287</v>
      </c>
      <c r="Q1332" s="7" t="s">
        <v>302</v>
      </c>
      <c r="S1332">
        <f>MONTH(ControlCosecha[[#This Row],[fecha]])</f>
        <v>7</v>
      </c>
    </row>
    <row r="1333" spans="1:19" x14ac:dyDescent="0.25">
      <c r="A1333">
        <v>2021</v>
      </c>
      <c r="B1333" s="1" t="s">
        <v>401</v>
      </c>
      <c r="C1333">
        <v>29</v>
      </c>
      <c r="D1333" s="2">
        <v>44392</v>
      </c>
      <c r="E1333" s="7" t="s">
        <v>281</v>
      </c>
      <c r="F1333" s="7" t="s">
        <v>282</v>
      </c>
      <c r="G1333" s="7" t="s">
        <v>336</v>
      </c>
      <c r="H1333" s="7" t="s">
        <v>337</v>
      </c>
      <c r="I1333">
        <v>35</v>
      </c>
      <c r="J1333">
        <v>694</v>
      </c>
      <c r="K1333" s="7" t="s">
        <v>285</v>
      </c>
      <c r="L1333" s="7" t="s">
        <v>301</v>
      </c>
      <c r="M1333" s="7" t="s">
        <v>25</v>
      </c>
      <c r="N1333" s="7" t="s">
        <v>26</v>
      </c>
      <c r="O1333" s="7" t="s">
        <v>4</v>
      </c>
      <c r="P1333" s="7" t="s">
        <v>287</v>
      </c>
      <c r="Q1333" s="7" t="s">
        <v>302</v>
      </c>
      <c r="S1333">
        <f>MONTH(ControlCosecha[[#This Row],[fecha]])</f>
        <v>7</v>
      </c>
    </row>
    <row r="1334" spans="1:19" x14ac:dyDescent="0.25">
      <c r="A1334">
        <v>2021</v>
      </c>
      <c r="B1334" s="1" t="s">
        <v>401</v>
      </c>
      <c r="C1334">
        <v>29</v>
      </c>
      <c r="D1334" s="2">
        <v>44392</v>
      </c>
      <c r="E1334" s="7" t="s">
        <v>281</v>
      </c>
      <c r="F1334" s="7" t="s">
        <v>282</v>
      </c>
      <c r="G1334" s="7" t="s">
        <v>336</v>
      </c>
      <c r="H1334" s="7" t="s">
        <v>337</v>
      </c>
      <c r="I1334">
        <v>89</v>
      </c>
      <c r="J1334">
        <v>1790</v>
      </c>
      <c r="K1334" s="7" t="s">
        <v>285</v>
      </c>
      <c r="L1334" s="7" t="s">
        <v>301</v>
      </c>
      <c r="M1334" s="7" t="s">
        <v>25</v>
      </c>
      <c r="N1334" s="7" t="s">
        <v>26</v>
      </c>
      <c r="O1334" s="7" t="s">
        <v>4</v>
      </c>
      <c r="P1334" s="7" t="s">
        <v>287</v>
      </c>
      <c r="Q1334" s="7" t="s">
        <v>302</v>
      </c>
      <c r="S1334">
        <f>MONTH(ControlCosecha[[#This Row],[fecha]])</f>
        <v>7</v>
      </c>
    </row>
    <row r="1335" spans="1:19" x14ac:dyDescent="0.25">
      <c r="A1335">
        <v>2021</v>
      </c>
      <c r="B1335" s="1" t="s">
        <v>401</v>
      </c>
      <c r="C1335">
        <v>29</v>
      </c>
      <c r="D1335" s="2">
        <v>44392</v>
      </c>
      <c r="E1335" s="7" t="s">
        <v>281</v>
      </c>
      <c r="F1335" s="7" t="s">
        <v>282</v>
      </c>
      <c r="G1335" s="7" t="s">
        <v>336</v>
      </c>
      <c r="H1335" s="7" t="s">
        <v>337</v>
      </c>
      <c r="I1335">
        <v>504</v>
      </c>
      <c r="J1335">
        <v>10350</v>
      </c>
      <c r="K1335" s="7" t="s">
        <v>285</v>
      </c>
      <c r="L1335" s="7" t="s">
        <v>301</v>
      </c>
      <c r="M1335" s="7" t="s">
        <v>25</v>
      </c>
      <c r="N1335" s="7" t="s">
        <v>26</v>
      </c>
      <c r="O1335" s="7" t="s">
        <v>4</v>
      </c>
      <c r="P1335" s="7" t="s">
        <v>287</v>
      </c>
      <c r="Q1335" s="7" t="s">
        <v>302</v>
      </c>
      <c r="S1335">
        <f>MONTH(ControlCosecha[[#This Row],[fecha]])</f>
        <v>7</v>
      </c>
    </row>
    <row r="1336" spans="1:19" x14ac:dyDescent="0.25">
      <c r="A1336">
        <v>2021</v>
      </c>
      <c r="B1336" s="1" t="s">
        <v>401</v>
      </c>
      <c r="C1336">
        <v>29</v>
      </c>
      <c r="D1336" s="2">
        <v>44392</v>
      </c>
      <c r="E1336" s="7" t="s">
        <v>281</v>
      </c>
      <c r="F1336" s="7" t="s">
        <v>282</v>
      </c>
      <c r="G1336" s="7" t="s">
        <v>358</v>
      </c>
      <c r="H1336" s="7" t="s">
        <v>359</v>
      </c>
      <c r="I1336">
        <v>9</v>
      </c>
      <c r="J1336">
        <v>149</v>
      </c>
      <c r="K1336" s="7" t="s">
        <v>347</v>
      </c>
      <c r="L1336" s="7" t="s">
        <v>301</v>
      </c>
      <c r="M1336" s="7" t="s">
        <v>14</v>
      </c>
      <c r="N1336" s="7" t="s">
        <v>53</v>
      </c>
      <c r="O1336" s="7" t="s">
        <v>4</v>
      </c>
      <c r="P1336" s="7" t="s">
        <v>327</v>
      </c>
      <c r="Q1336" s="7" t="s">
        <v>348</v>
      </c>
      <c r="S1336">
        <f>MONTH(ControlCosecha[[#This Row],[fecha]])</f>
        <v>7</v>
      </c>
    </row>
    <row r="1337" spans="1:19" x14ac:dyDescent="0.25">
      <c r="A1337">
        <v>2021</v>
      </c>
      <c r="B1337" s="1" t="s">
        <v>401</v>
      </c>
      <c r="C1337">
        <v>29</v>
      </c>
      <c r="D1337" s="2">
        <v>44392</v>
      </c>
      <c r="E1337" s="7" t="s">
        <v>281</v>
      </c>
      <c r="F1337" s="7" t="s">
        <v>282</v>
      </c>
      <c r="G1337" s="7" t="s">
        <v>358</v>
      </c>
      <c r="H1337" s="7" t="s">
        <v>359</v>
      </c>
      <c r="I1337">
        <v>12</v>
      </c>
      <c r="J1337">
        <v>199.5</v>
      </c>
      <c r="K1337" s="7" t="s">
        <v>347</v>
      </c>
      <c r="L1337" s="7" t="s">
        <v>301</v>
      </c>
      <c r="M1337" s="7" t="s">
        <v>14</v>
      </c>
      <c r="N1337" s="7" t="s">
        <v>53</v>
      </c>
      <c r="O1337" s="7" t="s">
        <v>4</v>
      </c>
      <c r="P1337" s="7" t="s">
        <v>287</v>
      </c>
      <c r="Q1337" s="7" t="s">
        <v>302</v>
      </c>
      <c r="S1337">
        <f>MONTH(ControlCosecha[[#This Row],[fecha]])</f>
        <v>7</v>
      </c>
    </row>
    <row r="1338" spans="1:19" x14ac:dyDescent="0.25">
      <c r="A1338">
        <v>2021</v>
      </c>
      <c r="B1338" s="1" t="s">
        <v>401</v>
      </c>
      <c r="C1338">
        <v>29</v>
      </c>
      <c r="D1338" s="2">
        <v>44392</v>
      </c>
      <c r="E1338" s="7" t="s">
        <v>281</v>
      </c>
      <c r="F1338" s="7" t="s">
        <v>282</v>
      </c>
      <c r="G1338" s="7" t="s">
        <v>358</v>
      </c>
      <c r="H1338" s="7" t="s">
        <v>359</v>
      </c>
      <c r="I1338">
        <v>252</v>
      </c>
      <c r="J1338">
        <v>4242</v>
      </c>
      <c r="K1338" s="7" t="s">
        <v>347</v>
      </c>
      <c r="L1338" s="7" t="s">
        <v>301</v>
      </c>
      <c r="M1338" s="7" t="s">
        <v>14</v>
      </c>
      <c r="N1338" s="7" t="s">
        <v>53</v>
      </c>
      <c r="O1338" s="7" t="s">
        <v>4</v>
      </c>
      <c r="P1338" s="7" t="s">
        <v>287</v>
      </c>
      <c r="Q1338" s="7" t="s">
        <v>302</v>
      </c>
      <c r="S1338">
        <f>MONTH(ControlCosecha[[#This Row],[fecha]])</f>
        <v>7</v>
      </c>
    </row>
    <row r="1339" spans="1:19" x14ac:dyDescent="0.25">
      <c r="A1339">
        <v>2021</v>
      </c>
      <c r="B1339" s="1" t="s">
        <v>401</v>
      </c>
      <c r="C1339">
        <v>29</v>
      </c>
      <c r="D1339" s="2">
        <v>44392</v>
      </c>
      <c r="E1339" s="7" t="s">
        <v>281</v>
      </c>
      <c r="F1339" s="7" t="s">
        <v>282</v>
      </c>
      <c r="G1339" s="7" t="s">
        <v>358</v>
      </c>
      <c r="H1339" s="7" t="s">
        <v>359</v>
      </c>
      <c r="I1339">
        <v>504</v>
      </c>
      <c r="J1339">
        <v>8335.5</v>
      </c>
      <c r="K1339" s="7" t="s">
        <v>347</v>
      </c>
      <c r="L1339" s="7" t="s">
        <v>301</v>
      </c>
      <c r="M1339" s="7" t="s">
        <v>14</v>
      </c>
      <c r="N1339" s="7" t="s">
        <v>53</v>
      </c>
      <c r="O1339" s="7" t="s">
        <v>4</v>
      </c>
      <c r="P1339" s="7" t="s">
        <v>287</v>
      </c>
      <c r="Q1339" s="7" t="s">
        <v>302</v>
      </c>
      <c r="S1339">
        <f>MONTH(ControlCosecha[[#This Row],[fecha]])</f>
        <v>7</v>
      </c>
    </row>
    <row r="1340" spans="1:19" x14ac:dyDescent="0.25">
      <c r="A1340">
        <v>2021</v>
      </c>
      <c r="B1340" s="1" t="s">
        <v>401</v>
      </c>
      <c r="C1340">
        <v>29</v>
      </c>
      <c r="D1340" s="2">
        <v>44392</v>
      </c>
      <c r="E1340" s="7" t="s">
        <v>281</v>
      </c>
      <c r="F1340" s="7" t="s">
        <v>282</v>
      </c>
      <c r="G1340" s="7" t="s">
        <v>358</v>
      </c>
      <c r="H1340" s="7" t="s">
        <v>359</v>
      </c>
      <c r="I1340">
        <v>576</v>
      </c>
      <c r="J1340">
        <v>9601.5</v>
      </c>
      <c r="K1340" s="7" t="s">
        <v>347</v>
      </c>
      <c r="L1340" s="7" t="s">
        <v>301</v>
      </c>
      <c r="M1340" s="7" t="s">
        <v>14</v>
      </c>
      <c r="N1340" s="7" t="s">
        <v>53</v>
      </c>
      <c r="O1340" s="7" t="s">
        <v>4</v>
      </c>
      <c r="P1340" s="7" t="s">
        <v>287</v>
      </c>
      <c r="Q1340" s="7" t="s">
        <v>302</v>
      </c>
      <c r="S1340">
        <f>MONTH(ControlCosecha[[#This Row],[fecha]])</f>
        <v>7</v>
      </c>
    </row>
    <row r="1341" spans="1:19" x14ac:dyDescent="0.25">
      <c r="A1341">
        <v>2021</v>
      </c>
      <c r="B1341" s="1" t="s">
        <v>401</v>
      </c>
      <c r="C1341">
        <v>29</v>
      </c>
      <c r="D1341" s="2">
        <v>44392</v>
      </c>
      <c r="E1341" s="7" t="s">
        <v>281</v>
      </c>
      <c r="F1341" s="7" t="s">
        <v>282</v>
      </c>
      <c r="G1341" s="7" t="s">
        <v>315</v>
      </c>
      <c r="H1341" s="7" t="s">
        <v>316</v>
      </c>
      <c r="I1341">
        <v>14</v>
      </c>
      <c r="J1341">
        <v>283.5</v>
      </c>
      <c r="K1341" s="7" t="s">
        <v>285</v>
      </c>
      <c r="L1341" s="7" t="s">
        <v>301</v>
      </c>
      <c r="M1341" s="7" t="s">
        <v>25</v>
      </c>
      <c r="N1341" s="7" t="s">
        <v>56</v>
      </c>
      <c r="O1341" s="7" t="s">
        <v>54</v>
      </c>
      <c r="P1341" s="7" t="s">
        <v>287</v>
      </c>
      <c r="Q1341" s="7" t="s">
        <v>302</v>
      </c>
      <c r="S1341">
        <f>MONTH(ControlCosecha[[#This Row],[fecha]])</f>
        <v>7</v>
      </c>
    </row>
    <row r="1342" spans="1:19" x14ac:dyDescent="0.25">
      <c r="A1342">
        <v>2021</v>
      </c>
      <c r="B1342" s="1" t="s">
        <v>401</v>
      </c>
      <c r="C1342">
        <v>29</v>
      </c>
      <c r="D1342" s="2">
        <v>44392</v>
      </c>
      <c r="E1342" s="7" t="s">
        <v>281</v>
      </c>
      <c r="F1342" s="7" t="s">
        <v>282</v>
      </c>
      <c r="G1342" s="7" t="s">
        <v>315</v>
      </c>
      <c r="H1342" s="7" t="s">
        <v>316</v>
      </c>
      <c r="I1342">
        <v>114</v>
      </c>
      <c r="J1342">
        <v>2334.5</v>
      </c>
      <c r="K1342" s="7" t="s">
        <v>285</v>
      </c>
      <c r="L1342" s="7" t="s">
        <v>301</v>
      </c>
      <c r="M1342" s="7" t="s">
        <v>25</v>
      </c>
      <c r="N1342" s="7" t="s">
        <v>56</v>
      </c>
      <c r="O1342" s="7" t="s">
        <v>54</v>
      </c>
      <c r="P1342" s="7" t="s">
        <v>287</v>
      </c>
      <c r="Q1342" s="7" t="s">
        <v>302</v>
      </c>
      <c r="S1342">
        <f>MONTH(ControlCosecha[[#This Row],[fecha]])</f>
        <v>7</v>
      </c>
    </row>
    <row r="1343" spans="1:19" x14ac:dyDescent="0.25">
      <c r="A1343">
        <v>2021</v>
      </c>
      <c r="B1343" s="1" t="s">
        <v>401</v>
      </c>
      <c r="C1343">
        <v>29</v>
      </c>
      <c r="D1343" s="2">
        <v>44392</v>
      </c>
      <c r="E1343" s="7" t="s">
        <v>281</v>
      </c>
      <c r="F1343" s="7" t="s">
        <v>282</v>
      </c>
      <c r="G1343" s="7" t="s">
        <v>315</v>
      </c>
      <c r="H1343" s="7" t="s">
        <v>316</v>
      </c>
      <c r="I1343">
        <v>360</v>
      </c>
      <c r="J1343">
        <v>7591.5</v>
      </c>
      <c r="K1343" s="7" t="s">
        <v>285</v>
      </c>
      <c r="L1343" s="7" t="s">
        <v>301</v>
      </c>
      <c r="M1343" s="7" t="s">
        <v>25</v>
      </c>
      <c r="N1343" s="7" t="s">
        <v>56</v>
      </c>
      <c r="O1343" s="7" t="s">
        <v>54</v>
      </c>
      <c r="P1343" s="7" t="s">
        <v>287</v>
      </c>
      <c r="Q1343" s="7" t="s">
        <v>302</v>
      </c>
      <c r="S1343">
        <f>MONTH(ControlCosecha[[#This Row],[fecha]])</f>
        <v>7</v>
      </c>
    </row>
    <row r="1344" spans="1:19" x14ac:dyDescent="0.25">
      <c r="A1344">
        <v>2021</v>
      </c>
      <c r="B1344" s="1" t="s">
        <v>401</v>
      </c>
      <c r="C1344">
        <v>29</v>
      </c>
      <c r="D1344" s="2">
        <v>44392</v>
      </c>
      <c r="E1344" s="7" t="s">
        <v>281</v>
      </c>
      <c r="F1344" s="7" t="s">
        <v>282</v>
      </c>
      <c r="G1344" s="7" t="s">
        <v>315</v>
      </c>
      <c r="H1344" s="7" t="s">
        <v>316</v>
      </c>
      <c r="I1344">
        <v>414</v>
      </c>
      <c r="J1344">
        <v>8789.5</v>
      </c>
      <c r="K1344" s="7" t="s">
        <v>285</v>
      </c>
      <c r="L1344" s="7" t="s">
        <v>301</v>
      </c>
      <c r="M1344" s="7" t="s">
        <v>25</v>
      </c>
      <c r="N1344" s="7" t="s">
        <v>56</v>
      </c>
      <c r="O1344" s="7" t="s">
        <v>54</v>
      </c>
      <c r="P1344" s="7" t="s">
        <v>287</v>
      </c>
      <c r="Q1344" s="7" t="s">
        <v>302</v>
      </c>
      <c r="S1344">
        <f>MONTH(ControlCosecha[[#This Row],[fecha]])</f>
        <v>7</v>
      </c>
    </row>
    <row r="1345" spans="1:19" x14ac:dyDescent="0.25">
      <c r="A1345">
        <v>2021</v>
      </c>
      <c r="B1345" s="1" t="s">
        <v>401</v>
      </c>
      <c r="C1345">
        <v>29</v>
      </c>
      <c r="D1345" s="2">
        <v>44392</v>
      </c>
      <c r="E1345" s="7" t="s">
        <v>281</v>
      </c>
      <c r="F1345" s="7" t="s">
        <v>282</v>
      </c>
      <c r="G1345" s="7" t="s">
        <v>315</v>
      </c>
      <c r="H1345" s="7" t="s">
        <v>316</v>
      </c>
      <c r="I1345">
        <v>432</v>
      </c>
      <c r="J1345">
        <v>9128</v>
      </c>
      <c r="K1345" s="7" t="s">
        <v>285</v>
      </c>
      <c r="L1345" s="7" t="s">
        <v>301</v>
      </c>
      <c r="M1345" s="7" t="s">
        <v>25</v>
      </c>
      <c r="N1345" s="7" t="s">
        <v>56</v>
      </c>
      <c r="O1345" s="7" t="s">
        <v>54</v>
      </c>
      <c r="P1345" s="7" t="s">
        <v>287</v>
      </c>
      <c r="Q1345" s="7" t="s">
        <v>302</v>
      </c>
      <c r="S1345">
        <f>MONTH(ControlCosecha[[#This Row],[fecha]])</f>
        <v>7</v>
      </c>
    </row>
    <row r="1346" spans="1:19" x14ac:dyDescent="0.25">
      <c r="A1346">
        <v>2021</v>
      </c>
      <c r="B1346" s="1" t="s">
        <v>401</v>
      </c>
      <c r="C1346">
        <v>29</v>
      </c>
      <c r="D1346" s="2">
        <v>44392</v>
      </c>
      <c r="E1346" s="7" t="s">
        <v>281</v>
      </c>
      <c r="F1346" s="7" t="s">
        <v>282</v>
      </c>
      <c r="G1346" s="7" t="s">
        <v>315</v>
      </c>
      <c r="H1346" s="7" t="s">
        <v>316</v>
      </c>
      <c r="I1346">
        <v>432</v>
      </c>
      <c r="J1346">
        <v>9130</v>
      </c>
      <c r="K1346" s="7" t="s">
        <v>285</v>
      </c>
      <c r="L1346" s="7" t="s">
        <v>301</v>
      </c>
      <c r="M1346" s="7" t="s">
        <v>25</v>
      </c>
      <c r="N1346" s="7" t="s">
        <v>56</v>
      </c>
      <c r="O1346" s="7" t="s">
        <v>54</v>
      </c>
      <c r="P1346" s="7" t="s">
        <v>287</v>
      </c>
      <c r="Q1346" s="7" t="s">
        <v>302</v>
      </c>
      <c r="S1346">
        <f>MONTH(ControlCosecha[[#This Row],[fecha]])</f>
        <v>7</v>
      </c>
    </row>
    <row r="1347" spans="1:19" x14ac:dyDescent="0.25">
      <c r="A1347">
        <v>2021</v>
      </c>
      <c r="B1347" s="1" t="s">
        <v>401</v>
      </c>
      <c r="C1347">
        <v>29</v>
      </c>
      <c r="D1347" s="2">
        <v>44392</v>
      </c>
      <c r="E1347" s="7" t="s">
        <v>281</v>
      </c>
      <c r="F1347" s="7" t="s">
        <v>282</v>
      </c>
      <c r="G1347" s="7" t="s">
        <v>315</v>
      </c>
      <c r="H1347" s="7" t="s">
        <v>316</v>
      </c>
      <c r="I1347">
        <v>576</v>
      </c>
      <c r="J1347">
        <v>12032</v>
      </c>
      <c r="K1347" s="7" t="s">
        <v>285</v>
      </c>
      <c r="L1347" s="7" t="s">
        <v>301</v>
      </c>
      <c r="M1347" s="7" t="s">
        <v>25</v>
      </c>
      <c r="N1347" s="7" t="s">
        <v>56</v>
      </c>
      <c r="O1347" s="7" t="s">
        <v>54</v>
      </c>
      <c r="P1347" s="7" t="s">
        <v>287</v>
      </c>
      <c r="Q1347" s="7" t="s">
        <v>302</v>
      </c>
      <c r="S1347">
        <f>MONTH(ControlCosecha[[#This Row],[fecha]])</f>
        <v>7</v>
      </c>
    </row>
    <row r="1348" spans="1:19" x14ac:dyDescent="0.25">
      <c r="A1348">
        <v>2021</v>
      </c>
      <c r="B1348" s="1" t="s">
        <v>401</v>
      </c>
      <c r="C1348">
        <v>29</v>
      </c>
      <c r="D1348" s="2">
        <v>44392</v>
      </c>
      <c r="E1348" s="7" t="s">
        <v>281</v>
      </c>
      <c r="F1348" s="7" t="s">
        <v>282</v>
      </c>
      <c r="G1348" s="7" t="s">
        <v>313</v>
      </c>
      <c r="H1348" s="7" t="s">
        <v>314</v>
      </c>
      <c r="I1348">
        <v>300</v>
      </c>
      <c r="J1348">
        <v>6193.5</v>
      </c>
      <c r="K1348" s="7" t="s">
        <v>285</v>
      </c>
      <c r="L1348" s="7" t="s">
        <v>301</v>
      </c>
      <c r="M1348" s="7" t="s">
        <v>25</v>
      </c>
      <c r="N1348" s="7" t="s">
        <v>55</v>
      </c>
      <c r="O1348" s="7" t="s">
        <v>54</v>
      </c>
      <c r="P1348" s="7" t="s">
        <v>287</v>
      </c>
      <c r="Q1348" s="7" t="s">
        <v>302</v>
      </c>
      <c r="S1348">
        <f>MONTH(ControlCosecha[[#This Row],[fecha]])</f>
        <v>7</v>
      </c>
    </row>
    <row r="1349" spans="1:19" x14ac:dyDescent="0.25">
      <c r="A1349">
        <v>2021</v>
      </c>
      <c r="B1349" s="1" t="s">
        <v>401</v>
      </c>
      <c r="C1349">
        <v>29</v>
      </c>
      <c r="D1349" s="2">
        <v>44392</v>
      </c>
      <c r="E1349" s="7" t="s">
        <v>281</v>
      </c>
      <c r="F1349" s="7" t="s">
        <v>282</v>
      </c>
      <c r="G1349" s="7" t="s">
        <v>421</v>
      </c>
      <c r="H1349" s="7" t="s">
        <v>422</v>
      </c>
      <c r="I1349">
        <v>77</v>
      </c>
      <c r="J1349">
        <v>1359</v>
      </c>
      <c r="K1349" s="7" t="s">
        <v>347</v>
      </c>
      <c r="L1349" s="7" t="s">
        <v>301</v>
      </c>
      <c r="M1349" s="7" t="s">
        <v>14</v>
      </c>
      <c r="N1349" s="7" t="s">
        <v>24</v>
      </c>
      <c r="O1349" s="7" t="s">
        <v>4</v>
      </c>
      <c r="P1349" s="7" t="s">
        <v>287</v>
      </c>
      <c r="Q1349" s="7" t="s">
        <v>302</v>
      </c>
      <c r="S1349">
        <f>MONTH(ControlCosecha[[#This Row],[fecha]])</f>
        <v>7</v>
      </c>
    </row>
    <row r="1350" spans="1:19" x14ac:dyDescent="0.25">
      <c r="A1350">
        <v>2021</v>
      </c>
      <c r="B1350" s="1" t="s">
        <v>401</v>
      </c>
      <c r="C1350">
        <v>29</v>
      </c>
      <c r="D1350" s="2">
        <v>44392</v>
      </c>
      <c r="E1350" s="7" t="s">
        <v>281</v>
      </c>
      <c r="F1350" s="7" t="s">
        <v>282</v>
      </c>
      <c r="G1350" s="7" t="s">
        <v>423</v>
      </c>
      <c r="H1350" s="7" t="s">
        <v>424</v>
      </c>
      <c r="I1350">
        <v>69</v>
      </c>
      <c r="J1350">
        <v>1246.5</v>
      </c>
      <c r="K1350" s="7" t="s">
        <v>347</v>
      </c>
      <c r="L1350" s="7" t="s">
        <v>301</v>
      </c>
      <c r="M1350" s="7" t="s">
        <v>14</v>
      </c>
      <c r="N1350" s="7" t="s">
        <v>20</v>
      </c>
      <c r="O1350" s="7" t="s">
        <v>4</v>
      </c>
      <c r="P1350" s="7" t="s">
        <v>287</v>
      </c>
      <c r="Q1350" s="7" t="s">
        <v>302</v>
      </c>
      <c r="S1350">
        <f>MONTH(ControlCosecha[[#This Row],[fecha]])</f>
        <v>7</v>
      </c>
    </row>
    <row r="1351" spans="1:19" x14ac:dyDescent="0.25">
      <c r="A1351">
        <v>2021</v>
      </c>
      <c r="B1351" s="1" t="s">
        <v>401</v>
      </c>
      <c r="C1351">
        <v>29</v>
      </c>
      <c r="D1351" s="2">
        <v>44393</v>
      </c>
      <c r="E1351" s="7" t="s">
        <v>281</v>
      </c>
      <c r="F1351" s="7" t="s">
        <v>282</v>
      </c>
      <c r="G1351" s="7" t="s">
        <v>330</v>
      </c>
      <c r="H1351" s="7" t="s">
        <v>331</v>
      </c>
      <c r="I1351">
        <v>163</v>
      </c>
      <c r="J1351">
        <v>3342</v>
      </c>
      <c r="K1351" s="7" t="s">
        <v>323</v>
      </c>
      <c r="L1351" s="7" t="s">
        <v>301</v>
      </c>
      <c r="M1351" s="7" t="s">
        <v>265</v>
      </c>
      <c r="N1351" s="7" t="s">
        <v>12</v>
      </c>
      <c r="O1351" s="7" t="s">
        <v>4</v>
      </c>
      <c r="P1351" s="7" t="s">
        <v>287</v>
      </c>
      <c r="Q1351" s="7" t="s">
        <v>288</v>
      </c>
      <c r="S1351">
        <f>MONTH(ControlCosecha[[#This Row],[fecha]])</f>
        <v>7</v>
      </c>
    </row>
    <row r="1352" spans="1:19" x14ac:dyDescent="0.25">
      <c r="A1352">
        <v>2021</v>
      </c>
      <c r="B1352" s="1" t="s">
        <v>401</v>
      </c>
      <c r="C1352">
        <v>29</v>
      </c>
      <c r="D1352" s="2">
        <v>44393</v>
      </c>
      <c r="E1352" s="7" t="s">
        <v>281</v>
      </c>
      <c r="F1352" s="7" t="s">
        <v>282</v>
      </c>
      <c r="G1352" s="7" t="s">
        <v>330</v>
      </c>
      <c r="H1352" s="7" t="s">
        <v>331</v>
      </c>
      <c r="I1352">
        <v>432</v>
      </c>
      <c r="J1352">
        <v>8699</v>
      </c>
      <c r="K1352" s="7" t="s">
        <v>323</v>
      </c>
      <c r="L1352" s="7" t="s">
        <v>301</v>
      </c>
      <c r="M1352" s="7" t="s">
        <v>265</v>
      </c>
      <c r="N1352" s="7" t="s">
        <v>12</v>
      </c>
      <c r="O1352" s="7" t="s">
        <v>4</v>
      </c>
      <c r="P1352" s="7" t="s">
        <v>287</v>
      </c>
      <c r="Q1352" s="7" t="s">
        <v>288</v>
      </c>
      <c r="S1352">
        <f>MONTH(ControlCosecha[[#This Row],[fecha]])</f>
        <v>7</v>
      </c>
    </row>
    <row r="1353" spans="1:19" x14ac:dyDescent="0.25">
      <c r="A1353">
        <v>2021</v>
      </c>
      <c r="B1353" s="1" t="s">
        <v>401</v>
      </c>
      <c r="C1353">
        <v>29</v>
      </c>
      <c r="D1353" s="2">
        <v>44393</v>
      </c>
      <c r="E1353" s="7" t="s">
        <v>281</v>
      </c>
      <c r="F1353" s="7" t="s">
        <v>282</v>
      </c>
      <c r="G1353" s="7" t="s">
        <v>324</v>
      </c>
      <c r="H1353" s="7" t="s">
        <v>325</v>
      </c>
      <c r="I1353">
        <v>201</v>
      </c>
      <c r="J1353">
        <v>4002.5</v>
      </c>
      <c r="K1353" s="7" t="s">
        <v>323</v>
      </c>
      <c r="L1353" s="7" t="s">
        <v>301</v>
      </c>
      <c r="M1353" s="7" t="s">
        <v>265</v>
      </c>
      <c r="N1353" s="7" t="s">
        <v>10</v>
      </c>
      <c r="O1353" s="7" t="s">
        <v>4</v>
      </c>
      <c r="P1353" s="7" t="s">
        <v>287</v>
      </c>
      <c r="Q1353" s="7" t="s">
        <v>302</v>
      </c>
      <c r="S1353">
        <f>MONTH(ControlCosecha[[#This Row],[fecha]])</f>
        <v>7</v>
      </c>
    </row>
    <row r="1354" spans="1:19" x14ac:dyDescent="0.25">
      <c r="A1354">
        <v>2021</v>
      </c>
      <c r="B1354" s="1" t="s">
        <v>401</v>
      </c>
      <c r="C1354">
        <v>29</v>
      </c>
      <c r="D1354" s="2">
        <v>44393</v>
      </c>
      <c r="E1354" s="7" t="s">
        <v>281</v>
      </c>
      <c r="F1354" s="7" t="s">
        <v>282</v>
      </c>
      <c r="G1354" s="7" t="s">
        <v>324</v>
      </c>
      <c r="H1354" s="7" t="s">
        <v>325</v>
      </c>
      <c r="I1354">
        <v>432</v>
      </c>
      <c r="J1354">
        <v>8550.5</v>
      </c>
      <c r="K1354" s="7" t="s">
        <v>323</v>
      </c>
      <c r="L1354" s="7" t="s">
        <v>301</v>
      </c>
      <c r="M1354" s="7" t="s">
        <v>265</v>
      </c>
      <c r="N1354" s="7" t="s">
        <v>10</v>
      </c>
      <c r="O1354" s="7" t="s">
        <v>4</v>
      </c>
      <c r="P1354" s="7" t="s">
        <v>287</v>
      </c>
      <c r="Q1354" s="7" t="s">
        <v>302</v>
      </c>
      <c r="S1354">
        <f>MONTH(ControlCosecha[[#This Row],[fecha]])</f>
        <v>7</v>
      </c>
    </row>
    <row r="1355" spans="1:19" x14ac:dyDescent="0.25">
      <c r="A1355">
        <v>2021</v>
      </c>
      <c r="B1355" s="1" t="s">
        <v>401</v>
      </c>
      <c r="C1355">
        <v>29</v>
      </c>
      <c r="D1355" s="2">
        <v>44393</v>
      </c>
      <c r="E1355" s="7" t="s">
        <v>281</v>
      </c>
      <c r="F1355" s="7" t="s">
        <v>282</v>
      </c>
      <c r="G1355" s="7" t="s">
        <v>339</v>
      </c>
      <c r="H1355" s="7" t="s">
        <v>340</v>
      </c>
      <c r="I1355">
        <v>4</v>
      </c>
      <c r="J1355">
        <v>84.5</v>
      </c>
      <c r="K1355" s="7" t="s">
        <v>285</v>
      </c>
      <c r="L1355" s="7" t="s">
        <v>301</v>
      </c>
      <c r="M1355" s="7" t="s">
        <v>25</v>
      </c>
      <c r="N1355" s="7" t="s">
        <v>28</v>
      </c>
      <c r="O1355" s="7" t="s">
        <v>4</v>
      </c>
      <c r="P1355" s="7" t="s">
        <v>327</v>
      </c>
      <c r="Q1355" s="7" t="s">
        <v>302</v>
      </c>
      <c r="S1355">
        <f>MONTH(ControlCosecha[[#This Row],[fecha]])</f>
        <v>7</v>
      </c>
    </row>
    <row r="1356" spans="1:19" x14ac:dyDescent="0.25">
      <c r="A1356">
        <v>2021</v>
      </c>
      <c r="B1356" s="1" t="s">
        <v>401</v>
      </c>
      <c r="C1356">
        <v>29</v>
      </c>
      <c r="D1356" s="2">
        <v>44393</v>
      </c>
      <c r="E1356" s="7" t="s">
        <v>281</v>
      </c>
      <c r="F1356" s="7" t="s">
        <v>282</v>
      </c>
      <c r="G1356" s="7" t="s">
        <v>339</v>
      </c>
      <c r="H1356" s="7" t="s">
        <v>340</v>
      </c>
      <c r="I1356">
        <v>36</v>
      </c>
      <c r="J1356">
        <v>715.5</v>
      </c>
      <c r="K1356" s="7" t="s">
        <v>285</v>
      </c>
      <c r="L1356" s="7" t="s">
        <v>301</v>
      </c>
      <c r="M1356" s="7" t="s">
        <v>25</v>
      </c>
      <c r="N1356" s="7" t="s">
        <v>28</v>
      </c>
      <c r="O1356" s="7" t="s">
        <v>4</v>
      </c>
      <c r="P1356" s="7" t="s">
        <v>287</v>
      </c>
      <c r="Q1356" s="7" t="s">
        <v>302</v>
      </c>
      <c r="S1356">
        <f>MONTH(ControlCosecha[[#This Row],[fecha]])</f>
        <v>7</v>
      </c>
    </row>
    <row r="1357" spans="1:19" x14ac:dyDescent="0.25">
      <c r="A1357">
        <v>2021</v>
      </c>
      <c r="B1357" s="1" t="s">
        <v>401</v>
      </c>
      <c r="C1357">
        <v>29</v>
      </c>
      <c r="D1357" s="2">
        <v>44393</v>
      </c>
      <c r="E1357" s="7" t="s">
        <v>281</v>
      </c>
      <c r="F1357" s="7" t="s">
        <v>282</v>
      </c>
      <c r="G1357" s="7" t="s">
        <v>339</v>
      </c>
      <c r="H1357" s="7" t="s">
        <v>340</v>
      </c>
      <c r="I1357">
        <v>384</v>
      </c>
      <c r="J1357">
        <v>8046.5</v>
      </c>
      <c r="K1357" s="7" t="s">
        <v>285</v>
      </c>
      <c r="L1357" s="7" t="s">
        <v>301</v>
      </c>
      <c r="M1357" s="7" t="s">
        <v>25</v>
      </c>
      <c r="N1357" s="7" t="s">
        <v>28</v>
      </c>
      <c r="O1357" s="7" t="s">
        <v>4</v>
      </c>
      <c r="P1357" s="7" t="s">
        <v>287</v>
      </c>
      <c r="Q1357" s="7" t="s">
        <v>302</v>
      </c>
      <c r="S1357">
        <f>MONTH(ControlCosecha[[#This Row],[fecha]])</f>
        <v>7</v>
      </c>
    </row>
    <row r="1358" spans="1:19" x14ac:dyDescent="0.25">
      <c r="A1358">
        <v>2021</v>
      </c>
      <c r="B1358" s="1" t="s">
        <v>401</v>
      </c>
      <c r="C1358">
        <v>29</v>
      </c>
      <c r="D1358" s="2">
        <v>44393</v>
      </c>
      <c r="E1358" s="7" t="s">
        <v>281</v>
      </c>
      <c r="F1358" s="7" t="s">
        <v>282</v>
      </c>
      <c r="G1358" s="7" t="s">
        <v>339</v>
      </c>
      <c r="H1358" s="7" t="s">
        <v>340</v>
      </c>
      <c r="I1358">
        <v>432</v>
      </c>
      <c r="J1358">
        <v>9018</v>
      </c>
      <c r="K1358" s="7" t="s">
        <v>285</v>
      </c>
      <c r="L1358" s="7" t="s">
        <v>301</v>
      </c>
      <c r="M1358" s="7" t="s">
        <v>25</v>
      </c>
      <c r="N1358" s="7" t="s">
        <v>28</v>
      </c>
      <c r="O1358" s="7" t="s">
        <v>4</v>
      </c>
      <c r="P1358" s="7" t="s">
        <v>287</v>
      </c>
      <c r="Q1358" s="7" t="s">
        <v>302</v>
      </c>
      <c r="S1358">
        <f>MONTH(ControlCosecha[[#This Row],[fecha]])</f>
        <v>7</v>
      </c>
    </row>
    <row r="1359" spans="1:19" x14ac:dyDescent="0.25">
      <c r="A1359">
        <v>2021</v>
      </c>
      <c r="B1359" s="1" t="s">
        <v>401</v>
      </c>
      <c r="C1359">
        <v>29</v>
      </c>
      <c r="D1359" s="2">
        <v>44393</v>
      </c>
      <c r="E1359" s="7" t="s">
        <v>281</v>
      </c>
      <c r="F1359" s="7" t="s">
        <v>282</v>
      </c>
      <c r="G1359" s="7" t="s">
        <v>342</v>
      </c>
      <c r="H1359" s="7" t="s">
        <v>343</v>
      </c>
      <c r="I1359">
        <v>177</v>
      </c>
      <c r="J1359">
        <v>3657</v>
      </c>
      <c r="K1359" s="7" t="s">
        <v>285</v>
      </c>
      <c r="L1359" s="7" t="s">
        <v>301</v>
      </c>
      <c r="M1359" s="7" t="s">
        <v>25</v>
      </c>
      <c r="N1359" s="7" t="s">
        <v>29</v>
      </c>
      <c r="O1359" s="7" t="s">
        <v>4</v>
      </c>
      <c r="P1359" s="7" t="s">
        <v>287</v>
      </c>
      <c r="Q1359" s="7" t="s">
        <v>302</v>
      </c>
      <c r="S1359">
        <f>MONTH(ControlCosecha[[#This Row],[fecha]])</f>
        <v>7</v>
      </c>
    </row>
    <row r="1360" spans="1:19" x14ac:dyDescent="0.25">
      <c r="A1360">
        <v>2021</v>
      </c>
      <c r="B1360" s="1" t="s">
        <v>401</v>
      </c>
      <c r="C1360">
        <v>29</v>
      </c>
      <c r="D1360" s="2">
        <v>44393</v>
      </c>
      <c r="E1360" s="7" t="s">
        <v>281</v>
      </c>
      <c r="F1360" s="7" t="s">
        <v>282</v>
      </c>
      <c r="G1360" s="7" t="s">
        <v>342</v>
      </c>
      <c r="H1360" s="7" t="s">
        <v>343</v>
      </c>
      <c r="I1360">
        <v>288</v>
      </c>
      <c r="J1360">
        <v>5911</v>
      </c>
      <c r="K1360" s="7" t="s">
        <v>285</v>
      </c>
      <c r="L1360" s="7" t="s">
        <v>301</v>
      </c>
      <c r="M1360" s="7" t="s">
        <v>25</v>
      </c>
      <c r="N1360" s="7" t="s">
        <v>29</v>
      </c>
      <c r="O1360" s="7" t="s">
        <v>4</v>
      </c>
      <c r="P1360" s="7" t="s">
        <v>287</v>
      </c>
      <c r="Q1360" s="7" t="s">
        <v>302</v>
      </c>
      <c r="S1360">
        <f>MONTH(ControlCosecha[[#This Row],[fecha]])</f>
        <v>7</v>
      </c>
    </row>
    <row r="1361" spans="1:19" x14ac:dyDescent="0.25">
      <c r="A1361">
        <v>2021</v>
      </c>
      <c r="B1361" s="1" t="s">
        <v>401</v>
      </c>
      <c r="C1361">
        <v>29</v>
      </c>
      <c r="D1361" s="2">
        <v>44393</v>
      </c>
      <c r="E1361" s="7" t="s">
        <v>281</v>
      </c>
      <c r="F1361" s="7" t="s">
        <v>282</v>
      </c>
      <c r="G1361" s="7" t="s">
        <v>342</v>
      </c>
      <c r="H1361" s="7" t="s">
        <v>343</v>
      </c>
      <c r="I1361">
        <v>432</v>
      </c>
      <c r="J1361">
        <v>8976</v>
      </c>
      <c r="K1361" s="7" t="s">
        <v>285</v>
      </c>
      <c r="L1361" s="7" t="s">
        <v>301</v>
      </c>
      <c r="M1361" s="7" t="s">
        <v>25</v>
      </c>
      <c r="N1361" s="7" t="s">
        <v>29</v>
      </c>
      <c r="O1361" s="7" t="s">
        <v>4</v>
      </c>
      <c r="P1361" s="7" t="s">
        <v>287</v>
      </c>
      <c r="Q1361" s="7" t="s">
        <v>302</v>
      </c>
      <c r="S1361">
        <f>MONTH(ControlCosecha[[#This Row],[fecha]])</f>
        <v>7</v>
      </c>
    </row>
    <row r="1362" spans="1:19" x14ac:dyDescent="0.25">
      <c r="A1362">
        <v>2021</v>
      </c>
      <c r="B1362" s="1" t="s">
        <v>401</v>
      </c>
      <c r="C1362">
        <v>29</v>
      </c>
      <c r="D1362" s="2">
        <v>44393</v>
      </c>
      <c r="E1362" s="7" t="s">
        <v>281</v>
      </c>
      <c r="F1362" s="7" t="s">
        <v>282</v>
      </c>
      <c r="G1362" s="7" t="s">
        <v>334</v>
      </c>
      <c r="H1362" s="7" t="s">
        <v>335</v>
      </c>
      <c r="I1362">
        <v>30</v>
      </c>
      <c r="J1362">
        <v>640.5</v>
      </c>
      <c r="K1362" s="7" t="s">
        <v>285</v>
      </c>
      <c r="L1362" s="7" t="s">
        <v>301</v>
      </c>
      <c r="M1362" s="7" t="s">
        <v>25</v>
      </c>
      <c r="N1362" s="7" t="s">
        <v>31</v>
      </c>
      <c r="O1362" s="7" t="s">
        <v>4</v>
      </c>
      <c r="P1362" s="7" t="s">
        <v>327</v>
      </c>
      <c r="Q1362" s="7" t="s">
        <v>302</v>
      </c>
      <c r="S1362">
        <f>MONTH(ControlCosecha[[#This Row],[fecha]])</f>
        <v>7</v>
      </c>
    </row>
    <row r="1363" spans="1:19" x14ac:dyDescent="0.25">
      <c r="A1363">
        <v>2021</v>
      </c>
      <c r="B1363" s="1" t="s">
        <v>401</v>
      </c>
      <c r="C1363">
        <v>29</v>
      </c>
      <c r="D1363" s="2">
        <v>44393</v>
      </c>
      <c r="E1363" s="7" t="s">
        <v>281</v>
      </c>
      <c r="F1363" s="7" t="s">
        <v>282</v>
      </c>
      <c r="G1363" s="7" t="s">
        <v>334</v>
      </c>
      <c r="H1363" s="7" t="s">
        <v>335</v>
      </c>
      <c r="I1363">
        <v>39</v>
      </c>
      <c r="J1363">
        <v>783</v>
      </c>
      <c r="K1363" s="7" t="s">
        <v>285</v>
      </c>
      <c r="L1363" s="7" t="s">
        <v>301</v>
      </c>
      <c r="M1363" s="7" t="s">
        <v>25</v>
      </c>
      <c r="N1363" s="7" t="s">
        <v>31</v>
      </c>
      <c r="O1363" s="7" t="s">
        <v>4</v>
      </c>
      <c r="P1363" s="7" t="s">
        <v>287</v>
      </c>
      <c r="Q1363" s="7" t="s">
        <v>302</v>
      </c>
      <c r="S1363">
        <f>MONTH(ControlCosecha[[#This Row],[fecha]])</f>
        <v>7</v>
      </c>
    </row>
    <row r="1364" spans="1:19" x14ac:dyDescent="0.25">
      <c r="A1364">
        <v>2021</v>
      </c>
      <c r="B1364" s="1" t="s">
        <v>401</v>
      </c>
      <c r="C1364">
        <v>29</v>
      </c>
      <c r="D1364" s="2">
        <v>44393</v>
      </c>
      <c r="E1364" s="7" t="s">
        <v>281</v>
      </c>
      <c r="F1364" s="7" t="s">
        <v>282</v>
      </c>
      <c r="G1364" s="7" t="s">
        <v>334</v>
      </c>
      <c r="H1364" s="7" t="s">
        <v>335</v>
      </c>
      <c r="I1364">
        <v>504</v>
      </c>
      <c r="J1364">
        <v>10522</v>
      </c>
      <c r="K1364" s="7" t="s">
        <v>285</v>
      </c>
      <c r="L1364" s="7" t="s">
        <v>301</v>
      </c>
      <c r="M1364" s="7" t="s">
        <v>25</v>
      </c>
      <c r="N1364" s="7" t="s">
        <v>31</v>
      </c>
      <c r="O1364" s="7" t="s">
        <v>4</v>
      </c>
      <c r="P1364" s="7" t="s">
        <v>287</v>
      </c>
      <c r="Q1364" s="7" t="s">
        <v>302</v>
      </c>
      <c r="S1364">
        <f>MONTH(ControlCosecha[[#This Row],[fecha]])</f>
        <v>7</v>
      </c>
    </row>
    <row r="1365" spans="1:19" x14ac:dyDescent="0.25">
      <c r="A1365">
        <v>2021</v>
      </c>
      <c r="B1365" s="1" t="s">
        <v>401</v>
      </c>
      <c r="C1365">
        <v>29</v>
      </c>
      <c r="D1365" s="2">
        <v>44393</v>
      </c>
      <c r="E1365" s="7" t="s">
        <v>281</v>
      </c>
      <c r="F1365" s="7" t="s">
        <v>282</v>
      </c>
      <c r="G1365" s="7" t="s">
        <v>336</v>
      </c>
      <c r="H1365" s="7" t="s">
        <v>337</v>
      </c>
      <c r="I1365">
        <v>12</v>
      </c>
      <c r="J1365">
        <v>254.5</v>
      </c>
      <c r="K1365" s="7" t="s">
        <v>285</v>
      </c>
      <c r="L1365" s="7" t="s">
        <v>301</v>
      </c>
      <c r="M1365" s="7" t="s">
        <v>25</v>
      </c>
      <c r="N1365" s="7" t="s">
        <v>26</v>
      </c>
      <c r="O1365" s="7" t="s">
        <v>4</v>
      </c>
      <c r="P1365" s="7" t="s">
        <v>287</v>
      </c>
      <c r="Q1365" s="7" t="s">
        <v>302</v>
      </c>
      <c r="S1365">
        <f>MONTH(ControlCosecha[[#This Row],[fecha]])</f>
        <v>7</v>
      </c>
    </row>
    <row r="1366" spans="1:19" x14ac:dyDescent="0.25">
      <c r="A1366">
        <v>2021</v>
      </c>
      <c r="B1366" s="1" t="s">
        <v>401</v>
      </c>
      <c r="C1366">
        <v>29</v>
      </c>
      <c r="D1366" s="2">
        <v>44393</v>
      </c>
      <c r="E1366" s="7" t="s">
        <v>281</v>
      </c>
      <c r="F1366" s="7" t="s">
        <v>282</v>
      </c>
      <c r="G1366" s="7" t="s">
        <v>336</v>
      </c>
      <c r="H1366" s="7" t="s">
        <v>337</v>
      </c>
      <c r="I1366">
        <v>72</v>
      </c>
      <c r="J1366">
        <v>1482.5</v>
      </c>
      <c r="K1366" s="7" t="s">
        <v>285</v>
      </c>
      <c r="L1366" s="7" t="s">
        <v>301</v>
      </c>
      <c r="M1366" s="7" t="s">
        <v>25</v>
      </c>
      <c r="N1366" s="7" t="s">
        <v>26</v>
      </c>
      <c r="O1366" s="7" t="s">
        <v>4</v>
      </c>
      <c r="P1366" s="7" t="s">
        <v>287</v>
      </c>
      <c r="Q1366" s="7" t="s">
        <v>302</v>
      </c>
      <c r="S1366">
        <f>MONTH(ControlCosecha[[#This Row],[fecha]])</f>
        <v>7</v>
      </c>
    </row>
    <row r="1367" spans="1:19" x14ac:dyDescent="0.25">
      <c r="A1367">
        <v>2021</v>
      </c>
      <c r="B1367" s="1" t="s">
        <v>401</v>
      </c>
      <c r="C1367">
        <v>29</v>
      </c>
      <c r="D1367" s="2">
        <v>44393</v>
      </c>
      <c r="E1367" s="7" t="s">
        <v>281</v>
      </c>
      <c r="F1367" s="7" t="s">
        <v>282</v>
      </c>
      <c r="G1367" s="7" t="s">
        <v>336</v>
      </c>
      <c r="H1367" s="7" t="s">
        <v>337</v>
      </c>
      <c r="I1367">
        <v>540</v>
      </c>
      <c r="J1367">
        <v>10942.5</v>
      </c>
      <c r="K1367" s="7" t="s">
        <v>285</v>
      </c>
      <c r="L1367" s="7" t="s">
        <v>301</v>
      </c>
      <c r="M1367" s="7" t="s">
        <v>25</v>
      </c>
      <c r="N1367" s="7" t="s">
        <v>26</v>
      </c>
      <c r="O1367" s="7" t="s">
        <v>4</v>
      </c>
      <c r="P1367" s="7" t="s">
        <v>287</v>
      </c>
      <c r="Q1367" s="7" t="s">
        <v>302</v>
      </c>
      <c r="S1367">
        <f>MONTH(ControlCosecha[[#This Row],[fecha]])</f>
        <v>7</v>
      </c>
    </row>
    <row r="1368" spans="1:19" x14ac:dyDescent="0.25">
      <c r="A1368">
        <v>2021</v>
      </c>
      <c r="B1368" s="1" t="s">
        <v>401</v>
      </c>
      <c r="C1368">
        <v>29</v>
      </c>
      <c r="D1368" s="2">
        <v>44393</v>
      </c>
      <c r="E1368" s="7" t="s">
        <v>281</v>
      </c>
      <c r="F1368" s="7" t="s">
        <v>282</v>
      </c>
      <c r="G1368" s="7" t="s">
        <v>358</v>
      </c>
      <c r="H1368" s="7" t="s">
        <v>359</v>
      </c>
      <c r="I1368">
        <v>8</v>
      </c>
      <c r="J1368">
        <v>133.5</v>
      </c>
      <c r="K1368" s="7" t="s">
        <v>347</v>
      </c>
      <c r="L1368" s="7" t="s">
        <v>301</v>
      </c>
      <c r="M1368" s="7" t="s">
        <v>14</v>
      </c>
      <c r="N1368" s="7" t="s">
        <v>53</v>
      </c>
      <c r="O1368" s="7" t="s">
        <v>4</v>
      </c>
      <c r="P1368" s="7" t="s">
        <v>327</v>
      </c>
      <c r="Q1368" s="7" t="s">
        <v>348</v>
      </c>
      <c r="S1368">
        <f>MONTH(ControlCosecha[[#This Row],[fecha]])</f>
        <v>7</v>
      </c>
    </row>
    <row r="1369" spans="1:19" x14ac:dyDescent="0.25">
      <c r="A1369">
        <v>2021</v>
      </c>
      <c r="B1369" s="1" t="s">
        <v>401</v>
      </c>
      <c r="C1369">
        <v>29</v>
      </c>
      <c r="D1369" s="2">
        <v>44393</v>
      </c>
      <c r="E1369" s="7" t="s">
        <v>281</v>
      </c>
      <c r="F1369" s="7" t="s">
        <v>282</v>
      </c>
      <c r="G1369" s="7" t="s">
        <v>358</v>
      </c>
      <c r="H1369" s="7" t="s">
        <v>359</v>
      </c>
      <c r="I1369">
        <v>183</v>
      </c>
      <c r="J1369">
        <v>3129</v>
      </c>
      <c r="K1369" s="7" t="s">
        <v>347</v>
      </c>
      <c r="L1369" s="7" t="s">
        <v>301</v>
      </c>
      <c r="M1369" s="7" t="s">
        <v>14</v>
      </c>
      <c r="N1369" s="7" t="s">
        <v>53</v>
      </c>
      <c r="O1369" s="7" t="s">
        <v>4</v>
      </c>
      <c r="P1369" s="7" t="s">
        <v>287</v>
      </c>
      <c r="Q1369" s="7" t="s">
        <v>302</v>
      </c>
      <c r="S1369">
        <f>MONTH(ControlCosecha[[#This Row],[fecha]])</f>
        <v>7</v>
      </c>
    </row>
    <row r="1370" spans="1:19" x14ac:dyDescent="0.25">
      <c r="A1370">
        <v>2021</v>
      </c>
      <c r="B1370" s="1" t="s">
        <v>401</v>
      </c>
      <c r="C1370">
        <v>29</v>
      </c>
      <c r="D1370" s="2">
        <v>44393</v>
      </c>
      <c r="E1370" s="7" t="s">
        <v>281</v>
      </c>
      <c r="F1370" s="7" t="s">
        <v>282</v>
      </c>
      <c r="G1370" s="7" t="s">
        <v>358</v>
      </c>
      <c r="H1370" s="7" t="s">
        <v>359</v>
      </c>
      <c r="I1370">
        <v>504</v>
      </c>
      <c r="J1370">
        <v>8575</v>
      </c>
      <c r="K1370" s="7" t="s">
        <v>347</v>
      </c>
      <c r="L1370" s="7" t="s">
        <v>301</v>
      </c>
      <c r="M1370" s="7" t="s">
        <v>14</v>
      </c>
      <c r="N1370" s="7" t="s">
        <v>53</v>
      </c>
      <c r="O1370" s="7" t="s">
        <v>4</v>
      </c>
      <c r="P1370" s="7" t="s">
        <v>287</v>
      </c>
      <c r="Q1370" s="7" t="s">
        <v>302</v>
      </c>
      <c r="S1370">
        <f>MONTH(ControlCosecha[[#This Row],[fecha]])</f>
        <v>7</v>
      </c>
    </row>
    <row r="1371" spans="1:19" x14ac:dyDescent="0.25">
      <c r="A1371">
        <v>2021</v>
      </c>
      <c r="B1371" s="1" t="s">
        <v>401</v>
      </c>
      <c r="C1371">
        <v>29</v>
      </c>
      <c r="D1371" s="2">
        <v>44393</v>
      </c>
      <c r="E1371" s="7" t="s">
        <v>281</v>
      </c>
      <c r="F1371" s="7" t="s">
        <v>282</v>
      </c>
      <c r="G1371" s="7" t="s">
        <v>358</v>
      </c>
      <c r="H1371" s="7" t="s">
        <v>359</v>
      </c>
      <c r="I1371">
        <v>576</v>
      </c>
      <c r="J1371">
        <v>9769.5</v>
      </c>
      <c r="K1371" s="7" t="s">
        <v>347</v>
      </c>
      <c r="L1371" s="7" t="s">
        <v>301</v>
      </c>
      <c r="M1371" s="7" t="s">
        <v>14</v>
      </c>
      <c r="N1371" s="7" t="s">
        <v>53</v>
      </c>
      <c r="O1371" s="7" t="s">
        <v>4</v>
      </c>
      <c r="P1371" s="7" t="s">
        <v>287</v>
      </c>
      <c r="Q1371" s="7" t="s">
        <v>302</v>
      </c>
      <c r="S1371">
        <f>MONTH(ControlCosecha[[#This Row],[fecha]])</f>
        <v>7</v>
      </c>
    </row>
    <row r="1372" spans="1:19" x14ac:dyDescent="0.25">
      <c r="A1372">
        <v>2021</v>
      </c>
      <c r="B1372" s="1" t="s">
        <v>401</v>
      </c>
      <c r="C1372">
        <v>29</v>
      </c>
      <c r="D1372" s="2">
        <v>44393</v>
      </c>
      <c r="E1372" s="7" t="s">
        <v>281</v>
      </c>
      <c r="F1372" s="7" t="s">
        <v>282</v>
      </c>
      <c r="G1372" s="7" t="s">
        <v>315</v>
      </c>
      <c r="H1372" s="7" t="s">
        <v>316</v>
      </c>
      <c r="I1372">
        <v>80</v>
      </c>
      <c r="J1372">
        <v>1684.5</v>
      </c>
      <c r="K1372" s="7" t="s">
        <v>285</v>
      </c>
      <c r="L1372" s="7" t="s">
        <v>301</v>
      </c>
      <c r="M1372" s="7" t="s">
        <v>25</v>
      </c>
      <c r="N1372" s="7" t="s">
        <v>56</v>
      </c>
      <c r="O1372" s="7" t="s">
        <v>54</v>
      </c>
      <c r="P1372" s="7" t="s">
        <v>287</v>
      </c>
      <c r="Q1372" s="7" t="s">
        <v>302</v>
      </c>
      <c r="S1372">
        <f>MONTH(ControlCosecha[[#This Row],[fecha]])</f>
        <v>7</v>
      </c>
    </row>
    <row r="1373" spans="1:19" x14ac:dyDescent="0.25">
      <c r="A1373">
        <v>2021</v>
      </c>
      <c r="B1373" s="1" t="s">
        <v>401</v>
      </c>
      <c r="C1373">
        <v>29</v>
      </c>
      <c r="D1373" s="2">
        <v>44393</v>
      </c>
      <c r="E1373" s="7" t="s">
        <v>281</v>
      </c>
      <c r="F1373" s="7" t="s">
        <v>282</v>
      </c>
      <c r="G1373" s="7" t="s">
        <v>317</v>
      </c>
      <c r="H1373" s="7" t="s">
        <v>318</v>
      </c>
      <c r="I1373">
        <v>18</v>
      </c>
      <c r="J1373">
        <v>356.5</v>
      </c>
      <c r="K1373" s="7" t="s">
        <v>285</v>
      </c>
      <c r="L1373" s="7" t="s">
        <v>301</v>
      </c>
      <c r="M1373" s="7" t="s">
        <v>25</v>
      </c>
      <c r="N1373" s="7" t="s">
        <v>3</v>
      </c>
      <c r="O1373" s="7" t="s">
        <v>54</v>
      </c>
      <c r="P1373" s="7" t="s">
        <v>287</v>
      </c>
      <c r="Q1373" s="7" t="s">
        <v>302</v>
      </c>
      <c r="S1373">
        <f>MONTH(ControlCosecha[[#This Row],[fecha]])</f>
        <v>7</v>
      </c>
    </row>
    <row r="1374" spans="1:19" x14ac:dyDescent="0.25">
      <c r="A1374">
        <v>2021</v>
      </c>
      <c r="B1374" s="1" t="s">
        <v>401</v>
      </c>
      <c r="C1374">
        <v>29</v>
      </c>
      <c r="D1374" s="2">
        <v>44393</v>
      </c>
      <c r="E1374" s="7" t="s">
        <v>281</v>
      </c>
      <c r="F1374" s="7" t="s">
        <v>282</v>
      </c>
      <c r="G1374" s="7" t="s">
        <v>317</v>
      </c>
      <c r="H1374" s="7" t="s">
        <v>318</v>
      </c>
      <c r="I1374">
        <v>240</v>
      </c>
      <c r="J1374">
        <v>5094</v>
      </c>
      <c r="K1374" s="7" t="s">
        <v>285</v>
      </c>
      <c r="L1374" s="7" t="s">
        <v>301</v>
      </c>
      <c r="M1374" s="7" t="s">
        <v>25</v>
      </c>
      <c r="N1374" s="7" t="s">
        <v>3</v>
      </c>
      <c r="O1374" s="7" t="s">
        <v>54</v>
      </c>
      <c r="P1374" s="7" t="s">
        <v>287</v>
      </c>
      <c r="Q1374" s="7" t="s">
        <v>302</v>
      </c>
      <c r="S1374">
        <f>MONTH(ControlCosecha[[#This Row],[fecha]])</f>
        <v>7</v>
      </c>
    </row>
    <row r="1375" spans="1:19" x14ac:dyDescent="0.25">
      <c r="A1375">
        <v>2021</v>
      </c>
      <c r="B1375" s="1" t="s">
        <v>401</v>
      </c>
      <c r="C1375">
        <v>29</v>
      </c>
      <c r="D1375" s="2">
        <v>44393</v>
      </c>
      <c r="E1375" s="7" t="s">
        <v>281</v>
      </c>
      <c r="F1375" s="7" t="s">
        <v>282</v>
      </c>
      <c r="G1375" s="7" t="s">
        <v>317</v>
      </c>
      <c r="H1375" s="7" t="s">
        <v>318</v>
      </c>
      <c r="I1375">
        <v>396</v>
      </c>
      <c r="J1375">
        <v>8391.5</v>
      </c>
      <c r="K1375" s="7" t="s">
        <v>285</v>
      </c>
      <c r="L1375" s="7" t="s">
        <v>301</v>
      </c>
      <c r="M1375" s="7" t="s">
        <v>25</v>
      </c>
      <c r="N1375" s="7" t="s">
        <v>3</v>
      </c>
      <c r="O1375" s="7" t="s">
        <v>54</v>
      </c>
      <c r="P1375" s="7" t="s">
        <v>287</v>
      </c>
      <c r="Q1375" s="7" t="s">
        <v>302</v>
      </c>
      <c r="S1375">
        <f>MONTH(ControlCosecha[[#This Row],[fecha]])</f>
        <v>7</v>
      </c>
    </row>
    <row r="1376" spans="1:19" x14ac:dyDescent="0.25">
      <c r="A1376">
        <v>2021</v>
      </c>
      <c r="B1376" s="1" t="s">
        <v>401</v>
      </c>
      <c r="C1376">
        <v>29</v>
      </c>
      <c r="D1376" s="2">
        <v>44393</v>
      </c>
      <c r="E1376" s="7" t="s">
        <v>281</v>
      </c>
      <c r="F1376" s="7" t="s">
        <v>282</v>
      </c>
      <c r="G1376" s="7" t="s">
        <v>317</v>
      </c>
      <c r="H1376" s="7" t="s">
        <v>318</v>
      </c>
      <c r="I1376">
        <v>414</v>
      </c>
      <c r="J1376">
        <v>8608</v>
      </c>
      <c r="K1376" s="7" t="s">
        <v>285</v>
      </c>
      <c r="L1376" s="7" t="s">
        <v>301</v>
      </c>
      <c r="M1376" s="7" t="s">
        <v>25</v>
      </c>
      <c r="N1376" s="7" t="s">
        <v>3</v>
      </c>
      <c r="O1376" s="7" t="s">
        <v>54</v>
      </c>
      <c r="P1376" s="7" t="s">
        <v>287</v>
      </c>
      <c r="Q1376" s="7" t="s">
        <v>302</v>
      </c>
      <c r="S1376">
        <f>MONTH(ControlCosecha[[#This Row],[fecha]])</f>
        <v>7</v>
      </c>
    </row>
    <row r="1377" spans="1:19" x14ac:dyDescent="0.25">
      <c r="A1377">
        <v>2021</v>
      </c>
      <c r="B1377" s="1" t="s">
        <v>401</v>
      </c>
      <c r="C1377">
        <v>29</v>
      </c>
      <c r="D1377" s="2">
        <v>44393</v>
      </c>
      <c r="E1377" s="7" t="s">
        <v>281</v>
      </c>
      <c r="F1377" s="7" t="s">
        <v>282</v>
      </c>
      <c r="G1377" s="7" t="s">
        <v>317</v>
      </c>
      <c r="H1377" s="7" t="s">
        <v>318</v>
      </c>
      <c r="I1377">
        <v>432</v>
      </c>
      <c r="J1377">
        <v>9020.5</v>
      </c>
      <c r="K1377" s="7" t="s">
        <v>285</v>
      </c>
      <c r="L1377" s="7" t="s">
        <v>301</v>
      </c>
      <c r="M1377" s="7" t="s">
        <v>25</v>
      </c>
      <c r="N1377" s="7" t="s">
        <v>3</v>
      </c>
      <c r="O1377" s="7" t="s">
        <v>54</v>
      </c>
      <c r="P1377" s="7" t="s">
        <v>287</v>
      </c>
      <c r="Q1377" s="7" t="s">
        <v>302</v>
      </c>
      <c r="S1377">
        <f>MONTH(ControlCosecha[[#This Row],[fecha]])</f>
        <v>7</v>
      </c>
    </row>
    <row r="1378" spans="1:19" x14ac:dyDescent="0.25">
      <c r="A1378">
        <v>2021</v>
      </c>
      <c r="B1378" s="1" t="s">
        <v>401</v>
      </c>
      <c r="C1378">
        <v>29</v>
      </c>
      <c r="D1378" s="2">
        <v>44393</v>
      </c>
      <c r="E1378" s="7" t="s">
        <v>281</v>
      </c>
      <c r="F1378" s="7" t="s">
        <v>282</v>
      </c>
      <c r="G1378" s="7" t="s">
        <v>317</v>
      </c>
      <c r="H1378" s="7" t="s">
        <v>318</v>
      </c>
      <c r="I1378">
        <v>576</v>
      </c>
      <c r="J1378">
        <v>12002</v>
      </c>
      <c r="K1378" s="7" t="s">
        <v>285</v>
      </c>
      <c r="L1378" s="7" t="s">
        <v>301</v>
      </c>
      <c r="M1378" s="7" t="s">
        <v>25</v>
      </c>
      <c r="N1378" s="7" t="s">
        <v>3</v>
      </c>
      <c r="O1378" s="7" t="s">
        <v>54</v>
      </c>
      <c r="P1378" s="7" t="s">
        <v>287</v>
      </c>
      <c r="Q1378" s="7" t="s">
        <v>302</v>
      </c>
      <c r="S1378">
        <f>MONTH(ControlCosecha[[#This Row],[fecha]])</f>
        <v>7</v>
      </c>
    </row>
    <row r="1379" spans="1:19" x14ac:dyDescent="0.25">
      <c r="A1379">
        <v>2021</v>
      </c>
      <c r="B1379" s="1" t="s">
        <v>401</v>
      </c>
      <c r="C1379">
        <v>29</v>
      </c>
      <c r="D1379" s="2">
        <v>44393</v>
      </c>
      <c r="E1379" s="7" t="s">
        <v>281</v>
      </c>
      <c r="F1379" s="7" t="s">
        <v>282</v>
      </c>
      <c r="G1379" s="7" t="s">
        <v>313</v>
      </c>
      <c r="H1379" s="7" t="s">
        <v>314</v>
      </c>
      <c r="I1379">
        <v>334</v>
      </c>
      <c r="J1379">
        <v>6731</v>
      </c>
      <c r="K1379" s="7" t="s">
        <v>285</v>
      </c>
      <c r="L1379" s="7" t="s">
        <v>301</v>
      </c>
      <c r="M1379" s="7" t="s">
        <v>25</v>
      </c>
      <c r="N1379" s="7" t="s">
        <v>55</v>
      </c>
      <c r="O1379" s="7" t="s">
        <v>54</v>
      </c>
      <c r="P1379" s="7" t="s">
        <v>287</v>
      </c>
      <c r="Q1379" s="7" t="s">
        <v>302</v>
      </c>
      <c r="S1379">
        <f>MONTH(ControlCosecha[[#This Row],[fecha]])</f>
        <v>7</v>
      </c>
    </row>
    <row r="1380" spans="1:19" x14ac:dyDescent="0.25">
      <c r="A1380">
        <v>2021</v>
      </c>
      <c r="B1380" s="1" t="s">
        <v>401</v>
      </c>
      <c r="C1380">
        <v>29</v>
      </c>
      <c r="D1380" s="2">
        <v>44394</v>
      </c>
      <c r="E1380" s="7" t="s">
        <v>281</v>
      </c>
      <c r="F1380" s="7" t="s">
        <v>282</v>
      </c>
      <c r="G1380" s="7" t="s">
        <v>310</v>
      </c>
      <c r="H1380" s="7" t="s">
        <v>311</v>
      </c>
      <c r="I1380">
        <v>48</v>
      </c>
      <c r="J1380">
        <v>1065</v>
      </c>
      <c r="K1380" s="7" t="s">
        <v>285</v>
      </c>
      <c r="L1380" s="7" t="s">
        <v>301</v>
      </c>
      <c r="M1380" s="7" t="s">
        <v>25</v>
      </c>
      <c r="N1380" s="7" t="s">
        <v>252</v>
      </c>
      <c r="O1380" s="7" t="s">
        <v>54</v>
      </c>
      <c r="P1380" s="7" t="s">
        <v>327</v>
      </c>
      <c r="Q1380" s="7" t="s">
        <v>302</v>
      </c>
      <c r="S1380">
        <f>MONTH(ControlCosecha[[#This Row],[fecha]])</f>
        <v>7</v>
      </c>
    </row>
    <row r="1381" spans="1:19" x14ac:dyDescent="0.25">
      <c r="A1381">
        <v>2021</v>
      </c>
      <c r="B1381" s="1" t="s">
        <v>401</v>
      </c>
      <c r="C1381">
        <v>30</v>
      </c>
      <c r="D1381" s="2">
        <v>44396</v>
      </c>
      <c r="E1381" s="7" t="s">
        <v>281</v>
      </c>
      <c r="F1381" s="7" t="s">
        <v>282</v>
      </c>
      <c r="G1381" s="7" t="s">
        <v>321</v>
      </c>
      <c r="H1381" s="7" t="s">
        <v>322</v>
      </c>
      <c r="I1381">
        <v>174</v>
      </c>
      <c r="J1381">
        <v>3546.5</v>
      </c>
      <c r="K1381" s="7" t="s">
        <v>323</v>
      </c>
      <c r="L1381" s="7" t="s">
        <v>301</v>
      </c>
      <c r="M1381" s="7" t="s">
        <v>265</v>
      </c>
      <c r="N1381" s="7" t="s">
        <v>11</v>
      </c>
      <c r="O1381" s="7" t="s">
        <v>4</v>
      </c>
      <c r="P1381" s="7" t="s">
        <v>287</v>
      </c>
      <c r="Q1381" s="7" t="s">
        <v>302</v>
      </c>
      <c r="S1381">
        <f>MONTH(ControlCosecha[[#This Row],[fecha]])</f>
        <v>7</v>
      </c>
    </row>
    <row r="1382" spans="1:19" x14ac:dyDescent="0.25">
      <c r="A1382">
        <v>2021</v>
      </c>
      <c r="B1382" s="1" t="s">
        <v>401</v>
      </c>
      <c r="C1382">
        <v>30</v>
      </c>
      <c r="D1382" s="2">
        <v>44396</v>
      </c>
      <c r="E1382" s="7" t="s">
        <v>281</v>
      </c>
      <c r="F1382" s="7" t="s">
        <v>282</v>
      </c>
      <c r="G1382" s="7" t="s">
        <v>324</v>
      </c>
      <c r="H1382" s="7" t="s">
        <v>325</v>
      </c>
      <c r="I1382">
        <v>72</v>
      </c>
      <c r="J1382">
        <v>1368</v>
      </c>
      <c r="K1382" s="7" t="s">
        <v>323</v>
      </c>
      <c r="L1382" s="7" t="s">
        <v>301</v>
      </c>
      <c r="M1382" s="7" t="s">
        <v>265</v>
      </c>
      <c r="N1382" s="7" t="s">
        <v>10</v>
      </c>
      <c r="O1382" s="7" t="s">
        <v>4</v>
      </c>
      <c r="P1382" s="7" t="s">
        <v>287</v>
      </c>
      <c r="Q1382" s="7" t="s">
        <v>302</v>
      </c>
      <c r="S1382">
        <f>MONTH(ControlCosecha[[#This Row],[fecha]])</f>
        <v>7</v>
      </c>
    </row>
    <row r="1383" spans="1:19" x14ac:dyDescent="0.25">
      <c r="A1383">
        <v>2021</v>
      </c>
      <c r="B1383" s="1" t="s">
        <v>401</v>
      </c>
      <c r="C1383">
        <v>30</v>
      </c>
      <c r="D1383" s="2">
        <v>44396</v>
      </c>
      <c r="E1383" s="7" t="s">
        <v>281</v>
      </c>
      <c r="F1383" s="7" t="s">
        <v>282</v>
      </c>
      <c r="G1383" s="7" t="s">
        <v>324</v>
      </c>
      <c r="H1383" s="7" t="s">
        <v>325</v>
      </c>
      <c r="I1383">
        <v>144</v>
      </c>
      <c r="J1383">
        <v>2808</v>
      </c>
      <c r="K1383" s="7" t="s">
        <v>323</v>
      </c>
      <c r="L1383" s="7" t="s">
        <v>301</v>
      </c>
      <c r="M1383" s="7" t="s">
        <v>265</v>
      </c>
      <c r="N1383" s="7" t="s">
        <v>10</v>
      </c>
      <c r="O1383" s="7" t="s">
        <v>4</v>
      </c>
      <c r="P1383" s="7" t="s">
        <v>287</v>
      </c>
      <c r="Q1383" s="7" t="s">
        <v>302</v>
      </c>
      <c r="S1383">
        <f>MONTH(ControlCosecha[[#This Row],[fecha]])</f>
        <v>7</v>
      </c>
    </row>
    <row r="1384" spans="1:19" x14ac:dyDescent="0.25">
      <c r="A1384">
        <v>2021</v>
      </c>
      <c r="B1384" s="1" t="s">
        <v>401</v>
      </c>
      <c r="C1384">
        <v>30</v>
      </c>
      <c r="D1384" s="2">
        <v>44396</v>
      </c>
      <c r="E1384" s="7" t="s">
        <v>281</v>
      </c>
      <c r="F1384" s="7" t="s">
        <v>282</v>
      </c>
      <c r="G1384" s="7" t="s">
        <v>324</v>
      </c>
      <c r="H1384" s="7" t="s">
        <v>325</v>
      </c>
      <c r="I1384">
        <v>425</v>
      </c>
      <c r="J1384">
        <v>8244</v>
      </c>
      <c r="K1384" s="7" t="s">
        <v>323</v>
      </c>
      <c r="L1384" s="7" t="s">
        <v>301</v>
      </c>
      <c r="M1384" s="7" t="s">
        <v>265</v>
      </c>
      <c r="N1384" s="7" t="s">
        <v>10</v>
      </c>
      <c r="O1384" s="7" t="s">
        <v>4</v>
      </c>
      <c r="P1384" s="7" t="s">
        <v>287</v>
      </c>
      <c r="Q1384" s="7" t="s">
        <v>302</v>
      </c>
      <c r="S1384">
        <f>MONTH(ControlCosecha[[#This Row],[fecha]])</f>
        <v>7</v>
      </c>
    </row>
    <row r="1385" spans="1:19" x14ac:dyDescent="0.25">
      <c r="A1385">
        <v>2021</v>
      </c>
      <c r="B1385" s="1" t="s">
        <v>401</v>
      </c>
      <c r="C1385">
        <v>30</v>
      </c>
      <c r="D1385" s="2">
        <v>44396</v>
      </c>
      <c r="E1385" s="7" t="s">
        <v>281</v>
      </c>
      <c r="F1385" s="7" t="s">
        <v>282</v>
      </c>
      <c r="G1385" s="7" t="s">
        <v>339</v>
      </c>
      <c r="H1385" s="7" t="s">
        <v>340</v>
      </c>
      <c r="I1385">
        <v>108</v>
      </c>
      <c r="J1385">
        <v>2235.5</v>
      </c>
      <c r="K1385" s="7" t="s">
        <v>285</v>
      </c>
      <c r="L1385" s="7" t="s">
        <v>301</v>
      </c>
      <c r="M1385" s="7" t="s">
        <v>25</v>
      </c>
      <c r="N1385" s="7" t="s">
        <v>28</v>
      </c>
      <c r="O1385" s="7" t="s">
        <v>4</v>
      </c>
      <c r="P1385" s="7" t="s">
        <v>287</v>
      </c>
      <c r="Q1385" s="7" t="s">
        <v>302</v>
      </c>
      <c r="S1385">
        <f>MONTH(ControlCosecha[[#This Row],[fecha]])</f>
        <v>7</v>
      </c>
    </row>
    <row r="1386" spans="1:19" x14ac:dyDescent="0.25">
      <c r="A1386">
        <v>2021</v>
      </c>
      <c r="B1386" s="1" t="s">
        <v>401</v>
      </c>
      <c r="C1386">
        <v>30</v>
      </c>
      <c r="D1386" s="2">
        <v>44396</v>
      </c>
      <c r="E1386" s="7" t="s">
        <v>281</v>
      </c>
      <c r="F1386" s="7" t="s">
        <v>282</v>
      </c>
      <c r="G1386" s="7" t="s">
        <v>339</v>
      </c>
      <c r="H1386" s="7" t="s">
        <v>340</v>
      </c>
      <c r="I1386">
        <v>192</v>
      </c>
      <c r="J1386">
        <v>3873.5</v>
      </c>
      <c r="K1386" s="7" t="s">
        <v>285</v>
      </c>
      <c r="L1386" s="7" t="s">
        <v>301</v>
      </c>
      <c r="M1386" s="7" t="s">
        <v>25</v>
      </c>
      <c r="N1386" s="7" t="s">
        <v>28</v>
      </c>
      <c r="O1386" s="7" t="s">
        <v>4</v>
      </c>
      <c r="P1386" s="7" t="s">
        <v>287</v>
      </c>
      <c r="Q1386" s="7" t="s">
        <v>302</v>
      </c>
      <c r="S1386">
        <f>MONTH(ControlCosecha[[#This Row],[fecha]])</f>
        <v>7</v>
      </c>
    </row>
    <row r="1387" spans="1:19" x14ac:dyDescent="0.25">
      <c r="A1387">
        <v>2021</v>
      </c>
      <c r="B1387" s="1" t="s">
        <v>401</v>
      </c>
      <c r="C1387">
        <v>30</v>
      </c>
      <c r="D1387" s="2">
        <v>44396</v>
      </c>
      <c r="E1387" s="7" t="s">
        <v>281</v>
      </c>
      <c r="F1387" s="7" t="s">
        <v>282</v>
      </c>
      <c r="G1387" s="7" t="s">
        <v>339</v>
      </c>
      <c r="H1387" s="7" t="s">
        <v>340</v>
      </c>
      <c r="I1387">
        <v>242</v>
      </c>
      <c r="J1387">
        <v>5075</v>
      </c>
      <c r="K1387" s="7" t="s">
        <v>285</v>
      </c>
      <c r="L1387" s="7" t="s">
        <v>301</v>
      </c>
      <c r="M1387" s="7" t="s">
        <v>25</v>
      </c>
      <c r="N1387" s="7" t="s">
        <v>28</v>
      </c>
      <c r="O1387" s="7" t="s">
        <v>4</v>
      </c>
      <c r="P1387" s="7" t="s">
        <v>287</v>
      </c>
      <c r="Q1387" s="7" t="s">
        <v>302</v>
      </c>
      <c r="S1387">
        <f>MONTH(ControlCosecha[[#This Row],[fecha]])</f>
        <v>7</v>
      </c>
    </row>
    <row r="1388" spans="1:19" x14ac:dyDescent="0.25">
      <c r="A1388">
        <v>2021</v>
      </c>
      <c r="B1388" s="1" t="s">
        <v>401</v>
      </c>
      <c r="C1388">
        <v>30</v>
      </c>
      <c r="D1388" s="2">
        <v>44396</v>
      </c>
      <c r="E1388" s="7" t="s">
        <v>281</v>
      </c>
      <c r="F1388" s="7" t="s">
        <v>282</v>
      </c>
      <c r="G1388" s="7" t="s">
        <v>339</v>
      </c>
      <c r="H1388" s="7" t="s">
        <v>340</v>
      </c>
      <c r="I1388">
        <v>360</v>
      </c>
      <c r="J1388">
        <v>7384</v>
      </c>
      <c r="K1388" s="7" t="s">
        <v>285</v>
      </c>
      <c r="L1388" s="7" t="s">
        <v>301</v>
      </c>
      <c r="M1388" s="7" t="s">
        <v>25</v>
      </c>
      <c r="N1388" s="7" t="s">
        <v>28</v>
      </c>
      <c r="O1388" s="7" t="s">
        <v>4</v>
      </c>
      <c r="P1388" s="7" t="s">
        <v>287</v>
      </c>
      <c r="Q1388" s="7" t="s">
        <v>302</v>
      </c>
      <c r="S1388">
        <f>MONTH(ControlCosecha[[#This Row],[fecha]])</f>
        <v>7</v>
      </c>
    </row>
    <row r="1389" spans="1:19" x14ac:dyDescent="0.25">
      <c r="A1389">
        <v>2021</v>
      </c>
      <c r="B1389" s="1" t="s">
        <v>401</v>
      </c>
      <c r="C1389">
        <v>30</v>
      </c>
      <c r="D1389" s="2">
        <v>44396</v>
      </c>
      <c r="E1389" s="7" t="s">
        <v>281</v>
      </c>
      <c r="F1389" s="7" t="s">
        <v>282</v>
      </c>
      <c r="G1389" s="7" t="s">
        <v>342</v>
      </c>
      <c r="H1389" s="7" t="s">
        <v>343</v>
      </c>
      <c r="I1389">
        <v>161</v>
      </c>
      <c r="J1389">
        <v>3356.5</v>
      </c>
      <c r="K1389" s="7" t="s">
        <v>285</v>
      </c>
      <c r="L1389" s="7" t="s">
        <v>301</v>
      </c>
      <c r="M1389" s="7" t="s">
        <v>25</v>
      </c>
      <c r="N1389" s="7" t="s">
        <v>29</v>
      </c>
      <c r="O1389" s="7" t="s">
        <v>4</v>
      </c>
      <c r="P1389" s="7" t="s">
        <v>287</v>
      </c>
      <c r="Q1389" s="7" t="s">
        <v>302</v>
      </c>
      <c r="S1389">
        <f>MONTH(ControlCosecha[[#This Row],[fecha]])</f>
        <v>7</v>
      </c>
    </row>
    <row r="1390" spans="1:19" x14ac:dyDescent="0.25">
      <c r="A1390">
        <v>2021</v>
      </c>
      <c r="B1390" s="1" t="s">
        <v>401</v>
      </c>
      <c r="C1390">
        <v>30</v>
      </c>
      <c r="D1390" s="2">
        <v>44396</v>
      </c>
      <c r="E1390" s="7" t="s">
        <v>281</v>
      </c>
      <c r="F1390" s="7" t="s">
        <v>282</v>
      </c>
      <c r="G1390" s="7" t="s">
        <v>342</v>
      </c>
      <c r="H1390" s="7" t="s">
        <v>343</v>
      </c>
      <c r="I1390">
        <v>180</v>
      </c>
      <c r="J1390">
        <v>3738</v>
      </c>
      <c r="K1390" s="7" t="s">
        <v>285</v>
      </c>
      <c r="L1390" s="7" t="s">
        <v>301</v>
      </c>
      <c r="M1390" s="7" t="s">
        <v>25</v>
      </c>
      <c r="N1390" s="7" t="s">
        <v>29</v>
      </c>
      <c r="O1390" s="7" t="s">
        <v>4</v>
      </c>
      <c r="P1390" s="7" t="s">
        <v>287</v>
      </c>
      <c r="Q1390" s="7" t="s">
        <v>302</v>
      </c>
      <c r="S1390">
        <f>MONTH(ControlCosecha[[#This Row],[fecha]])</f>
        <v>7</v>
      </c>
    </row>
    <row r="1391" spans="1:19" x14ac:dyDescent="0.25">
      <c r="A1391">
        <v>2021</v>
      </c>
      <c r="B1391" s="1" t="s">
        <v>401</v>
      </c>
      <c r="C1391">
        <v>30</v>
      </c>
      <c r="D1391" s="2">
        <v>44396</v>
      </c>
      <c r="E1391" s="7" t="s">
        <v>281</v>
      </c>
      <c r="F1391" s="7" t="s">
        <v>282</v>
      </c>
      <c r="G1391" s="7" t="s">
        <v>334</v>
      </c>
      <c r="H1391" s="7" t="s">
        <v>335</v>
      </c>
      <c r="I1391">
        <v>21</v>
      </c>
      <c r="J1391">
        <v>475</v>
      </c>
      <c r="K1391" s="7" t="s">
        <v>285</v>
      </c>
      <c r="L1391" s="7" t="s">
        <v>301</v>
      </c>
      <c r="M1391" s="7" t="s">
        <v>25</v>
      </c>
      <c r="N1391" s="7" t="s">
        <v>31</v>
      </c>
      <c r="O1391" s="7" t="s">
        <v>4</v>
      </c>
      <c r="P1391" s="7" t="s">
        <v>327</v>
      </c>
      <c r="Q1391" s="7" t="s">
        <v>302</v>
      </c>
      <c r="S1391">
        <f>MONTH(ControlCosecha[[#This Row],[fecha]])</f>
        <v>7</v>
      </c>
    </row>
    <row r="1392" spans="1:19" x14ac:dyDescent="0.25">
      <c r="A1392">
        <v>2021</v>
      </c>
      <c r="B1392" s="1" t="s">
        <v>401</v>
      </c>
      <c r="C1392">
        <v>30</v>
      </c>
      <c r="D1392" s="2">
        <v>44396</v>
      </c>
      <c r="E1392" s="7" t="s">
        <v>281</v>
      </c>
      <c r="F1392" s="7" t="s">
        <v>282</v>
      </c>
      <c r="G1392" s="7" t="s">
        <v>334</v>
      </c>
      <c r="H1392" s="7" t="s">
        <v>335</v>
      </c>
      <c r="I1392">
        <v>312</v>
      </c>
      <c r="J1392">
        <v>6660.5</v>
      </c>
      <c r="K1392" s="7" t="s">
        <v>285</v>
      </c>
      <c r="L1392" s="7" t="s">
        <v>301</v>
      </c>
      <c r="M1392" s="7" t="s">
        <v>25</v>
      </c>
      <c r="N1392" s="7" t="s">
        <v>31</v>
      </c>
      <c r="O1392" s="7" t="s">
        <v>4</v>
      </c>
      <c r="P1392" s="7" t="s">
        <v>287</v>
      </c>
      <c r="Q1392" s="7" t="s">
        <v>302</v>
      </c>
      <c r="S1392">
        <f>MONTH(ControlCosecha[[#This Row],[fecha]])</f>
        <v>7</v>
      </c>
    </row>
    <row r="1393" spans="1:19" x14ac:dyDescent="0.25">
      <c r="A1393">
        <v>2021</v>
      </c>
      <c r="B1393" s="1" t="s">
        <v>401</v>
      </c>
      <c r="C1393">
        <v>30</v>
      </c>
      <c r="D1393" s="2">
        <v>44396</v>
      </c>
      <c r="E1393" s="7" t="s">
        <v>281</v>
      </c>
      <c r="F1393" s="7" t="s">
        <v>282</v>
      </c>
      <c r="G1393" s="7" t="s">
        <v>336</v>
      </c>
      <c r="H1393" s="7" t="s">
        <v>337</v>
      </c>
      <c r="I1393">
        <v>144</v>
      </c>
      <c r="J1393">
        <v>2981</v>
      </c>
      <c r="K1393" s="7" t="s">
        <v>285</v>
      </c>
      <c r="L1393" s="7" t="s">
        <v>301</v>
      </c>
      <c r="M1393" s="7" t="s">
        <v>25</v>
      </c>
      <c r="N1393" s="7" t="s">
        <v>26</v>
      </c>
      <c r="O1393" s="7" t="s">
        <v>4</v>
      </c>
      <c r="P1393" s="7" t="s">
        <v>287</v>
      </c>
      <c r="Q1393" s="7" t="s">
        <v>302</v>
      </c>
      <c r="S1393">
        <f>MONTH(ControlCosecha[[#This Row],[fecha]])</f>
        <v>7</v>
      </c>
    </row>
    <row r="1394" spans="1:19" x14ac:dyDescent="0.25">
      <c r="A1394">
        <v>2021</v>
      </c>
      <c r="B1394" s="1" t="s">
        <v>401</v>
      </c>
      <c r="C1394">
        <v>30</v>
      </c>
      <c r="D1394" s="2">
        <v>44396</v>
      </c>
      <c r="E1394" s="7" t="s">
        <v>281</v>
      </c>
      <c r="F1394" s="7" t="s">
        <v>282</v>
      </c>
      <c r="G1394" s="7" t="s">
        <v>336</v>
      </c>
      <c r="H1394" s="7" t="s">
        <v>337</v>
      </c>
      <c r="I1394">
        <v>312</v>
      </c>
      <c r="J1394">
        <v>6281</v>
      </c>
      <c r="K1394" s="7" t="s">
        <v>285</v>
      </c>
      <c r="L1394" s="7" t="s">
        <v>301</v>
      </c>
      <c r="M1394" s="7" t="s">
        <v>25</v>
      </c>
      <c r="N1394" s="7" t="s">
        <v>26</v>
      </c>
      <c r="O1394" s="7" t="s">
        <v>4</v>
      </c>
      <c r="P1394" s="7" t="s">
        <v>287</v>
      </c>
      <c r="Q1394" s="7" t="s">
        <v>302</v>
      </c>
      <c r="S1394">
        <f>MONTH(ControlCosecha[[#This Row],[fecha]])</f>
        <v>7</v>
      </c>
    </row>
    <row r="1395" spans="1:19" x14ac:dyDescent="0.25">
      <c r="A1395">
        <v>2021</v>
      </c>
      <c r="B1395" s="1" t="s">
        <v>401</v>
      </c>
      <c r="C1395">
        <v>30</v>
      </c>
      <c r="D1395" s="2">
        <v>44396</v>
      </c>
      <c r="E1395" s="7" t="s">
        <v>281</v>
      </c>
      <c r="F1395" s="7" t="s">
        <v>282</v>
      </c>
      <c r="G1395" s="7" t="s">
        <v>345</v>
      </c>
      <c r="H1395" s="7" t="s">
        <v>346</v>
      </c>
      <c r="I1395">
        <v>92</v>
      </c>
      <c r="J1395">
        <v>1759.5</v>
      </c>
      <c r="K1395" s="7" t="s">
        <v>347</v>
      </c>
      <c r="L1395" s="7" t="s">
        <v>301</v>
      </c>
      <c r="M1395" s="7" t="s">
        <v>14</v>
      </c>
      <c r="N1395" s="7" t="s">
        <v>21</v>
      </c>
      <c r="O1395" s="7" t="s">
        <v>4</v>
      </c>
      <c r="P1395" s="7" t="s">
        <v>287</v>
      </c>
      <c r="Q1395" s="7" t="s">
        <v>302</v>
      </c>
      <c r="S1395">
        <f>MONTH(ControlCosecha[[#This Row],[fecha]])</f>
        <v>7</v>
      </c>
    </row>
    <row r="1396" spans="1:19" x14ac:dyDescent="0.25">
      <c r="A1396">
        <v>2021</v>
      </c>
      <c r="B1396" s="1" t="s">
        <v>401</v>
      </c>
      <c r="C1396">
        <v>30</v>
      </c>
      <c r="D1396" s="2">
        <v>44396</v>
      </c>
      <c r="E1396" s="7" t="s">
        <v>281</v>
      </c>
      <c r="F1396" s="7" t="s">
        <v>282</v>
      </c>
      <c r="G1396" s="7" t="s">
        <v>345</v>
      </c>
      <c r="H1396" s="7" t="s">
        <v>346</v>
      </c>
      <c r="I1396">
        <v>432</v>
      </c>
      <c r="J1396">
        <v>7794.5</v>
      </c>
      <c r="K1396" s="7" t="s">
        <v>347</v>
      </c>
      <c r="L1396" s="7" t="s">
        <v>301</v>
      </c>
      <c r="M1396" s="7" t="s">
        <v>14</v>
      </c>
      <c r="N1396" s="7" t="s">
        <v>21</v>
      </c>
      <c r="O1396" s="7" t="s">
        <v>4</v>
      </c>
      <c r="P1396" s="7" t="s">
        <v>287</v>
      </c>
      <c r="Q1396" s="7" t="s">
        <v>302</v>
      </c>
      <c r="S1396">
        <f>MONTH(ControlCosecha[[#This Row],[fecha]])</f>
        <v>7</v>
      </c>
    </row>
    <row r="1397" spans="1:19" x14ac:dyDescent="0.25">
      <c r="A1397">
        <v>2021</v>
      </c>
      <c r="B1397" s="1" t="s">
        <v>401</v>
      </c>
      <c r="C1397">
        <v>30</v>
      </c>
      <c r="D1397" s="2">
        <v>44396</v>
      </c>
      <c r="E1397" s="7" t="s">
        <v>281</v>
      </c>
      <c r="F1397" s="7" t="s">
        <v>282</v>
      </c>
      <c r="G1397" s="7" t="s">
        <v>345</v>
      </c>
      <c r="H1397" s="7" t="s">
        <v>346</v>
      </c>
      <c r="I1397">
        <v>432</v>
      </c>
      <c r="J1397">
        <v>8061</v>
      </c>
      <c r="K1397" s="7" t="s">
        <v>347</v>
      </c>
      <c r="L1397" s="7" t="s">
        <v>301</v>
      </c>
      <c r="M1397" s="7" t="s">
        <v>14</v>
      </c>
      <c r="N1397" s="7" t="s">
        <v>21</v>
      </c>
      <c r="O1397" s="7" t="s">
        <v>4</v>
      </c>
      <c r="P1397" s="7" t="s">
        <v>287</v>
      </c>
      <c r="Q1397" s="7" t="s">
        <v>302</v>
      </c>
      <c r="S1397">
        <f>MONTH(ControlCosecha[[#This Row],[fecha]])</f>
        <v>7</v>
      </c>
    </row>
    <row r="1398" spans="1:19" x14ac:dyDescent="0.25">
      <c r="A1398">
        <v>2021</v>
      </c>
      <c r="B1398" s="1" t="s">
        <v>401</v>
      </c>
      <c r="C1398">
        <v>30</v>
      </c>
      <c r="D1398" s="2">
        <v>44396</v>
      </c>
      <c r="E1398" s="7" t="s">
        <v>281</v>
      </c>
      <c r="F1398" s="7" t="s">
        <v>282</v>
      </c>
      <c r="G1398" s="7" t="s">
        <v>345</v>
      </c>
      <c r="H1398" s="7" t="s">
        <v>346</v>
      </c>
      <c r="I1398">
        <v>504</v>
      </c>
      <c r="J1398">
        <v>8772.5</v>
      </c>
      <c r="K1398" s="7" t="s">
        <v>347</v>
      </c>
      <c r="L1398" s="7" t="s">
        <v>301</v>
      </c>
      <c r="M1398" s="7" t="s">
        <v>14</v>
      </c>
      <c r="N1398" s="7" t="s">
        <v>21</v>
      </c>
      <c r="O1398" s="7" t="s">
        <v>4</v>
      </c>
      <c r="P1398" s="7" t="s">
        <v>287</v>
      </c>
      <c r="Q1398" s="7" t="s">
        <v>302</v>
      </c>
      <c r="S1398">
        <f>MONTH(ControlCosecha[[#This Row],[fecha]])</f>
        <v>7</v>
      </c>
    </row>
    <row r="1399" spans="1:19" x14ac:dyDescent="0.25">
      <c r="A1399">
        <v>2021</v>
      </c>
      <c r="B1399" s="1" t="s">
        <v>401</v>
      </c>
      <c r="C1399">
        <v>30</v>
      </c>
      <c r="D1399" s="2">
        <v>44396</v>
      </c>
      <c r="E1399" s="7" t="s">
        <v>281</v>
      </c>
      <c r="F1399" s="7" t="s">
        <v>282</v>
      </c>
      <c r="G1399" s="7" t="s">
        <v>345</v>
      </c>
      <c r="H1399" s="7" t="s">
        <v>346</v>
      </c>
      <c r="I1399">
        <v>576</v>
      </c>
      <c r="J1399">
        <v>10203</v>
      </c>
      <c r="K1399" s="7" t="s">
        <v>347</v>
      </c>
      <c r="L1399" s="7" t="s">
        <v>301</v>
      </c>
      <c r="M1399" s="7" t="s">
        <v>14</v>
      </c>
      <c r="N1399" s="7" t="s">
        <v>21</v>
      </c>
      <c r="O1399" s="7" t="s">
        <v>4</v>
      </c>
      <c r="P1399" s="7" t="s">
        <v>287</v>
      </c>
      <c r="Q1399" s="7" t="s">
        <v>302</v>
      </c>
      <c r="S1399">
        <f>MONTH(ControlCosecha[[#This Row],[fecha]])</f>
        <v>7</v>
      </c>
    </row>
    <row r="1400" spans="1:19" x14ac:dyDescent="0.25">
      <c r="A1400">
        <v>2021</v>
      </c>
      <c r="B1400" s="1" t="s">
        <v>401</v>
      </c>
      <c r="C1400">
        <v>30</v>
      </c>
      <c r="D1400" s="2">
        <v>44396</v>
      </c>
      <c r="E1400" s="7" t="s">
        <v>281</v>
      </c>
      <c r="F1400" s="7" t="s">
        <v>282</v>
      </c>
      <c r="G1400" s="7" t="s">
        <v>345</v>
      </c>
      <c r="H1400" s="7" t="s">
        <v>346</v>
      </c>
      <c r="I1400">
        <v>576</v>
      </c>
      <c r="J1400">
        <v>10465</v>
      </c>
      <c r="K1400" s="7" t="s">
        <v>347</v>
      </c>
      <c r="L1400" s="7" t="s">
        <v>301</v>
      </c>
      <c r="M1400" s="7" t="s">
        <v>14</v>
      </c>
      <c r="N1400" s="7" t="s">
        <v>21</v>
      </c>
      <c r="O1400" s="7" t="s">
        <v>4</v>
      </c>
      <c r="P1400" s="7" t="s">
        <v>287</v>
      </c>
      <c r="Q1400" s="7" t="s">
        <v>302</v>
      </c>
      <c r="S1400">
        <f>MONTH(ControlCosecha[[#This Row],[fecha]])</f>
        <v>7</v>
      </c>
    </row>
    <row r="1401" spans="1:19" x14ac:dyDescent="0.25">
      <c r="A1401">
        <v>2021</v>
      </c>
      <c r="B1401" s="1" t="s">
        <v>401</v>
      </c>
      <c r="C1401">
        <v>30</v>
      </c>
      <c r="D1401" s="2">
        <v>44396</v>
      </c>
      <c r="E1401" s="7" t="s">
        <v>281</v>
      </c>
      <c r="F1401" s="7" t="s">
        <v>282</v>
      </c>
      <c r="G1401" s="7" t="s">
        <v>317</v>
      </c>
      <c r="H1401" s="7" t="s">
        <v>318</v>
      </c>
      <c r="I1401">
        <v>77</v>
      </c>
      <c r="J1401">
        <v>1641</v>
      </c>
      <c r="K1401" s="7" t="s">
        <v>285</v>
      </c>
      <c r="L1401" s="7" t="s">
        <v>301</v>
      </c>
      <c r="M1401" s="7" t="s">
        <v>25</v>
      </c>
      <c r="N1401" s="7" t="s">
        <v>3</v>
      </c>
      <c r="O1401" s="7" t="s">
        <v>54</v>
      </c>
      <c r="P1401" s="7" t="s">
        <v>287</v>
      </c>
      <c r="Q1401" s="7" t="s">
        <v>302</v>
      </c>
      <c r="S1401">
        <f>MONTH(ControlCosecha[[#This Row],[fecha]])</f>
        <v>7</v>
      </c>
    </row>
    <row r="1402" spans="1:19" x14ac:dyDescent="0.25">
      <c r="A1402">
        <v>2021</v>
      </c>
      <c r="B1402" s="1" t="s">
        <v>401</v>
      </c>
      <c r="C1402">
        <v>30</v>
      </c>
      <c r="D1402" s="2">
        <v>44396</v>
      </c>
      <c r="E1402" s="7" t="s">
        <v>281</v>
      </c>
      <c r="F1402" s="7" t="s">
        <v>282</v>
      </c>
      <c r="G1402" s="7" t="s">
        <v>317</v>
      </c>
      <c r="H1402" s="7" t="s">
        <v>318</v>
      </c>
      <c r="I1402">
        <v>400</v>
      </c>
      <c r="J1402">
        <v>8497.5</v>
      </c>
      <c r="K1402" s="7" t="s">
        <v>285</v>
      </c>
      <c r="L1402" s="7" t="s">
        <v>301</v>
      </c>
      <c r="M1402" s="7" t="s">
        <v>25</v>
      </c>
      <c r="N1402" s="7" t="s">
        <v>3</v>
      </c>
      <c r="O1402" s="7" t="s">
        <v>54</v>
      </c>
      <c r="P1402" s="7" t="s">
        <v>287</v>
      </c>
      <c r="Q1402" s="7" t="s">
        <v>302</v>
      </c>
      <c r="S1402">
        <f>MONTH(ControlCosecha[[#This Row],[fecha]])</f>
        <v>7</v>
      </c>
    </row>
    <row r="1403" spans="1:19" x14ac:dyDescent="0.25">
      <c r="A1403">
        <v>2021</v>
      </c>
      <c r="B1403" s="1" t="s">
        <v>401</v>
      </c>
      <c r="C1403">
        <v>30</v>
      </c>
      <c r="D1403" s="2">
        <v>44396</v>
      </c>
      <c r="E1403" s="7" t="s">
        <v>281</v>
      </c>
      <c r="F1403" s="7" t="s">
        <v>282</v>
      </c>
      <c r="G1403" s="7" t="s">
        <v>317</v>
      </c>
      <c r="H1403" s="7" t="s">
        <v>318</v>
      </c>
      <c r="I1403">
        <v>432</v>
      </c>
      <c r="J1403">
        <v>9049.5</v>
      </c>
      <c r="K1403" s="7" t="s">
        <v>285</v>
      </c>
      <c r="L1403" s="7" t="s">
        <v>301</v>
      </c>
      <c r="M1403" s="7" t="s">
        <v>25</v>
      </c>
      <c r="N1403" s="7" t="s">
        <v>3</v>
      </c>
      <c r="O1403" s="7" t="s">
        <v>54</v>
      </c>
      <c r="P1403" s="7" t="s">
        <v>287</v>
      </c>
      <c r="Q1403" s="7" t="s">
        <v>302</v>
      </c>
      <c r="S1403">
        <f>MONTH(ControlCosecha[[#This Row],[fecha]])</f>
        <v>7</v>
      </c>
    </row>
    <row r="1404" spans="1:19" x14ac:dyDescent="0.25">
      <c r="A1404">
        <v>2021</v>
      </c>
      <c r="B1404" s="1" t="s">
        <v>401</v>
      </c>
      <c r="C1404">
        <v>30</v>
      </c>
      <c r="D1404" s="2">
        <v>44396</v>
      </c>
      <c r="E1404" s="7" t="s">
        <v>281</v>
      </c>
      <c r="F1404" s="7" t="s">
        <v>282</v>
      </c>
      <c r="G1404" s="7" t="s">
        <v>317</v>
      </c>
      <c r="H1404" s="7" t="s">
        <v>318</v>
      </c>
      <c r="I1404">
        <v>432</v>
      </c>
      <c r="J1404">
        <v>9160</v>
      </c>
      <c r="K1404" s="7" t="s">
        <v>285</v>
      </c>
      <c r="L1404" s="7" t="s">
        <v>301</v>
      </c>
      <c r="M1404" s="7" t="s">
        <v>25</v>
      </c>
      <c r="N1404" s="7" t="s">
        <v>3</v>
      </c>
      <c r="O1404" s="7" t="s">
        <v>54</v>
      </c>
      <c r="P1404" s="7" t="s">
        <v>287</v>
      </c>
      <c r="Q1404" s="7" t="s">
        <v>302</v>
      </c>
      <c r="S1404">
        <f>MONTH(ControlCosecha[[#This Row],[fecha]])</f>
        <v>7</v>
      </c>
    </row>
    <row r="1405" spans="1:19" x14ac:dyDescent="0.25">
      <c r="A1405">
        <v>2021</v>
      </c>
      <c r="B1405" s="1" t="s">
        <v>401</v>
      </c>
      <c r="C1405">
        <v>30</v>
      </c>
      <c r="D1405" s="2">
        <v>44396</v>
      </c>
      <c r="E1405" s="7" t="s">
        <v>281</v>
      </c>
      <c r="F1405" s="7" t="s">
        <v>282</v>
      </c>
      <c r="G1405" s="7" t="s">
        <v>317</v>
      </c>
      <c r="H1405" s="7" t="s">
        <v>318</v>
      </c>
      <c r="I1405">
        <v>576</v>
      </c>
      <c r="J1405">
        <v>11994</v>
      </c>
      <c r="K1405" s="7" t="s">
        <v>285</v>
      </c>
      <c r="L1405" s="7" t="s">
        <v>301</v>
      </c>
      <c r="M1405" s="7" t="s">
        <v>25</v>
      </c>
      <c r="N1405" s="7" t="s">
        <v>3</v>
      </c>
      <c r="O1405" s="7" t="s">
        <v>54</v>
      </c>
      <c r="P1405" s="7" t="s">
        <v>287</v>
      </c>
      <c r="Q1405" s="7" t="s">
        <v>302</v>
      </c>
      <c r="S1405">
        <f>MONTH(ControlCosecha[[#This Row],[fecha]])</f>
        <v>7</v>
      </c>
    </row>
    <row r="1406" spans="1:19" x14ac:dyDescent="0.25">
      <c r="A1406">
        <v>2021</v>
      </c>
      <c r="B1406" s="1" t="s">
        <v>401</v>
      </c>
      <c r="C1406">
        <v>30</v>
      </c>
      <c r="D1406" s="2">
        <v>44396</v>
      </c>
      <c r="E1406" s="7" t="s">
        <v>281</v>
      </c>
      <c r="F1406" s="7" t="s">
        <v>282</v>
      </c>
      <c r="G1406" s="7" t="s">
        <v>310</v>
      </c>
      <c r="H1406" s="7" t="s">
        <v>311</v>
      </c>
      <c r="I1406">
        <v>337</v>
      </c>
      <c r="J1406">
        <v>7052.5</v>
      </c>
      <c r="K1406" s="7" t="s">
        <v>285</v>
      </c>
      <c r="L1406" s="7" t="s">
        <v>301</v>
      </c>
      <c r="M1406" s="7" t="s">
        <v>25</v>
      </c>
      <c r="N1406" s="7" t="s">
        <v>252</v>
      </c>
      <c r="O1406" s="7" t="s">
        <v>54</v>
      </c>
      <c r="P1406" s="7" t="s">
        <v>287</v>
      </c>
      <c r="Q1406" s="7" t="s">
        <v>302</v>
      </c>
      <c r="S1406">
        <f>MONTH(ControlCosecha[[#This Row],[fecha]])</f>
        <v>7</v>
      </c>
    </row>
    <row r="1407" spans="1:19" x14ac:dyDescent="0.25">
      <c r="A1407">
        <v>2021</v>
      </c>
      <c r="B1407" s="1" t="s">
        <v>401</v>
      </c>
      <c r="C1407">
        <v>30</v>
      </c>
      <c r="D1407" s="2">
        <v>44397</v>
      </c>
      <c r="E1407" s="7" t="s">
        <v>281</v>
      </c>
      <c r="F1407" s="7" t="s">
        <v>282</v>
      </c>
      <c r="G1407" s="7" t="s">
        <v>324</v>
      </c>
      <c r="H1407" s="7" t="s">
        <v>325</v>
      </c>
      <c r="I1407">
        <v>198</v>
      </c>
      <c r="J1407">
        <v>3784.5</v>
      </c>
      <c r="K1407" s="7" t="s">
        <v>323</v>
      </c>
      <c r="L1407" s="7" t="s">
        <v>301</v>
      </c>
      <c r="M1407" s="7" t="s">
        <v>265</v>
      </c>
      <c r="N1407" s="7" t="s">
        <v>10</v>
      </c>
      <c r="O1407" s="7" t="s">
        <v>4</v>
      </c>
      <c r="P1407" s="7" t="s">
        <v>287</v>
      </c>
      <c r="Q1407" s="7" t="s">
        <v>302</v>
      </c>
      <c r="S1407">
        <f>MONTH(ControlCosecha[[#This Row],[fecha]])</f>
        <v>7</v>
      </c>
    </row>
    <row r="1408" spans="1:19" x14ac:dyDescent="0.25">
      <c r="A1408">
        <v>2021</v>
      </c>
      <c r="B1408" s="1" t="s">
        <v>401</v>
      </c>
      <c r="C1408">
        <v>30</v>
      </c>
      <c r="D1408" s="2">
        <v>44397</v>
      </c>
      <c r="E1408" s="7" t="s">
        <v>281</v>
      </c>
      <c r="F1408" s="7" t="s">
        <v>282</v>
      </c>
      <c r="G1408" s="7" t="s">
        <v>324</v>
      </c>
      <c r="H1408" s="7" t="s">
        <v>325</v>
      </c>
      <c r="I1408">
        <v>432</v>
      </c>
      <c r="J1408">
        <v>8261.5</v>
      </c>
      <c r="K1408" s="7" t="s">
        <v>323</v>
      </c>
      <c r="L1408" s="7" t="s">
        <v>301</v>
      </c>
      <c r="M1408" s="7" t="s">
        <v>265</v>
      </c>
      <c r="N1408" s="7" t="s">
        <v>10</v>
      </c>
      <c r="O1408" s="7" t="s">
        <v>4</v>
      </c>
      <c r="P1408" s="7" t="s">
        <v>287</v>
      </c>
      <c r="Q1408" s="7" t="s">
        <v>302</v>
      </c>
      <c r="S1408">
        <f>MONTH(ControlCosecha[[#This Row],[fecha]])</f>
        <v>7</v>
      </c>
    </row>
    <row r="1409" spans="1:19" x14ac:dyDescent="0.25">
      <c r="A1409">
        <v>2021</v>
      </c>
      <c r="B1409" s="1" t="s">
        <v>401</v>
      </c>
      <c r="C1409">
        <v>30</v>
      </c>
      <c r="D1409" s="2">
        <v>44397</v>
      </c>
      <c r="E1409" s="7" t="s">
        <v>281</v>
      </c>
      <c r="F1409" s="7" t="s">
        <v>282</v>
      </c>
      <c r="G1409" s="7" t="s">
        <v>339</v>
      </c>
      <c r="H1409" s="7" t="s">
        <v>340</v>
      </c>
      <c r="I1409">
        <v>9</v>
      </c>
      <c r="J1409">
        <v>196.5</v>
      </c>
      <c r="K1409" s="7" t="s">
        <v>285</v>
      </c>
      <c r="L1409" s="7" t="s">
        <v>301</v>
      </c>
      <c r="M1409" s="7" t="s">
        <v>25</v>
      </c>
      <c r="N1409" s="7" t="s">
        <v>28</v>
      </c>
      <c r="O1409" s="7" t="s">
        <v>4</v>
      </c>
      <c r="P1409" s="7" t="s">
        <v>327</v>
      </c>
      <c r="Q1409" s="7" t="s">
        <v>302</v>
      </c>
      <c r="S1409">
        <f>MONTH(ControlCosecha[[#This Row],[fecha]])</f>
        <v>7</v>
      </c>
    </row>
    <row r="1410" spans="1:19" x14ac:dyDescent="0.25">
      <c r="A1410">
        <v>2021</v>
      </c>
      <c r="B1410" s="1" t="s">
        <v>401</v>
      </c>
      <c r="C1410">
        <v>30</v>
      </c>
      <c r="D1410" s="2">
        <v>44397</v>
      </c>
      <c r="E1410" s="7" t="s">
        <v>281</v>
      </c>
      <c r="F1410" s="7" t="s">
        <v>282</v>
      </c>
      <c r="G1410" s="7" t="s">
        <v>339</v>
      </c>
      <c r="H1410" s="7" t="s">
        <v>340</v>
      </c>
      <c r="I1410">
        <v>262</v>
      </c>
      <c r="J1410">
        <v>5392</v>
      </c>
      <c r="K1410" s="7" t="s">
        <v>285</v>
      </c>
      <c r="L1410" s="7" t="s">
        <v>301</v>
      </c>
      <c r="M1410" s="7" t="s">
        <v>25</v>
      </c>
      <c r="N1410" s="7" t="s">
        <v>28</v>
      </c>
      <c r="O1410" s="7" t="s">
        <v>4</v>
      </c>
      <c r="P1410" s="7" t="s">
        <v>287</v>
      </c>
      <c r="Q1410" s="7" t="s">
        <v>302</v>
      </c>
      <c r="S1410">
        <f>MONTH(ControlCosecha[[#This Row],[fecha]])</f>
        <v>7</v>
      </c>
    </row>
    <row r="1411" spans="1:19" x14ac:dyDescent="0.25">
      <c r="A1411">
        <v>2021</v>
      </c>
      <c r="B1411" s="1" t="s">
        <v>401</v>
      </c>
      <c r="C1411">
        <v>30</v>
      </c>
      <c r="D1411" s="2">
        <v>44397</v>
      </c>
      <c r="E1411" s="7" t="s">
        <v>281</v>
      </c>
      <c r="F1411" s="7" t="s">
        <v>282</v>
      </c>
      <c r="G1411" s="7" t="s">
        <v>339</v>
      </c>
      <c r="H1411" s="7" t="s">
        <v>340</v>
      </c>
      <c r="I1411">
        <v>265</v>
      </c>
      <c r="J1411">
        <v>5485.5</v>
      </c>
      <c r="K1411" s="7" t="s">
        <v>285</v>
      </c>
      <c r="L1411" s="7" t="s">
        <v>301</v>
      </c>
      <c r="M1411" s="7" t="s">
        <v>25</v>
      </c>
      <c r="N1411" s="7" t="s">
        <v>28</v>
      </c>
      <c r="O1411" s="7" t="s">
        <v>4</v>
      </c>
      <c r="P1411" s="7" t="s">
        <v>287</v>
      </c>
      <c r="Q1411" s="7" t="s">
        <v>302</v>
      </c>
      <c r="S1411">
        <f>MONTH(ControlCosecha[[#This Row],[fecha]])</f>
        <v>7</v>
      </c>
    </row>
    <row r="1412" spans="1:19" x14ac:dyDescent="0.25">
      <c r="A1412">
        <v>2021</v>
      </c>
      <c r="B1412" s="1" t="s">
        <v>401</v>
      </c>
      <c r="C1412">
        <v>30</v>
      </c>
      <c r="D1412" s="2">
        <v>44397</v>
      </c>
      <c r="E1412" s="7" t="s">
        <v>281</v>
      </c>
      <c r="F1412" s="7" t="s">
        <v>282</v>
      </c>
      <c r="G1412" s="7" t="s">
        <v>339</v>
      </c>
      <c r="H1412" s="7" t="s">
        <v>340</v>
      </c>
      <c r="I1412">
        <v>360</v>
      </c>
      <c r="J1412">
        <v>7363.5</v>
      </c>
      <c r="K1412" s="7" t="s">
        <v>285</v>
      </c>
      <c r="L1412" s="7" t="s">
        <v>301</v>
      </c>
      <c r="M1412" s="7" t="s">
        <v>25</v>
      </c>
      <c r="N1412" s="7" t="s">
        <v>28</v>
      </c>
      <c r="O1412" s="7" t="s">
        <v>4</v>
      </c>
      <c r="P1412" s="7" t="s">
        <v>287</v>
      </c>
      <c r="Q1412" s="7" t="s">
        <v>302</v>
      </c>
      <c r="S1412">
        <f>MONTH(ControlCosecha[[#This Row],[fecha]])</f>
        <v>7</v>
      </c>
    </row>
    <row r="1413" spans="1:19" x14ac:dyDescent="0.25">
      <c r="A1413">
        <v>2021</v>
      </c>
      <c r="B1413" s="1" t="s">
        <v>401</v>
      </c>
      <c r="C1413">
        <v>30</v>
      </c>
      <c r="D1413" s="2">
        <v>44397</v>
      </c>
      <c r="E1413" s="7" t="s">
        <v>281</v>
      </c>
      <c r="F1413" s="7" t="s">
        <v>282</v>
      </c>
      <c r="G1413" s="7" t="s">
        <v>342</v>
      </c>
      <c r="H1413" s="7" t="s">
        <v>343</v>
      </c>
      <c r="I1413">
        <v>72</v>
      </c>
      <c r="J1413">
        <v>1501</v>
      </c>
      <c r="K1413" s="7" t="s">
        <v>285</v>
      </c>
      <c r="L1413" s="7" t="s">
        <v>301</v>
      </c>
      <c r="M1413" s="7" t="s">
        <v>25</v>
      </c>
      <c r="N1413" s="7" t="s">
        <v>29</v>
      </c>
      <c r="O1413" s="7" t="s">
        <v>4</v>
      </c>
      <c r="P1413" s="7" t="s">
        <v>287</v>
      </c>
      <c r="Q1413" s="7" t="s">
        <v>302</v>
      </c>
      <c r="S1413">
        <f>MONTH(ControlCosecha[[#This Row],[fecha]])</f>
        <v>7</v>
      </c>
    </row>
    <row r="1414" spans="1:19" x14ac:dyDescent="0.25">
      <c r="A1414">
        <v>2021</v>
      </c>
      <c r="B1414" s="1" t="s">
        <v>401</v>
      </c>
      <c r="C1414">
        <v>30</v>
      </c>
      <c r="D1414" s="2">
        <v>44397</v>
      </c>
      <c r="E1414" s="7" t="s">
        <v>281</v>
      </c>
      <c r="F1414" s="7" t="s">
        <v>282</v>
      </c>
      <c r="G1414" s="7" t="s">
        <v>342</v>
      </c>
      <c r="H1414" s="7" t="s">
        <v>343</v>
      </c>
      <c r="I1414">
        <v>83</v>
      </c>
      <c r="J1414">
        <v>1740</v>
      </c>
      <c r="K1414" s="7" t="s">
        <v>285</v>
      </c>
      <c r="L1414" s="7" t="s">
        <v>301</v>
      </c>
      <c r="M1414" s="7" t="s">
        <v>25</v>
      </c>
      <c r="N1414" s="7" t="s">
        <v>29</v>
      </c>
      <c r="O1414" s="7" t="s">
        <v>4</v>
      </c>
      <c r="P1414" s="7" t="s">
        <v>287</v>
      </c>
      <c r="Q1414" s="7" t="s">
        <v>302</v>
      </c>
      <c r="S1414">
        <f>MONTH(ControlCosecha[[#This Row],[fecha]])</f>
        <v>7</v>
      </c>
    </row>
    <row r="1415" spans="1:19" x14ac:dyDescent="0.25">
      <c r="A1415">
        <v>2021</v>
      </c>
      <c r="B1415" s="1" t="s">
        <v>401</v>
      </c>
      <c r="C1415">
        <v>30</v>
      </c>
      <c r="D1415" s="2">
        <v>44397</v>
      </c>
      <c r="E1415" s="7" t="s">
        <v>281</v>
      </c>
      <c r="F1415" s="7" t="s">
        <v>282</v>
      </c>
      <c r="G1415" s="7" t="s">
        <v>342</v>
      </c>
      <c r="H1415" s="7" t="s">
        <v>343</v>
      </c>
      <c r="I1415">
        <v>180</v>
      </c>
      <c r="J1415">
        <v>3709.5</v>
      </c>
      <c r="K1415" s="7" t="s">
        <v>285</v>
      </c>
      <c r="L1415" s="7" t="s">
        <v>301</v>
      </c>
      <c r="M1415" s="7" t="s">
        <v>25</v>
      </c>
      <c r="N1415" s="7" t="s">
        <v>29</v>
      </c>
      <c r="O1415" s="7" t="s">
        <v>4</v>
      </c>
      <c r="P1415" s="7" t="s">
        <v>287</v>
      </c>
      <c r="Q1415" s="7" t="s">
        <v>302</v>
      </c>
      <c r="S1415">
        <f>MONTH(ControlCosecha[[#This Row],[fecha]])</f>
        <v>7</v>
      </c>
    </row>
    <row r="1416" spans="1:19" x14ac:dyDescent="0.25">
      <c r="A1416">
        <v>2021</v>
      </c>
      <c r="B1416" s="1" t="s">
        <v>401</v>
      </c>
      <c r="C1416">
        <v>30</v>
      </c>
      <c r="D1416" s="2">
        <v>44397</v>
      </c>
      <c r="E1416" s="7" t="s">
        <v>281</v>
      </c>
      <c r="F1416" s="7" t="s">
        <v>282</v>
      </c>
      <c r="G1416" s="7" t="s">
        <v>334</v>
      </c>
      <c r="H1416" s="7" t="s">
        <v>335</v>
      </c>
      <c r="I1416">
        <v>380</v>
      </c>
      <c r="J1416">
        <v>7979</v>
      </c>
      <c r="K1416" s="7" t="s">
        <v>285</v>
      </c>
      <c r="L1416" s="7" t="s">
        <v>301</v>
      </c>
      <c r="M1416" s="7" t="s">
        <v>25</v>
      </c>
      <c r="N1416" s="7" t="s">
        <v>31</v>
      </c>
      <c r="O1416" s="7" t="s">
        <v>4</v>
      </c>
      <c r="P1416" s="7" t="s">
        <v>287</v>
      </c>
      <c r="Q1416" s="7" t="s">
        <v>302</v>
      </c>
      <c r="S1416">
        <f>MONTH(ControlCosecha[[#This Row],[fecha]])</f>
        <v>7</v>
      </c>
    </row>
    <row r="1417" spans="1:19" x14ac:dyDescent="0.25">
      <c r="A1417">
        <v>2021</v>
      </c>
      <c r="B1417" s="1" t="s">
        <v>401</v>
      </c>
      <c r="C1417">
        <v>30</v>
      </c>
      <c r="D1417" s="2">
        <v>44397</v>
      </c>
      <c r="E1417" s="7" t="s">
        <v>281</v>
      </c>
      <c r="F1417" s="7" t="s">
        <v>282</v>
      </c>
      <c r="G1417" s="7" t="s">
        <v>336</v>
      </c>
      <c r="H1417" s="7" t="s">
        <v>337</v>
      </c>
      <c r="I1417">
        <v>26</v>
      </c>
      <c r="J1417">
        <v>540</v>
      </c>
      <c r="K1417" s="7" t="s">
        <v>285</v>
      </c>
      <c r="L1417" s="7" t="s">
        <v>301</v>
      </c>
      <c r="M1417" s="7" t="s">
        <v>25</v>
      </c>
      <c r="N1417" s="7" t="s">
        <v>26</v>
      </c>
      <c r="O1417" s="7" t="s">
        <v>4</v>
      </c>
      <c r="P1417" s="7" t="s">
        <v>287</v>
      </c>
      <c r="Q1417" s="7" t="s">
        <v>302</v>
      </c>
      <c r="S1417">
        <f>MONTH(ControlCosecha[[#This Row],[fecha]])</f>
        <v>7</v>
      </c>
    </row>
    <row r="1418" spans="1:19" x14ac:dyDescent="0.25">
      <c r="A1418">
        <v>2021</v>
      </c>
      <c r="B1418" s="1" t="s">
        <v>401</v>
      </c>
      <c r="C1418">
        <v>30</v>
      </c>
      <c r="D1418" s="2">
        <v>44397</v>
      </c>
      <c r="E1418" s="7" t="s">
        <v>281</v>
      </c>
      <c r="F1418" s="7" t="s">
        <v>282</v>
      </c>
      <c r="G1418" s="7" t="s">
        <v>336</v>
      </c>
      <c r="H1418" s="7" t="s">
        <v>337</v>
      </c>
      <c r="I1418">
        <v>36</v>
      </c>
      <c r="J1418">
        <v>814</v>
      </c>
      <c r="K1418" s="7" t="s">
        <v>285</v>
      </c>
      <c r="L1418" s="7" t="s">
        <v>301</v>
      </c>
      <c r="M1418" s="7" t="s">
        <v>25</v>
      </c>
      <c r="N1418" s="7" t="s">
        <v>26</v>
      </c>
      <c r="O1418" s="7" t="s">
        <v>4</v>
      </c>
      <c r="P1418" s="7" t="s">
        <v>327</v>
      </c>
      <c r="Q1418" s="7" t="s">
        <v>302</v>
      </c>
      <c r="S1418">
        <f>MONTH(ControlCosecha[[#This Row],[fecha]])</f>
        <v>7</v>
      </c>
    </row>
    <row r="1419" spans="1:19" x14ac:dyDescent="0.25">
      <c r="A1419">
        <v>2021</v>
      </c>
      <c r="B1419" s="1" t="s">
        <v>401</v>
      </c>
      <c r="C1419">
        <v>30</v>
      </c>
      <c r="D1419" s="2">
        <v>44397</v>
      </c>
      <c r="E1419" s="7" t="s">
        <v>281</v>
      </c>
      <c r="F1419" s="7" t="s">
        <v>282</v>
      </c>
      <c r="G1419" s="7" t="s">
        <v>336</v>
      </c>
      <c r="H1419" s="7" t="s">
        <v>337</v>
      </c>
      <c r="I1419">
        <v>144</v>
      </c>
      <c r="J1419">
        <v>2874</v>
      </c>
      <c r="K1419" s="7" t="s">
        <v>285</v>
      </c>
      <c r="L1419" s="7" t="s">
        <v>301</v>
      </c>
      <c r="M1419" s="7" t="s">
        <v>25</v>
      </c>
      <c r="N1419" s="7" t="s">
        <v>26</v>
      </c>
      <c r="O1419" s="7" t="s">
        <v>4</v>
      </c>
      <c r="P1419" s="7" t="s">
        <v>287</v>
      </c>
      <c r="Q1419" s="7" t="s">
        <v>302</v>
      </c>
      <c r="S1419">
        <f>MONTH(ControlCosecha[[#This Row],[fecha]])</f>
        <v>7</v>
      </c>
    </row>
    <row r="1420" spans="1:19" x14ac:dyDescent="0.25">
      <c r="A1420">
        <v>2021</v>
      </c>
      <c r="B1420" s="1" t="s">
        <v>401</v>
      </c>
      <c r="C1420">
        <v>30</v>
      </c>
      <c r="D1420" s="2">
        <v>44397</v>
      </c>
      <c r="E1420" s="7" t="s">
        <v>281</v>
      </c>
      <c r="F1420" s="7" t="s">
        <v>282</v>
      </c>
      <c r="G1420" s="7" t="s">
        <v>336</v>
      </c>
      <c r="H1420" s="7" t="s">
        <v>337</v>
      </c>
      <c r="I1420">
        <v>324</v>
      </c>
      <c r="J1420">
        <v>6435</v>
      </c>
      <c r="K1420" s="7" t="s">
        <v>285</v>
      </c>
      <c r="L1420" s="7" t="s">
        <v>301</v>
      </c>
      <c r="M1420" s="7" t="s">
        <v>25</v>
      </c>
      <c r="N1420" s="7" t="s">
        <v>26</v>
      </c>
      <c r="O1420" s="7" t="s">
        <v>4</v>
      </c>
      <c r="P1420" s="7" t="s">
        <v>287</v>
      </c>
      <c r="Q1420" s="7" t="s">
        <v>302</v>
      </c>
      <c r="S1420">
        <f>MONTH(ControlCosecha[[#This Row],[fecha]])</f>
        <v>7</v>
      </c>
    </row>
    <row r="1421" spans="1:19" x14ac:dyDescent="0.25">
      <c r="A1421">
        <v>2021</v>
      </c>
      <c r="B1421" s="1" t="s">
        <v>401</v>
      </c>
      <c r="C1421">
        <v>30</v>
      </c>
      <c r="D1421" s="2">
        <v>44397</v>
      </c>
      <c r="E1421" s="7" t="s">
        <v>281</v>
      </c>
      <c r="F1421" s="7" t="s">
        <v>282</v>
      </c>
      <c r="G1421" s="7" t="s">
        <v>345</v>
      </c>
      <c r="H1421" s="7" t="s">
        <v>346</v>
      </c>
      <c r="I1421">
        <v>432</v>
      </c>
      <c r="J1421">
        <v>7560.5</v>
      </c>
      <c r="K1421" s="7" t="s">
        <v>347</v>
      </c>
      <c r="L1421" s="7" t="s">
        <v>301</v>
      </c>
      <c r="M1421" s="7" t="s">
        <v>14</v>
      </c>
      <c r="N1421" s="7" t="s">
        <v>21</v>
      </c>
      <c r="O1421" s="7" t="s">
        <v>4</v>
      </c>
      <c r="P1421" s="7" t="s">
        <v>287</v>
      </c>
      <c r="Q1421" s="7" t="s">
        <v>302</v>
      </c>
      <c r="S1421">
        <f>MONTH(ControlCosecha[[#This Row],[fecha]])</f>
        <v>7</v>
      </c>
    </row>
    <row r="1422" spans="1:19" x14ac:dyDescent="0.25">
      <c r="A1422">
        <v>2021</v>
      </c>
      <c r="B1422" s="1" t="s">
        <v>401</v>
      </c>
      <c r="C1422">
        <v>30</v>
      </c>
      <c r="D1422" s="2">
        <v>44397</v>
      </c>
      <c r="E1422" s="7" t="s">
        <v>281</v>
      </c>
      <c r="F1422" s="7" t="s">
        <v>282</v>
      </c>
      <c r="G1422" s="7" t="s">
        <v>345</v>
      </c>
      <c r="H1422" s="7" t="s">
        <v>346</v>
      </c>
      <c r="I1422">
        <v>432</v>
      </c>
      <c r="J1422">
        <v>7632.5</v>
      </c>
      <c r="K1422" s="7" t="s">
        <v>347</v>
      </c>
      <c r="L1422" s="7" t="s">
        <v>301</v>
      </c>
      <c r="M1422" s="7" t="s">
        <v>14</v>
      </c>
      <c r="N1422" s="7" t="s">
        <v>21</v>
      </c>
      <c r="O1422" s="7" t="s">
        <v>4</v>
      </c>
      <c r="P1422" s="7" t="s">
        <v>287</v>
      </c>
      <c r="Q1422" s="7" t="s">
        <v>302</v>
      </c>
      <c r="S1422">
        <f>MONTH(ControlCosecha[[#This Row],[fecha]])</f>
        <v>7</v>
      </c>
    </row>
    <row r="1423" spans="1:19" x14ac:dyDescent="0.25">
      <c r="A1423">
        <v>2021</v>
      </c>
      <c r="B1423" s="1" t="s">
        <v>401</v>
      </c>
      <c r="C1423">
        <v>30</v>
      </c>
      <c r="D1423" s="2">
        <v>44397</v>
      </c>
      <c r="E1423" s="7" t="s">
        <v>281</v>
      </c>
      <c r="F1423" s="7" t="s">
        <v>282</v>
      </c>
      <c r="G1423" s="7" t="s">
        <v>345</v>
      </c>
      <c r="H1423" s="7" t="s">
        <v>346</v>
      </c>
      <c r="I1423">
        <v>432</v>
      </c>
      <c r="J1423">
        <v>7834</v>
      </c>
      <c r="K1423" s="7" t="s">
        <v>347</v>
      </c>
      <c r="L1423" s="7" t="s">
        <v>301</v>
      </c>
      <c r="M1423" s="7" t="s">
        <v>14</v>
      </c>
      <c r="N1423" s="7" t="s">
        <v>21</v>
      </c>
      <c r="O1423" s="7" t="s">
        <v>4</v>
      </c>
      <c r="P1423" s="7" t="s">
        <v>287</v>
      </c>
      <c r="Q1423" s="7" t="s">
        <v>302</v>
      </c>
      <c r="S1423">
        <f>MONTH(ControlCosecha[[#This Row],[fecha]])</f>
        <v>7</v>
      </c>
    </row>
    <row r="1424" spans="1:19" x14ac:dyDescent="0.25">
      <c r="A1424">
        <v>2021</v>
      </c>
      <c r="B1424" s="1" t="s">
        <v>401</v>
      </c>
      <c r="C1424">
        <v>30</v>
      </c>
      <c r="D1424" s="2">
        <v>44397</v>
      </c>
      <c r="E1424" s="7" t="s">
        <v>281</v>
      </c>
      <c r="F1424" s="7" t="s">
        <v>282</v>
      </c>
      <c r="G1424" s="7" t="s">
        <v>345</v>
      </c>
      <c r="H1424" s="7" t="s">
        <v>346</v>
      </c>
      <c r="I1424">
        <v>504</v>
      </c>
      <c r="J1424">
        <v>8686.5</v>
      </c>
      <c r="K1424" s="7" t="s">
        <v>347</v>
      </c>
      <c r="L1424" s="7" t="s">
        <v>301</v>
      </c>
      <c r="M1424" s="7" t="s">
        <v>14</v>
      </c>
      <c r="N1424" s="7" t="s">
        <v>21</v>
      </c>
      <c r="O1424" s="7" t="s">
        <v>4</v>
      </c>
      <c r="P1424" s="7" t="s">
        <v>287</v>
      </c>
      <c r="Q1424" s="7" t="s">
        <v>302</v>
      </c>
      <c r="S1424">
        <f>MONTH(ControlCosecha[[#This Row],[fecha]])</f>
        <v>7</v>
      </c>
    </row>
    <row r="1425" spans="1:19" x14ac:dyDescent="0.25">
      <c r="A1425">
        <v>2021</v>
      </c>
      <c r="B1425" s="1" t="s">
        <v>401</v>
      </c>
      <c r="C1425">
        <v>30</v>
      </c>
      <c r="D1425" s="2">
        <v>44397</v>
      </c>
      <c r="E1425" s="7" t="s">
        <v>281</v>
      </c>
      <c r="F1425" s="7" t="s">
        <v>282</v>
      </c>
      <c r="G1425" s="7" t="s">
        <v>345</v>
      </c>
      <c r="H1425" s="7" t="s">
        <v>346</v>
      </c>
      <c r="I1425">
        <v>504</v>
      </c>
      <c r="J1425">
        <v>9224</v>
      </c>
      <c r="K1425" s="7" t="s">
        <v>347</v>
      </c>
      <c r="L1425" s="7" t="s">
        <v>301</v>
      </c>
      <c r="M1425" s="7" t="s">
        <v>14</v>
      </c>
      <c r="N1425" s="7" t="s">
        <v>21</v>
      </c>
      <c r="O1425" s="7" t="s">
        <v>4</v>
      </c>
      <c r="P1425" s="7" t="s">
        <v>287</v>
      </c>
      <c r="Q1425" s="7" t="s">
        <v>302</v>
      </c>
      <c r="S1425">
        <f>MONTH(ControlCosecha[[#This Row],[fecha]])</f>
        <v>7</v>
      </c>
    </row>
    <row r="1426" spans="1:19" x14ac:dyDescent="0.25">
      <c r="A1426">
        <v>2021</v>
      </c>
      <c r="B1426" s="1" t="s">
        <v>401</v>
      </c>
      <c r="C1426">
        <v>30</v>
      </c>
      <c r="D1426" s="2">
        <v>44397</v>
      </c>
      <c r="E1426" s="7" t="s">
        <v>281</v>
      </c>
      <c r="F1426" s="7" t="s">
        <v>282</v>
      </c>
      <c r="G1426" s="7" t="s">
        <v>345</v>
      </c>
      <c r="H1426" s="7" t="s">
        <v>346</v>
      </c>
      <c r="I1426">
        <v>508</v>
      </c>
      <c r="J1426">
        <v>9019.5</v>
      </c>
      <c r="K1426" s="7" t="s">
        <v>347</v>
      </c>
      <c r="L1426" s="7" t="s">
        <v>301</v>
      </c>
      <c r="M1426" s="7" t="s">
        <v>14</v>
      </c>
      <c r="N1426" s="7" t="s">
        <v>21</v>
      </c>
      <c r="O1426" s="7" t="s">
        <v>4</v>
      </c>
      <c r="P1426" s="7" t="s">
        <v>287</v>
      </c>
      <c r="Q1426" s="7" t="s">
        <v>302</v>
      </c>
      <c r="S1426">
        <f>MONTH(ControlCosecha[[#This Row],[fecha]])</f>
        <v>7</v>
      </c>
    </row>
    <row r="1427" spans="1:19" x14ac:dyDescent="0.25">
      <c r="A1427">
        <v>2021</v>
      </c>
      <c r="B1427" s="1" t="s">
        <v>401</v>
      </c>
      <c r="C1427">
        <v>30</v>
      </c>
      <c r="D1427" s="2">
        <v>44397</v>
      </c>
      <c r="E1427" s="7" t="s">
        <v>281</v>
      </c>
      <c r="F1427" s="7" t="s">
        <v>282</v>
      </c>
      <c r="G1427" s="7" t="s">
        <v>345</v>
      </c>
      <c r="H1427" s="7" t="s">
        <v>346</v>
      </c>
      <c r="I1427">
        <v>576</v>
      </c>
      <c r="J1427">
        <v>10294</v>
      </c>
      <c r="K1427" s="7" t="s">
        <v>347</v>
      </c>
      <c r="L1427" s="7" t="s">
        <v>301</v>
      </c>
      <c r="M1427" s="7" t="s">
        <v>14</v>
      </c>
      <c r="N1427" s="7" t="s">
        <v>21</v>
      </c>
      <c r="O1427" s="7" t="s">
        <v>4</v>
      </c>
      <c r="P1427" s="7" t="s">
        <v>287</v>
      </c>
      <c r="Q1427" s="7" t="s">
        <v>302</v>
      </c>
      <c r="S1427">
        <f>MONTH(ControlCosecha[[#This Row],[fecha]])</f>
        <v>7</v>
      </c>
    </row>
    <row r="1428" spans="1:19" x14ac:dyDescent="0.25">
      <c r="A1428">
        <v>2021</v>
      </c>
      <c r="B1428" s="1" t="s">
        <v>401</v>
      </c>
      <c r="C1428">
        <v>30</v>
      </c>
      <c r="D1428" s="2">
        <v>44397</v>
      </c>
      <c r="E1428" s="7" t="s">
        <v>281</v>
      </c>
      <c r="F1428" s="7" t="s">
        <v>282</v>
      </c>
      <c r="G1428" s="7" t="s">
        <v>345</v>
      </c>
      <c r="H1428" s="7" t="s">
        <v>346</v>
      </c>
      <c r="I1428">
        <v>576</v>
      </c>
      <c r="J1428">
        <v>10388</v>
      </c>
      <c r="K1428" s="7" t="s">
        <v>347</v>
      </c>
      <c r="L1428" s="7" t="s">
        <v>301</v>
      </c>
      <c r="M1428" s="7" t="s">
        <v>14</v>
      </c>
      <c r="N1428" s="7" t="s">
        <v>21</v>
      </c>
      <c r="O1428" s="7" t="s">
        <v>4</v>
      </c>
      <c r="P1428" s="7" t="s">
        <v>287</v>
      </c>
      <c r="Q1428" s="7" t="s">
        <v>302</v>
      </c>
      <c r="S1428">
        <f>MONTH(ControlCosecha[[#This Row],[fecha]])</f>
        <v>7</v>
      </c>
    </row>
    <row r="1429" spans="1:19" x14ac:dyDescent="0.25">
      <c r="A1429">
        <v>2021</v>
      </c>
      <c r="B1429" s="1" t="s">
        <v>401</v>
      </c>
      <c r="C1429">
        <v>30</v>
      </c>
      <c r="D1429" s="2">
        <v>44397</v>
      </c>
      <c r="E1429" s="7" t="s">
        <v>281</v>
      </c>
      <c r="F1429" s="7" t="s">
        <v>282</v>
      </c>
      <c r="G1429" s="7" t="s">
        <v>317</v>
      </c>
      <c r="H1429" s="7" t="s">
        <v>318</v>
      </c>
      <c r="I1429">
        <v>414</v>
      </c>
      <c r="J1429">
        <v>8667.5</v>
      </c>
      <c r="K1429" s="7" t="s">
        <v>285</v>
      </c>
      <c r="L1429" s="7" t="s">
        <v>301</v>
      </c>
      <c r="M1429" s="7" t="s">
        <v>25</v>
      </c>
      <c r="N1429" s="7" t="s">
        <v>3</v>
      </c>
      <c r="O1429" s="7" t="s">
        <v>54</v>
      </c>
      <c r="P1429" s="7" t="s">
        <v>287</v>
      </c>
      <c r="Q1429" s="7" t="s">
        <v>302</v>
      </c>
      <c r="S1429">
        <f>MONTH(ControlCosecha[[#This Row],[fecha]])</f>
        <v>7</v>
      </c>
    </row>
    <row r="1430" spans="1:19" x14ac:dyDescent="0.25">
      <c r="A1430">
        <v>2021</v>
      </c>
      <c r="B1430" s="1" t="s">
        <v>401</v>
      </c>
      <c r="C1430">
        <v>30</v>
      </c>
      <c r="D1430" s="2">
        <v>44397</v>
      </c>
      <c r="E1430" s="7" t="s">
        <v>281</v>
      </c>
      <c r="F1430" s="7" t="s">
        <v>282</v>
      </c>
      <c r="G1430" s="7" t="s">
        <v>317</v>
      </c>
      <c r="H1430" s="7" t="s">
        <v>318</v>
      </c>
      <c r="I1430">
        <v>414</v>
      </c>
      <c r="J1430">
        <v>8685</v>
      </c>
      <c r="K1430" s="7" t="s">
        <v>285</v>
      </c>
      <c r="L1430" s="7" t="s">
        <v>301</v>
      </c>
      <c r="M1430" s="7" t="s">
        <v>25</v>
      </c>
      <c r="N1430" s="7" t="s">
        <v>3</v>
      </c>
      <c r="O1430" s="7" t="s">
        <v>54</v>
      </c>
      <c r="P1430" s="7" t="s">
        <v>287</v>
      </c>
      <c r="Q1430" s="7" t="s">
        <v>302</v>
      </c>
      <c r="S1430">
        <f>MONTH(ControlCosecha[[#This Row],[fecha]])</f>
        <v>7</v>
      </c>
    </row>
    <row r="1431" spans="1:19" x14ac:dyDescent="0.25">
      <c r="A1431">
        <v>2021</v>
      </c>
      <c r="B1431" s="1" t="s">
        <v>401</v>
      </c>
      <c r="C1431">
        <v>30</v>
      </c>
      <c r="D1431" s="2">
        <v>44397</v>
      </c>
      <c r="E1431" s="7" t="s">
        <v>281</v>
      </c>
      <c r="F1431" s="7" t="s">
        <v>282</v>
      </c>
      <c r="G1431" s="7" t="s">
        <v>317</v>
      </c>
      <c r="H1431" s="7" t="s">
        <v>318</v>
      </c>
      <c r="I1431">
        <v>432</v>
      </c>
      <c r="J1431">
        <v>9085</v>
      </c>
      <c r="K1431" s="7" t="s">
        <v>285</v>
      </c>
      <c r="L1431" s="7" t="s">
        <v>301</v>
      </c>
      <c r="M1431" s="7" t="s">
        <v>25</v>
      </c>
      <c r="N1431" s="7" t="s">
        <v>3</v>
      </c>
      <c r="O1431" s="7" t="s">
        <v>54</v>
      </c>
      <c r="P1431" s="7" t="s">
        <v>287</v>
      </c>
      <c r="Q1431" s="7" t="s">
        <v>302</v>
      </c>
      <c r="S1431">
        <f>MONTH(ControlCosecha[[#This Row],[fecha]])</f>
        <v>7</v>
      </c>
    </row>
    <row r="1432" spans="1:19" x14ac:dyDescent="0.25">
      <c r="A1432">
        <v>2021</v>
      </c>
      <c r="B1432" s="1" t="s">
        <v>401</v>
      </c>
      <c r="C1432">
        <v>30</v>
      </c>
      <c r="D1432" s="2">
        <v>44397</v>
      </c>
      <c r="E1432" s="7" t="s">
        <v>281</v>
      </c>
      <c r="F1432" s="7" t="s">
        <v>282</v>
      </c>
      <c r="G1432" s="7" t="s">
        <v>317</v>
      </c>
      <c r="H1432" s="7" t="s">
        <v>318</v>
      </c>
      <c r="I1432">
        <v>432</v>
      </c>
      <c r="J1432">
        <v>9122.5</v>
      </c>
      <c r="K1432" s="7" t="s">
        <v>285</v>
      </c>
      <c r="L1432" s="7" t="s">
        <v>301</v>
      </c>
      <c r="M1432" s="7" t="s">
        <v>25</v>
      </c>
      <c r="N1432" s="7" t="s">
        <v>3</v>
      </c>
      <c r="O1432" s="7" t="s">
        <v>54</v>
      </c>
      <c r="P1432" s="7" t="s">
        <v>287</v>
      </c>
      <c r="Q1432" s="7" t="s">
        <v>302</v>
      </c>
      <c r="S1432">
        <f>MONTH(ControlCosecha[[#This Row],[fecha]])</f>
        <v>7</v>
      </c>
    </row>
    <row r="1433" spans="1:19" x14ac:dyDescent="0.25">
      <c r="A1433">
        <v>2021</v>
      </c>
      <c r="B1433" s="1" t="s">
        <v>401</v>
      </c>
      <c r="C1433">
        <v>30</v>
      </c>
      <c r="D1433" s="2">
        <v>44397</v>
      </c>
      <c r="E1433" s="7" t="s">
        <v>281</v>
      </c>
      <c r="F1433" s="7" t="s">
        <v>282</v>
      </c>
      <c r="G1433" s="7" t="s">
        <v>317</v>
      </c>
      <c r="H1433" s="7" t="s">
        <v>318</v>
      </c>
      <c r="I1433">
        <v>545</v>
      </c>
      <c r="J1433">
        <v>11380</v>
      </c>
      <c r="K1433" s="7" t="s">
        <v>285</v>
      </c>
      <c r="L1433" s="7" t="s">
        <v>301</v>
      </c>
      <c r="M1433" s="7" t="s">
        <v>25</v>
      </c>
      <c r="N1433" s="7" t="s">
        <v>3</v>
      </c>
      <c r="O1433" s="7" t="s">
        <v>54</v>
      </c>
      <c r="P1433" s="7" t="s">
        <v>287</v>
      </c>
      <c r="Q1433" s="7" t="s">
        <v>302</v>
      </c>
      <c r="S1433">
        <f>MONTH(ControlCosecha[[#This Row],[fecha]])</f>
        <v>7</v>
      </c>
    </row>
    <row r="1434" spans="1:19" x14ac:dyDescent="0.25">
      <c r="A1434">
        <v>2021</v>
      </c>
      <c r="B1434" s="1" t="s">
        <v>401</v>
      </c>
      <c r="C1434">
        <v>30</v>
      </c>
      <c r="D1434" s="2">
        <v>44397</v>
      </c>
      <c r="E1434" s="7" t="s">
        <v>281</v>
      </c>
      <c r="F1434" s="7" t="s">
        <v>282</v>
      </c>
      <c r="G1434" s="7" t="s">
        <v>317</v>
      </c>
      <c r="H1434" s="7" t="s">
        <v>318</v>
      </c>
      <c r="I1434">
        <v>576</v>
      </c>
      <c r="J1434">
        <v>11982</v>
      </c>
      <c r="K1434" s="7" t="s">
        <v>285</v>
      </c>
      <c r="L1434" s="7" t="s">
        <v>301</v>
      </c>
      <c r="M1434" s="7" t="s">
        <v>25</v>
      </c>
      <c r="N1434" s="7" t="s">
        <v>3</v>
      </c>
      <c r="O1434" s="7" t="s">
        <v>54</v>
      </c>
      <c r="P1434" s="7" t="s">
        <v>287</v>
      </c>
      <c r="Q1434" s="7" t="s">
        <v>302</v>
      </c>
      <c r="S1434">
        <f>MONTH(ControlCosecha[[#This Row],[fecha]])</f>
        <v>7</v>
      </c>
    </row>
    <row r="1435" spans="1:19" x14ac:dyDescent="0.25">
      <c r="A1435">
        <v>2021</v>
      </c>
      <c r="B1435" s="1" t="s">
        <v>401</v>
      </c>
      <c r="C1435">
        <v>30</v>
      </c>
      <c r="D1435" s="2">
        <v>44398</v>
      </c>
      <c r="E1435" s="7" t="s">
        <v>281</v>
      </c>
      <c r="F1435" s="7" t="s">
        <v>282</v>
      </c>
      <c r="G1435" s="7" t="s">
        <v>321</v>
      </c>
      <c r="H1435" s="7" t="s">
        <v>322</v>
      </c>
      <c r="I1435">
        <v>388</v>
      </c>
      <c r="J1435">
        <v>7533.5</v>
      </c>
      <c r="K1435" s="7" t="s">
        <v>323</v>
      </c>
      <c r="L1435" s="7" t="s">
        <v>301</v>
      </c>
      <c r="M1435" s="7" t="s">
        <v>265</v>
      </c>
      <c r="N1435" s="7" t="s">
        <v>11</v>
      </c>
      <c r="O1435" s="7" t="s">
        <v>4</v>
      </c>
      <c r="P1435" s="7" t="s">
        <v>287</v>
      </c>
      <c r="Q1435" s="7" t="s">
        <v>302</v>
      </c>
      <c r="S1435">
        <f>MONTH(ControlCosecha[[#This Row],[fecha]])</f>
        <v>7</v>
      </c>
    </row>
    <row r="1436" spans="1:19" x14ac:dyDescent="0.25">
      <c r="A1436">
        <v>2021</v>
      </c>
      <c r="B1436" s="1" t="s">
        <v>401</v>
      </c>
      <c r="C1436">
        <v>30</v>
      </c>
      <c r="D1436" s="2">
        <v>44398</v>
      </c>
      <c r="E1436" s="7" t="s">
        <v>281</v>
      </c>
      <c r="F1436" s="7" t="s">
        <v>282</v>
      </c>
      <c r="G1436" s="7" t="s">
        <v>324</v>
      </c>
      <c r="H1436" s="7" t="s">
        <v>325</v>
      </c>
      <c r="I1436">
        <v>424</v>
      </c>
      <c r="J1436">
        <v>8263</v>
      </c>
      <c r="K1436" s="7" t="s">
        <v>323</v>
      </c>
      <c r="L1436" s="7" t="s">
        <v>301</v>
      </c>
      <c r="M1436" s="7" t="s">
        <v>265</v>
      </c>
      <c r="N1436" s="7" t="s">
        <v>10</v>
      </c>
      <c r="O1436" s="7" t="s">
        <v>4</v>
      </c>
      <c r="P1436" s="7" t="s">
        <v>287</v>
      </c>
      <c r="Q1436" s="7" t="s">
        <v>302</v>
      </c>
      <c r="S1436">
        <f>MONTH(ControlCosecha[[#This Row],[fecha]])</f>
        <v>7</v>
      </c>
    </row>
    <row r="1437" spans="1:19" x14ac:dyDescent="0.25">
      <c r="A1437">
        <v>2021</v>
      </c>
      <c r="B1437" s="1" t="s">
        <v>401</v>
      </c>
      <c r="C1437">
        <v>30</v>
      </c>
      <c r="D1437" s="2">
        <v>44398</v>
      </c>
      <c r="E1437" s="7" t="s">
        <v>281</v>
      </c>
      <c r="F1437" s="7" t="s">
        <v>282</v>
      </c>
      <c r="G1437" s="7" t="s">
        <v>339</v>
      </c>
      <c r="H1437" s="7" t="s">
        <v>340</v>
      </c>
      <c r="I1437">
        <v>108</v>
      </c>
      <c r="J1437">
        <v>2173</v>
      </c>
      <c r="K1437" s="7" t="s">
        <v>285</v>
      </c>
      <c r="L1437" s="7" t="s">
        <v>301</v>
      </c>
      <c r="M1437" s="7" t="s">
        <v>25</v>
      </c>
      <c r="N1437" s="7" t="s">
        <v>28</v>
      </c>
      <c r="O1437" s="7" t="s">
        <v>4</v>
      </c>
      <c r="P1437" s="7" t="s">
        <v>287</v>
      </c>
      <c r="Q1437" s="7" t="s">
        <v>302</v>
      </c>
      <c r="S1437">
        <f>MONTH(ControlCosecha[[#This Row],[fecha]])</f>
        <v>7</v>
      </c>
    </row>
    <row r="1438" spans="1:19" x14ac:dyDescent="0.25">
      <c r="A1438">
        <v>2021</v>
      </c>
      <c r="B1438" s="1" t="s">
        <v>401</v>
      </c>
      <c r="C1438">
        <v>30</v>
      </c>
      <c r="D1438" s="2">
        <v>44398</v>
      </c>
      <c r="E1438" s="7" t="s">
        <v>281</v>
      </c>
      <c r="F1438" s="7" t="s">
        <v>282</v>
      </c>
      <c r="G1438" s="7" t="s">
        <v>339</v>
      </c>
      <c r="H1438" s="7" t="s">
        <v>340</v>
      </c>
      <c r="I1438">
        <v>144</v>
      </c>
      <c r="J1438">
        <v>2916.5</v>
      </c>
      <c r="K1438" s="7" t="s">
        <v>285</v>
      </c>
      <c r="L1438" s="7" t="s">
        <v>301</v>
      </c>
      <c r="M1438" s="7" t="s">
        <v>25</v>
      </c>
      <c r="N1438" s="7" t="s">
        <v>28</v>
      </c>
      <c r="O1438" s="7" t="s">
        <v>4</v>
      </c>
      <c r="P1438" s="7" t="s">
        <v>287</v>
      </c>
      <c r="Q1438" s="7" t="s">
        <v>302</v>
      </c>
      <c r="S1438">
        <f>MONTH(ControlCosecha[[#This Row],[fecha]])</f>
        <v>7</v>
      </c>
    </row>
    <row r="1439" spans="1:19" x14ac:dyDescent="0.25">
      <c r="A1439">
        <v>2021</v>
      </c>
      <c r="B1439" s="1" t="s">
        <v>401</v>
      </c>
      <c r="C1439">
        <v>30</v>
      </c>
      <c r="D1439" s="2">
        <v>44398</v>
      </c>
      <c r="E1439" s="7" t="s">
        <v>281</v>
      </c>
      <c r="F1439" s="7" t="s">
        <v>282</v>
      </c>
      <c r="G1439" s="7" t="s">
        <v>339</v>
      </c>
      <c r="H1439" s="7" t="s">
        <v>340</v>
      </c>
      <c r="I1439">
        <v>288</v>
      </c>
      <c r="J1439">
        <v>5820.5</v>
      </c>
      <c r="K1439" s="7" t="s">
        <v>285</v>
      </c>
      <c r="L1439" s="7" t="s">
        <v>301</v>
      </c>
      <c r="M1439" s="7" t="s">
        <v>25</v>
      </c>
      <c r="N1439" s="7" t="s">
        <v>28</v>
      </c>
      <c r="O1439" s="7" t="s">
        <v>4</v>
      </c>
      <c r="P1439" s="7" t="s">
        <v>287</v>
      </c>
      <c r="Q1439" s="7" t="s">
        <v>302</v>
      </c>
      <c r="S1439">
        <f>MONTH(ControlCosecha[[#This Row],[fecha]])</f>
        <v>7</v>
      </c>
    </row>
    <row r="1440" spans="1:19" x14ac:dyDescent="0.25">
      <c r="A1440">
        <v>2021</v>
      </c>
      <c r="B1440" s="1" t="s">
        <v>401</v>
      </c>
      <c r="C1440">
        <v>30</v>
      </c>
      <c r="D1440" s="2">
        <v>44398</v>
      </c>
      <c r="E1440" s="7" t="s">
        <v>281</v>
      </c>
      <c r="F1440" s="7" t="s">
        <v>282</v>
      </c>
      <c r="G1440" s="7" t="s">
        <v>339</v>
      </c>
      <c r="H1440" s="7" t="s">
        <v>340</v>
      </c>
      <c r="I1440">
        <v>314</v>
      </c>
      <c r="J1440">
        <v>6492.5</v>
      </c>
      <c r="K1440" s="7" t="s">
        <v>285</v>
      </c>
      <c r="L1440" s="7" t="s">
        <v>301</v>
      </c>
      <c r="M1440" s="7" t="s">
        <v>25</v>
      </c>
      <c r="N1440" s="7" t="s">
        <v>28</v>
      </c>
      <c r="O1440" s="7" t="s">
        <v>4</v>
      </c>
      <c r="P1440" s="7" t="s">
        <v>287</v>
      </c>
      <c r="Q1440" s="7" t="s">
        <v>302</v>
      </c>
      <c r="S1440">
        <f>MONTH(ControlCosecha[[#This Row],[fecha]])</f>
        <v>7</v>
      </c>
    </row>
    <row r="1441" spans="1:19" x14ac:dyDescent="0.25">
      <c r="A1441">
        <v>2021</v>
      </c>
      <c r="B1441" s="1" t="s">
        <v>401</v>
      </c>
      <c r="C1441">
        <v>30</v>
      </c>
      <c r="D1441" s="2">
        <v>44398</v>
      </c>
      <c r="E1441" s="7" t="s">
        <v>281</v>
      </c>
      <c r="F1441" s="7" t="s">
        <v>282</v>
      </c>
      <c r="G1441" s="7" t="s">
        <v>342</v>
      </c>
      <c r="H1441" s="7" t="s">
        <v>343</v>
      </c>
      <c r="I1441">
        <v>15</v>
      </c>
      <c r="J1441">
        <v>302.5</v>
      </c>
      <c r="K1441" s="7" t="s">
        <v>285</v>
      </c>
      <c r="L1441" s="7" t="s">
        <v>301</v>
      </c>
      <c r="M1441" s="7" t="s">
        <v>25</v>
      </c>
      <c r="N1441" s="7" t="s">
        <v>29</v>
      </c>
      <c r="O1441" s="7" t="s">
        <v>4</v>
      </c>
      <c r="P1441" s="7" t="s">
        <v>287</v>
      </c>
      <c r="Q1441" s="7" t="s">
        <v>302</v>
      </c>
      <c r="S1441">
        <f>MONTH(ControlCosecha[[#This Row],[fecha]])</f>
        <v>7</v>
      </c>
    </row>
    <row r="1442" spans="1:19" x14ac:dyDescent="0.25">
      <c r="A1442">
        <v>2021</v>
      </c>
      <c r="B1442" s="1" t="s">
        <v>401</v>
      </c>
      <c r="C1442">
        <v>30</v>
      </c>
      <c r="D1442" s="2">
        <v>44398</v>
      </c>
      <c r="E1442" s="7" t="s">
        <v>281</v>
      </c>
      <c r="F1442" s="7" t="s">
        <v>282</v>
      </c>
      <c r="G1442" s="7" t="s">
        <v>342</v>
      </c>
      <c r="H1442" s="7" t="s">
        <v>343</v>
      </c>
      <c r="I1442">
        <v>36</v>
      </c>
      <c r="J1442">
        <v>729.5</v>
      </c>
      <c r="K1442" s="7" t="s">
        <v>285</v>
      </c>
      <c r="L1442" s="7" t="s">
        <v>301</v>
      </c>
      <c r="M1442" s="7" t="s">
        <v>25</v>
      </c>
      <c r="N1442" s="7" t="s">
        <v>29</v>
      </c>
      <c r="O1442" s="7" t="s">
        <v>4</v>
      </c>
      <c r="P1442" s="7" t="s">
        <v>327</v>
      </c>
      <c r="Q1442" s="7" t="s">
        <v>302</v>
      </c>
      <c r="S1442">
        <f>MONTH(ControlCosecha[[#This Row],[fecha]])</f>
        <v>7</v>
      </c>
    </row>
    <row r="1443" spans="1:19" x14ac:dyDescent="0.25">
      <c r="A1443">
        <v>2021</v>
      </c>
      <c r="B1443" s="1" t="s">
        <v>401</v>
      </c>
      <c r="C1443">
        <v>30</v>
      </c>
      <c r="D1443" s="2">
        <v>44398</v>
      </c>
      <c r="E1443" s="7" t="s">
        <v>281</v>
      </c>
      <c r="F1443" s="7" t="s">
        <v>282</v>
      </c>
      <c r="G1443" s="7" t="s">
        <v>342</v>
      </c>
      <c r="H1443" s="7" t="s">
        <v>343</v>
      </c>
      <c r="I1443">
        <v>252</v>
      </c>
      <c r="J1443">
        <v>5199</v>
      </c>
      <c r="K1443" s="7" t="s">
        <v>285</v>
      </c>
      <c r="L1443" s="7" t="s">
        <v>301</v>
      </c>
      <c r="M1443" s="7" t="s">
        <v>25</v>
      </c>
      <c r="N1443" s="7" t="s">
        <v>29</v>
      </c>
      <c r="O1443" s="7" t="s">
        <v>4</v>
      </c>
      <c r="P1443" s="7" t="s">
        <v>287</v>
      </c>
      <c r="Q1443" s="7" t="s">
        <v>302</v>
      </c>
      <c r="S1443">
        <f>MONTH(ControlCosecha[[#This Row],[fecha]])</f>
        <v>7</v>
      </c>
    </row>
    <row r="1444" spans="1:19" x14ac:dyDescent="0.25">
      <c r="A1444">
        <v>2021</v>
      </c>
      <c r="B1444" s="1" t="s">
        <v>401</v>
      </c>
      <c r="C1444">
        <v>30</v>
      </c>
      <c r="D1444" s="2">
        <v>44398</v>
      </c>
      <c r="E1444" s="7" t="s">
        <v>281</v>
      </c>
      <c r="F1444" s="7" t="s">
        <v>282</v>
      </c>
      <c r="G1444" s="7" t="s">
        <v>334</v>
      </c>
      <c r="H1444" s="7" t="s">
        <v>335</v>
      </c>
      <c r="I1444">
        <v>33</v>
      </c>
      <c r="J1444">
        <v>754</v>
      </c>
      <c r="K1444" s="7" t="s">
        <v>285</v>
      </c>
      <c r="L1444" s="7" t="s">
        <v>301</v>
      </c>
      <c r="M1444" s="7" t="s">
        <v>25</v>
      </c>
      <c r="N1444" s="7" t="s">
        <v>31</v>
      </c>
      <c r="O1444" s="7" t="s">
        <v>4</v>
      </c>
      <c r="P1444" s="7" t="s">
        <v>327</v>
      </c>
      <c r="Q1444" s="7" t="s">
        <v>302</v>
      </c>
      <c r="S1444">
        <f>MONTH(ControlCosecha[[#This Row],[fecha]])</f>
        <v>7</v>
      </c>
    </row>
    <row r="1445" spans="1:19" x14ac:dyDescent="0.25">
      <c r="A1445">
        <v>2021</v>
      </c>
      <c r="B1445" s="1" t="s">
        <v>401</v>
      </c>
      <c r="C1445">
        <v>30</v>
      </c>
      <c r="D1445" s="2">
        <v>44398</v>
      </c>
      <c r="E1445" s="7" t="s">
        <v>281</v>
      </c>
      <c r="F1445" s="7" t="s">
        <v>282</v>
      </c>
      <c r="G1445" s="7" t="s">
        <v>334</v>
      </c>
      <c r="H1445" s="7" t="s">
        <v>335</v>
      </c>
      <c r="I1445">
        <v>389</v>
      </c>
      <c r="J1445">
        <v>8145</v>
      </c>
      <c r="K1445" s="7" t="s">
        <v>285</v>
      </c>
      <c r="L1445" s="7" t="s">
        <v>301</v>
      </c>
      <c r="M1445" s="7" t="s">
        <v>25</v>
      </c>
      <c r="N1445" s="7" t="s">
        <v>31</v>
      </c>
      <c r="O1445" s="7" t="s">
        <v>4</v>
      </c>
      <c r="P1445" s="7" t="s">
        <v>287</v>
      </c>
      <c r="Q1445" s="7" t="s">
        <v>302</v>
      </c>
      <c r="S1445">
        <f>MONTH(ControlCosecha[[#This Row],[fecha]])</f>
        <v>7</v>
      </c>
    </row>
    <row r="1446" spans="1:19" x14ac:dyDescent="0.25">
      <c r="A1446">
        <v>2021</v>
      </c>
      <c r="B1446" s="1" t="s">
        <v>401</v>
      </c>
      <c r="C1446">
        <v>30</v>
      </c>
      <c r="D1446" s="2">
        <v>44398</v>
      </c>
      <c r="E1446" s="7" t="s">
        <v>281</v>
      </c>
      <c r="F1446" s="7" t="s">
        <v>282</v>
      </c>
      <c r="G1446" s="7" t="s">
        <v>336</v>
      </c>
      <c r="H1446" s="7" t="s">
        <v>337</v>
      </c>
      <c r="I1446">
        <v>144</v>
      </c>
      <c r="J1446">
        <v>2966.5</v>
      </c>
      <c r="K1446" s="7" t="s">
        <v>285</v>
      </c>
      <c r="L1446" s="7" t="s">
        <v>301</v>
      </c>
      <c r="M1446" s="7" t="s">
        <v>25</v>
      </c>
      <c r="N1446" s="7" t="s">
        <v>26</v>
      </c>
      <c r="O1446" s="7" t="s">
        <v>4</v>
      </c>
      <c r="P1446" s="7" t="s">
        <v>287</v>
      </c>
      <c r="Q1446" s="7" t="s">
        <v>302</v>
      </c>
      <c r="S1446">
        <f>MONTH(ControlCosecha[[#This Row],[fecha]])</f>
        <v>7</v>
      </c>
    </row>
    <row r="1447" spans="1:19" x14ac:dyDescent="0.25">
      <c r="A1447">
        <v>2021</v>
      </c>
      <c r="B1447" s="1" t="s">
        <v>401</v>
      </c>
      <c r="C1447">
        <v>30</v>
      </c>
      <c r="D1447" s="2">
        <v>44398</v>
      </c>
      <c r="E1447" s="7" t="s">
        <v>281</v>
      </c>
      <c r="F1447" s="7" t="s">
        <v>282</v>
      </c>
      <c r="G1447" s="7" t="s">
        <v>336</v>
      </c>
      <c r="H1447" s="7" t="s">
        <v>337</v>
      </c>
      <c r="I1447">
        <v>290</v>
      </c>
      <c r="J1447">
        <v>5856.5</v>
      </c>
      <c r="K1447" s="7" t="s">
        <v>285</v>
      </c>
      <c r="L1447" s="7" t="s">
        <v>301</v>
      </c>
      <c r="M1447" s="7" t="s">
        <v>25</v>
      </c>
      <c r="N1447" s="7" t="s">
        <v>26</v>
      </c>
      <c r="O1447" s="7" t="s">
        <v>4</v>
      </c>
      <c r="P1447" s="7" t="s">
        <v>287</v>
      </c>
      <c r="Q1447" s="7" t="s">
        <v>302</v>
      </c>
      <c r="S1447">
        <f>MONTH(ControlCosecha[[#This Row],[fecha]])</f>
        <v>7</v>
      </c>
    </row>
    <row r="1448" spans="1:19" x14ac:dyDescent="0.25">
      <c r="A1448">
        <v>2021</v>
      </c>
      <c r="B1448" s="1" t="s">
        <v>401</v>
      </c>
      <c r="C1448">
        <v>30</v>
      </c>
      <c r="D1448" s="2">
        <v>44398</v>
      </c>
      <c r="E1448" s="7" t="s">
        <v>281</v>
      </c>
      <c r="F1448" s="7" t="s">
        <v>282</v>
      </c>
      <c r="G1448" s="7" t="s">
        <v>345</v>
      </c>
      <c r="H1448" s="7" t="s">
        <v>346</v>
      </c>
      <c r="I1448">
        <v>31</v>
      </c>
      <c r="J1448">
        <v>559</v>
      </c>
      <c r="K1448" s="7" t="s">
        <v>347</v>
      </c>
      <c r="L1448" s="7" t="s">
        <v>301</v>
      </c>
      <c r="M1448" s="7" t="s">
        <v>14</v>
      </c>
      <c r="N1448" s="7" t="s">
        <v>21</v>
      </c>
      <c r="O1448" s="7" t="s">
        <v>4</v>
      </c>
      <c r="P1448" s="7" t="s">
        <v>327</v>
      </c>
      <c r="Q1448" s="7" t="s">
        <v>348</v>
      </c>
      <c r="S1448">
        <f>MONTH(ControlCosecha[[#This Row],[fecha]])</f>
        <v>7</v>
      </c>
    </row>
    <row r="1449" spans="1:19" x14ac:dyDescent="0.25">
      <c r="A1449">
        <v>2021</v>
      </c>
      <c r="B1449" s="1" t="s">
        <v>401</v>
      </c>
      <c r="C1449">
        <v>30</v>
      </c>
      <c r="D1449" s="2">
        <v>44398</v>
      </c>
      <c r="E1449" s="7" t="s">
        <v>281</v>
      </c>
      <c r="F1449" s="7" t="s">
        <v>282</v>
      </c>
      <c r="G1449" s="7" t="s">
        <v>345</v>
      </c>
      <c r="H1449" s="7" t="s">
        <v>346</v>
      </c>
      <c r="I1449">
        <v>216</v>
      </c>
      <c r="J1449">
        <v>3971.5</v>
      </c>
      <c r="K1449" s="7" t="s">
        <v>347</v>
      </c>
      <c r="L1449" s="7" t="s">
        <v>301</v>
      </c>
      <c r="M1449" s="7" t="s">
        <v>14</v>
      </c>
      <c r="N1449" s="7" t="s">
        <v>21</v>
      </c>
      <c r="O1449" s="7" t="s">
        <v>4</v>
      </c>
      <c r="P1449" s="7" t="s">
        <v>287</v>
      </c>
      <c r="Q1449" s="7" t="s">
        <v>302</v>
      </c>
      <c r="S1449">
        <f>MONTH(ControlCosecha[[#This Row],[fecha]])</f>
        <v>7</v>
      </c>
    </row>
    <row r="1450" spans="1:19" x14ac:dyDescent="0.25">
      <c r="A1450">
        <v>2021</v>
      </c>
      <c r="B1450" s="1" t="s">
        <v>401</v>
      </c>
      <c r="C1450">
        <v>30</v>
      </c>
      <c r="D1450" s="2">
        <v>44398</v>
      </c>
      <c r="E1450" s="7" t="s">
        <v>281</v>
      </c>
      <c r="F1450" s="7" t="s">
        <v>282</v>
      </c>
      <c r="G1450" s="7" t="s">
        <v>345</v>
      </c>
      <c r="H1450" s="7" t="s">
        <v>346</v>
      </c>
      <c r="I1450">
        <v>432</v>
      </c>
      <c r="J1450">
        <v>7443.5</v>
      </c>
      <c r="K1450" s="7" t="s">
        <v>347</v>
      </c>
      <c r="L1450" s="7" t="s">
        <v>301</v>
      </c>
      <c r="M1450" s="7" t="s">
        <v>14</v>
      </c>
      <c r="N1450" s="7" t="s">
        <v>21</v>
      </c>
      <c r="O1450" s="7" t="s">
        <v>4</v>
      </c>
      <c r="P1450" s="7" t="s">
        <v>287</v>
      </c>
      <c r="Q1450" s="7" t="s">
        <v>302</v>
      </c>
      <c r="S1450">
        <f>MONTH(ControlCosecha[[#This Row],[fecha]])</f>
        <v>7</v>
      </c>
    </row>
    <row r="1451" spans="1:19" x14ac:dyDescent="0.25">
      <c r="A1451">
        <v>2021</v>
      </c>
      <c r="B1451" s="1" t="s">
        <v>401</v>
      </c>
      <c r="C1451">
        <v>30</v>
      </c>
      <c r="D1451" s="2">
        <v>44398</v>
      </c>
      <c r="E1451" s="7" t="s">
        <v>281</v>
      </c>
      <c r="F1451" s="7" t="s">
        <v>282</v>
      </c>
      <c r="G1451" s="7" t="s">
        <v>345</v>
      </c>
      <c r="H1451" s="7" t="s">
        <v>346</v>
      </c>
      <c r="I1451">
        <v>432</v>
      </c>
      <c r="J1451">
        <v>7654</v>
      </c>
      <c r="K1451" s="7" t="s">
        <v>347</v>
      </c>
      <c r="L1451" s="7" t="s">
        <v>301</v>
      </c>
      <c r="M1451" s="7" t="s">
        <v>14</v>
      </c>
      <c r="N1451" s="7" t="s">
        <v>21</v>
      </c>
      <c r="O1451" s="7" t="s">
        <v>4</v>
      </c>
      <c r="P1451" s="7" t="s">
        <v>287</v>
      </c>
      <c r="Q1451" s="7" t="s">
        <v>302</v>
      </c>
      <c r="S1451">
        <f>MONTH(ControlCosecha[[#This Row],[fecha]])</f>
        <v>7</v>
      </c>
    </row>
    <row r="1452" spans="1:19" x14ac:dyDescent="0.25">
      <c r="A1452">
        <v>2021</v>
      </c>
      <c r="B1452" s="1" t="s">
        <v>401</v>
      </c>
      <c r="C1452">
        <v>30</v>
      </c>
      <c r="D1452" s="2">
        <v>44398</v>
      </c>
      <c r="E1452" s="7" t="s">
        <v>281</v>
      </c>
      <c r="F1452" s="7" t="s">
        <v>282</v>
      </c>
      <c r="G1452" s="7" t="s">
        <v>345</v>
      </c>
      <c r="H1452" s="7" t="s">
        <v>346</v>
      </c>
      <c r="I1452">
        <v>432</v>
      </c>
      <c r="J1452">
        <v>7818.5</v>
      </c>
      <c r="K1452" s="7" t="s">
        <v>347</v>
      </c>
      <c r="L1452" s="7" t="s">
        <v>301</v>
      </c>
      <c r="M1452" s="7" t="s">
        <v>14</v>
      </c>
      <c r="N1452" s="7" t="s">
        <v>21</v>
      </c>
      <c r="O1452" s="7" t="s">
        <v>4</v>
      </c>
      <c r="P1452" s="7" t="s">
        <v>287</v>
      </c>
      <c r="Q1452" s="7" t="s">
        <v>302</v>
      </c>
      <c r="S1452">
        <f>MONTH(ControlCosecha[[#This Row],[fecha]])</f>
        <v>7</v>
      </c>
    </row>
    <row r="1453" spans="1:19" x14ac:dyDescent="0.25">
      <c r="A1453">
        <v>2021</v>
      </c>
      <c r="B1453" s="1" t="s">
        <v>401</v>
      </c>
      <c r="C1453">
        <v>30</v>
      </c>
      <c r="D1453" s="2">
        <v>44398</v>
      </c>
      <c r="E1453" s="7" t="s">
        <v>281</v>
      </c>
      <c r="F1453" s="7" t="s">
        <v>282</v>
      </c>
      <c r="G1453" s="7" t="s">
        <v>345</v>
      </c>
      <c r="H1453" s="7" t="s">
        <v>346</v>
      </c>
      <c r="I1453">
        <v>504</v>
      </c>
      <c r="J1453">
        <v>8923</v>
      </c>
      <c r="K1453" s="7" t="s">
        <v>347</v>
      </c>
      <c r="L1453" s="7" t="s">
        <v>301</v>
      </c>
      <c r="M1453" s="7" t="s">
        <v>14</v>
      </c>
      <c r="N1453" s="7" t="s">
        <v>21</v>
      </c>
      <c r="O1453" s="7" t="s">
        <v>4</v>
      </c>
      <c r="P1453" s="7" t="s">
        <v>287</v>
      </c>
      <c r="Q1453" s="7" t="s">
        <v>302</v>
      </c>
      <c r="S1453">
        <f>MONTH(ControlCosecha[[#This Row],[fecha]])</f>
        <v>7</v>
      </c>
    </row>
    <row r="1454" spans="1:19" x14ac:dyDescent="0.25">
      <c r="A1454">
        <v>2021</v>
      </c>
      <c r="B1454" s="1" t="s">
        <v>401</v>
      </c>
      <c r="C1454">
        <v>30</v>
      </c>
      <c r="D1454" s="2">
        <v>44398</v>
      </c>
      <c r="E1454" s="7" t="s">
        <v>281</v>
      </c>
      <c r="F1454" s="7" t="s">
        <v>282</v>
      </c>
      <c r="G1454" s="7" t="s">
        <v>345</v>
      </c>
      <c r="H1454" s="7" t="s">
        <v>346</v>
      </c>
      <c r="I1454">
        <v>504</v>
      </c>
      <c r="J1454">
        <v>9226</v>
      </c>
      <c r="K1454" s="7" t="s">
        <v>347</v>
      </c>
      <c r="L1454" s="7" t="s">
        <v>301</v>
      </c>
      <c r="M1454" s="7" t="s">
        <v>14</v>
      </c>
      <c r="N1454" s="7" t="s">
        <v>21</v>
      </c>
      <c r="O1454" s="7" t="s">
        <v>4</v>
      </c>
      <c r="P1454" s="7" t="s">
        <v>287</v>
      </c>
      <c r="Q1454" s="7" t="s">
        <v>302</v>
      </c>
      <c r="S1454">
        <f>MONTH(ControlCosecha[[#This Row],[fecha]])</f>
        <v>7</v>
      </c>
    </row>
    <row r="1455" spans="1:19" x14ac:dyDescent="0.25">
      <c r="A1455">
        <v>2021</v>
      </c>
      <c r="B1455" s="1" t="s">
        <v>401</v>
      </c>
      <c r="C1455">
        <v>30</v>
      </c>
      <c r="D1455" s="2">
        <v>44398</v>
      </c>
      <c r="E1455" s="7" t="s">
        <v>281</v>
      </c>
      <c r="F1455" s="7" t="s">
        <v>282</v>
      </c>
      <c r="G1455" s="7" t="s">
        <v>345</v>
      </c>
      <c r="H1455" s="7" t="s">
        <v>346</v>
      </c>
      <c r="I1455">
        <v>504</v>
      </c>
      <c r="J1455">
        <v>9331</v>
      </c>
      <c r="K1455" s="7" t="s">
        <v>347</v>
      </c>
      <c r="L1455" s="7" t="s">
        <v>301</v>
      </c>
      <c r="M1455" s="7" t="s">
        <v>14</v>
      </c>
      <c r="N1455" s="7" t="s">
        <v>21</v>
      </c>
      <c r="O1455" s="7" t="s">
        <v>4</v>
      </c>
      <c r="P1455" s="7" t="s">
        <v>287</v>
      </c>
      <c r="Q1455" s="7" t="s">
        <v>302</v>
      </c>
      <c r="S1455">
        <f>MONTH(ControlCosecha[[#This Row],[fecha]])</f>
        <v>7</v>
      </c>
    </row>
    <row r="1456" spans="1:19" x14ac:dyDescent="0.25">
      <c r="A1456">
        <v>2021</v>
      </c>
      <c r="B1456" s="1" t="s">
        <v>401</v>
      </c>
      <c r="C1456">
        <v>30</v>
      </c>
      <c r="D1456" s="2">
        <v>44398</v>
      </c>
      <c r="E1456" s="7" t="s">
        <v>281</v>
      </c>
      <c r="F1456" s="7" t="s">
        <v>282</v>
      </c>
      <c r="G1456" s="7" t="s">
        <v>345</v>
      </c>
      <c r="H1456" s="7" t="s">
        <v>346</v>
      </c>
      <c r="I1456">
        <v>576</v>
      </c>
      <c r="J1456">
        <v>9947.5</v>
      </c>
      <c r="K1456" s="7" t="s">
        <v>347</v>
      </c>
      <c r="L1456" s="7" t="s">
        <v>301</v>
      </c>
      <c r="M1456" s="7" t="s">
        <v>14</v>
      </c>
      <c r="N1456" s="7" t="s">
        <v>21</v>
      </c>
      <c r="O1456" s="7" t="s">
        <v>4</v>
      </c>
      <c r="P1456" s="7" t="s">
        <v>287</v>
      </c>
      <c r="Q1456" s="7" t="s">
        <v>302</v>
      </c>
      <c r="S1456">
        <f>MONTH(ControlCosecha[[#This Row],[fecha]])</f>
        <v>7</v>
      </c>
    </row>
    <row r="1457" spans="1:19" x14ac:dyDescent="0.25">
      <c r="A1457">
        <v>2021</v>
      </c>
      <c r="B1457" s="1" t="s">
        <v>401</v>
      </c>
      <c r="C1457">
        <v>30</v>
      </c>
      <c r="D1457" s="2">
        <v>44398</v>
      </c>
      <c r="E1457" s="7" t="s">
        <v>281</v>
      </c>
      <c r="F1457" s="7" t="s">
        <v>282</v>
      </c>
      <c r="G1457" s="7" t="s">
        <v>345</v>
      </c>
      <c r="H1457" s="7" t="s">
        <v>346</v>
      </c>
      <c r="I1457">
        <v>576</v>
      </c>
      <c r="J1457">
        <v>10046.5</v>
      </c>
      <c r="K1457" s="7" t="s">
        <v>347</v>
      </c>
      <c r="L1457" s="7" t="s">
        <v>301</v>
      </c>
      <c r="M1457" s="7" t="s">
        <v>14</v>
      </c>
      <c r="N1457" s="7" t="s">
        <v>21</v>
      </c>
      <c r="O1457" s="7" t="s">
        <v>4</v>
      </c>
      <c r="P1457" s="7" t="s">
        <v>287</v>
      </c>
      <c r="Q1457" s="7" t="s">
        <v>302</v>
      </c>
      <c r="S1457">
        <f>MONTH(ControlCosecha[[#This Row],[fecha]])</f>
        <v>7</v>
      </c>
    </row>
    <row r="1458" spans="1:19" x14ac:dyDescent="0.25">
      <c r="A1458">
        <v>2021</v>
      </c>
      <c r="B1458" s="1" t="s">
        <v>401</v>
      </c>
      <c r="C1458">
        <v>30</v>
      </c>
      <c r="D1458" s="2">
        <v>44398</v>
      </c>
      <c r="E1458" s="7" t="s">
        <v>281</v>
      </c>
      <c r="F1458" s="7" t="s">
        <v>282</v>
      </c>
      <c r="G1458" s="7" t="s">
        <v>317</v>
      </c>
      <c r="H1458" s="7" t="s">
        <v>318</v>
      </c>
      <c r="I1458">
        <v>399</v>
      </c>
      <c r="J1458">
        <v>8382</v>
      </c>
      <c r="K1458" s="7" t="s">
        <v>285</v>
      </c>
      <c r="L1458" s="7" t="s">
        <v>301</v>
      </c>
      <c r="M1458" s="7" t="s">
        <v>25</v>
      </c>
      <c r="N1458" s="7" t="s">
        <v>3</v>
      </c>
      <c r="O1458" s="7" t="s">
        <v>54</v>
      </c>
      <c r="P1458" s="7" t="s">
        <v>287</v>
      </c>
      <c r="Q1458" s="7" t="s">
        <v>302</v>
      </c>
      <c r="S1458">
        <f>MONTH(ControlCosecha[[#This Row],[fecha]])</f>
        <v>7</v>
      </c>
    </row>
    <row r="1459" spans="1:19" x14ac:dyDescent="0.25">
      <c r="A1459">
        <v>2021</v>
      </c>
      <c r="B1459" s="1" t="s">
        <v>401</v>
      </c>
      <c r="C1459">
        <v>30</v>
      </c>
      <c r="D1459" s="2">
        <v>44398</v>
      </c>
      <c r="E1459" s="7" t="s">
        <v>281</v>
      </c>
      <c r="F1459" s="7" t="s">
        <v>282</v>
      </c>
      <c r="G1459" s="7" t="s">
        <v>317</v>
      </c>
      <c r="H1459" s="7" t="s">
        <v>318</v>
      </c>
      <c r="I1459">
        <v>414</v>
      </c>
      <c r="J1459">
        <v>8690</v>
      </c>
      <c r="K1459" s="7" t="s">
        <v>285</v>
      </c>
      <c r="L1459" s="7" t="s">
        <v>301</v>
      </c>
      <c r="M1459" s="7" t="s">
        <v>25</v>
      </c>
      <c r="N1459" s="7" t="s">
        <v>3</v>
      </c>
      <c r="O1459" s="7" t="s">
        <v>54</v>
      </c>
      <c r="P1459" s="7" t="s">
        <v>287</v>
      </c>
      <c r="Q1459" s="7" t="s">
        <v>302</v>
      </c>
      <c r="S1459">
        <f>MONTH(ControlCosecha[[#This Row],[fecha]])</f>
        <v>7</v>
      </c>
    </row>
    <row r="1460" spans="1:19" x14ac:dyDescent="0.25">
      <c r="A1460">
        <v>2021</v>
      </c>
      <c r="B1460" s="1" t="s">
        <v>401</v>
      </c>
      <c r="C1460">
        <v>30</v>
      </c>
      <c r="D1460" s="2">
        <v>44398</v>
      </c>
      <c r="E1460" s="7" t="s">
        <v>281</v>
      </c>
      <c r="F1460" s="7" t="s">
        <v>282</v>
      </c>
      <c r="G1460" s="7" t="s">
        <v>317</v>
      </c>
      <c r="H1460" s="7" t="s">
        <v>318</v>
      </c>
      <c r="I1460">
        <v>414</v>
      </c>
      <c r="J1460">
        <v>8697.5</v>
      </c>
      <c r="K1460" s="7" t="s">
        <v>285</v>
      </c>
      <c r="L1460" s="7" t="s">
        <v>301</v>
      </c>
      <c r="M1460" s="7" t="s">
        <v>25</v>
      </c>
      <c r="N1460" s="7" t="s">
        <v>3</v>
      </c>
      <c r="O1460" s="7" t="s">
        <v>54</v>
      </c>
      <c r="P1460" s="7" t="s">
        <v>287</v>
      </c>
      <c r="Q1460" s="7" t="s">
        <v>302</v>
      </c>
      <c r="S1460">
        <f>MONTH(ControlCosecha[[#This Row],[fecha]])</f>
        <v>7</v>
      </c>
    </row>
    <row r="1461" spans="1:19" x14ac:dyDescent="0.25">
      <c r="A1461">
        <v>2021</v>
      </c>
      <c r="B1461" s="1" t="s">
        <v>401</v>
      </c>
      <c r="C1461">
        <v>30</v>
      </c>
      <c r="D1461" s="2">
        <v>44398</v>
      </c>
      <c r="E1461" s="7" t="s">
        <v>281</v>
      </c>
      <c r="F1461" s="7" t="s">
        <v>282</v>
      </c>
      <c r="G1461" s="7" t="s">
        <v>317</v>
      </c>
      <c r="H1461" s="7" t="s">
        <v>318</v>
      </c>
      <c r="I1461">
        <v>432</v>
      </c>
      <c r="J1461">
        <v>8993.5</v>
      </c>
      <c r="K1461" s="7" t="s">
        <v>285</v>
      </c>
      <c r="L1461" s="7" t="s">
        <v>301</v>
      </c>
      <c r="M1461" s="7" t="s">
        <v>25</v>
      </c>
      <c r="N1461" s="7" t="s">
        <v>3</v>
      </c>
      <c r="O1461" s="7" t="s">
        <v>54</v>
      </c>
      <c r="P1461" s="7" t="s">
        <v>287</v>
      </c>
      <c r="Q1461" s="7" t="s">
        <v>302</v>
      </c>
      <c r="S1461">
        <f>MONTH(ControlCosecha[[#This Row],[fecha]])</f>
        <v>7</v>
      </c>
    </row>
    <row r="1462" spans="1:19" x14ac:dyDescent="0.25">
      <c r="A1462">
        <v>2021</v>
      </c>
      <c r="B1462" s="1" t="s">
        <v>401</v>
      </c>
      <c r="C1462">
        <v>30</v>
      </c>
      <c r="D1462" s="2">
        <v>44398</v>
      </c>
      <c r="E1462" s="7" t="s">
        <v>281</v>
      </c>
      <c r="F1462" s="7" t="s">
        <v>282</v>
      </c>
      <c r="G1462" s="7" t="s">
        <v>317</v>
      </c>
      <c r="H1462" s="7" t="s">
        <v>318</v>
      </c>
      <c r="I1462">
        <v>576</v>
      </c>
      <c r="J1462">
        <v>12064</v>
      </c>
      <c r="K1462" s="7" t="s">
        <v>285</v>
      </c>
      <c r="L1462" s="7" t="s">
        <v>301</v>
      </c>
      <c r="M1462" s="7" t="s">
        <v>25</v>
      </c>
      <c r="N1462" s="7" t="s">
        <v>3</v>
      </c>
      <c r="O1462" s="7" t="s">
        <v>54</v>
      </c>
      <c r="P1462" s="7" t="s">
        <v>287</v>
      </c>
      <c r="Q1462" s="7" t="s">
        <v>302</v>
      </c>
      <c r="S1462">
        <f>MONTH(ControlCosecha[[#This Row],[fecha]])</f>
        <v>7</v>
      </c>
    </row>
    <row r="1463" spans="1:19" x14ac:dyDescent="0.25">
      <c r="A1463">
        <v>2021</v>
      </c>
      <c r="B1463" s="1" t="s">
        <v>401</v>
      </c>
      <c r="C1463">
        <v>30</v>
      </c>
      <c r="D1463" s="2">
        <v>44398</v>
      </c>
      <c r="E1463" s="7" t="s">
        <v>281</v>
      </c>
      <c r="F1463" s="7" t="s">
        <v>282</v>
      </c>
      <c r="G1463" s="7" t="s">
        <v>310</v>
      </c>
      <c r="H1463" s="7" t="s">
        <v>311</v>
      </c>
      <c r="I1463">
        <v>351</v>
      </c>
      <c r="J1463">
        <v>7279.5</v>
      </c>
      <c r="K1463" s="7" t="s">
        <v>285</v>
      </c>
      <c r="L1463" s="7" t="s">
        <v>301</v>
      </c>
      <c r="M1463" s="7" t="s">
        <v>25</v>
      </c>
      <c r="N1463" s="7" t="s">
        <v>252</v>
      </c>
      <c r="O1463" s="7" t="s">
        <v>54</v>
      </c>
      <c r="P1463" s="7" t="s">
        <v>287</v>
      </c>
      <c r="Q1463" s="7" t="s">
        <v>302</v>
      </c>
      <c r="S1463">
        <f>MONTH(ControlCosecha[[#This Row],[fecha]])</f>
        <v>7</v>
      </c>
    </row>
    <row r="1464" spans="1:19" x14ac:dyDescent="0.25">
      <c r="A1464">
        <v>2021</v>
      </c>
      <c r="B1464" s="1" t="s">
        <v>401</v>
      </c>
      <c r="C1464">
        <v>30</v>
      </c>
      <c r="D1464" s="2">
        <v>44399</v>
      </c>
      <c r="E1464" s="7" t="s">
        <v>281</v>
      </c>
      <c r="F1464" s="7" t="s">
        <v>282</v>
      </c>
      <c r="G1464" s="7" t="s">
        <v>339</v>
      </c>
      <c r="H1464" s="7" t="s">
        <v>340</v>
      </c>
      <c r="I1464">
        <v>36</v>
      </c>
      <c r="J1464">
        <v>747</v>
      </c>
      <c r="K1464" s="7" t="s">
        <v>285</v>
      </c>
      <c r="L1464" s="7" t="s">
        <v>301</v>
      </c>
      <c r="M1464" s="7" t="s">
        <v>25</v>
      </c>
      <c r="N1464" s="7" t="s">
        <v>28</v>
      </c>
      <c r="O1464" s="7" t="s">
        <v>4</v>
      </c>
      <c r="P1464" s="7" t="s">
        <v>287</v>
      </c>
      <c r="Q1464" s="7" t="s">
        <v>302</v>
      </c>
      <c r="S1464">
        <f>MONTH(ControlCosecha[[#This Row],[fecha]])</f>
        <v>7</v>
      </c>
    </row>
    <row r="1465" spans="1:19" x14ac:dyDescent="0.25">
      <c r="A1465">
        <v>2021</v>
      </c>
      <c r="B1465" s="1" t="s">
        <v>401</v>
      </c>
      <c r="C1465">
        <v>30</v>
      </c>
      <c r="D1465" s="2">
        <v>44399</v>
      </c>
      <c r="E1465" s="7" t="s">
        <v>281</v>
      </c>
      <c r="F1465" s="7" t="s">
        <v>282</v>
      </c>
      <c r="G1465" s="7" t="s">
        <v>339</v>
      </c>
      <c r="H1465" s="7" t="s">
        <v>340</v>
      </c>
      <c r="I1465">
        <v>39</v>
      </c>
      <c r="J1465">
        <v>868</v>
      </c>
      <c r="K1465" s="7" t="s">
        <v>285</v>
      </c>
      <c r="L1465" s="7" t="s">
        <v>301</v>
      </c>
      <c r="M1465" s="7" t="s">
        <v>25</v>
      </c>
      <c r="N1465" s="7" t="s">
        <v>28</v>
      </c>
      <c r="O1465" s="7" t="s">
        <v>4</v>
      </c>
      <c r="P1465" s="7" t="s">
        <v>327</v>
      </c>
      <c r="Q1465" s="7" t="s">
        <v>302</v>
      </c>
      <c r="S1465">
        <f>MONTH(ControlCosecha[[#This Row],[fecha]])</f>
        <v>7</v>
      </c>
    </row>
    <row r="1466" spans="1:19" x14ac:dyDescent="0.25">
      <c r="A1466">
        <v>2021</v>
      </c>
      <c r="B1466" s="1" t="s">
        <v>401</v>
      </c>
      <c r="C1466">
        <v>30</v>
      </c>
      <c r="D1466" s="2">
        <v>44399</v>
      </c>
      <c r="E1466" s="7" t="s">
        <v>281</v>
      </c>
      <c r="F1466" s="7" t="s">
        <v>282</v>
      </c>
      <c r="G1466" s="7" t="s">
        <v>339</v>
      </c>
      <c r="H1466" s="7" t="s">
        <v>340</v>
      </c>
      <c r="I1466">
        <v>411</v>
      </c>
      <c r="J1466">
        <v>8737</v>
      </c>
      <c r="K1466" s="7" t="s">
        <v>285</v>
      </c>
      <c r="L1466" s="7" t="s">
        <v>301</v>
      </c>
      <c r="M1466" s="7" t="s">
        <v>25</v>
      </c>
      <c r="N1466" s="7" t="s">
        <v>28</v>
      </c>
      <c r="O1466" s="7" t="s">
        <v>4</v>
      </c>
      <c r="P1466" s="7" t="s">
        <v>287</v>
      </c>
      <c r="Q1466" s="7" t="s">
        <v>302</v>
      </c>
      <c r="S1466">
        <f>MONTH(ControlCosecha[[#This Row],[fecha]])</f>
        <v>7</v>
      </c>
    </row>
    <row r="1467" spans="1:19" x14ac:dyDescent="0.25">
      <c r="A1467">
        <v>2021</v>
      </c>
      <c r="B1467" s="1" t="s">
        <v>401</v>
      </c>
      <c r="C1467">
        <v>30</v>
      </c>
      <c r="D1467" s="2">
        <v>44399</v>
      </c>
      <c r="E1467" s="7" t="s">
        <v>281</v>
      </c>
      <c r="F1467" s="7" t="s">
        <v>282</v>
      </c>
      <c r="G1467" s="7" t="s">
        <v>332</v>
      </c>
      <c r="H1467" s="7" t="s">
        <v>333</v>
      </c>
      <c r="I1467">
        <v>297</v>
      </c>
      <c r="J1467">
        <v>5997</v>
      </c>
      <c r="K1467" s="7" t="s">
        <v>285</v>
      </c>
      <c r="L1467" s="7" t="s">
        <v>301</v>
      </c>
      <c r="M1467" s="7" t="s">
        <v>25</v>
      </c>
      <c r="N1467" s="7" t="s">
        <v>30</v>
      </c>
      <c r="O1467" s="7" t="s">
        <v>4</v>
      </c>
      <c r="P1467" s="7" t="s">
        <v>287</v>
      </c>
      <c r="Q1467" s="7" t="s">
        <v>302</v>
      </c>
      <c r="S1467">
        <f>MONTH(ControlCosecha[[#This Row],[fecha]])</f>
        <v>7</v>
      </c>
    </row>
    <row r="1468" spans="1:19" x14ac:dyDescent="0.25">
      <c r="A1468">
        <v>2021</v>
      </c>
      <c r="B1468" s="1" t="s">
        <v>401</v>
      </c>
      <c r="C1468">
        <v>30</v>
      </c>
      <c r="D1468" s="2">
        <v>44399</v>
      </c>
      <c r="E1468" s="7" t="s">
        <v>281</v>
      </c>
      <c r="F1468" s="7" t="s">
        <v>282</v>
      </c>
      <c r="G1468" s="7" t="s">
        <v>332</v>
      </c>
      <c r="H1468" s="7" t="s">
        <v>333</v>
      </c>
      <c r="I1468">
        <v>324</v>
      </c>
      <c r="J1468">
        <v>6657.5</v>
      </c>
      <c r="K1468" s="7" t="s">
        <v>285</v>
      </c>
      <c r="L1468" s="7" t="s">
        <v>301</v>
      </c>
      <c r="M1468" s="7" t="s">
        <v>25</v>
      </c>
      <c r="N1468" s="7" t="s">
        <v>30</v>
      </c>
      <c r="O1468" s="7" t="s">
        <v>4</v>
      </c>
      <c r="P1468" s="7" t="s">
        <v>287</v>
      </c>
      <c r="Q1468" s="7" t="s">
        <v>302</v>
      </c>
      <c r="S1468">
        <f>MONTH(ControlCosecha[[#This Row],[fecha]])</f>
        <v>7</v>
      </c>
    </row>
    <row r="1469" spans="1:19" x14ac:dyDescent="0.25">
      <c r="A1469">
        <v>2021</v>
      </c>
      <c r="B1469" s="1" t="s">
        <v>401</v>
      </c>
      <c r="C1469">
        <v>30</v>
      </c>
      <c r="D1469" s="2">
        <v>44399</v>
      </c>
      <c r="E1469" s="7" t="s">
        <v>281</v>
      </c>
      <c r="F1469" s="7" t="s">
        <v>282</v>
      </c>
      <c r="G1469" s="7" t="s">
        <v>332</v>
      </c>
      <c r="H1469" s="7" t="s">
        <v>333</v>
      </c>
      <c r="I1469">
        <v>432</v>
      </c>
      <c r="J1469">
        <v>8677.5</v>
      </c>
      <c r="K1469" s="7" t="s">
        <v>285</v>
      </c>
      <c r="L1469" s="7" t="s">
        <v>301</v>
      </c>
      <c r="M1469" s="7" t="s">
        <v>25</v>
      </c>
      <c r="N1469" s="7" t="s">
        <v>30</v>
      </c>
      <c r="O1469" s="7" t="s">
        <v>4</v>
      </c>
      <c r="P1469" s="7" t="s">
        <v>287</v>
      </c>
      <c r="Q1469" s="7" t="s">
        <v>302</v>
      </c>
      <c r="S1469">
        <f>MONTH(ControlCosecha[[#This Row],[fecha]])</f>
        <v>7</v>
      </c>
    </row>
    <row r="1470" spans="1:19" x14ac:dyDescent="0.25">
      <c r="A1470">
        <v>2021</v>
      </c>
      <c r="B1470" s="1" t="s">
        <v>401</v>
      </c>
      <c r="C1470">
        <v>30</v>
      </c>
      <c r="D1470" s="2">
        <v>44399</v>
      </c>
      <c r="E1470" s="7" t="s">
        <v>281</v>
      </c>
      <c r="F1470" s="7" t="s">
        <v>282</v>
      </c>
      <c r="G1470" s="7" t="s">
        <v>334</v>
      </c>
      <c r="H1470" s="7" t="s">
        <v>335</v>
      </c>
      <c r="I1470">
        <v>54</v>
      </c>
      <c r="J1470">
        <v>1154</v>
      </c>
      <c r="K1470" s="7" t="s">
        <v>285</v>
      </c>
      <c r="L1470" s="7" t="s">
        <v>301</v>
      </c>
      <c r="M1470" s="7" t="s">
        <v>25</v>
      </c>
      <c r="N1470" s="7" t="s">
        <v>31</v>
      </c>
      <c r="O1470" s="7" t="s">
        <v>4</v>
      </c>
      <c r="P1470" s="7" t="s">
        <v>287</v>
      </c>
      <c r="Q1470" s="7" t="s">
        <v>302</v>
      </c>
      <c r="S1470">
        <f>MONTH(ControlCosecha[[#This Row],[fecha]])</f>
        <v>7</v>
      </c>
    </row>
    <row r="1471" spans="1:19" x14ac:dyDescent="0.25">
      <c r="A1471">
        <v>2021</v>
      </c>
      <c r="B1471" s="1" t="s">
        <v>401</v>
      </c>
      <c r="C1471">
        <v>30</v>
      </c>
      <c r="D1471" s="2">
        <v>44399</v>
      </c>
      <c r="E1471" s="7" t="s">
        <v>281</v>
      </c>
      <c r="F1471" s="7" t="s">
        <v>282</v>
      </c>
      <c r="G1471" s="7" t="s">
        <v>334</v>
      </c>
      <c r="H1471" s="7" t="s">
        <v>335</v>
      </c>
      <c r="I1471">
        <v>252</v>
      </c>
      <c r="J1471">
        <v>5224.5</v>
      </c>
      <c r="K1471" s="7" t="s">
        <v>285</v>
      </c>
      <c r="L1471" s="7" t="s">
        <v>301</v>
      </c>
      <c r="M1471" s="7" t="s">
        <v>25</v>
      </c>
      <c r="N1471" s="7" t="s">
        <v>31</v>
      </c>
      <c r="O1471" s="7" t="s">
        <v>4</v>
      </c>
      <c r="P1471" s="7" t="s">
        <v>287</v>
      </c>
      <c r="Q1471" s="7" t="s">
        <v>302</v>
      </c>
      <c r="S1471">
        <f>MONTH(ControlCosecha[[#This Row],[fecha]])</f>
        <v>7</v>
      </c>
    </row>
    <row r="1472" spans="1:19" x14ac:dyDescent="0.25">
      <c r="A1472">
        <v>2021</v>
      </c>
      <c r="B1472" s="1" t="s">
        <v>401</v>
      </c>
      <c r="C1472">
        <v>30</v>
      </c>
      <c r="D1472" s="2">
        <v>44399</v>
      </c>
      <c r="E1472" s="7" t="s">
        <v>281</v>
      </c>
      <c r="F1472" s="7" t="s">
        <v>282</v>
      </c>
      <c r="G1472" s="7" t="s">
        <v>345</v>
      </c>
      <c r="H1472" s="7" t="s">
        <v>346</v>
      </c>
      <c r="I1472">
        <v>22</v>
      </c>
      <c r="J1472">
        <v>400</v>
      </c>
      <c r="K1472" s="7" t="s">
        <v>347</v>
      </c>
      <c r="L1472" s="7" t="s">
        <v>301</v>
      </c>
      <c r="M1472" s="7" t="s">
        <v>14</v>
      </c>
      <c r="N1472" s="7" t="s">
        <v>21</v>
      </c>
      <c r="O1472" s="7" t="s">
        <v>4</v>
      </c>
      <c r="P1472" s="7" t="s">
        <v>327</v>
      </c>
      <c r="Q1472" s="7" t="s">
        <v>348</v>
      </c>
      <c r="S1472">
        <f>MONTH(ControlCosecha[[#This Row],[fecha]])</f>
        <v>7</v>
      </c>
    </row>
    <row r="1473" spans="1:19" x14ac:dyDescent="0.25">
      <c r="A1473">
        <v>2021</v>
      </c>
      <c r="B1473" s="1" t="s">
        <v>401</v>
      </c>
      <c r="C1473">
        <v>30</v>
      </c>
      <c r="D1473" s="2">
        <v>44399</v>
      </c>
      <c r="E1473" s="7" t="s">
        <v>281</v>
      </c>
      <c r="F1473" s="7" t="s">
        <v>282</v>
      </c>
      <c r="G1473" s="7" t="s">
        <v>345</v>
      </c>
      <c r="H1473" s="7" t="s">
        <v>346</v>
      </c>
      <c r="I1473">
        <v>63</v>
      </c>
      <c r="J1473">
        <v>1183.5</v>
      </c>
      <c r="K1473" s="7" t="s">
        <v>347</v>
      </c>
      <c r="L1473" s="7" t="s">
        <v>301</v>
      </c>
      <c r="M1473" s="7" t="s">
        <v>14</v>
      </c>
      <c r="N1473" s="7" t="s">
        <v>21</v>
      </c>
      <c r="O1473" s="7" t="s">
        <v>4</v>
      </c>
      <c r="P1473" s="7" t="s">
        <v>287</v>
      </c>
      <c r="Q1473" s="7" t="s">
        <v>348</v>
      </c>
      <c r="S1473">
        <f>MONTH(ControlCosecha[[#This Row],[fecha]])</f>
        <v>7</v>
      </c>
    </row>
    <row r="1474" spans="1:19" x14ac:dyDescent="0.25">
      <c r="A1474">
        <v>2021</v>
      </c>
      <c r="B1474" s="1" t="s">
        <v>401</v>
      </c>
      <c r="C1474">
        <v>30</v>
      </c>
      <c r="D1474" s="2">
        <v>44399</v>
      </c>
      <c r="E1474" s="7" t="s">
        <v>281</v>
      </c>
      <c r="F1474" s="7" t="s">
        <v>282</v>
      </c>
      <c r="G1474" s="7" t="s">
        <v>345</v>
      </c>
      <c r="H1474" s="7" t="s">
        <v>346</v>
      </c>
      <c r="I1474">
        <v>72</v>
      </c>
      <c r="J1474">
        <v>1362</v>
      </c>
      <c r="K1474" s="7" t="s">
        <v>347</v>
      </c>
      <c r="L1474" s="7" t="s">
        <v>301</v>
      </c>
      <c r="M1474" s="7" t="s">
        <v>14</v>
      </c>
      <c r="N1474" s="7" t="s">
        <v>21</v>
      </c>
      <c r="O1474" s="7" t="s">
        <v>4</v>
      </c>
      <c r="P1474" s="7" t="s">
        <v>287</v>
      </c>
      <c r="Q1474" s="7" t="s">
        <v>348</v>
      </c>
      <c r="S1474">
        <f>MONTH(ControlCosecha[[#This Row],[fecha]])</f>
        <v>7</v>
      </c>
    </row>
    <row r="1475" spans="1:19" x14ac:dyDescent="0.25">
      <c r="A1475">
        <v>2021</v>
      </c>
      <c r="B1475" s="1" t="s">
        <v>401</v>
      </c>
      <c r="C1475">
        <v>30</v>
      </c>
      <c r="D1475" s="2">
        <v>44399</v>
      </c>
      <c r="E1475" s="7" t="s">
        <v>281</v>
      </c>
      <c r="F1475" s="7" t="s">
        <v>282</v>
      </c>
      <c r="G1475" s="7" t="s">
        <v>345</v>
      </c>
      <c r="H1475" s="7" t="s">
        <v>346</v>
      </c>
      <c r="I1475">
        <v>504</v>
      </c>
      <c r="J1475">
        <v>9219.5</v>
      </c>
      <c r="K1475" s="7" t="s">
        <v>347</v>
      </c>
      <c r="L1475" s="7" t="s">
        <v>301</v>
      </c>
      <c r="M1475" s="7" t="s">
        <v>14</v>
      </c>
      <c r="N1475" s="7" t="s">
        <v>21</v>
      </c>
      <c r="O1475" s="7" t="s">
        <v>4</v>
      </c>
      <c r="P1475" s="7" t="s">
        <v>287</v>
      </c>
      <c r="Q1475" s="7" t="s">
        <v>348</v>
      </c>
      <c r="S1475">
        <f>MONTH(ControlCosecha[[#This Row],[fecha]])</f>
        <v>7</v>
      </c>
    </row>
    <row r="1476" spans="1:19" x14ac:dyDescent="0.25">
      <c r="A1476">
        <v>2021</v>
      </c>
      <c r="B1476" s="1" t="s">
        <v>401</v>
      </c>
      <c r="C1476">
        <v>30</v>
      </c>
      <c r="D1476" s="2">
        <v>44399</v>
      </c>
      <c r="E1476" s="7" t="s">
        <v>281</v>
      </c>
      <c r="F1476" s="7" t="s">
        <v>282</v>
      </c>
      <c r="G1476" s="7" t="s">
        <v>345</v>
      </c>
      <c r="H1476" s="7" t="s">
        <v>346</v>
      </c>
      <c r="I1476">
        <v>504</v>
      </c>
      <c r="J1476">
        <v>9316.5</v>
      </c>
      <c r="K1476" s="7" t="s">
        <v>347</v>
      </c>
      <c r="L1476" s="7" t="s">
        <v>301</v>
      </c>
      <c r="M1476" s="7" t="s">
        <v>14</v>
      </c>
      <c r="N1476" s="7" t="s">
        <v>21</v>
      </c>
      <c r="O1476" s="7" t="s">
        <v>4</v>
      </c>
      <c r="P1476" s="7" t="s">
        <v>287</v>
      </c>
      <c r="Q1476" s="7" t="s">
        <v>348</v>
      </c>
      <c r="S1476">
        <f>MONTH(ControlCosecha[[#This Row],[fecha]])</f>
        <v>7</v>
      </c>
    </row>
    <row r="1477" spans="1:19" x14ac:dyDescent="0.25">
      <c r="A1477">
        <v>2021</v>
      </c>
      <c r="B1477" s="1" t="s">
        <v>401</v>
      </c>
      <c r="C1477">
        <v>30</v>
      </c>
      <c r="D1477" s="2">
        <v>44399</v>
      </c>
      <c r="E1477" s="7" t="s">
        <v>281</v>
      </c>
      <c r="F1477" s="7" t="s">
        <v>282</v>
      </c>
      <c r="G1477" s="7" t="s">
        <v>358</v>
      </c>
      <c r="H1477" s="7" t="s">
        <v>359</v>
      </c>
      <c r="I1477">
        <v>400</v>
      </c>
      <c r="J1477">
        <v>6902.5</v>
      </c>
      <c r="K1477" s="7" t="s">
        <v>347</v>
      </c>
      <c r="L1477" s="7" t="s">
        <v>301</v>
      </c>
      <c r="M1477" s="7" t="s">
        <v>14</v>
      </c>
      <c r="N1477" s="7" t="s">
        <v>53</v>
      </c>
      <c r="O1477" s="7" t="s">
        <v>4</v>
      </c>
      <c r="P1477" s="7" t="s">
        <v>287</v>
      </c>
      <c r="Q1477" s="7" t="s">
        <v>348</v>
      </c>
      <c r="S1477">
        <f>MONTH(ControlCosecha[[#This Row],[fecha]])</f>
        <v>7</v>
      </c>
    </row>
    <row r="1478" spans="1:19" x14ac:dyDescent="0.25">
      <c r="A1478">
        <v>2021</v>
      </c>
      <c r="B1478" s="1" t="s">
        <v>401</v>
      </c>
      <c r="C1478">
        <v>30</v>
      </c>
      <c r="D1478" s="2">
        <v>44399</v>
      </c>
      <c r="E1478" s="7" t="s">
        <v>281</v>
      </c>
      <c r="F1478" s="7" t="s">
        <v>282</v>
      </c>
      <c r="G1478" s="7" t="s">
        <v>358</v>
      </c>
      <c r="H1478" s="7" t="s">
        <v>359</v>
      </c>
      <c r="I1478">
        <v>432</v>
      </c>
      <c r="J1478">
        <v>7439.5</v>
      </c>
      <c r="K1478" s="7" t="s">
        <v>347</v>
      </c>
      <c r="L1478" s="7" t="s">
        <v>301</v>
      </c>
      <c r="M1478" s="7" t="s">
        <v>14</v>
      </c>
      <c r="N1478" s="7" t="s">
        <v>53</v>
      </c>
      <c r="O1478" s="7" t="s">
        <v>4</v>
      </c>
      <c r="P1478" s="7" t="s">
        <v>287</v>
      </c>
      <c r="Q1478" s="7" t="s">
        <v>348</v>
      </c>
      <c r="S1478">
        <f>MONTH(ControlCosecha[[#This Row],[fecha]])</f>
        <v>7</v>
      </c>
    </row>
    <row r="1479" spans="1:19" x14ac:dyDescent="0.25">
      <c r="A1479">
        <v>2021</v>
      </c>
      <c r="B1479" s="1" t="s">
        <v>401</v>
      </c>
      <c r="C1479">
        <v>30</v>
      </c>
      <c r="D1479" s="2">
        <v>44399</v>
      </c>
      <c r="E1479" s="7" t="s">
        <v>281</v>
      </c>
      <c r="F1479" s="7" t="s">
        <v>282</v>
      </c>
      <c r="G1479" s="7" t="s">
        <v>358</v>
      </c>
      <c r="H1479" s="7" t="s">
        <v>359</v>
      </c>
      <c r="I1479">
        <v>432</v>
      </c>
      <c r="J1479">
        <v>7479.5</v>
      </c>
      <c r="K1479" s="7" t="s">
        <v>347</v>
      </c>
      <c r="L1479" s="7" t="s">
        <v>301</v>
      </c>
      <c r="M1479" s="7" t="s">
        <v>14</v>
      </c>
      <c r="N1479" s="7" t="s">
        <v>53</v>
      </c>
      <c r="O1479" s="7" t="s">
        <v>4</v>
      </c>
      <c r="P1479" s="7" t="s">
        <v>287</v>
      </c>
      <c r="Q1479" s="7" t="s">
        <v>348</v>
      </c>
      <c r="S1479">
        <f>MONTH(ControlCosecha[[#This Row],[fecha]])</f>
        <v>7</v>
      </c>
    </row>
    <row r="1480" spans="1:19" x14ac:dyDescent="0.25">
      <c r="A1480">
        <v>2021</v>
      </c>
      <c r="B1480" s="1" t="s">
        <v>401</v>
      </c>
      <c r="C1480">
        <v>30</v>
      </c>
      <c r="D1480" s="2">
        <v>44399</v>
      </c>
      <c r="E1480" s="7" t="s">
        <v>281</v>
      </c>
      <c r="F1480" s="7" t="s">
        <v>282</v>
      </c>
      <c r="G1480" s="7" t="s">
        <v>358</v>
      </c>
      <c r="H1480" s="7" t="s">
        <v>359</v>
      </c>
      <c r="I1480">
        <v>504</v>
      </c>
      <c r="J1480">
        <v>8713</v>
      </c>
      <c r="K1480" s="7" t="s">
        <v>347</v>
      </c>
      <c r="L1480" s="7" t="s">
        <v>301</v>
      </c>
      <c r="M1480" s="7" t="s">
        <v>14</v>
      </c>
      <c r="N1480" s="7" t="s">
        <v>53</v>
      </c>
      <c r="O1480" s="7" t="s">
        <v>4</v>
      </c>
      <c r="P1480" s="7" t="s">
        <v>287</v>
      </c>
      <c r="Q1480" s="7" t="s">
        <v>348</v>
      </c>
      <c r="S1480">
        <f>MONTH(ControlCosecha[[#This Row],[fecha]])</f>
        <v>7</v>
      </c>
    </row>
    <row r="1481" spans="1:19" x14ac:dyDescent="0.25">
      <c r="A1481">
        <v>2021</v>
      </c>
      <c r="B1481" s="1" t="s">
        <v>401</v>
      </c>
      <c r="C1481">
        <v>30</v>
      </c>
      <c r="D1481" s="2">
        <v>44399</v>
      </c>
      <c r="E1481" s="7" t="s">
        <v>281</v>
      </c>
      <c r="F1481" s="7" t="s">
        <v>282</v>
      </c>
      <c r="G1481" s="7" t="s">
        <v>358</v>
      </c>
      <c r="H1481" s="7" t="s">
        <v>359</v>
      </c>
      <c r="I1481">
        <v>597</v>
      </c>
      <c r="J1481">
        <v>10124</v>
      </c>
      <c r="K1481" s="7" t="s">
        <v>347</v>
      </c>
      <c r="L1481" s="7" t="s">
        <v>301</v>
      </c>
      <c r="M1481" s="7" t="s">
        <v>14</v>
      </c>
      <c r="N1481" s="7" t="s">
        <v>53</v>
      </c>
      <c r="O1481" s="7" t="s">
        <v>4</v>
      </c>
      <c r="P1481" s="7" t="s">
        <v>287</v>
      </c>
      <c r="Q1481" s="7" t="s">
        <v>348</v>
      </c>
      <c r="S1481">
        <f>MONTH(ControlCosecha[[#This Row],[fecha]])</f>
        <v>7</v>
      </c>
    </row>
    <row r="1482" spans="1:19" x14ac:dyDescent="0.25">
      <c r="A1482">
        <v>2021</v>
      </c>
      <c r="B1482" s="1" t="s">
        <v>401</v>
      </c>
      <c r="C1482">
        <v>30</v>
      </c>
      <c r="D1482" s="2">
        <v>44399</v>
      </c>
      <c r="E1482" s="7" t="s">
        <v>281</v>
      </c>
      <c r="F1482" s="7" t="s">
        <v>282</v>
      </c>
      <c r="G1482" s="7" t="s">
        <v>317</v>
      </c>
      <c r="H1482" s="7" t="s">
        <v>318</v>
      </c>
      <c r="I1482">
        <v>238</v>
      </c>
      <c r="J1482">
        <v>4977.5</v>
      </c>
      <c r="K1482" s="7" t="s">
        <v>285</v>
      </c>
      <c r="L1482" s="7" t="s">
        <v>301</v>
      </c>
      <c r="M1482" s="7" t="s">
        <v>25</v>
      </c>
      <c r="N1482" s="7" t="s">
        <v>3</v>
      </c>
      <c r="O1482" s="7" t="s">
        <v>54</v>
      </c>
      <c r="P1482" s="7" t="s">
        <v>287</v>
      </c>
      <c r="Q1482" s="7" t="s">
        <v>302</v>
      </c>
      <c r="S1482">
        <f>MONTH(ControlCosecha[[#This Row],[fecha]])</f>
        <v>7</v>
      </c>
    </row>
    <row r="1483" spans="1:19" x14ac:dyDescent="0.25">
      <c r="A1483">
        <v>2021</v>
      </c>
      <c r="B1483" s="1" t="s">
        <v>401</v>
      </c>
      <c r="C1483">
        <v>30</v>
      </c>
      <c r="D1483" s="2">
        <v>44399</v>
      </c>
      <c r="E1483" s="7" t="s">
        <v>281</v>
      </c>
      <c r="F1483" s="7" t="s">
        <v>282</v>
      </c>
      <c r="G1483" s="7" t="s">
        <v>317</v>
      </c>
      <c r="H1483" s="7" t="s">
        <v>318</v>
      </c>
      <c r="I1483">
        <v>414</v>
      </c>
      <c r="J1483">
        <v>8644.5</v>
      </c>
      <c r="K1483" s="7" t="s">
        <v>285</v>
      </c>
      <c r="L1483" s="7" t="s">
        <v>301</v>
      </c>
      <c r="M1483" s="7" t="s">
        <v>25</v>
      </c>
      <c r="N1483" s="7" t="s">
        <v>3</v>
      </c>
      <c r="O1483" s="7" t="s">
        <v>54</v>
      </c>
      <c r="P1483" s="7" t="s">
        <v>287</v>
      </c>
      <c r="Q1483" s="7" t="s">
        <v>302</v>
      </c>
      <c r="S1483">
        <f>MONTH(ControlCosecha[[#This Row],[fecha]])</f>
        <v>7</v>
      </c>
    </row>
    <row r="1484" spans="1:19" x14ac:dyDescent="0.25">
      <c r="A1484">
        <v>2021</v>
      </c>
      <c r="B1484" s="1" t="s">
        <v>401</v>
      </c>
      <c r="C1484">
        <v>30</v>
      </c>
      <c r="D1484" s="2">
        <v>44399</v>
      </c>
      <c r="E1484" s="7" t="s">
        <v>281</v>
      </c>
      <c r="F1484" s="7" t="s">
        <v>282</v>
      </c>
      <c r="G1484" s="7" t="s">
        <v>317</v>
      </c>
      <c r="H1484" s="7" t="s">
        <v>318</v>
      </c>
      <c r="I1484">
        <v>414</v>
      </c>
      <c r="J1484">
        <v>8647.5</v>
      </c>
      <c r="K1484" s="7" t="s">
        <v>285</v>
      </c>
      <c r="L1484" s="7" t="s">
        <v>301</v>
      </c>
      <c r="M1484" s="7" t="s">
        <v>25</v>
      </c>
      <c r="N1484" s="7" t="s">
        <v>3</v>
      </c>
      <c r="O1484" s="7" t="s">
        <v>54</v>
      </c>
      <c r="P1484" s="7" t="s">
        <v>287</v>
      </c>
      <c r="Q1484" s="7" t="s">
        <v>302</v>
      </c>
      <c r="S1484">
        <f>MONTH(ControlCosecha[[#This Row],[fecha]])</f>
        <v>7</v>
      </c>
    </row>
    <row r="1485" spans="1:19" x14ac:dyDescent="0.25">
      <c r="A1485">
        <v>2021</v>
      </c>
      <c r="B1485" s="1" t="s">
        <v>401</v>
      </c>
      <c r="C1485">
        <v>30</v>
      </c>
      <c r="D1485" s="2">
        <v>44399</v>
      </c>
      <c r="E1485" s="7" t="s">
        <v>281</v>
      </c>
      <c r="F1485" s="7" t="s">
        <v>282</v>
      </c>
      <c r="G1485" s="7" t="s">
        <v>317</v>
      </c>
      <c r="H1485" s="7" t="s">
        <v>318</v>
      </c>
      <c r="I1485">
        <v>432</v>
      </c>
      <c r="J1485">
        <v>9038.5</v>
      </c>
      <c r="K1485" s="7" t="s">
        <v>285</v>
      </c>
      <c r="L1485" s="7" t="s">
        <v>301</v>
      </c>
      <c r="M1485" s="7" t="s">
        <v>25</v>
      </c>
      <c r="N1485" s="7" t="s">
        <v>3</v>
      </c>
      <c r="O1485" s="7" t="s">
        <v>54</v>
      </c>
      <c r="P1485" s="7" t="s">
        <v>287</v>
      </c>
      <c r="Q1485" s="7" t="s">
        <v>302</v>
      </c>
      <c r="S1485">
        <f>MONTH(ControlCosecha[[#This Row],[fecha]])</f>
        <v>7</v>
      </c>
    </row>
    <row r="1486" spans="1:19" x14ac:dyDescent="0.25">
      <c r="A1486">
        <v>2021</v>
      </c>
      <c r="B1486" s="1" t="s">
        <v>401</v>
      </c>
      <c r="C1486">
        <v>30</v>
      </c>
      <c r="D1486" s="2">
        <v>44399</v>
      </c>
      <c r="E1486" s="7" t="s">
        <v>281</v>
      </c>
      <c r="F1486" s="7" t="s">
        <v>282</v>
      </c>
      <c r="G1486" s="7" t="s">
        <v>317</v>
      </c>
      <c r="H1486" s="7" t="s">
        <v>318</v>
      </c>
      <c r="I1486">
        <v>576</v>
      </c>
      <c r="J1486">
        <v>12078.5</v>
      </c>
      <c r="K1486" s="7" t="s">
        <v>285</v>
      </c>
      <c r="L1486" s="7" t="s">
        <v>301</v>
      </c>
      <c r="M1486" s="7" t="s">
        <v>25</v>
      </c>
      <c r="N1486" s="7" t="s">
        <v>3</v>
      </c>
      <c r="O1486" s="7" t="s">
        <v>54</v>
      </c>
      <c r="P1486" s="7" t="s">
        <v>287</v>
      </c>
      <c r="Q1486" s="7" t="s">
        <v>302</v>
      </c>
      <c r="S1486">
        <f>MONTH(ControlCosecha[[#This Row],[fecha]])</f>
        <v>7</v>
      </c>
    </row>
    <row r="1487" spans="1:19" x14ac:dyDescent="0.25">
      <c r="A1487">
        <v>2021</v>
      </c>
      <c r="B1487" s="1" t="s">
        <v>401</v>
      </c>
      <c r="C1487">
        <v>30</v>
      </c>
      <c r="D1487" s="2">
        <v>44399</v>
      </c>
      <c r="E1487" s="7" t="s">
        <v>281</v>
      </c>
      <c r="F1487" s="7" t="s">
        <v>282</v>
      </c>
      <c r="G1487" s="7" t="s">
        <v>310</v>
      </c>
      <c r="H1487" s="7" t="s">
        <v>311</v>
      </c>
      <c r="I1487">
        <v>194</v>
      </c>
      <c r="J1487">
        <v>4069</v>
      </c>
      <c r="K1487" s="7" t="s">
        <v>285</v>
      </c>
      <c r="L1487" s="7" t="s">
        <v>301</v>
      </c>
      <c r="M1487" s="7" t="s">
        <v>25</v>
      </c>
      <c r="N1487" s="7" t="s">
        <v>252</v>
      </c>
      <c r="O1487" s="7" t="s">
        <v>54</v>
      </c>
      <c r="P1487" s="7" t="s">
        <v>287</v>
      </c>
      <c r="Q1487" s="7" t="s">
        <v>302</v>
      </c>
      <c r="S1487">
        <f>MONTH(ControlCosecha[[#This Row],[fecha]])</f>
        <v>7</v>
      </c>
    </row>
    <row r="1488" spans="1:19" x14ac:dyDescent="0.25">
      <c r="A1488">
        <v>2021</v>
      </c>
      <c r="B1488" s="1" t="s">
        <v>401</v>
      </c>
      <c r="C1488">
        <v>30</v>
      </c>
      <c r="D1488" s="2">
        <v>44399</v>
      </c>
      <c r="E1488" s="7" t="s">
        <v>281</v>
      </c>
      <c r="F1488" s="7" t="s">
        <v>282</v>
      </c>
      <c r="G1488" s="7" t="s">
        <v>310</v>
      </c>
      <c r="H1488" s="7" t="s">
        <v>311</v>
      </c>
      <c r="I1488">
        <v>306</v>
      </c>
      <c r="J1488">
        <v>6324</v>
      </c>
      <c r="K1488" s="7" t="s">
        <v>285</v>
      </c>
      <c r="L1488" s="7" t="s">
        <v>301</v>
      </c>
      <c r="M1488" s="7" t="s">
        <v>25</v>
      </c>
      <c r="N1488" s="7" t="s">
        <v>252</v>
      </c>
      <c r="O1488" s="7" t="s">
        <v>54</v>
      </c>
      <c r="P1488" s="7" t="s">
        <v>287</v>
      </c>
      <c r="Q1488" s="7" t="s">
        <v>302</v>
      </c>
      <c r="S1488">
        <f>MONTH(ControlCosecha[[#This Row],[fecha]])</f>
        <v>7</v>
      </c>
    </row>
    <row r="1489" spans="1:19" x14ac:dyDescent="0.25">
      <c r="A1489">
        <v>2021</v>
      </c>
      <c r="B1489" s="1" t="s">
        <v>401</v>
      </c>
      <c r="C1489">
        <v>30</v>
      </c>
      <c r="D1489" s="2">
        <v>44399</v>
      </c>
      <c r="E1489" s="7" t="s">
        <v>281</v>
      </c>
      <c r="F1489" s="7" t="s">
        <v>282</v>
      </c>
      <c r="G1489" s="7" t="s">
        <v>402</v>
      </c>
      <c r="H1489" s="7" t="s">
        <v>403</v>
      </c>
      <c r="I1489">
        <v>13</v>
      </c>
      <c r="J1489">
        <v>197</v>
      </c>
      <c r="K1489" s="7" t="s">
        <v>347</v>
      </c>
      <c r="L1489" s="7" t="s">
        <v>301</v>
      </c>
      <c r="M1489" s="7" t="s">
        <v>14</v>
      </c>
      <c r="N1489" s="7" t="s">
        <v>15</v>
      </c>
      <c r="O1489" s="7" t="s">
        <v>4</v>
      </c>
      <c r="P1489" s="7" t="s">
        <v>287</v>
      </c>
      <c r="Q1489" s="7" t="s">
        <v>302</v>
      </c>
      <c r="S1489">
        <f>MONTH(ControlCosecha[[#This Row],[fecha]])</f>
        <v>7</v>
      </c>
    </row>
    <row r="1490" spans="1:19" x14ac:dyDescent="0.25">
      <c r="A1490">
        <v>2021</v>
      </c>
      <c r="B1490" s="1" t="s">
        <v>401</v>
      </c>
      <c r="C1490">
        <v>30</v>
      </c>
      <c r="D1490" s="2">
        <v>44399</v>
      </c>
      <c r="E1490" s="7" t="s">
        <v>281</v>
      </c>
      <c r="F1490" s="7" t="s">
        <v>282</v>
      </c>
      <c r="G1490" s="7" t="s">
        <v>419</v>
      </c>
      <c r="H1490" s="7" t="s">
        <v>420</v>
      </c>
      <c r="I1490">
        <v>19</v>
      </c>
      <c r="J1490">
        <v>324</v>
      </c>
      <c r="K1490" s="7" t="s">
        <v>347</v>
      </c>
      <c r="L1490" s="7" t="s">
        <v>301</v>
      </c>
      <c r="M1490" s="7" t="s">
        <v>14</v>
      </c>
      <c r="N1490" s="7" t="s">
        <v>16</v>
      </c>
      <c r="O1490" s="7" t="s">
        <v>4</v>
      </c>
      <c r="P1490" s="7" t="s">
        <v>287</v>
      </c>
      <c r="Q1490" s="7" t="s">
        <v>302</v>
      </c>
      <c r="S1490">
        <f>MONTH(ControlCosecha[[#This Row],[fecha]])</f>
        <v>7</v>
      </c>
    </row>
    <row r="1491" spans="1:19" x14ac:dyDescent="0.25">
      <c r="A1491">
        <v>2021</v>
      </c>
      <c r="B1491" s="1" t="s">
        <v>401</v>
      </c>
      <c r="C1491">
        <v>30</v>
      </c>
      <c r="D1491" s="2">
        <v>44400</v>
      </c>
      <c r="E1491" s="7" t="s">
        <v>281</v>
      </c>
      <c r="F1491" s="7" t="s">
        <v>282</v>
      </c>
      <c r="G1491" s="7" t="s">
        <v>321</v>
      </c>
      <c r="H1491" s="7" t="s">
        <v>322</v>
      </c>
      <c r="I1491">
        <v>144</v>
      </c>
      <c r="J1491">
        <v>2789</v>
      </c>
      <c r="K1491" s="7" t="s">
        <v>323</v>
      </c>
      <c r="L1491" s="7" t="s">
        <v>301</v>
      </c>
      <c r="M1491" s="7" t="s">
        <v>265</v>
      </c>
      <c r="N1491" s="7" t="s">
        <v>11</v>
      </c>
      <c r="O1491" s="7" t="s">
        <v>4</v>
      </c>
      <c r="P1491" s="7" t="s">
        <v>287</v>
      </c>
      <c r="Q1491" s="7" t="s">
        <v>302</v>
      </c>
      <c r="S1491">
        <f>MONTH(ControlCosecha[[#This Row],[fecha]])</f>
        <v>7</v>
      </c>
    </row>
    <row r="1492" spans="1:19" x14ac:dyDescent="0.25">
      <c r="A1492">
        <v>2021</v>
      </c>
      <c r="B1492" s="1" t="s">
        <v>401</v>
      </c>
      <c r="C1492">
        <v>30</v>
      </c>
      <c r="D1492" s="2">
        <v>44400</v>
      </c>
      <c r="E1492" s="7" t="s">
        <v>281</v>
      </c>
      <c r="F1492" s="7" t="s">
        <v>282</v>
      </c>
      <c r="G1492" s="7" t="s">
        <v>321</v>
      </c>
      <c r="H1492" s="7" t="s">
        <v>322</v>
      </c>
      <c r="I1492">
        <v>189</v>
      </c>
      <c r="J1492">
        <v>3727</v>
      </c>
      <c r="K1492" s="7" t="s">
        <v>323</v>
      </c>
      <c r="L1492" s="7" t="s">
        <v>301</v>
      </c>
      <c r="M1492" s="7" t="s">
        <v>265</v>
      </c>
      <c r="N1492" s="7" t="s">
        <v>11</v>
      </c>
      <c r="O1492" s="7" t="s">
        <v>4</v>
      </c>
      <c r="P1492" s="7" t="s">
        <v>287</v>
      </c>
      <c r="Q1492" s="7" t="s">
        <v>302</v>
      </c>
      <c r="S1492">
        <f>MONTH(ControlCosecha[[#This Row],[fecha]])</f>
        <v>7</v>
      </c>
    </row>
    <row r="1493" spans="1:19" x14ac:dyDescent="0.25">
      <c r="A1493">
        <v>2021</v>
      </c>
      <c r="B1493" s="1" t="s">
        <v>401</v>
      </c>
      <c r="C1493">
        <v>30</v>
      </c>
      <c r="D1493" s="2">
        <v>44400</v>
      </c>
      <c r="E1493" s="7" t="s">
        <v>281</v>
      </c>
      <c r="F1493" s="7" t="s">
        <v>282</v>
      </c>
      <c r="G1493" s="7" t="s">
        <v>339</v>
      </c>
      <c r="H1493" s="7" t="s">
        <v>340</v>
      </c>
      <c r="I1493">
        <v>40</v>
      </c>
      <c r="J1493">
        <v>913</v>
      </c>
      <c r="K1493" s="7" t="s">
        <v>285</v>
      </c>
      <c r="L1493" s="7" t="s">
        <v>301</v>
      </c>
      <c r="M1493" s="7" t="s">
        <v>25</v>
      </c>
      <c r="N1493" s="7" t="s">
        <v>28</v>
      </c>
      <c r="O1493" s="7" t="s">
        <v>4</v>
      </c>
      <c r="P1493" s="7" t="s">
        <v>327</v>
      </c>
      <c r="Q1493" s="7" t="s">
        <v>302</v>
      </c>
      <c r="S1493">
        <f>MONTH(ControlCosecha[[#This Row],[fecha]])</f>
        <v>7</v>
      </c>
    </row>
    <row r="1494" spans="1:19" x14ac:dyDescent="0.25">
      <c r="A1494">
        <v>2021</v>
      </c>
      <c r="B1494" s="1" t="s">
        <v>401</v>
      </c>
      <c r="C1494">
        <v>30</v>
      </c>
      <c r="D1494" s="2">
        <v>44400</v>
      </c>
      <c r="E1494" s="7" t="s">
        <v>281</v>
      </c>
      <c r="F1494" s="7" t="s">
        <v>282</v>
      </c>
      <c r="G1494" s="7" t="s">
        <v>339</v>
      </c>
      <c r="H1494" s="7" t="s">
        <v>340</v>
      </c>
      <c r="I1494">
        <v>104</v>
      </c>
      <c r="J1494">
        <v>2206.5</v>
      </c>
      <c r="K1494" s="7" t="s">
        <v>285</v>
      </c>
      <c r="L1494" s="7" t="s">
        <v>301</v>
      </c>
      <c r="M1494" s="7" t="s">
        <v>25</v>
      </c>
      <c r="N1494" s="7" t="s">
        <v>28</v>
      </c>
      <c r="O1494" s="7" t="s">
        <v>4</v>
      </c>
      <c r="P1494" s="7" t="s">
        <v>287</v>
      </c>
      <c r="Q1494" s="7" t="s">
        <v>302</v>
      </c>
      <c r="S1494">
        <f>MONTH(ControlCosecha[[#This Row],[fecha]])</f>
        <v>7</v>
      </c>
    </row>
    <row r="1495" spans="1:19" x14ac:dyDescent="0.25">
      <c r="A1495">
        <v>2021</v>
      </c>
      <c r="B1495" s="1" t="s">
        <v>401</v>
      </c>
      <c r="C1495">
        <v>30</v>
      </c>
      <c r="D1495" s="2">
        <v>44400</v>
      </c>
      <c r="E1495" s="7" t="s">
        <v>281</v>
      </c>
      <c r="F1495" s="7" t="s">
        <v>282</v>
      </c>
      <c r="G1495" s="7" t="s">
        <v>339</v>
      </c>
      <c r="H1495" s="7" t="s">
        <v>340</v>
      </c>
      <c r="I1495">
        <v>324</v>
      </c>
      <c r="J1495">
        <v>6860</v>
      </c>
      <c r="K1495" s="7" t="s">
        <v>285</v>
      </c>
      <c r="L1495" s="7" t="s">
        <v>301</v>
      </c>
      <c r="M1495" s="7" t="s">
        <v>25</v>
      </c>
      <c r="N1495" s="7" t="s">
        <v>28</v>
      </c>
      <c r="O1495" s="7" t="s">
        <v>4</v>
      </c>
      <c r="P1495" s="7" t="s">
        <v>287</v>
      </c>
      <c r="Q1495" s="7" t="s">
        <v>302</v>
      </c>
      <c r="S1495">
        <f>MONTH(ControlCosecha[[#This Row],[fecha]])</f>
        <v>7</v>
      </c>
    </row>
    <row r="1496" spans="1:19" x14ac:dyDescent="0.25">
      <c r="A1496">
        <v>2021</v>
      </c>
      <c r="B1496" s="1" t="s">
        <v>401</v>
      </c>
      <c r="C1496">
        <v>30</v>
      </c>
      <c r="D1496" s="2">
        <v>44400</v>
      </c>
      <c r="E1496" s="7" t="s">
        <v>281</v>
      </c>
      <c r="F1496" s="7" t="s">
        <v>282</v>
      </c>
      <c r="G1496" s="7" t="s">
        <v>332</v>
      </c>
      <c r="H1496" s="7" t="s">
        <v>333</v>
      </c>
      <c r="I1496">
        <v>288</v>
      </c>
      <c r="J1496">
        <v>5962</v>
      </c>
      <c r="K1496" s="7" t="s">
        <v>285</v>
      </c>
      <c r="L1496" s="7" t="s">
        <v>301</v>
      </c>
      <c r="M1496" s="7" t="s">
        <v>25</v>
      </c>
      <c r="N1496" s="7" t="s">
        <v>30</v>
      </c>
      <c r="O1496" s="7" t="s">
        <v>4</v>
      </c>
      <c r="P1496" s="7" t="s">
        <v>287</v>
      </c>
      <c r="Q1496" s="7" t="s">
        <v>302</v>
      </c>
      <c r="S1496">
        <f>MONTH(ControlCosecha[[#This Row],[fecha]])</f>
        <v>7</v>
      </c>
    </row>
    <row r="1497" spans="1:19" x14ac:dyDescent="0.25">
      <c r="A1497">
        <v>2021</v>
      </c>
      <c r="B1497" s="1" t="s">
        <v>401</v>
      </c>
      <c r="C1497">
        <v>30</v>
      </c>
      <c r="D1497" s="2">
        <v>44400</v>
      </c>
      <c r="E1497" s="7" t="s">
        <v>281</v>
      </c>
      <c r="F1497" s="7" t="s">
        <v>282</v>
      </c>
      <c r="G1497" s="7" t="s">
        <v>332</v>
      </c>
      <c r="H1497" s="7" t="s">
        <v>333</v>
      </c>
      <c r="I1497">
        <v>367</v>
      </c>
      <c r="J1497">
        <v>7404.5</v>
      </c>
      <c r="K1497" s="7" t="s">
        <v>285</v>
      </c>
      <c r="L1497" s="7" t="s">
        <v>301</v>
      </c>
      <c r="M1497" s="7" t="s">
        <v>25</v>
      </c>
      <c r="N1497" s="7" t="s">
        <v>30</v>
      </c>
      <c r="O1497" s="7" t="s">
        <v>4</v>
      </c>
      <c r="P1497" s="7" t="s">
        <v>287</v>
      </c>
      <c r="Q1497" s="7" t="s">
        <v>302</v>
      </c>
      <c r="S1497">
        <f>MONTH(ControlCosecha[[#This Row],[fecha]])</f>
        <v>7</v>
      </c>
    </row>
    <row r="1498" spans="1:19" x14ac:dyDescent="0.25">
      <c r="A1498">
        <v>2021</v>
      </c>
      <c r="B1498" s="1" t="s">
        <v>401</v>
      </c>
      <c r="C1498">
        <v>30</v>
      </c>
      <c r="D1498" s="2">
        <v>44400</v>
      </c>
      <c r="E1498" s="7" t="s">
        <v>281</v>
      </c>
      <c r="F1498" s="7" t="s">
        <v>282</v>
      </c>
      <c r="G1498" s="7" t="s">
        <v>332</v>
      </c>
      <c r="H1498" s="7" t="s">
        <v>333</v>
      </c>
      <c r="I1498">
        <v>504</v>
      </c>
      <c r="J1498">
        <v>10224</v>
      </c>
      <c r="K1498" s="7" t="s">
        <v>285</v>
      </c>
      <c r="L1498" s="7" t="s">
        <v>301</v>
      </c>
      <c r="M1498" s="7" t="s">
        <v>25</v>
      </c>
      <c r="N1498" s="7" t="s">
        <v>30</v>
      </c>
      <c r="O1498" s="7" t="s">
        <v>4</v>
      </c>
      <c r="P1498" s="7" t="s">
        <v>287</v>
      </c>
      <c r="Q1498" s="7" t="s">
        <v>302</v>
      </c>
      <c r="S1498">
        <f>MONTH(ControlCosecha[[#This Row],[fecha]])</f>
        <v>7</v>
      </c>
    </row>
    <row r="1499" spans="1:19" x14ac:dyDescent="0.25">
      <c r="A1499">
        <v>2021</v>
      </c>
      <c r="B1499" s="1" t="s">
        <v>401</v>
      </c>
      <c r="C1499">
        <v>30</v>
      </c>
      <c r="D1499" s="2">
        <v>44400</v>
      </c>
      <c r="E1499" s="7" t="s">
        <v>281</v>
      </c>
      <c r="F1499" s="7" t="s">
        <v>282</v>
      </c>
      <c r="G1499" s="7" t="s">
        <v>334</v>
      </c>
      <c r="H1499" s="7" t="s">
        <v>335</v>
      </c>
      <c r="I1499">
        <v>13</v>
      </c>
      <c r="J1499">
        <v>277</v>
      </c>
      <c r="K1499" s="7" t="s">
        <v>285</v>
      </c>
      <c r="L1499" s="7" t="s">
        <v>301</v>
      </c>
      <c r="M1499" s="7" t="s">
        <v>25</v>
      </c>
      <c r="N1499" s="7" t="s">
        <v>31</v>
      </c>
      <c r="O1499" s="7" t="s">
        <v>4</v>
      </c>
      <c r="P1499" s="7" t="s">
        <v>287</v>
      </c>
      <c r="Q1499" s="7" t="s">
        <v>302</v>
      </c>
      <c r="S1499">
        <f>MONTH(ControlCosecha[[#This Row],[fecha]])</f>
        <v>7</v>
      </c>
    </row>
    <row r="1500" spans="1:19" x14ac:dyDescent="0.25">
      <c r="A1500">
        <v>2021</v>
      </c>
      <c r="B1500" s="1" t="s">
        <v>401</v>
      </c>
      <c r="C1500">
        <v>30</v>
      </c>
      <c r="D1500" s="2">
        <v>44400</v>
      </c>
      <c r="E1500" s="7" t="s">
        <v>281</v>
      </c>
      <c r="F1500" s="7" t="s">
        <v>282</v>
      </c>
      <c r="G1500" s="7" t="s">
        <v>334</v>
      </c>
      <c r="H1500" s="7" t="s">
        <v>335</v>
      </c>
      <c r="I1500">
        <v>13</v>
      </c>
      <c r="J1500">
        <v>281.5</v>
      </c>
      <c r="K1500" s="7" t="s">
        <v>285</v>
      </c>
      <c r="L1500" s="7" t="s">
        <v>301</v>
      </c>
      <c r="M1500" s="7" t="s">
        <v>25</v>
      </c>
      <c r="N1500" s="7" t="s">
        <v>31</v>
      </c>
      <c r="O1500" s="7" t="s">
        <v>4</v>
      </c>
      <c r="P1500" s="7" t="s">
        <v>287</v>
      </c>
      <c r="Q1500" s="7" t="s">
        <v>302</v>
      </c>
      <c r="S1500">
        <f>MONTH(ControlCosecha[[#This Row],[fecha]])</f>
        <v>7</v>
      </c>
    </row>
    <row r="1501" spans="1:19" x14ac:dyDescent="0.25">
      <c r="A1501">
        <v>2021</v>
      </c>
      <c r="B1501" s="1" t="s">
        <v>401</v>
      </c>
      <c r="C1501">
        <v>30</v>
      </c>
      <c r="D1501" s="2">
        <v>44400</v>
      </c>
      <c r="E1501" s="7" t="s">
        <v>281</v>
      </c>
      <c r="F1501" s="7" t="s">
        <v>282</v>
      </c>
      <c r="G1501" s="7" t="s">
        <v>334</v>
      </c>
      <c r="H1501" s="7" t="s">
        <v>335</v>
      </c>
      <c r="I1501">
        <v>288</v>
      </c>
      <c r="J1501">
        <v>5971</v>
      </c>
      <c r="K1501" s="7" t="s">
        <v>285</v>
      </c>
      <c r="L1501" s="7" t="s">
        <v>301</v>
      </c>
      <c r="M1501" s="7" t="s">
        <v>25</v>
      </c>
      <c r="N1501" s="7" t="s">
        <v>31</v>
      </c>
      <c r="O1501" s="7" t="s">
        <v>4</v>
      </c>
      <c r="P1501" s="7" t="s">
        <v>287</v>
      </c>
      <c r="Q1501" s="7" t="s">
        <v>302</v>
      </c>
      <c r="S1501">
        <f>MONTH(ControlCosecha[[#This Row],[fecha]])</f>
        <v>7</v>
      </c>
    </row>
    <row r="1502" spans="1:19" x14ac:dyDescent="0.25">
      <c r="A1502">
        <v>2021</v>
      </c>
      <c r="B1502" s="1" t="s">
        <v>401</v>
      </c>
      <c r="C1502">
        <v>30</v>
      </c>
      <c r="D1502" s="2">
        <v>44400</v>
      </c>
      <c r="E1502" s="7" t="s">
        <v>281</v>
      </c>
      <c r="F1502" s="7" t="s">
        <v>282</v>
      </c>
      <c r="G1502" s="7" t="s">
        <v>345</v>
      </c>
      <c r="H1502" s="7" t="s">
        <v>346</v>
      </c>
      <c r="I1502">
        <v>72</v>
      </c>
      <c r="J1502">
        <v>1309</v>
      </c>
      <c r="K1502" s="7" t="s">
        <v>347</v>
      </c>
      <c r="L1502" s="7" t="s">
        <v>301</v>
      </c>
      <c r="M1502" s="7" t="s">
        <v>14</v>
      </c>
      <c r="N1502" s="7" t="s">
        <v>21</v>
      </c>
      <c r="O1502" s="7" t="s">
        <v>4</v>
      </c>
      <c r="P1502" s="7" t="s">
        <v>327</v>
      </c>
      <c r="Q1502" s="7" t="s">
        <v>348</v>
      </c>
      <c r="S1502">
        <f>MONTH(ControlCosecha[[#This Row],[fecha]])</f>
        <v>7</v>
      </c>
    </row>
    <row r="1503" spans="1:19" x14ac:dyDescent="0.25">
      <c r="A1503">
        <v>2021</v>
      </c>
      <c r="B1503" s="1" t="s">
        <v>401</v>
      </c>
      <c r="C1503">
        <v>30</v>
      </c>
      <c r="D1503" s="2">
        <v>44400</v>
      </c>
      <c r="E1503" s="7" t="s">
        <v>281</v>
      </c>
      <c r="F1503" s="7" t="s">
        <v>282</v>
      </c>
      <c r="G1503" s="7" t="s">
        <v>358</v>
      </c>
      <c r="H1503" s="7" t="s">
        <v>359</v>
      </c>
      <c r="I1503">
        <v>10</v>
      </c>
      <c r="J1503">
        <v>200.5</v>
      </c>
      <c r="K1503" s="7" t="s">
        <v>347</v>
      </c>
      <c r="L1503" s="7" t="s">
        <v>301</v>
      </c>
      <c r="M1503" s="7" t="s">
        <v>14</v>
      </c>
      <c r="N1503" s="7" t="s">
        <v>53</v>
      </c>
      <c r="O1503" s="7" t="s">
        <v>4</v>
      </c>
      <c r="P1503" s="7" t="s">
        <v>327</v>
      </c>
      <c r="Q1503" s="7" t="s">
        <v>348</v>
      </c>
      <c r="S1503">
        <f>MONTH(ControlCosecha[[#This Row],[fecha]])</f>
        <v>7</v>
      </c>
    </row>
    <row r="1504" spans="1:19" x14ac:dyDescent="0.25">
      <c r="A1504">
        <v>2021</v>
      </c>
      <c r="B1504" s="1" t="s">
        <v>401</v>
      </c>
      <c r="C1504">
        <v>30</v>
      </c>
      <c r="D1504" s="2">
        <v>44400</v>
      </c>
      <c r="E1504" s="7" t="s">
        <v>281</v>
      </c>
      <c r="F1504" s="7" t="s">
        <v>282</v>
      </c>
      <c r="G1504" s="7" t="s">
        <v>317</v>
      </c>
      <c r="H1504" s="7" t="s">
        <v>318</v>
      </c>
      <c r="I1504">
        <v>416</v>
      </c>
      <c r="J1504">
        <v>8752.5</v>
      </c>
      <c r="K1504" s="7" t="s">
        <v>285</v>
      </c>
      <c r="L1504" s="7" t="s">
        <v>301</v>
      </c>
      <c r="M1504" s="7" t="s">
        <v>25</v>
      </c>
      <c r="N1504" s="7" t="s">
        <v>3</v>
      </c>
      <c r="O1504" s="7" t="s">
        <v>54</v>
      </c>
      <c r="P1504" s="7" t="s">
        <v>287</v>
      </c>
      <c r="Q1504" s="7" t="s">
        <v>302</v>
      </c>
      <c r="S1504">
        <f>MONTH(ControlCosecha[[#This Row],[fecha]])</f>
        <v>7</v>
      </c>
    </row>
    <row r="1505" spans="1:19" x14ac:dyDescent="0.25">
      <c r="A1505">
        <v>2021</v>
      </c>
      <c r="B1505" s="1" t="s">
        <v>401</v>
      </c>
      <c r="C1505">
        <v>30</v>
      </c>
      <c r="D1505" s="2">
        <v>44400</v>
      </c>
      <c r="E1505" s="7" t="s">
        <v>281</v>
      </c>
      <c r="F1505" s="7" t="s">
        <v>282</v>
      </c>
      <c r="G1505" s="7" t="s">
        <v>317</v>
      </c>
      <c r="H1505" s="7" t="s">
        <v>318</v>
      </c>
      <c r="I1505">
        <v>432</v>
      </c>
      <c r="J1505">
        <v>9007</v>
      </c>
      <c r="K1505" s="7" t="s">
        <v>285</v>
      </c>
      <c r="L1505" s="7" t="s">
        <v>301</v>
      </c>
      <c r="M1505" s="7" t="s">
        <v>25</v>
      </c>
      <c r="N1505" s="7" t="s">
        <v>3</v>
      </c>
      <c r="O1505" s="7" t="s">
        <v>54</v>
      </c>
      <c r="P1505" s="7" t="s">
        <v>287</v>
      </c>
      <c r="Q1505" s="7" t="s">
        <v>302</v>
      </c>
      <c r="S1505">
        <f>MONTH(ControlCosecha[[#This Row],[fecha]])</f>
        <v>7</v>
      </c>
    </row>
    <row r="1506" spans="1:19" x14ac:dyDescent="0.25">
      <c r="A1506">
        <v>2021</v>
      </c>
      <c r="B1506" s="1" t="s">
        <v>401</v>
      </c>
      <c r="C1506">
        <v>30</v>
      </c>
      <c r="D1506" s="2">
        <v>44400</v>
      </c>
      <c r="E1506" s="7" t="s">
        <v>281</v>
      </c>
      <c r="F1506" s="7" t="s">
        <v>282</v>
      </c>
      <c r="G1506" s="7" t="s">
        <v>317</v>
      </c>
      <c r="H1506" s="7" t="s">
        <v>318</v>
      </c>
      <c r="I1506">
        <v>432</v>
      </c>
      <c r="J1506">
        <v>9018.5</v>
      </c>
      <c r="K1506" s="7" t="s">
        <v>285</v>
      </c>
      <c r="L1506" s="7" t="s">
        <v>301</v>
      </c>
      <c r="M1506" s="7" t="s">
        <v>25</v>
      </c>
      <c r="N1506" s="7" t="s">
        <v>3</v>
      </c>
      <c r="O1506" s="7" t="s">
        <v>54</v>
      </c>
      <c r="P1506" s="7" t="s">
        <v>287</v>
      </c>
      <c r="Q1506" s="7" t="s">
        <v>302</v>
      </c>
      <c r="S1506">
        <f>MONTH(ControlCosecha[[#This Row],[fecha]])</f>
        <v>7</v>
      </c>
    </row>
    <row r="1507" spans="1:19" x14ac:dyDescent="0.25">
      <c r="A1507">
        <v>2021</v>
      </c>
      <c r="B1507" s="1" t="s">
        <v>401</v>
      </c>
      <c r="C1507">
        <v>30</v>
      </c>
      <c r="D1507" s="2">
        <v>44400</v>
      </c>
      <c r="E1507" s="7" t="s">
        <v>281</v>
      </c>
      <c r="F1507" s="7" t="s">
        <v>282</v>
      </c>
      <c r="G1507" s="7" t="s">
        <v>317</v>
      </c>
      <c r="H1507" s="7" t="s">
        <v>318</v>
      </c>
      <c r="I1507">
        <v>576</v>
      </c>
      <c r="J1507">
        <v>12027.5</v>
      </c>
      <c r="K1507" s="7" t="s">
        <v>285</v>
      </c>
      <c r="L1507" s="7" t="s">
        <v>301</v>
      </c>
      <c r="M1507" s="7" t="s">
        <v>25</v>
      </c>
      <c r="N1507" s="7" t="s">
        <v>3</v>
      </c>
      <c r="O1507" s="7" t="s">
        <v>54</v>
      </c>
      <c r="P1507" s="7" t="s">
        <v>287</v>
      </c>
      <c r="Q1507" s="7" t="s">
        <v>302</v>
      </c>
      <c r="S1507">
        <f>MONTH(ControlCosecha[[#This Row],[fecha]])</f>
        <v>7</v>
      </c>
    </row>
    <row r="1508" spans="1:19" x14ac:dyDescent="0.25">
      <c r="A1508">
        <v>2021</v>
      </c>
      <c r="B1508" s="1" t="s">
        <v>401</v>
      </c>
      <c r="C1508">
        <v>30</v>
      </c>
      <c r="D1508" s="2">
        <v>44400</v>
      </c>
      <c r="E1508" s="7" t="s">
        <v>281</v>
      </c>
      <c r="F1508" s="7" t="s">
        <v>282</v>
      </c>
      <c r="G1508" s="7" t="s">
        <v>310</v>
      </c>
      <c r="H1508" s="7" t="s">
        <v>311</v>
      </c>
      <c r="I1508">
        <v>288</v>
      </c>
      <c r="J1508">
        <v>5972.5</v>
      </c>
      <c r="K1508" s="7" t="s">
        <v>285</v>
      </c>
      <c r="L1508" s="7" t="s">
        <v>301</v>
      </c>
      <c r="M1508" s="7" t="s">
        <v>25</v>
      </c>
      <c r="N1508" s="7" t="s">
        <v>252</v>
      </c>
      <c r="O1508" s="7" t="s">
        <v>54</v>
      </c>
      <c r="P1508" s="7" t="s">
        <v>287</v>
      </c>
      <c r="Q1508" s="7" t="s">
        <v>302</v>
      </c>
      <c r="S1508">
        <f>MONTH(ControlCosecha[[#This Row],[fecha]])</f>
        <v>7</v>
      </c>
    </row>
    <row r="1509" spans="1:19" x14ac:dyDescent="0.25">
      <c r="A1509">
        <v>2021</v>
      </c>
      <c r="B1509" s="1" t="s">
        <v>401</v>
      </c>
      <c r="C1509">
        <v>30</v>
      </c>
      <c r="D1509" s="2">
        <v>44400</v>
      </c>
      <c r="E1509" s="7" t="s">
        <v>281</v>
      </c>
      <c r="F1509" s="7" t="s">
        <v>282</v>
      </c>
      <c r="G1509" s="7" t="s">
        <v>310</v>
      </c>
      <c r="H1509" s="7" t="s">
        <v>311</v>
      </c>
      <c r="I1509">
        <v>414</v>
      </c>
      <c r="J1509">
        <v>8598</v>
      </c>
      <c r="K1509" s="7" t="s">
        <v>285</v>
      </c>
      <c r="L1509" s="7" t="s">
        <v>301</v>
      </c>
      <c r="M1509" s="7" t="s">
        <v>25</v>
      </c>
      <c r="N1509" s="7" t="s">
        <v>252</v>
      </c>
      <c r="O1509" s="7" t="s">
        <v>54</v>
      </c>
      <c r="P1509" s="7" t="s">
        <v>287</v>
      </c>
      <c r="Q1509" s="7" t="s">
        <v>302</v>
      </c>
      <c r="S1509">
        <f>MONTH(ControlCosecha[[#This Row],[fecha]])</f>
        <v>7</v>
      </c>
    </row>
    <row r="1510" spans="1:19" x14ac:dyDescent="0.25">
      <c r="A1510">
        <v>2021</v>
      </c>
      <c r="B1510" s="1" t="s">
        <v>401</v>
      </c>
      <c r="C1510">
        <v>30</v>
      </c>
      <c r="D1510" s="2">
        <v>44400</v>
      </c>
      <c r="E1510" s="7" t="s">
        <v>281</v>
      </c>
      <c r="F1510" s="7" t="s">
        <v>282</v>
      </c>
      <c r="G1510" s="7" t="s">
        <v>425</v>
      </c>
      <c r="H1510" s="7" t="s">
        <v>449</v>
      </c>
      <c r="I1510">
        <v>15</v>
      </c>
      <c r="J1510">
        <v>270</v>
      </c>
      <c r="K1510" s="7" t="s">
        <v>347</v>
      </c>
      <c r="L1510" s="7" t="s">
        <v>301</v>
      </c>
      <c r="M1510" s="7" t="s">
        <v>14</v>
      </c>
      <c r="N1510" s="7" t="s">
        <v>19</v>
      </c>
      <c r="O1510" s="7" t="s">
        <v>4</v>
      </c>
      <c r="P1510" s="7" t="s">
        <v>287</v>
      </c>
      <c r="Q1510" s="7" t="s">
        <v>348</v>
      </c>
      <c r="S1510">
        <f>MONTH(ControlCosecha[[#This Row],[fecha]])</f>
        <v>7</v>
      </c>
    </row>
    <row r="1511" spans="1:19" x14ac:dyDescent="0.25">
      <c r="A1511">
        <v>2021</v>
      </c>
      <c r="B1511" s="1" t="s">
        <v>401</v>
      </c>
      <c r="C1511">
        <v>30</v>
      </c>
      <c r="D1511" s="2">
        <v>44400</v>
      </c>
      <c r="E1511" s="7" t="s">
        <v>281</v>
      </c>
      <c r="F1511" s="7" t="s">
        <v>282</v>
      </c>
      <c r="G1511" s="7" t="s">
        <v>419</v>
      </c>
      <c r="H1511" s="7" t="s">
        <v>420</v>
      </c>
      <c r="I1511">
        <v>36</v>
      </c>
      <c r="J1511">
        <v>640.5</v>
      </c>
      <c r="K1511" s="7" t="s">
        <v>347</v>
      </c>
      <c r="L1511" s="7" t="s">
        <v>301</v>
      </c>
      <c r="M1511" s="7" t="s">
        <v>14</v>
      </c>
      <c r="N1511" s="7" t="s">
        <v>16</v>
      </c>
      <c r="O1511" s="7" t="s">
        <v>4</v>
      </c>
      <c r="P1511" s="7" t="s">
        <v>287</v>
      </c>
      <c r="Q1511" s="7" t="s">
        <v>302</v>
      </c>
      <c r="S1511">
        <f>MONTH(ControlCosecha[[#This Row],[fecha]])</f>
        <v>7</v>
      </c>
    </row>
    <row r="1512" spans="1:19" x14ac:dyDescent="0.25">
      <c r="A1512">
        <v>2021</v>
      </c>
      <c r="B1512" s="1" t="s">
        <v>401</v>
      </c>
      <c r="C1512">
        <v>30</v>
      </c>
      <c r="D1512" s="2">
        <v>44400</v>
      </c>
      <c r="E1512" s="7" t="s">
        <v>281</v>
      </c>
      <c r="F1512" s="7" t="s">
        <v>282</v>
      </c>
      <c r="G1512" s="7" t="s">
        <v>426</v>
      </c>
      <c r="H1512" s="7" t="s">
        <v>450</v>
      </c>
      <c r="I1512">
        <v>432</v>
      </c>
      <c r="J1512">
        <v>7539.5</v>
      </c>
      <c r="K1512" s="7" t="s">
        <v>347</v>
      </c>
      <c r="L1512" s="7" t="s">
        <v>301</v>
      </c>
      <c r="M1512" s="7" t="s">
        <v>14</v>
      </c>
      <c r="N1512" s="7" t="s">
        <v>18</v>
      </c>
      <c r="O1512" s="7" t="s">
        <v>4</v>
      </c>
      <c r="P1512" s="7" t="s">
        <v>287</v>
      </c>
      <c r="Q1512" s="7" t="s">
        <v>302</v>
      </c>
      <c r="S1512">
        <f>MONTH(ControlCosecha[[#This Row],[fecha]])</f>
        <v>7</v>
      </c>
    </row>
    <row r="1513" spans="1:19" x14ac:dyDescent="0.25">
      <c r="A1513">
        <v>2021</v>
      </c>
      <c r="B1513" s="1" t="s">
        <v>401</v>
      </c>
      <c r="C1513">
        <v>30</v>
      </c>
      <c r="D1513" s="2">
        <v>44400</v>
      </c>
      <c r="E1513" s="7" t="s">
        <v>281</v>
      </c>
      <c r="F1513" s="7" t="s">
        <v>282</v>
      </c>
      <c r="G1513" s="7" t="s">
        <v>426</v>
      </c>
      <c r="H1513" s="7" t="s">
        <v>450</v>
      </c>
      <c r="I1513">
        <v>432</v>
      </c>
      <c r="J1513">
        <v>7797</v>
      </c>
      <c r="K1513" s="7" t="s">
        <v>347</v>
      </c>
      <c r="L1513" s="7" t="s">
        <v>301</v>
      </c>
      <c r="M1513" s="7" t="s">
        <v>14</v>
      </c>
      <c r="N1513" s="7" t="s">
        <v>18</v>
      </c>
      <c r="O1513" s="7" t="s">
        <v>4</v>
      </c>
      <c r="P1513" s="7" t="s">
        <v>287</v>
      </c>
      <c r="Q1513" s="7" t="s">
        <v>302</v>
      </c>
      <c r="S1513">
        <f>MONTH(ControlCosecha[[#This Row],[fecha]])</f>
        <v>7</v>
      </c>
    </row>
    <row r="1514" spans="1:19" x14ac:dyDescent="0.25">
      <c r="A1514">
        <v>2021</v>
      </c>
      <c r="B1514" s="1" t="s">
        <v>401</v>
      </c>
      <c r="C1514">
        <v>30</v>
      </c>
      <c r="D1514" s="2">
        <v>44400</v>
      </c>
      <c r="E1514" s="7" t="s">
        <v>281</v>
      </c>
      <c r="F1514" s="7" t="s">
        <v>282</v>
      </c>
      <c r="G1514" s="7" t="s">
        <v>426</v>
      </c>
      <c r="H1514" s="7" t="s">
        <v>450</v>
      </c>
      <c r="I1514">
        <v>432</v>
      </c>
      <c r="J1514">
        <v>7824</v>
      </c>
      <c r="K1514" s="7" t="s">
        <v>347</v>
      </c>
      <c r="L1514" s="7" t="s">
        <v>301</v>
      </c>
      <c r="M1514" s="7" t="s">
        <v>14</v>
      </c>
      <c r="N1514" s="7" t="s">
        <v>18</v>
      </c>
      <c r="O1514" s="7" t="s">
        <v>4</v>
      </c>
      <c r="P1514" s="7" t="s">
        <v>287</v>
      </c>
      <c r="Q1514" s="7" t="s">
        <v>302</v>
      </c>
      <c r="S1514">
        <f>MONTH(ControlCosecha[[#This Row],[fecha]])</f>
        <v>7</v>
      </c>
    </row>
    <row r="1515" spans="1:19" x14ac:dyDescent="0.25">
      <c r="A1515">
        <v>2021</v>
      </c>
      <c r="B1515" s="1" t="s">
        <v>401</v>
      </c>
      <c r="C1515">
        <v>30</v>
      </c>
      <c r="D1515" s="2">
        <v>44400</v>
      </c>
      <c r="E1515" s="7" t="s">
        <v>281</v>
      </c>
      <c r="F1515" s="7" t="s">
        <v>282</v>
      </c>
      <c r="G1515" s="7" t="s">
        <v>426</v>
      </c>
      <c r="H1515" s="7" t="s">
        <v>450</v>
      </c>
      <c r="I1515">
        <v>464</v>
      </c>
      <c r="J1515">
        <v>8296.5</v>
      </c>
      <c r="K1515" s="7" t="s">
        <v>347</v>
      </c>
      <c r="L1515" s="7" t="s">
        <v>301</v>
      </c>
      <c r="M1515" s="7" t="s">
        <v>14</v>
      </c>
      <c r="N1515" s="7" t="s">
        <v>18</v>
      </c>
      <c r="O1515" s="7" t="s">
        <v>4</v>
      </c>
      <c r="P1515" s="7" t="s">
        <v>287</v>
      </c>
      <c r="Q1515" s="7" t="s">
        <v>302</v>
      </c>
      <c r="S1515">
        <f>MONTH(ControlCosecha[[#This Row],[fecha]])</f>
        <v>7</v>
      </c>
    </row>
    <row r="1516" spans="1:19" x14ac:dyDescent="0.25">
      <c r="A1516">
        <v>2021</v>
      </c>
      <c r="B1516" s="1" t="s">
        <v>401</v>
      </c>
      <c r="C1516">
        <v>30</v>
      </c>
      <c r="D1516" s="2">
        <v>44400</v>
      </c>
      <c r="E1516" s="7" t="s">
        <v>281</v>
      </c>
      <c r="F1516" s="7" t="s">
        <v>282</v>
      </c>
      <c r="G1516" s="7" t="s">
        <v>426</v>
      </c>
      <c r="H1516" s="7" t="s">
        <v>450</v>
      </c>
      <c r="I1516">
        <v>504</v>
      </c>
      <c r="J1516">
        <v>8916.5</v>
      </c>
      <c r="K1516" s="7" t="s">
        <v>347</v>
      </c>
      <c r="L1516" s="7" t="s">
        <v>301</v>
      </c>
      <c r="M1516" s="7" t="s">
        <v>14</v>
      </c>
      <c r="N1516" s="7" t="s">
        <v>18</v>
      </c>
      <c r="O1516" s="7" t="s">
        <v>4</v>
      </c>
      <c r="P1516" s="7" t="s">
        <v>287</v>
      </c>
      <c r="Q1516" s="7" t="s">
        <v>302</v>
      </c>
      <c r="S1516">
        <f>MONTH(ControlCosecha[[#This Row],[fecha]])</f>
        <v>7</v>
      </c>
    </row>
    <row r="1517" spans="1:19" x14ac:dyDescent="0.25">
      <c r="A1517">
        <v>2021</v>
      </c>
      <c r="B1517" s="1" t="s">
        <v>401</v>
      </c>
      <c r="C1517">
        <v>30</v>
      </c>
      <c r="D1517" s="2">
        <v>44400</v>
      </c>
      <c r="E1517" s="7" t="s">
        <v>281</v>
      </c>
      <c r="F1517" s="7" t="s">
        <v>282</v>
      </c>
      <c r="G1517" s="7" t="s">
        <v>426</v>
      </c>
      <c r="H1517" s="7" t="s">
        <v>450</v>
      </c>
      <c r="I1517">
        <v>504</v>
      </c>
      <c r="J1517">
        <v>8931.5</v>
      </c>
      <c r="K1517" s="7" t="s">
        <v>347</v>
      </c>
      <c r="L1517" s="7" t="s">
        <v>301</v>
      </c>
      <c r="M1517" s="7" t="s">
        <v>14</v>
      </c>
      <c r="N1517" s="7" t="s">
        <v>18</v>
      </c>
      <c r="O1517" s="7" t="s">
        <v>4</v>
      </c>
      <c r="P1517" s="7" t="s">
        <v>287</v>
      </c>
      <c r="Q1517" s="7" t="s">
        <v>302</v>
      </c>
      <c r="S1517">
        <f>MONTH(ControlCosecha[[#This Row],[fecha]])</f>
        <v>7</v>
      </c>
    </row>
    <row r="1518" spans="1:19" x14ac:dyDescent="0.25">
      <c r="A1518">
        <v>2021</v>
      </c>
      <c r="B1518" s="1" t="s">
        <v>401</v>
      </c>
      <c r="C1518">
        <v>30</v>
      </c>
      <c r="D1518" s="2">
        <v>44401</v>
      </c>
      <c r="E1518" s="7" t="s">
        <v>281</v>
      </c>
      <c r="F1518" s="7" t="s">
        <v>282</v>
      </c>
      <c r="G1518" s="7" t="s">
        <v>321</v>
      </c>
      <c r="H1518" s="7" t="s">
        <v>322</v>
      </c>
      <c r="I1518">
        <v>183</v>
      </c>
      <c r="J1518">
        <v>3477.5</v>
      </c>
      <c r="K1518" s="7" t="s">
        <v>323</v>
      </c>
      <c r="L1518" s="7" t="s">
        <v>301</v>
      </c>
      <c r="M1518" s="7" t="s">
        <v>265</v>
      </c>
      <c r="N1518" s="7" t="s">
        <v>11</v>
      </c>
      <c r="O1518" s="7" t="s">
        <v>4</v>
      </c>
      <c r="P1518" s="7" t="s">
        <v>287</v>
      </c>
      <c r="Q1518" s="7" t="s">
        <v>302</v>
      </c>
      <c r="S1518">
        <f>MONTH(ControlCosecha[[#This Row],[fecha]])</f>
        <v>7</v>
      </c>
    </row>
    <row r="1519" spans="1:19" x14ac:dyDescent="0.25">
      <c r="A1519">
        <v>2021</v>
      </c>
      <c r="B1519" s="1" t="s">
        <v>401</v>
      </c>
      <c r="C1519">
        <v>30</v>
      </c>
      <c r="D1519" s="2">
        <v>44401</v>
      </c>
      <c r="E1519" s="7" t="s">
        <v>281</v>
      </c>
      <c r="F1519" s="7" t="s">
        <v>282</v>
      </c>
      <c r="G1519" s="7" t="s">
        <v>339</v>
      </c>
      <c r="H1519" s="7" t="s">
        <v>340</v>
      </c>
      <c r="I1519">
        <v>438</v>
      </c>
      <c r="J1519">
        <v>9207</v>
      </c>
      <c r="K1519" s="7" t="s">
        <v>285</v>
      </c>
      <c r="L1519" s="7" t="s">
        <v>301</v>
      </c>
      <c r="M1519" s="7" t="s">
        <v>25</v>
      </c>
      <c r="N1519" s="7" t="s">
        <v>28</v>
      </c>
      <c r="O1519" s="7" t="s">
        <v>4</v>
      </c>
      <c r="P1519" s="7" t="s">
        <v>287</v>
      </c>
      <c r="Q1519" s="7" t="s">
        <v>302</v>
      </c>
      <c r="S1519">
        <f>MONTH(ControlCosecha[[#This Row],[fecha]])</f>
        <v>7</v>
      </c>
    </row>
    <row r="1520" spans="1:19" x14ac:dyDescent="0.25">
      <c r="A1520">
        <v>2021</v>
      </c>
      <c r="B1520" s="1" t="s">
        <v>401</v>
      </c>
      <c r="C1520">
        <v>30</v>
      </c>
      <c r="D1520" s="2">
        <v>44401</v>
      </c>
      <c r="E1520" s="7" t="s">
        <v>281</v>
      </c>
      <c r="F1520" s="7" t="s">
        <v>282</v>
      </c>
      <c r="G1520" s="7" t="s">
        <v>342</v>
      </c>
      <c r="H1520" s="7" t="s">
        <v>343</v>
      </c>
      <c r="I1520">
        <v>14</v>
      </c>
      <c r="J1520">
        <v>302.5</v>
      </c>
      <c r="K1520" s="7" t="s">
        <v>285</v>
      </c>
      <c r="L1520" s="7" t="s">
        <v>301</v>
      </c>
      <c r="M1520" s="7" t="s">
        <v>25</v>
      </c>
      <c r="N1520" s="7" t="s">
        <v>29</v>
      </c>
      <c r="O1520" s="7" t="s">
        <v>4</v>
      </c>
      <c r="P1520" s="7" t="s">
        <v>327</v>
      </c>
      <c r="Q1520" s="7" t="s">
        <v>302</v>
      </c>
      <c r="S1520">
        <f>MONTH(ControlCosecha[[#This Row],[fecha]])</f>
        <v>7</v>
      </c>
    </row>
    <row r="1521" spans="1:19" x14ac:dyDescent="0.25">
      <c r="A1521">
        <v>2021</v>
      </c>
      <c r="B1521" s="1" t="s">
        <v>401</v>
      </c>
      <c r="C1521">
        <v>30</v>
      </c>
      <c r="D1521" s="2">
        <v>44401</v>
      </c>
      <c r="E1521" s="7" t="s">
        <v>281</v>
      </c>
      <c r="F1521" s="7" t="s">
        <v>282</v>
      </c>
      <c r="G1521" s="7" t="s">
        <v>332</v>
      </c>
      <c r="H1521" s="7" t="s">
        <v>333</v>
      </c>
      <c r="I1521">
        <v>25</v>
      </c>
      <c r="J1521">
        <v>561</v>
      </c>
      <c r="K1521" s="7" t="s">
        <v>285</v>
      </c>
      <c r="L1521" s="7" t="s">
        <v>301</v>
      </c>
      <c r="M1521" s="7" t="s">
        <v>25</v>
      </c>
      <c r="N1521" s="7" t="s">
        <v>30</v>
      </c>
      <c r="O1521" s="7" t="s">
        <v>4</v>
      </c>
      <c r="P1521" s="7" t="s">
        <v>327</v>
      </c>
      <c r="Q1521" s="7" t="s">
        <v>302</v>
      </c>
      <c r="S1521">
        <f>MONTH(ControlCosecha[[#This Row],[fecha]])</f>
        <v>7</v>
      </c>
    </row>
    <row r="1522" spans="1:19" x14ac:dyDescent="0.25">
      <c r="A1522">
        <v>2021</v>
      </c>
      <c r="B1522" s="1" t="s">
        <v>401</v>
      </c>
      <c r="C1522">
        <v>30</v>
      </c>
      <c r="D1522" s="2">
        <v>44401</v>
      </c>
      <c r="E1522" s="7" t="s">
        <v>281</v>
      </c>
      <c r="F1522" s="7" t="s">
        <v>282</v>
      </c>
      <c r="G1522" s="7" t="s">
        <v>332</v>
      </c>
      <c r="H1522" s="7" t="s">
        <v>333</v>
      </c>
      <c r="I1522">
        <v>230</v>
      </c>
      <c r="J1522">
        <v>4713</v>
      </c>
      <c r="K1522" s="7" t="s">
        <v>285</v>
      </c>
      <c r="L1522" s="7" t="s">
        <v>301</v>
      </c>
      <c r="M1522" s="7" t="s">
        <v>25</v>
      </c>
      <c r="N1522" s="7" t="s">
        <v>30</v>
      </c>
      <c r="O1522" s="7" t="s">
        <v>4</v>
      </c>
      <c r="P1522" s="7" t="s">
        <v>287</v>
      </c>
      <c r="Q1522" s="7" t="s">
        <v>302</v>
      </c>
      <c r="S1522">
        <f>MONTH(ControlCosecha[[#This Row],[fecha]])</f>
        <v>7</v>
      </c>
    </row>
    <row r="1523" spans="1:19" x14ac:dyDescent="0.25">
      <c r="A1523">
        <v>2021</v>
      </c>
      <c r="B1523" s="1" t="s">
        <v>401</v>
      </c>
      <c r="C1523">
        <v>30</v>
      </c>
      <c r="D1523" s="2">
        <v>44401</v>
      </c>
      <c r="E1523" s="7" t="s">
        <v>281</v>
      </c>
      <c r="F1523" s="7" t="s">
        <v>282</v>
      </c>
      <c r="G1523" s="7" t="s">
        <v>332</v>
      </c>
      <c r="H1523" s="7" t="s">
        <v>333</v>
      </c>
      <c r="I1523">
        <v>504</v>
      </c>
      <c r="J1523">
        <v>10272.5</v>
      </c>
      <c r="K1523" s="7" t="s">
        <v>285</v>
      </c>
      <c r="L1523" s="7" t="s">
        <v>301</v>
      </c>
      <c r="M1523" s="7" t="s">
        <v>25</v>
      </c>
      <c r="N1523" s="7" t="s">
        <v>30</v>
      </c>
      <c r="O1523" s="7" t="s">
        <v>4</v>
      </c>
      <c r="P1523" s="7" t="s">
        <v>287</v>
      </c>
      <c r="Q1523" s="7" t="s">
        <v>302</v>
      </c>
      <c r="S1523">
        <f>MONTH(ControlCosecha[[#This Row],[fecha]])</f>
        <v>7</v>
      </c>
    </row>
    <row r="1524" spans="1:19" x14ac:dyDescent="0.25">
      <c r="A1524">
        <v>2021</v>
      </c>
      <c r="B1524" s="1" t="s">
        <v>401</v>
      </c>
      <c r="C1524">
        <v>30</v>
      </c>
      <c r="D1524" s="2">
        <v>44401</v>
      </c>
      <c r="E1524" s="7" t="s">
        <v>281</v>
      </c>
      <c r="F1524" s="7" t="s">
        <v>282</v>
      </c>
      <c r="G1524" s="7" t="s">
        <v>332</v>
      </c>
      <c r="H1524" s="7" t="s">
        <v>333</v>
      </c>
      <c r="I1524">
        <v>540</v>
      </c>
      <c r="J1524">
        <v>11082</v>
      </c>
      <c r="K1524" s="7" t="s">
        <v>285</v>
      </c>
      <c r="L1524" s="7" t="s">
        <v>301</v>
      </c>
      <c r="M1524" s="7" t="s">
        <v>25</v>
      </c>
      <c r="N1524" s="7" t="s">
        <v>30</v>
      </c>
      <c r="O1524" s="7" t="s">
        <v>4</v>
      </c>
      <c r="P1524" s="7" t="s">
        <v>287</v>
      </c>
      <c r="Q1524" s="7" t="s">
        <v>302</v>
      </c>
      <c r="S1524">
        <f>MONTH(ControlCosecha[[#This Row],[fecha]])</f>
        <v>7</v>
      </c>
    </row>
    <row r="1525" spans="1:19" x14ac:dyDescent="0.25">
      <c r="A1525">
        <v>2021</v>
      </c>
      <c r="B1525" s="1" t="s">
        <v>401</v>
      </c>
      <c r="C1525">
        <v>30</v>
      </c>
      <c r="D1525" s="2">
        <v>44401</v>
      </c>
      <c r="E1525" s="7" t="s">
        <v>281</v>
      </c>
      <c r="F1525" s="7" t="s">
        <v>282</v>
      </c>
      <c r="G1525" s="7" t="s">
        <v>358</v>
      </c>
      <c r="H1525" s="7" t="s">
        <v>359</v>
      </c>
      <c r="I1525">
        <v>24</v>
      </c>
      <c r="J1525">
        <v>433.5</v>
      </c>
      <c r="K1525" s="7" t="s">
        <v>347</v>
      </c>
      <c r="L1525" s="7" t="s">
        <v>301</v>
      </c>
      <c r="M1525" s="7" t="s">
        <v>14</v>
      </c>
      <c r="N1525" s="7" t="s">
        <v>53</v>
      </c>
      <c r="O1525" s="7" t="s">
        <v>4</v>
      </c>
      <c r="P1525" s="7" t="s">
        <v>287</v>
      </c>
      <c r="Q1525" s="7" t="s">
        <v>302</v>
      </c>
      <c r="S1525">
        <f>MONTH(ControlCosecha[[#This Row],[fecha]])</f>
        <v>7</v>
      </c>
    </row>
    <row r="1526" spans="1:19" x14ac:dyDescent="0.25">
      <c r="A1526">
        <v>2021</v>
      </c>
      <c r="B1526" s="1" t="s">
        <v>401</v>
      </c>
      <c r="C1526">
        <v>30</v>
      </c>
      <c r="D1526" s="2">
        <v>44401</v>
      </c>
      <c r="E1526" s="7" t="s">
        <v>281</v>
      </c>
      <c r="F1526" s="7" t="s">
        <v>282</v>
      </c>
      <c r="G1526" s="7" t="s">
        <v>317</v>
      </c>
      <c r="H1526" s="7" t="s">
        <v>318</v>
      </c>
      <c r="I1526">
        <v>373</v>
      </c>
      <c r="J1526">
        <v>7742</v>
      </c>
      <c r="K1526" s="7" t="s">
        <v>285</v>
      </c>
      <c r="L1526" s="7" t="s">
        <v>301</v>
      </c>
      <c r="M1526" s="7" t="s">
        <v>25</v>
      </c>
      <c r="N1526" s="7" t="s">
        <v>3</v>
      </c>
      <c r="O1526" s="7" t="s">
        <v>54</v>
      </c>
      <c r="P1526" s="7" t="s">
        <v>287</v>
      </c>
      <c r="Q1526" s="7" t="s">
        <v>302</v>
      </c>
      <c r="S1526">
        <f>MONTH(ControlCosecha[[#This Row],[fecha]])</f>
        <v>7</v>
      </c>
    </row>
    <row r="1527" spans="1:19" x14ac:dyDescent="0.25">
      <c r="A1527">
        <v>2021</v>
      </c>
      <c r="B1527" s="1" t="s">
        <v>401</v>
      </c>
      <c r="C1527">
        <v>30</v>
      </c>
      <c r="D1527" s="2">
        <v>44401</v>
      </c>
      <c r="E1527" s="7" t="s">
        <v>281</v>
      </c>
      <c r="F1527" s="7" t="s">
        <v>282</v>
      </c>
      <c r="G1527" s="7" t="s">
        <v>317</v>
      </c>
      <c r="H1527" s="7" t="s">
        <v>318</v>
      </c>
      <c r="I1527">
        <v>421</v>
      </c>
      <c r="J1527">
        <v>8846.5</v>
      </c>
      <c r="K1527" s="7" t="s">
        <v>285</v>
      </c>
      <c r="L1527" s="7" t="s">
        <v>301</v>
      </c>
      <c r="M1527" s="7" t="s">
        <v>25</v>
      </c>
      <c r="N1527" s="7" t="s">
        <v>3</v>
      </c>
      <c r="O1527" s="7" t="s">
        <v>54</v>
      </c>
      <c r="P1527" s="7" t="s">
        <v>287</v>
      </c>
      <c r="Q1527" s="7" t="s">
        <v>302</v>
      </c>
      <c r="S1527">
        <f>MONTH(ControlCosecha[[#This Row],[fecha]])</f>
        <v>7</v>
      </c>
    </row>
    <row r="1528" spans="1:19" x14ac:dyDescent="0.25">
      <c r="A1528">
        <v>2021</v>
      </c>
      <c r="B1528" s="1" t="s">
        <v>401</v>
      </c>
      <c r="C1528">
        <v>30</v>
      </c>
      <c r="D1528" s="2">
        <v>44401</v>
      </c>
      <c r="E1528" s="7" t="s">
        <v>281</v>
      </c>
      <c r="F1528" s="7" t="s">
        <v>282</v>
      </c>
      <c r="G1528" s="7" t="s">
        <v>317</v>
      </c>
      <c r="H1528" s="7" t="s">
        <v>318</v>
      </c>
      <c r="I1528">
        <v>432</v>
      </c>
      <c r="J1528">
        <v>9120</v>
      </c>
      <c r="K1528" s="7" t="s">
        <v>285</v>
      </c>
      <c r="L1528" s="7" t="s">
        <v>301</v>
      </c>
      <c r="M1528" s="7" t="s">
        <v>25</v>
      </c>
      <c r="N1528" s="7" t="s">
        <v>3</v>
      </c>
      <c r="O1528" s="7" t="s">
        <v>54</v>
      </c>
      <c r="P1528" s="7" t="s">
        <v>287</v>
      </c>
      <c r="Q1528" s="7" t="s">
        <v>302</v>
      </c>
      <c r="S1528">
        <f>MONTH(ControlCosecha[[#This Row],[fecha]])</f>
        <v>7</v>
      </c>
    </row>
    <row r="1529" spans="1:19" x14ac:dyDescent="0.25">
      <c r="A1529">
        <v>2021</v>
      </c>
      <c r="B1529" s="1" t="s">
        <v>401</v>
      </c>
      <c r="C1529">
        <v>30</v>
      </c>
      <c r="D1529" s="2">
        <v>44401</v>
      </c>
      <c r="E1529" s="7" t="s">
        <v>281</v>
      </c>
      <c r="F1529" s="7" t="s">
        <v>282</v>
      </c>
      <c r="G1529" s="7" t="s">
        <v>317</v>
      </c>
      <c r="H1529" s="7" t="s">
        <v>318</v>
      </c>
      <c r="I1529">
        <v>536</v>
      </c>
      <c r="J1529">
        <v>11220.5</v>
      </c>
      <c r="K1529" s="7" t="s">
        <v>285</v>
      </c>
      <c r="L1529" s="7" t="s">
        <v>301</v>
      </c>
      <c r="M1529" s="7" t="s">
        <v>25</v>
      </c>
      <c r="N1529" s="7" t="s">
        <v>3</v>
      </c>
      <c r="O1529" s="7" t="s">
        <v>54</v>
      </c>
      <c r="P1529" s="7" t="s">
        <v>287</v>
      </c>
      <c r="Q1529" s="7" t="s">
        <v>302</v>
      </c>
      <c r="S1529">
        <f>MONTH(ControlCosecha[[#This Row],[fecha]])</f>
        <v>7</v>
      </c>
    </row>
    <row r="1530" spans="1:19" x14ac:dyDescent="0.25">
      <c r="A1530">
        <v>2021</v>
      </c>
      <c r="B1530" s="1" t="s">
        <v>401</v>
      </c>
      <c r="C1530">
        <v>30</v>
      </c>
      <c r="D1530" s="2">
        <v>44401</v>
      </c>
      <c r="E1530" s="7" t="s">
        <v>281</v>
      </c>
      <c r="F1530" s="7" t="s">
        <v>282</v>
      </c>
      <c r="G1530" s="7" t="s">
        <v>310</v>
      </c>
      <c r="H1530" s="7" t="s">
        <v>311</v>
      </c>
      <c r="I1530">
        <v>41</v>
      </c>
      <c r="J1530">
        <v>864.5</v>
      </c>
      <c r="K1530" s="7" t="s">
        <v>285</v>
      </c>
      <c r="L1530" s="7" t="s">
        <v>301</v>
      </c>
      <c r="M1530" s="7" t="s">
        <v>25</v>
      </c>
      <c r="N1530" s="7" t="s">
        <v>252</v>
      </c>
      <c r="O1530" s="7" t="s">
        <v>54</v>
      </c>
      <c r="P1530" s="7" t="s">
        <v>287</v>
      </c>
      <c r="Q1530" s="7" t="s">
        <v>302</v>
      </c>
      <c r="S1530">
        <f>MONTH(ControlCosecha[[#This Row],[fecha]])</f>
        <v>7</v>
      </c>
    </row>
    <row r="1531" spans="1:19" x14ac:dyDescent="0.25">
      <c r="A1531">
        <v>2021</v>
      </c>
      <c r="B1531" s="1" t="s">
        <v>401</v>
      </c>
      <c r="C1531">
        <v>30</v>
      </c>
      <c r="D1531" s="2">
        <v>44401</v>
      </c>
      <c r="E1531" s="7" t="s">
        <v>281</v>
      </c>
      <c r="F1531" s="7" t="s">
        <v>282</v>
      </c>
      <c r="G1531" s="7" t="s">
        <v>310</v>
      </c>
      <c r="H1531" s="7" t="s">
        <v>311</v>
      </c>
      <c r="I1531">
        <v>643</v>
      </c>
      <c r="J1531">
        <v>13228.5</v>
      </c>
      <c r="K1531" s="7" t="s">
        <v>285</v>
      </c>
      <c r="L1531" s="7" t="s">
        <v>301</v>
      </c>
      <c r="M1531" s="7" t="s">
        <v>25</v>
      </c>
      <c r="N1531" s="7" t="s">
        <v>252</v>
      </c>
      <c r="O1531" s="7" t="s">
        <v>54</v>
      </c>
      <c r="P1531" s="7" t="s">
        <v>287</v>
      </c>
      <c r="Q1531" s="7" t="s">
        <v>302</v>
      </c>
      <c r="S1531">
        <f>MONTH(ControlCosecha[[#This Row],[fecha]])</f>
        <v>7</v>
      </c>
    </row>
    <row r="1532" spans="1:19" x14ac:dyDescent="0.25">
      <c r="A1532">
        <v>2021</v>
      </c>
      <c r="B1532" s="1" t="s">
        <v>401</v>
      </c>
      <c r="C1532">
        <v>30</v>
      </c>
      <c r="D1532" s="2">
        <v>44401</v>
      </c>
      <c r="E1532" s="7" t="s">
        <v>281</v>
      </c>
      <c r="F1532" s="7" t="s">
        <v>282</v>
      </c>
      <c r="G1532" s="7" t="s">
        <v>425</v>
      </c>
      <c r="H1532" s="7" t="s">
        <v>449</v>
      </c>
      <c r="I1532">
        <v>5</v>
      </c>
      <c r="J1532">
        <v>95</v>
      </c>
      <c r="K1532" s="7" t="s">
        <v>347</v>
      </c>
      <c r="L1532" s="7" t="s">
        <v>301</v>
      </c>
      <c r="M1532" s="7" t="s">
        <v>14</v>
      </c>
      <c r="N1532" s="7" t="s">
        <v>19</v>
      </c>
      <c r="O1532" s="7" t="s">
        <v>4</v>
      </c>
      <c r="P1532" s="7" t="s">
        <v>287</v>
      </c>
      <c r="Q1532" s="7" t="s">
        <v>348</v>
      </c>
      <c r="S1532">
        <f>MONTH(ControlCosecha[[#This Row],[fecha]])</f>
        <v>7</v>
      </c>
    </row>
    <row r="1533" spans="1:19" x14ac:dyDescent="0.25">
      <c r="A1533">
        <v>2021</v>
      </c>
      <c r="B1533" s="1" t="s">
        <v>401</v>
      </c>
      <c r="C1533">
        <v>31</v>
      </c>
      <c r="D1533" s="2">
        <v>44403</v>
      </c>
      <c r="E1533" s="7" t="s">
        <v>281</v>
      </c>
      <c r="F1533" s="7" t="s">
        <v>282</v>
      </c>
      <c r="G1533" s="7" t="s">
        <v>321</v>
      </c>
      <c r="H1533" s="7" t="s">
        <v>322</v>
      </c>
      <c r="I1533">
        <v>216</v>
      </c>
      <c r="J1533">
        <v>4184</v>
      </c>
      <c r="K1533" s="7" t="s">
        <v>323</v>
      </c>
      <c r="L1533" s="7" t="s">
        <v>301</v>
      </c>
      <c r="M1533" s="7" t="s">
        <v>265</v>
      </c>
      <c r="N1533" s="7" t="s">
        <v>11</v>
      </c>
      <c r="O1533" s="7" t="s">
        <v>4</v>
      </c>
      <c r="P1533" s="7" t="s">
        <v>287</v>
      </c>
      <c r="Q1533" s="7" t="s">
        <v>302</v>
      </c>
      <c r="S1533">
        <f>MONTH(ControlCosecha[[#This Row],[fecha]])</f>
        <v>7</v>
      </c>
    </row>
    <row r="1534" spans="1:19" x14ac:dyDescent="0.25">
      <c r="A1534">
        <v>2021</v>
      </c>
      <c r="B1534" s="1" t="s">
        <v>401</v>
      </c>
      <c r="C1534">
        <v>31</v>
      </c>
      <c r="D1534" s="2">
        <v>44403</v>
      </c>
      <c r="E1534" s="7" t="s">
        <v>281</v>
      </c>
      <c r="F1534" s="7" t="s">
        <v>282</v>
      </c>
      <c r="G1534" s="7" t="s">
        <v>321</v>
      </c>
      <c r="H1534" s="7" t="s">
        <v>322</v>
      </c>
      <c r="I1534">
        <v>377</v>
      </c>
      <c r="J1534">
        <v>7350.5</v>
      </c>
      <c r="K1534" s="7" t="s">
        <v>323</v>
      </c>
      <c r="L1534" s="7" t="s">
        <v>301</v>
      </c>
      <c r="M1534" s="7" t="s">
        <v>265</v>
      </c>
      <c r="N1534" s="7" t="s">
        <v>11</v>
      </c>
      <c r="O1534" s="7" t="s">
        <v>4</v>
      </c>
      <c r="P1534" s="7" t="s">
        <v>287</v>
      </c>
      <c r="Q1534" s="7" t="s">
        <v>302</v>
      </c>
      <c r="S1534">
        <f>MONTH(ControlCosecha[[#This Row],[fecha]])</f>
        <v>7</v>
      </c>
    </row>
    <row r="1535" spans="1:19" x14ac:dyDescent="0.25">
      <c r="A1535">
        <v>2021</v>
      </c>
      <c r="B1535" s="1" t="s">
        <v>401</v>
      </c>
      <c r="C1535">
        <v>31</v>
      </c>
      <c r="D1535" s="2">
        <v>44403</v>
      </c>
      <c r="E1535" s="7" t="s">
        <v>281</v>
      </c>
      <c r="F1535" s="7" t="s">
        <v>282</v>
      </c>
      <c r="G1535" s="7" t="s">
        <v>321</v>
      </c>
      <c r="H1535" s="7" t="s">
        <v>322</v>
      </c>
      <c r="I1535">
        <v>504</v>
      </c>
      <c r="J1535">
        <v>9776.5</v>
      </c>
      <c r="K1535" s="7" t="s">
        <v>323</v>
      </c>
      <c r="L1535" s="7" t="s">
        <v>301</v>
      </c>
      <c r="M1535" s="7" t="s">
        <v>265</v>
      </c>
      <c r="N1535" s="7" t="s">
        <v>11</v>
      </c>
      <c r="O1535" s="7" t="s">
        <v>4</v>
      </c>
      <c r="P1535" s="7" t="s">
        <v>287</v>
      </c>
      <c r="Q1535" s="7" t="s">
        <v>302</v>
      </c>
      <c r="S1535">
        <f>MONTH(ControlCosecha[[#This Row],[fecha]])</f>
        <v>7</v>
      </c>
    </row>
    <row r="1536" spans="1:19" x14ac:dyDescent="0.25">
      <c r="A1536">
        <v>2021</v>
      </c>
      <c r="B1536" s="1" t="s">
        <v>401</v>
      </c>
      <c r="C1536">
        <v>31</v>
      </c>
      <c r="D1536" s="2">
        <v>44403</v>
      </c>
      <c r="E1536" s="7" t="s">
        <v>281</v>
      </c>
      <c r="F1536" s="7" t="s">
        <v>282</v>
      </c>
      <c r="G1536" s="7" t="s">
        <v>339</v>
      </c>
      <c r="H1536" s="7" t="s">
        <v>340</v>
      </c>
      <c r="I1536">
        <v>36</v>
      </c>
      <c r="J1536">
        <v>766.5</v>
      </c>
      <c r="K1536" s="7" t="s">
        <v>285</v>
      </c>
      <c r="L1536" s="7" t="s">
        <v>301</v>
      </c>
      <c r="M1536" s="7" t="s">
        <v>25</v>
      </c>
      <c r="N1536" s="7" t="s">
        <v>28</v>
      </c>
      <c r="O1536" s="7" t="s">
        <v>4</v>
      </c>
      <c r="P1536" s="7" t="s">
        <v>287</v>
      </c>
      <c r="Q1536" s="7" t="s">
        <v>302</v>
      </c>
      <c r="S1536">
        <f>MONTH(ControlCosecha[[#This Row],[fecha]])</f>
        <v>7</v>
      </c>
    </row>
    <row r="1537" spans="1:19" x14ac:dyDescent="0.25">
      <c r="A1537">
        <v>2021</v>
      </c>
      <c r="B1537" s="1" t="s">
        <v>401</v>
      </c>
      <c r="C1537">
        <v>31</v>
      </c>
      <c r="D1537" s="2">
        <v>44403</v>
      </c>
      <c r="E1537" s="7" t="s">
        <v>281</v>
      </c>
      <c r="F1537" s="7" t="s">
        <v>282</v>
      </c>
      <c r="G1537" s="7" t="s">
        <v>339</v>
      </c>
      <c r="H1537" s="7" t="s">
        <v>340</v>
      </c>
      <c r="I1537">
        <v>381</v>
      </c>
      <c r="J1537">
        <v>7657.5</v>
      </c>
      <c r="K1537" s="7" t="s">
        <v>285</v>
      </c>
      <c r="L1537" s="7" t="s">
        <v>301</v>
      </c>
      <c r="M1537" s="7" t="s">
        <v>25</v>
      </c>
      <c r="N1537" s="7" t="s">
        <v>28</v>
      </c>
      <c r="O1537" s="7" t="s">
        <v>4</v>
      </c>
      <c r="P1537" s="7" t="s">
        <v>287</v>
      </c>
      <c r="Q1537" s="7" t="s">
        <v>302</v>
      </c>
      <c r="S1537">
        <f>MONTH(ControlCosecha[[#This Row],[fecha]])</f>
        <v>7</v>
      </c>
    </row>
    <row r="1538" spans="1:19" x14ac:dyDescent="0.25">
      <c r="A1538">
        <v>2021</v>
      </c>
      <c r="B1538" s="1" t="s">
        <v>401</v>
      </c>
      <c r="C1538">
        <v>31</v>
      </c>
      <c r="D1538" s="2">
        <v>44403</v>
      </c>
      <c r="E1538" s="7" t="s">
        <v>281</v>
      </c>
      <c r="F1538" s="7" t="s">
        <v>282</v>
      </c>
      <c r="G1538" s="7" t="s">
        <v>339</v>
      </c>
      <c r="H1538" s="7" t="s">
        <v>340</v>
      </c>
      <c r="I1538">
        <v>504</v>
      </c>
      <c r="J1538">
        <v>10167.5</v>
      </c>
      <c r="K1538" s="7" t="s">
        <v>285</v>
      </c>
      <c r="L1538" s="7" t="s">
        <v>301</v>
      </c>
      <c r="M1538" s="7" t="s">
        <v>25</v>
      </c>
      <c r="N1538" s="7" t="s">
        <v>28</v>
      </c>
      <c r="O1538" s="7" t="s">
        <v>4</v>
      </c>
      <c r="P1538" s="7" t="s">
        <v>287</v>
      </c>
      <c r="Q1538" s="7" t="s">
        <v>302</v>
      </c>
      <c r="S1538">
        <f>MONTH(ControlCosecha[[#This Row],[fecha]])</f>
        <v>7</v>
      </c>
    </row>
    <row r="1539" spans="1:19" x14ac:dyDescent="0.25">
      <c r="A1539">
        <v>2021</v>
      </c>
      <c r="B1539" s="1" t="s">
        <v>401</v>
      </c>
      <c r="C1539">
        <v>31</v>
      </c>
      <c r="D1539" s="2">
        <v>44403</v>
      </c>
      <c r="E1539" s="7" t="s">
        <v>281</v>
      </c>
      <c r="F1539" s="7" t="s">
        <v>282</v>
      </c>
      <c r="G1539" s="7" t="s">
        <v>339</v>
      </c>
      <c r="H1539" s="7" t="s">
        <v>340</v>
      </c>
      <c r="I1539">
        <v>504</v>
      </c>
      <c r="J1539">
        <v>10753</v>
      </c>
      <c r="K1539" s="7" t="s">
        <v>285</v>
      </c>
      <c r="L1539" s="7" t="s">
        <v>301</v>
      </c>
      <c r="M1539" s="7" t="s">
        <v>25</v>
      </c>
      <c r="N1539" s="7" t="s">
        <v>28</v>
      </c>
      <c r="O1539" s="7" t="s">
        <v>4</v>
      </c>
      <c r="P1539" s="7" t="s">
        <v>287</v>
      </c>
      <c r="Q1539" s="7" t="s">
        <v>302</v>
      </c>
      <c r="S1539">
        <f>MONTH(ControlCosecha[[#This Row],[fecha]])</f>
        <v>7</v>
      </c>
    </row>
    <row r="1540" spans="1:19" x14ac:dyDescent="0.25">
      <c r="A1540">
        <v>2021</v>
      </c>
      <c r="B1540" s="1" t="s">
        <v>401</v>
      </c>
      <c r="C1540">
        <v>31</v>
      </c>
      <c r="D1540" s="2">
        <v>44403</v>
      </c>
      <c r="E1540" s="7" t="s">
        <v>281</v>
      </c>
      <c r="F1540" s="7" t="s">
        <v>282</v>
      </c>
      <c r="G1540" s="7" t="s">
        <v>342</v>
      </c>
      <c r="H1540" s="7" t="s">
        <v>343</v>
      </c>
      <c r="I1540">
        <v>17</v>
      </c>
      <c r="J1540">
        <v>389</v>
      </c>
      <c r="K1540" s="7" t="s">
        <v>285</v>
      </c>
      <c r="L1540" s="7" t="s">
        <v>301</v>
      </c>
      <c r="M1540" s="7" t="s">
        <v>25</v>
      </c>
      <c r="N1540" s="7" t="s">
        <v>29</v>
      </c>
      <c r="O1540" s="7" t="s">
        <v>4</v>
      </c>
      <c r="P1540" s="7" t="s">
        <v>327</v>
      </c>
      <c r="Q1540" s="7" t="s">
        <v>302</v>
      </c>
      <c r="S1540">
        <f>MONTH(ControlCosecha[[#This Row],[fecha]])</f>
        <v>7</v>
      </c>
    </row>
    <row r="1541" spans="1:19" x14ac:dyDescent="0.25">
      <c r="A1541">
        <v>2021</v>
      </c>
      <c r="B1541" s="1" t="s">
        <v>401</v>
      </c>
      <c r="C1541">
        <v>31</v>
      </c>
      <c r="D1541" s="2">
        <v>44403</v>
      </c>
      <c r="E1541" s="7" t="s">
        <v>281</v>
      </c>
      <c r="F1541" s="7" t="s">
        <v>282</v>
      </c>
      <c r="G1541" s="7" t="s">
        <v>342</v>
      </c>
      <c r="H1541" s="7" t="s">
        <v>343</v>
      </c>
      <c r="I1541">
        <v>35</v>
      </c>
      <c r="J1541">
        <v>804</v>
      </c>
      <c r="K1541" s="7" t="s">
        <v>285</v>
      </c>
      <c r="L1541" s="7" t="s">
        <v>301</v>
      </c>
      <c r="M1541" s="7" t="s">
        <v>25</v>
      </c>
      <c r="N1541" s="7" t="s">
        <v>29</v>
      </c>
      <c r="O1541" s="7" t="s">
        <v>4</v>
      </c>
      <c r="P1541" s="7" t="s">
        <v>327</v>
      </c>
      <c r="Q1541" s="7" t="s">
        <v>302</v>
      </c>
      <c r="S1541">
        <f>MONTH(ControlCosecha[[#This Row],[fecha]])</f>
        <v>7</v>
      </c>
    </row>
    <row r="1542" spans="1:19" x14ac:dyDescent="0.25">
      <c r="A1542">
        <v>2021</v>
      </c>
      <c r="B1542" s="1" t="s">
        <v>401</v>
      </c>
      <c r="C1542">
        <v>31</v>
      </c>
      <c r="D1542" s="2">
        <v>44403</v>
      </c>
      <c r="E1542" s="7" t="s">
        <v>281</v>
      </c>
      <c r="F1542" s="7" t="s">
        <v>282</v>
      </c>
      <c r="G1542" s="7" t="s">
        <v>332</v>
      </c>
      <c r="H1542" s="7" t="s">
        <v>333</v>
      </c>
      <c r="I1542">
        <v>36</v>
      </c>
      <c r="J1542">
        <v>721.5</v>
      </c>
      <c r="K1542" s="7" t="s">
        <v>285</v>
      </c>
      <c r="L1542" s="7" t="s">
        <v>301</v>
      </c>
      <c r="M1542" s="7" t="s">
        <v>25</v>
      </c>
      <c r="N1542" s="7" t="s">
        <v>30</v>
      </c>
      <c r="O1542" s="7" t="s">
        <v>4</v>
      </c>
      <c r="P1542" s="7" t="s">
        <v>287</v>
      </c>
      <c r="Q1542" s="7" t="s">
        <v>302</v>
      </c>
      <c r="S1542">
        <f>MONTH(ControlCosecha[[#This Row],[fecha]])</f>
        <v>7</v>
      </c>
    </row>
    <row r="1543" spans="1:19" x14ac:dyDescent="0.25">
      <c r="A1543">
        <v>2021</v>
      </c>
      <c r="B1543" s="1" t="s">
        <v>401</v>
      </c>
      <c r="C1543">
        <v>31</v>
      </c>
      <c r="D1543" s="2">
        <v>44403</v>
      </c>
      <c r="E1543" s="7" t="s">
        <v>281</v>
      </c>
      <c r="F1543" s="7" t="s">
        <v>282</v>
      </c>
      <c r="G1543" s="7" t="s">
        <v>332</v>
      </c>
      <c r="H1543" s="7" t="s">
        <v>333</v>
      </c>
      <c r="I1543">
        <v>154</v>
      </c>
      <c r="J1543">
        <v>3090.5</v>
      </c>
      <c r="K1543" s="7" t="s">
        <v>285</v>
      </c>
      <c r="L1543" s="7" t="s">
        <v>301</v>
      </c>
      <c r="M1543" s="7" t="s">
        <v>25</v>
      </c>
      <c r="N1543" s="7" t="s">
        <v>30</v>
      </c>
      <c r="O1543" s="7" t="s">
        <v>4</v>
      </c>
      <c r="P1543" s="7" t="s">
        <v>287</v>
      </c>
      <c r="Q1543" s="7" t="s">
        <v>302</v>
      </c>
      <c r="S1543">
        <f>MONTH(ControlCosecha[[#This Row],[fecha]])</f>
        <v>7</v>
      </c>
    </row>
    <row r="1544" spans="1:19" x14ac:dyDescent="0.25">
      <c r="A1544">
        <v>2021</v>
      </c>
      <c r="B1544" s="1" t="s">
        <v>401</v>
      </c>
      <c r="C1544">
        <v>31</v>
      </c>
      <c r="D1544" s="2">
        <v>44403</v>
      </c>
      <c r="E1544" s="7" t="s">
        <v>281</v>
      </c>
      <c r="F1544" s="7" t="s">
        <v>282</v>
      </c>
      <c r="G1544" s="7" t="s">
        <v>332</v>
      </c>
      <c r="H1544" s="7" t="s">
        <v>333</v>
      </c>
      <c r="I1544">
        <v>332</v>
      </c>
      <c r="J1544">
        <v>6844</v>
      </c>
      <c r="K1544" s="7" t="s">
        <v>285</v>
      </c>
      <c r="L1544" s="7" t="s">
        <v>301</v>
      </c>
      <c r="M1544" s="7" t="s">
        <v>25</v>
      </c>
      <c r="N1544" s="7" t="s">
        <v>30</v>
      </c>
      <c r="O1544" s="7" t="s">
        <v>4</v>
      </c>
      <c r="P1544" s="7" t="s">
        <v>287</v>
      </c>
      <c r="Q1544" s="7" t="s">
        <v>302</v>
      </c>
      <c r="S1544">
        <f>MONTH(ControlCosecha[[#This Row],[fecha]])</f>
        <v>7</v>
      </c>
    </row>
    <row r="1545" spans="1:19" x14ac:dyDescent="0.25">
      <c r="A1545">
        <v>2021</v>
      </c>
      <c r="B1545" s="1" t="s">
        <v>401</v>
      </c>
      <c r="C1545">
        <v>31</v>
      </c>
      <c r="D1545" s="2">
        <v>44403</v>
      </c>
      <c r="E1545" s="7" t="s">
        <v>281</v>
      </c>
      <c r="F1545" s="7" t="s">
        <v>282</v>
      </c>
      <c r="G1545" s="7" t="s">
        <v>334</v>
      </c>
      <c r="H1545" s="7" t="s">
        <v>335</v>
      </c>
      <c r="I1545">
        <v>72</v>
      </c>
      <c r="J1545">
        <v>1449</v>
      </c>
      <c r="K1545" s="7" t="s">
        <v>285</v>
      </c>
      <c r="L1545" s="7" t="s">
        <v>301</v>
      </c>
      <c r="M1545" s="7" t="s">
        <v>25</v>
      </c>
      <c r="N1545" s="7" t="s">
        <v>31</v>
      </c>
      <c r="O1545" s="7" t="s">
        <v>4</v>
      </c>
      <c r="P1545" s="7" t="s">
        <v>287</v>
      </c>
      <c r="Q1545" s="7" t="s">
        <v>302</v>
      </c>
      <c r="S1545">
        <f>MONTH(ControlCosecha[[#This Row],[fecha]])</f>
        <v>7</v>
      </c>
    </row>
    <row r="1546" spans="1:19" x14ac:dyDescent="0.25">
      <c r="A1546">
        <v>2021</v>
      </c>
      <c r="B1546" s="1" t="s">
        <v>401</v>
      </c>
      <c r="C1546">
        <v>31</v>
      </c>
      <c r="D1546" s="2">
        <v>44403</v>
      </c>
      <c r="E1546" s="7" t="s">
        <v>281</v>
      </c>
      <c r="F1546" s="7" t="s">
        <v>282</v>
      </c>
      <c r="G1546" s="7" t="s">
        <v>334</v>
      </c>
      <c r="H1546" s="7" t="s">
        <v>335</v>
      </c>
      <c r="I1546">
        <v>244</v>
      </c>
      <c r="J1546">
        <v>4915</v>
      </c>
      <c r="K1546" s="7" t="s">
        <v>285</v>
      </c>
      <c r="L1546" s="7" t="s">
        <v>301</v>
      </c>
      <c r="M1546" s="7" t="s">
        <v>25</v>
      </c>
      <c r="N1546" s="7" t="s">
        <v>31</v>
      </c>
      <c r="O1546" s="7" t="s">
        <v>4</v>
      </c>
      <c r="P1546" s="7" t="s">
        <v>287</v>
      </c>
      <c r="Q1546" s="7" t="s">
        <v>302</v>
      </c>
      <c r="S1546">
        <f>MONTH(ControlCosecha[[#This Row],[fecha]])</f>
        <v>7</v>
      </c>
    </row>
    <row r="1547" spans="1:19" x14ac:dyDescent="0.25">
      <c r="A1547">
        <v>2021</v>
      </c>
      <c r="B1547" s="1" t="s">
        <v>401</v>
      </c>
      <c r="C1547">
        <v>31</v>
      </c>
      <c r="D1547" s="2">
        <v>44403</v>
      </c>
      <c r="E1547" s="7" t="s">
        <v>281</v>
      </c>
      <c r="F1547" s="7" t="s">
        <v>282</v>
      </c>
      <c r="G1547" s="7" t="s">
        <v>334</v>
      </c>
      <c r="H1547" s="7" t="s">
        <v>335</v>
      </c>
      <c r="I1547">
        <v>504</v>
      </c>
      <c r="J1547">
        <v>10305</v>
      </c>
      <c r="K1547" s="7" t="s">
        <v>285</v>
      </c>
      <c r="L1547" s="7" t="s">
        <v>301</v>
      </c>
      <c r="M1547" s="7" t="s">
        <v>25</v>
      </c>
      <c r="N1547" s="7" t="s">
        <v>31</v>
      </c>
      <c r="O1547" s="7" t="s">
        <v>4</v>
      </c>
      <c r="P1547" s="7" t="s">
        <v>287</v>
      </c>
      <c r="Q1547" s="7" t="s">
        <v>302</v>
      </c>
      <c r="S1547">
        <f>MONTH(ControlCosecha[[#This Row],[fecha]])</f>
        <v>7</v>
      </c>
    </row>
    <row r="1548" spans="1:19" x14ac:dyDescent="0.25">
      <c r="A1548">
        <v>2021</v>
      </c>
      <c r="B1548" s="1" t="s">
        <v>401</v>
      </c>
      <c r="C1548">
        <v>31</v>
      </c>
      <c r="D1548" s="2">
        <v>44403</v>
      </c>
      <c r="E1548" s="7" t="s">
        <v>281</v>
      </c>
      <c r="F1548" s="7" t="s">
        <v>282</v>
      </c>
      <c r="G1548" s="7" t="s">
        <v>358</v>
      </c>
      <c r="H1548" s="7" t="s">
        <v>359</v>
      </c>
      <c r="I1548">
        <v>216</v>
      </c>
      <c r="J1548">
        <v>3494.5</v>
      </c>
      <c r="K1548" s="7" t="s">
        <v>347</v>
      </c>
      <c r="L1548" s="7" t="s">
        <v>301</v>
      </c>
      <c r="M1548" s="7" t="s">
        <v>14</v>
      </c>
      <c r="N1548" s="7" t="s">
        <v>53</v>
      </c>
      <c r="O1548" s="7" t="s">
        <v>4</v>
      </c>
      <c r="P1548" s="7" t="s">
        <v>287</v>
      </c>
      <c r="Q1548" s="7" t="s">
        <v>302</v>
      </c>
      <c r="S1548">
        <f>MONTH(ControlCosecha[[#This Row],[fecha]])</f>
        <v>7</v>
      </c>
    </row>
    <row r="1549" spans="1:19" x14ac:dyDescent="0.25">
      <c r="A1549">
        <v>2021</v>
      </c>
      <c r="B1549" s="1" t="s">
        <v>401</v>
      </c>
      <c r="C1549">
        <v>31</v>
      </c>
      <c r="D1549" s="2">
        <v>44403</v>
      </c>
      <c r="E1549" s="7" t="s">
        <v>281</v>
      </c>
      <c r="F1549" s="7" t="s">
        <v>282</v>
      </c>
      <c r="G1549" s="7" t="s">
        <v>358</v>
      </c>
      <c r="H1549" s="7" t="s">
        <v>359</v>
      </c>
      <c r="I1549">
        <v>403</v>
      </c>
      <c r="J1549">
        <v>6593</v>
      </c>
      <c r="K1549" s="7" t="s">
        <v>347</v>
      </c>
      <c r="L1549" s="7" t="s">
        <v>301</v>
      </c>
      <c r="M1549" s="7" t="s">
        <v>14</v>
      </c>
      <c r="N1549" s="7" t="s">
        <v>53</v>
      </c>
      <c r="O1549" s="7" t="s">
        <v>4</v>
      </c>
      <c r="P1549" s="7" t="s">
        <v>287</v>
      </c>
      <c r="Q1549" s="7" t="s">
        <v>302</v>
      </c>
      <c r="S1549">
        <f>MONTH(ControlCosecha[[#This Row],[fecha]])</f>
        <v>7</v>
      </c>
    </row>
    <row r="1550" spans="1:19" x14ac:dyDescent="0.25">
      <c r="A1550">
        <v>2021</v>
      </c>
      <c r="B1550" s="1" t="s">
        <v>401</v>
      </c>
      <c r="C1550">
        <v>31</v>
      </c>
      <c r="D1550" s="2">
        <v>44403</v>
      </c>
      <c r="E1550" s="7" t="s">
        <v>281</v>
      </c>
      <c r="F1550" s="7" t="s">
        <v>282</v>
      </c>
      <c r="G1550" s="7" t="s">
        <v>358</v>
      </c>
      <c r="H1550" s="7" t="s">
        <v>359</v>
      </c>
      <c r="I1550">
        <v>504</v>
      </c>
      <c r="J1550">
        <v>8235</v>
      </c>
      <c r="K1550" s="7" t="s">
        <v>347</v>
      </c>
      <c r="L1550" s="7" t="s">
        <v>301</v>
      </c>
      <c r="M1550" s="7" t="s">
        <v>14</v>
      </c>
      <c r="N1550" s="7" t="s">
        <v>53</v>
      </c>
      <c r="O1550" s="7" t="s">
        <v>4</v>
      </c>
      <c r="P1550" s="7" t="s">
        <v>287</v>
      </c>
      <c r="Q1550" s="7" t="s">
        <v>302</v>
      </c>
      <c r="S1550">
        <f>MONTH(ControlCosecha[[#This Row],[fecha]])</f>
        <v>7</v>
      </c>
    </row>
    <row r="1551" spans="1:19" x14ac:dyDescent="0.25">
      <c r="A1551">
        <v>2021</v>
      </c>
      <c r="B1551" s="1" t="s">
        <v>401</v>
      </c>
      <c r="C1551">
        <v>31</v>
      </c>
      <c r="D1551" s="2">
        <v>44403</v>
      </c>
      <c r="E1551" s="7" t="s">
        <v>281</v>
      </c>
      <c r="F1551" s="7" t="s">
        <v>282</v>
      </c>
      <c r="G1551" s="7" t="s">
        <v>358</v>
      </c>
      <c r="H1551" s="7" t="s">
        <v>359</v>
      </c>
      <c r="I1551">
        <v>576</v>
      </c>
      <c r="J1551">
        <v>9527.5</v>
      </c>
      <c r="K1551" s="7" t="s">
        <v>347</v>
      </c>
      <c r="L1551" s="7" t="s">
        <v>301</v>
      </c>
      <c r="M1551" s="7" t="s">
        <v>14</v>
      </c>
      <c r="N1551" s="7" t="s">
        <v>53</v>
      </c>
      <c r="O1551" s="7" t="s">
        <v>4</v>
      </c>
      <c r="P1551" s="7" t="s">
        <v>287</v>
      </c>
      <c r="Q1551" s="7" t="s">
        <v>302</v>
      </c>
      <c r="S1551">
        <f>MONTH(ControlCosecha[[#This Row],[fecha]])</f>
        <v>7</v>
      </c>
    </row>
    <row r="1552" spans="1:19" x14ac:dyDescent="0.25">
      <c r="A1552">
        <v>2021</v>
      </c>
      <c r="B1552" s="1" t="s">
        <v>401</v>
      </c>
      <c r="C1552">
        <v>31</v>
      </c>
      <c r="D1552" s="2">
        <v>44403</v>
      </c>
      <c r="E1552" s="7" t="s">
        <v>281</v>
      </c>
      <c r="F1552" s="7" t="s">
        <v>282</v>
      </c>
      <c r="G1552" s="7" t="s">
        <v>315</v>
      </c>
      <c r="H1552" s="7" t="s">
        <v>316</v>
      </c>
      <c r="I1552">
        <v>54</v>
      </c>
      <c r="J1552">
        <v>1141</v>
      </c>
      <c r="K1552" s="7" t="s">
        <v>285</v>
      </c>
      <c r="L1552" s="7" t="s">
        <v>301</v>
      </c>
      <c r="M1552" s="7" t="s">
        <v>25</v>
      </c>
      <c r="N1552" s="7" t="s">
        <v>56</v>
      </c>
      <c r="O1552" s="7" t="s">
        <v>54</v>
      </c>
      <c r="P1552" s="7" t="s">
        <v>287</v>
      </c>
      <c r="Q1552" s="7" t="s">
        <v>302</v>
      </c>
      <c r="S1552">
        <f>MONTH(ControlCosecha[[#This Row],[fecha]])</f>
        <v>7</v>
      </c>
    </row>
    <row r="1553" spans="1:19" x14ac:dyDescent="0.25">
      <c r="A1553">
        <v>2021</v>
      </c>
      <c r="B1553" s="1" t="s">
        <v>401</v>
      </c>
      <c r="C1553">
        <v>31</v>
      </c>
      <c r="D1553" s="2">
        <v>44403</v>
      </c>
      <c r="E1553" s="7" t="s">
        <v>281</v>
      </c>
      <c r="F1553" s="7" t="s">
        <v>282</v>
      </c>
      <c r="G1553" s="7" t="s">
        <v>315</v>
      </c>
      <c r="H1553" s="7" t="s">
        <v>316</v>
      </c>
      <c r="I1553">
        <v>98</v>
      </c>
      <c r="J1553">
        <v>2066.5</v>
      </c>
      <c r="K1553" s="7" t="s">
        <v>285</v>
      </c>
      <c r="L1553" s="7" t="s">
        <v>301</v>
      </c>
      <c r="M1553" s="7" t="s">
        <v>25</v>
      </c>
      <c r="N1553" s="7" t="s">
        <v>56</v>
      </c>
      <c r="O1553" s="7" t="s">
        <v>54</v>
      </c>
      <c r="P1553" s="7" t="s">
        <v>287</v>
      </c>
      <c r="Q1553" s="7" t="s">
        <v>302</v>
      </c>
      <c r="S1553">
        <f>MONTH(ControlCosecha[[#This Row],[fecha]])</f>
        <v>7</v>
      </c>
    </row>
    <row r="1554" spans="1:19" x14ac:dyDescent="0.25">
      <c r="A1554">
        <v>2021</v>
      </c>
      <c r="B1554" s="1" t="s">
        <v>401</v>
      </c>
      <c r="C1554">
        <v>31</v>
      </c>
      <c r="D1554" s="2">
        <v>44403</v>
      </c>
      <c r="E1554" s="7" t="s">
        <v>281</v>
      </c>
      <c r="F1554" s="7" t="s">
        <v>282</v>
      </c>
      <c r="G1554" s="7" t="s">
        <v>315</v>
      </c>
      <c r="H1554" s="7" t="s">
        <v>316</v>
      </c>
      <c r="I1554">
        <v>165</v>
      </c>
      <c r="J1554">
        <v>3420.5</v>
      </c>
      <c r="K1554" s="7" t="s">
        <v>285</v>
      </c>
      <c r="L1554" s="7" t="s">
        <v>301</v>
      </c>
      <c r="M1554" s="7" t="s">
        <v>25</v>
      </c>
      <c r="N1554" s="7" t="s">
        <v>56</v>
      </c>
      <c r="O1554" s="7" t="s">
        <v>54</v>
      </c>
      <c r="P1554" s="7" t="s">
        <v>287</v>
      </c>
      <c r="Q1554" s="7" t="s">
        <v>302</v>
      </c>
      <c r="S1554">
        <f>MONTH(ControlCosecha[[#This Row],[fecha]])</f>
        <v>7</v>
      </c>
    </row>
    <row r="1555" spans="1:19" x14ac:dyDescent="0.25">
      <c r="A1555">
        <v>2021</v>
      </c>
      <c r="B1555" s="1" t="s">
        <v>401</v>
      </c>
      <c r="C1555">
        <v>31</v>
      </c>
      <c r="D1555" s="2">
        <v>44403</v>
      </c>
      <c r="E1555" s="7" t="s">
        <v>281</v>
      </c>
      <c r="F1555" s="7" t="s">
        <v>282</v>
      </c>
      <c r="G1555" s="7" t="s">
        <v>315</v>
      </c>
      <c r="H1555" s="7" t="s">
        <v>316</v>
      </c>
      <c r="I1555">
        <v>291</v>
      </c>
      <c r="J1555">
        <v>5997.5</v>
      </c>
      <c r="K1555" s="7" t="s">
        <v>285</v>
      </c>
      <c r="L1555" s="7" t="s">
        <v>301</v>
      </c>
      <c r="M1555" s="7" t="s">
        <v>25</v>
      </c>
      <c r="N1555" s="7" t="s">
        <v>56</v>
      </c>
      <c r="O1555" s="7" t="s">
        <v>54</v>
      </c>
      <c r="P1555" s="7" t="s">
        <v>287</v>
      </c>
      <c r="Q1555" s="7" t="s">
        <v>302</v>
      </c>
      <c r="S1555">
        <f>MONTH(ControlCosecha[[#This Row],[fecha]])</f>
        <v>7</v>
      </c>
    </row>
    <row r="1556" spans="1:19" x14ac:dyDescent="0.25">
      <c r="A1556">
        <v>2021</v>
      </c>
      <c r="B1556" s="1" t="s">
        <v>401</v>
      </c>
      <c r="C1556">
        <v>31</v>
      </c>
      <c r="D1556" s="2">
        <v>44403</v>
      </c>
      <c r="E1556" s="7" t="s">
        <v>281</v>
      </c>
      <c r="F1556" s="7" t="s">
        <v>282</v>
      </c>
      <c r="G1556" s="7" t="s">
        <v>317</v>
      </c>
      <c r="H1556" s="7" t="s">
        <v>318</v>
      </c>
      <c r="I1556">
        <v>216</v>
      </c>
      <c r="J1556">
        <v>4452</v>
      </c>
      <c r="K1556" s="7" t="s">
        <v>285</v>
      </c>
      <c r="L1556" s="7" t="s">
        <v>301</v>
      </c>
      <c r="M1556" s="7" t="s">
        <v>25</v>
      </c>
      <c r="N1556" s="7" t="s">
        <v>3</v>
      </c>
      <c r="O1556" s="7" t="s">
        <v>54</v>
      </c>
      <c r="P1556" s="7" t="s">
        <v>287</v>
      </c>
      <c r="Q1556" s="7" t="s">
        <v>302</v>
      </c>
      <c r="S1556">
        <f>MONTH(ControlCosecha[[#This Row],[fecha]])</f>
        <v>7</v>
      </c>
    </row>
    <row r="1557" spans="1:19" x14ac:dyDescent="0.25">
      <c r="A1557">
        <v>2021</v>
      </c>
      <c r="B1557" s="1" t="s">
        <v>401</v>
      </c>
      <c r="C1557">
        <v>31</v>
      </c>
      <c r="D1557" s="2">
        <v>44403</v>
      </c>
      <c r="E1557" s="7" t="s">
        <v>281</v>
      </c>
      <c r="F1557" s="7" t="s">
        <v>282</v>
      </c>
      <c r="G1557" s="7" t="s">
        <v>317</v>
      </c>
      <c r="H1557" s="7" t="s">
        <v>318</v>
      </c>
      <c r="I1557">
        <v>378</v>
      </c>
      <c r="J1557">
        <v>7880</v>
      </c>
      <c r="K1557" s="7" t="s">
        <v>285</v>
      </c>
      <c r="L1557" s="7" t="s">
        <v>301</v>
      </c>
      <c r="M1557" s="7" t="s">
        <v>25</v>
      </c>
      <c r="N1557" s="7" t="s">
        <v>3</v>
      </c>
      <c r="O1557" s="7" t="s">
        <v>54</v>
      </c>
      <c r="P1557" s="7" t="s">
        <v>287</v>
      </c>
      <c r="Q1557" s="7" t="s">
        <v>302</v>
      </c>
      <c r="S1557">
        <f>MONTH(ControlCosecha[[#This Row],[fecha]])</f>
        <v>7</v>
      </c>
    </row>
    <row r="1558" spans="1:19" x14ac:dyDescent="0.25">
      <c r="A1558">
        <v>2021</v>
      </c>
      <c r="B1558" s="1" t="s">
        <v>401</v>
      </c>
      <c r="C1558">
        <v>31</v>
      </c>
      <c r="D1558" s="2">
        <v>44403</v>
      </c>
      <c r="E1558" s="7" t="s">
        <v>281</v>
      </c>
      <c r="F1558" s="7" t="s">
        <v>282</v>
      </c>
      <c r="G1558" s="7" t="s">
        <v>317</v>
      </c>
      <c r="H1558" s="7" t="s">
        <v>318</v>
      </c>
      <c r="I1558">
        <v>576</v>
      </c>
      <c r="J1558">
        <v>12336.5</v>
      </c>
      <c r="K1558" s="7" t="s">
        <v>285</v>
      </c>
      <c r="L1558" s="7" t="s">
        <v>301</v>
      </c>
      <c r="M1558" s="7" t="s">
        <v>25</v>
      </c>
      <c r="N1558" s="7" t="s">
        <v>3</v>
      </c>
      <c r="O1558" s="7" t="s">
        <v>54</v>
      </c>
      <c r="P1558" s="7" t="s">
        <v>287</v>
      </c>
      <c r="Q1558" s="7" t="s">
        <v>302</v>
      </c>
      <c r="S1558">
        <f>MONTH(ControlCosecha[[#This Row],[fecha]])</f>
        <v>7</v>
      </c>
    </row>
    <row r="1559" spans="1:19" x14ac:dyDescent="0.25">
      <c r="A1559">
        <v>2021</v>
      </c>
      <c r="B1559" s="1" t="s">
        <v>401</v>
      </c>
      <c r="C1559">
        <v>31</v>
      </c>
      <c r="D1559" s="2">
        <v>44403</v>
      </c>
      <c r="E1559" s="7" t="s">
        <v>281</v>
      </c>
      <c r="F1559" s="7" t="s">
        <v>282</v>
      </c>
      <c r="G1559" s="7" t="s">
        <v>310</v>
      </c>
      <c r="H1559" s="7" t="s">
        <v>311</v>
      </c>
      <c r="I1559">
        <v>249</v>
      </c>
      <c r="J1559">
        <v>5156</v>
      </c>
      <c r="K1559" s="7" t="s">
        <v>285</v>
      </c>
      <c r="L1559" s="7" t="s">
        <v>301</v>
      </c>
      <c r="M1559" s="7" t="s">
        <v>25</v>
      </c>
      <c r="N1559" s="7" t="s">
        <v>252</v>
      </c>
      <c r="O1559" s="7" t="s">
        <v>54</v>
      </c>
      <c r="P1559" s="7" t="s">
        <v>287</v>
      </c>
      <c r="Q1559" s="7" t="s">
        <v>302</v>
      </c>
      <c r="S1559">
        <f>MONTH(ControlCosecha[[#This Row],[fecha]])</f>
        <v>7</v>
      </c>
    </row>
    <row r="1560" spans="1:19" x14ac:dyDescent="0.25">
      <c r="A1560">
        <v>2021</v>
      </c>
      <c r="B1560" s="1" t="s">
        <v>401</v>
      </c>
      <c r="C1560">
        <v>31</v>
      </c>
      <c r="D1560" s="2">
        <v>44403</v>
      </c>
      <c r="E1560" s="7" t="s">
        <v>281</v>
      </c>
      <c r="F1560" s="7" t="s">
        <v>282</v>
      </c>
      <c r="G1560" s="7" t="s">
        <v>313</v>
      </c>
      <c r="H1560" s="7" t="s">
        <v>314</v>
      </c>
      <c r="I1560">
        <v>100</v>
      </c>
      <c r="J1560">
        <v>2086</v>
      </c>
      <c r="K1560" s="7" t="s">
        <v>285</v>
      </c>
      <c r="L1560" s="7" t="s">
        <v>301</v>
      </c>
      <c r="M1560" s="7" t="s">
        <v>25</v>
      </c>
      <c r="N1560" s="7" t="s">
        <v>55</v>
      </c>
      <c r="O1560" s="7" t="s">
        <v>54</v>
      </c>
      <c r="P1560" s="7" t="s">
        <v>287</v>
      </c>
      <c r="Q1560" s="7" t="s">
        <v>302</v>
      </c>
      <c r="S1560">
        <f>MONTH(ControlCosecha[[#This Row],[fecha]])</f>
        <v>7</v>
      </c>
    </row>
    <row r="1561" spans="1:19" x14ac:dyDescent="0.25">
      <c r="A1561">
        <v>2021</v>
      </c>
      <c r="B1561" s="1" t="s">
        <v>401</v>
      </c>
      <c r="C1561">
        <v>31</v>
      </c>
      <c r="D1561" s="2">
        <v>44403</v>
      </c>
      <c r="E1561" s="7" t="s">
        <v>281</v>
      </c>
      <c r="F1561" s="7" t="s">
        <v>282</v>
      </c>
      <c r="G1561" s="7" t="s">
        <v>313</v>
      </c>
      <c r="H1561" s="7" t="s">
        <v>314</v>
      </c>
      <c r="I1561">
        <v>141</v>
      </c>
      <c r="J1561">
        <v>2883</v>
      </c>
      <c r="K1561" s="7" t="s">
        <v>285</v>
      </c>
      <c r="L1561" s="7" t="s">
        <v>301</v>
      </c>
      <c r="M1561" s="7" t="s">
        <v>25</v>
      </c>
      <c r="N1561" s="7" t="s">
        <v>55</v>
      </c>
      <c r="O1561" s="7" t="s">
        <v>54</v>
      </c>
      <c r="P1561" s="7" t="s">
        <v>287</v>
      </c>
      <c r="Q1561" s="7" t="s">
        <v>302</v>
      </c>
      <c r="S1561">
        <f>MONTH(ControlCosecha[[#This Row],[fecha]])</f>
        <v>7</v>
      </c>
    </row>
    <row r="1562" spans="1:19" x14ac:dyDescent="0.25">
      <c r="A1562">
        <v>2021</v>
      </c>
      <c r="B1562" s="1" t="s">
        <v>401</v>
      </c>
      <c r="C1562">
        <v>31</v>
      </c>
      <c r="D1562" s="2">
        <v>44403</v>
      </c>
      <c r="E1562" s="7" t="s">
        <v>281</v>
      </c>
      <c r="F1562" s="7" t="s">
        <v>282</v>
      </c>
      <c r="G1562" s="7" t="s">
        <v>313</v>
      </c>
      <c r="H1562" s="7" t="s">
        <v>314</v>
      </c>
      <c r="I1562">
        <v>148</v>
      </c>
      <c r="J1562">
        <v>3026.5</v>
      </c>
      <c r="K1562" s="7" t="s">
        <v>285</v>
      </c>
      <c r="L1562" s="7" t="s">
        <v>301</v>
      </c>
      <c r="M1562" s="7" t="s">
        <v>25</v>
      </c>
      <c r="N1562" s="7" t="s">
        <v>55</v>
      </c>
      <c r="O1562" s="7" t="s">
        <v>54</v>
      </c>
      <c r="P1562" s="7" t="s">
        <v>287</v>
      </c>
      <c r="Q1562" s="7" t="s">
        <v>302</v>
      </c>
      <c r="S1562">
        <f>MONTH(ControlCosecha[[#This Row],[fecha]])</f>
        <v>7</v>
      </c>
    </row>
    <row r="1563" spans="1:19" x14ac:dyDescent="0.25">
      <c r="A1563">
        <v>2021</v>
      </c>
      <c r="B1563" s="1" t="s">
        <v>401</v>
      </c>
      <c r="C1563">
        <v>31</v>
      </c>
      <c r="D1563" s="2">
        <v>44404</v>
      </c>
      <c r="E1563" s="7" t="s">
        <v>281</v>
      </c>
      <c r="F1563" s="7" t="s">
        <v>282</v>
      </c>
      <c r="G1563" s="7" t="s">
        <v>321</v>
      </c>
      <c r="H1563" s="7" t="s">
        <v>322</v>
      </c>
      <c r="I1563">
        <v>144</v>
      </c>
      <c r="J1563">
        <v>2803.5</v>
      </c>
      <c r="K1563" s="7" t="s">
        <v>323</v>
      </c>
      <c r="L1563" s="7" t="s">
        <v>301</v>
      </c>
      <c r="M1563" s="7" t="s">
        <v>265</v>
      </c>
      <c r="N1563" s="7" t="s">
        <v>11</v>
      </c>
      <c r="O1563" s="7" t="s">
        <v>4</v>
      </c>
      <c r="P1563" s="7" t="s">
        <v>287</v>
      </c>
      <c r="Q1563" s="7" t="s">
        <v>302</v>
      </c>
      <c r="S1563">
        <f>MONTH(ControlCosecha[[#This Row],[fecha]])</f>
        <v>7</v>
      </c>
    </row>
    <row r="1564" spans="1:19" x14ac:dyDescent="0.25">
      <c r="A1564">
        <v>2021</v>
      </c>
      <c r="B1564" s="1" t="s">
        <v>401</v>
      </c>
      <c r="C1564">
        <v>31</v>
      </c>
      <c r="D1564" s="2">
        <v>44404</v>
      </c>
      <c r="E1564" s="7" t="s">
        <v>281</v>
      </c>
      <c r="F1564" s="7" t="s">
        <v>282</v>
      </c>
      <c r="G1564" s="7" t="s">
        <v>321</v>
      </c>
      <c r="H1564" s="7" t="s">
        <v>322</v>
      </c>
      <c r="I1564">
        <v>144</v>
      </c>
      <c r="J1564">
        <v>2878.5</v>
      </c>
      <c r="K1564" s="7" t="s">
        <v>323</v>
      </c>
      <c r="L1564" s="7" t="s">
        <v>301</v>
      </c>
      <c r="M1564" s="7" t="s">
        <v>265</v>
      </c>
      <c r="N1564" s="7" t="s">
        <v>11</v>
      </c>
      <c r="O1564" s="7" t="s">
        <v>4</v>
      </c>
      <c r="P1564" s="7" t="s">
        <v>287</v>
      </c>
      <c r="Q1564" s="7" t="s">
        <v>302</v>
      </c>
      <c r="S1564">
        <f>MONTH(ControlCosecha[[#This Row],[fecha]])</f>
        <v>7</v>
      </c>
    </row>
    <row r="1565" spans="1:19" x14ac:dyDescent="0.25">
      <c r="A1565">
        <v>2021</v>
      </c>
      <c r="B1565" s="1" t="s">
        <v>401</v>
      </c>
      <c r="C1565">
        <v>31</v>
      </c>
      <c r="D1565" s="2">
        <v>44404</v>
      </c>
      <c r="E1565" s="7" t="s">
        <v>281</v>
      </c>
      <c r="F1565" s="7" t="s">
        <v>282</v>
      </c>
      <c r="G1565" s="7" t="s">
        <v>321</v>
      </c>
      <c r="H1565" s="7" t="s">
        <v>322</v>
      </c>
      <c r="I1565">
        <v>401</v>
      </c>
      <c r="J1565">
        <v>7750.5</v>
      </c>
      <c r="K1565" s="7" t="s">
        <v>323</v>
      </c>
      <c r="L1565" s="7" t="s">
        <v>301</v>
      </c>
      <c r="M1565" s="7" t="s">
        <v>265</v>
      </c>
      <c r="N1565" s="7" t="s">
        <v>11</v>
      </c>
      <c r="O1565" s="7" t="s">
        <v>4</v>
      </c>
      <c r="P1565" s="7" t="s">
        <v>287</v>
      </c>
      <c r="Q1565" s="7" t="s">
        <v>302</v>
      </c>
      <c r="S1565">
        <f>MONTH(ControlCosecha[[#This Row],[fecha]])</f>
        <v>7</v>
      </c>
    </row>
    <row r="1566" spans="1:19" x14ac:dyDescent="0.25">
      <c r="A1566">
        <v>2021</v>
      </c>
      <c r="B1566" s="1" t="s">
        <v>401</v>
      </c>
      <c r="C1566">
        <v>31</v>
      </c>
      <c r="D1566" s="2">
        <v>44404</v>
      </c>
      <c r="E1566" s="7" t="s">
        <v>281</v>
      </c>
      <c r="F1566" s="7" t="s">
        <v>282</v>
      </c>
      <c r="G1566" s="7" t="s">
        <v>339</v>
      </c>
      <c r="H1566" s="7" t="s">
        <v>340</v>
      </c>
      <c r="I1566">
        <v>12</v>
      </c>
      <c r="J1566">
        <v>256.5</v>
      </c>
      <c r="K1566" s="7" t="s">
        <v>285</v>
      </c>
      <c r="L1566" s="7" t="s">
        <v>301</v>
      </c>
      <c r="M1566" s="7" t="s">
        <v>25</v>
      </c>
      <c r="N1566" s="7" t="s">
        <v>28</v>
      </c>
      <c r="O1566" s="7" t="s">
        <v>4</v>
      </c>
      <c r="P1566" s="7" t="s">
        <v>327</v>
      </c>
      <c r="Q1566" s="7" t="s">
        <v>302</v>
      </c>
      <c r="S1566">
        <f>MONTH(ControlCosecha[[#This Row],[fecha]])</f>
        <v>7</v>
      </c>
    </row>
    <row r="1567" spans="1:19" x14ac:dyDescent="0.25">
      <c r="A1567">
        <v>2021</v>
      </c>
      <c r="B1567" s="1" t="s">
        <v>401</v>
      </c>
      <c r="C1567">
        <v>31</v>
      </c>
      <c r="D1567" s="2">
        <v>44404</v>
      </c>
      <c r="E1567" s="7" t="s">
        <v>281</v>
      </c>
      <c r="F1567" s="7" t="s">
        <v>282</v>
      </c>
      <c r="G1567" s="7" t="s">
        <v>339</v>
      </c>
      <c r="H1567" s="7" t="s">
        <v>340</v>
      </c>
      <c r="I1567">
        <v>180</v>
      </c>
      <c r="J1567">
        <v>3716</v>
      </c>
      <c r="K1567" s="7" t="s">
        <v>285</v>
      </c>
      <c r="L1567" s="7" t="s">
        <v>301</v>
      </c>
      <c r="M1567" s="7" t="s">
        <v>25</v>
      </c>
      <c r="N1567" s="7" t="s">
        <v>28</v>
      </c>
      <c r="O1567" s="7" t="s">
        <v>4</v>
      </c>
      <c r="P1567" s="7" t="s">
        <v>287</v>
      </c>
      <c r="Q1567" s="7" t="s">
        <v>302</v>
      </c>
      <c r="S1567">
        <f>MONTH(ControlCosecha[[#This Row],[fecha]])</f>
        <v>7</v>
      </c>
    </row>
    <row r="1568" spans="1:19" x14ac:dyDescent="0.25">
      <c r="A1568">
        <v>2021</v>
      </c>
      <c r="B1568" s="1" t="s">
        <v>401</v>
      </c>
      <c r="C1568">
        <v>31</v>
      </c>
      <c r="D1568" s="2">
        <v>44404</v>
      </c>
      <c r="E1568" s="7" t="s">
        <v>281</v>
      </c>
      <c r="F1568" s="7" t="s">
        <v>282</v>
      </c>
      <c r="G1568" s="7" t="s">
        <v>339</v>
      </c>
      <c r="H1568" s="7" t="s">
        <v>340</v>
      </c>
      <c r="I1568">
        <v>288</v>
      </c>
      <c r="J1568">
        <v>6010.5</v>
      </c>
      <c r="K1568" s="7" t="s">
        <v>285</v>
      </c>
      <c r="L1568" s="7" t="s">
        <v>301</v>
      </c>
      <c r="M1568" s="7" t="s">
        <v>25</v>
      </c>
      <c r="N1568" s="7" t="s">
        <v>28</v>
      </c>
      <c r="O1568" s="7" t="s">
        <v>4</v>
      </c>
      <c r="P1568" s="7" t="s">
        <v>287</v>
      </c>
      <c r="Q1568" s="7" t="s">
        <v>302</v>
      </c>
      <c r="S1568">
        <f>MONTH(ControlCosecha[[#This Row],[fecha]])</f>
        <v>7</v>
      </c>
    </row>
    <row r="1569" spans="1:19" x14ac:dyDescent="0.25">
      <c r="A1569">
        <v>2021</v>
      </c>
      <c r="B1569" s="1" t="s">
        <v>401</v>
      </c>
      <c r="C1569">
        <v>31</v>
      </c>
      <c r="D1569" s="2">
        <v>44404</v>
      </c>
      <c r="E1569" s="7" t="s">
        <v>281</v>
      </c>
      <c r="F1569" s="7" t="s">
        <v>282</v>
      </c>
      <c r="G1569" s="7" t="s">
        <v>339</v>
      </c>
      <c r="H1569" s="7" t="s">
        <v>340</v>
      </c>
      <c r="I1569">
        <v>432</v>
      </c>
      <c r="J1569">
        <v>8857.5</v>
      </c>
      <c r="K1569" s="7" t="s">
        <v>285</v>
      </c>
      <c r="L1569" s="7" t="s">
        <v>301</v>
      </c>
      <c r="M1569" s="7" t="s">
        <v>25</v>
      </c>
      <c r="N1569" s="7" t="s">
        <v>28</v>
      </c>
      <c r="O1569" s="7" t="s">
        <v>4</v>
      </c>
      <c r="P1569" s="7" t="s">
        <v>287</v>
      </c>
      <c r="Q1569" s="7" t="s">
        <v>302</v>
      </c>
      <c r="S1569">
        <f>MONTH(ControlCosecha[[#This Row],[fecha]])</f>
        <v>7</v>
      </c>
    </row>
    <row r="1570" spans="1:19" x14ac:dyDescent="0.25">
      <c r="A1570">
        <v>2021</v>
      </c>
      <c r="B1570" s="1" t="s">
        <v>401</v>
      </c>
      <c r="C1570">
        <v>31</v>
      </c>
      <c r="D1570" s="2">
        <v>44404</v>
      </c>
      <c r="E1570" s="7" t="s">
        <v>281</v>
      </c>
      <c r="F1570" s="7" t="s">
        <v>282</v>
      </c>
      <c r="G1570" s="7" t="s">
        <v>339</v>
      </c>
      <c r="H1570" s="7" t="s">
        <v>340</v>
      </c>
      <c r="I1570">
        <v>445</v>
      </c>
      <c r="J1570">
        <v>8947</v>
      </c>
      <c r="K1570" s="7" t="s">
        <v>285</v>
      </c>
      <c r="L1570" s="7" t="s">
        <v>301</v>
      </c>
      <c r="M1570" s="7" t="s">
        <v>25</v>
      </c>
      <c r="N1570" s="7" t="s">
        <v>28</v>
      </c>
      <c r="O1570" s="7" t="s">
        <v>4</v>
      </c>
      <c r="P1570" s="7" t="s">
        <v>287</v>
      </c>
      <c r="Q1570" s="7" t="s">
        <v>302</v>
      </c>
      <c r="S1570">
        <f>MONTH(ControlCosecha[[#This Row],[fecha]])</f>
        <v>7</v>
      </c>
    </row>
    <row r="1571" spans="1:19" x14ac:dyDescent="0.25">
      <c r="A1571">
        <v>2021</v>
      </c>
      <c r="B1571" s="1" t="s">
        <v>401</v>
      </c>
      <c r="C1571">
        <v>31</v>
      </c>
      <c r="D1571" s="2">
        <v>44404</v>
      </c>
      <c r="E1571" s="7" t="s">
        <v>281</v>
      </c>
      <c r="F1571" s="7" t="s">
        <v>282</v>
      </c>
      <c r="G1571" s="7" t="s">
        <v>339</v>
      </c>
      <c r="H1571" s="7" t="s">
        <v>340</v>
      </c>
      <c r="I1571">
        <v>503</v>
      </c>
      <c r="J1571">
        <v>10741</v>
      </c>
      <c r="K1571" s="7" t="s">
        <v>285</v>
      </c>
      <c r="L1571" s="7" t="s">
        <v>301</v>
      </c>
      <c r="M1571" s="7" t="s">
        <v>25</v>
      </c>
      <c r="N1571" s="7" t="s">
        <v>28</v>
      </c>
      <c r="O1571" s="7" t="s">
        <v>4</v>
      </c>
      <c r="P1571" s="7" t="s">
        <v>287</v>
      </c>
      <c r="Q1571" s="7" t="s">
        <v>302</v>
      </c>
      <c r="S1571">
        <f>MONTH(ControlCosecha[[#This Row],[fecha]])</f>
        <v>7</v>
      </c>
    </row>
    <row r="1572" spans="1:19" x14ac:dyDescent="0.25">
      <c r="A1572">
        <v>2021</v>
      </c>
      <c r="B1572" s="1" t="s">
        <v>401</v>
      </c>
      <c r="C1572">
        <v>31</v>
      </c>
      <c r="D1572" s="2">
        <v>44404</v>
      </c>
      <c r="E1572" s="7" t="s">
        <v>281</v>
      </c>
      <c r="F1572" s="7" t="s">
        <v>282</v>
      </c>
      <c r="G1572" s="7" t="s">
        <v>334</v>
      </c>
      <c r="H1572" s="7" t="s">
        <v>335</v>
      </c>
      <c r="I1572">
        <v>318</v>
      </c>
      <c r="J1572">
        <v>6535.5</v>
      </c>
      <c r="K1572" s="7" t="s">
        <v>285</v>
      </c>
      <c r="L1572" s="7" t="s">
        <v>301</v>
      </c>
      <c r="M1572" s="7" t="s">
        <v>25</v>
      </c>
      <c r="N1572" s="7" t="s">
        <v>31</v>
      </c>
      <c r="O1572" s="7" t="s">
        <v>4</v>
      </c>
      <c r="P1572" s="7" t="s">
        <v>287</v>
      </c>
      <c r="Q1572" s="7" t="s">
        <v>302</v>
      </c>
      <c r="S1572">
        <f>MONTH(ControlCosecha[[#This Row],[fecha]])</f>
        <v>7</v>
      </c>
    </row>
    <row r="1573" spans="1:19" x14ac:dyDescent="0.25">
      <c r="A1573">
        <v>2021</v>
      </c>
      <c r="B1573" s="1" t="s">
        <v>401</v>
      </c>
      <c r="C1573">
        <v>31</v>
      </c>
      <c r="D1573" s="2">
        <v>44404</v>
      </c>
      <c r="E1573" s="7" t="s">
        <v>281</v>
      </c>
      <c r="F1573" s="7" t="s">
        <v>282</v>
      </c>
      <c r="G1573" s="7" t="s">
        <v>334</v>
      </c>
      <c r="H1573" s="7" t="s">
        <v>335</v>
      </c>
      <c r="I1573">
        <v>576</v>
      </c>
      <c r="J1573">
        <v>11949.5</v>
      </c>
      <c r="K1573" s="7" t="s">
        <v>285</v>
      </c>
      <c r="L1573" s="7" t="s">
        <v>301</v>
      </c>
      <c r="M1573" s="7" t="s">
        <v>25</v>
      </c>
      <c r="N1573" s="7" t="s">
        <v>31</v>
      </c>
      <c r="O1573" s="7" t="s">
        <v>4</v>
      </c>
      <c r="P1573" s="7" t="s">
        <v>287</v>
      </c>
      <c r="Q1573" s="7" t="s">
        <v>302</v>
      </c>
      <c r="S1573">
        <f>MONTH(ControlCosecha[[#This Row],[fecha]])</f>
        <v>7</v>
      </c>
    </row>
    <row r="1574" spans="1:19" x14ac:dyDescent="0.25">
      <c r="A1574">
        <v>2021</v>
      </c>
      <c r="B1574" s="1" t="s">
        <v>401</v>
      </c>
      <c r="C1574">
        <v>31</v>
      </c>
      <c r="D1574" s="2">
        <v>44404</v>
      </c>
      <c r="E1574" s="7" t="s">
        <v>281</v>
      </c>
      <c r="F1574" s="7" t="s">
        <v>282</v>
      </c>
      <c r="G1574" s="7" t="s">
        <v>345</v>
      </c>
      <c r="H1574" s="7" t="s">
        <v>346</v>
      </c>
      <c r="I1574">
        <v>108</v>
      </c>
      <c r="J1574">
        <v>1788</v>
      </c>
      <c r="K1574" s="7" t="s">
        <v>347</v>
      </c>
      <c r="L1574" s="7" t="s">
        <v>301</v>
      </c>
      <c r="M1574" s="7" t="s">
        <v>14</v>
      </c>
      <c r="N1574" s="7" t="s">
        <v>21</v>
      </c>
      <c r="O1574" s="7" t="s">
        <v>4</v>
      </c>
      <c r="P1574" s="7" t="s">
        <v>287</v>
      </c>
      <c r="Q1574" s="7" t="s">
        <v>348</v>
      </c>
      <c r="S1574">
        <f>MONTH(ControlCosecha[[#This Row],[fecha]])</f>
        <v>7</v>
      </c>
    </row>
    <row r="1575" spans="1:19" x14ac:dyDescent="0.25">
      <c r="A1575">
        <v>2021</v>
      </c>
      <c r="B1575" s="1" t="s">
        <v>401</v>
      </c>
      <c r="C1575">
        <v>31</v>
      </c>
      <c r="D1575" s="2">
        <v>44404</v>
      </c>
      <c r="E1575" s="7" t="s">
        <v>281</v>
      </c>
      <c r="F1575" s="7" t="s">
        <v>282</v>
      </c>
      <c r="G1575" s="7" t="s">
        <v>345</v>
      </c>
      <c r="H1575" s="7" t="s">
        <v>346</v>
      </c>
      <c r="I1575">
        <v>157</v>
      </c>
      <c r="J1575">
        <v>2758</v>
      </c>
      <c r="K1575" s="7" t="s">
        <v>347</v>
      </c>
      <c r="L1575" s="7" t="s">
        <v>301</v>
      </c>
      <c r="M1575" s="7" t="s">
        <v>14</v>
      </c>
      <c r="N1575" s="7" t="s">
        <v>21</v>
      </c>
      <c r="O1575" s="7" t="s">
        <v>4</v>
      </c>
      <c r="P1575" s="7" t="s">
        <v>287</v>
      </c>
      <c r="Q1575" s="7" t="s">
        <v>348</v>
      </c>
      <c r="S1575">
        <f>MONTH(ControlCosecha[[#This Row],[fecha]])</f>
        <v>7</v>
      </c>
    </row>
    <row r="1576" spans="1:19" x14ac:dyDescent="0.25">
      <c r="A1576">
        <v>2021</v>
      </c>
      <c r="B1576" s="1" t="s">
        <v>401</v>
      </c>
      <c r="C1576">
        <v>31</v>
      </c>
      <c r="D1576" s="2">
        <v>44404</v>
      </c>
      <c r="E1576" s="7" t="s">
        <v>281</v>
      </c>
      <c r="F1576" s="7" t="s">
        <v>282</v>
      </c>
      <c r="G1576" s="7" t="s">
        <v>345</v>
      </c>
      <c r="H1576" s="7" t="s">
        <v>346</v>
      </c>
      <c r="I1576">
        <v>180</v>
      </c>
      <c r="J1576">
        <v>3135.5</v>
      </c>
      <c r="K1576" s="7" t="s">
        <v>347</v>
      </c>
      <c r="L1576" s="7" t="s">
        <v>301</v>
      </c>
      <c r="M1576" s="7" t="s">
        <v>14</v>
      </c>
      <c r="N1576" s="7" t="s">
        <v>21</v>
      </c>
      <c r="O1576" s="7" t="s">
        <v>4</v>
      </c>
      <c r="P1576" s="7" t="s">
        <v>287</v>
      </c>
      <c r="Q1576" s="7" t="s">
        <v>348</v>
      </c>
      <c r="S1576">
        <f>MONTH(ControlCosecha[[#This Row],[fecha]])</f>
        <v>7</v>
      </c>
    </row>
    <row r="1577" spans="1:19" x14ac:dyDescent="0.25">
      <c r="A1577">
        <v>2021</v>
      </c>
      <c r="B1577" s="1" t="s">
        <v>401</v>
      </c>
      <c r="C1577">
        <v>31</v>
      </c>
      <c r="D1577" s="2">
        <v>44404</v>
      </c>
      <c r="E1577" s="7" t="s">
        <v>281</v>
      </c>
      <c r="F1577" s="7" t="s">
        <v>282</v>
      </c>
      <c r="G1577" s="7" t="s">
        <v>345</v>
      </c>
      <c r="H1577" s="7" t="s">
        <v>346</v>
      </c>
      <c r="I1577">
        <v>288</v>
      </c>
      <c r="J1577">
        <v>4982</v>
      </c>
      <c r="K1577" s="7" t="s">
        <v>347</v>
      </c>
      <c r="L1577" s="7" t="s">
        <v>301</v>
      </c>
      <c r="M1577" s="7" t="s">
        <v>14</v>
      </c>
      <c r="N1577" s="7" t="s">
        <v>21</v>
      </c>
      <c r="O1577" s="7" t="s">
        <v>4</v>
      </c>
      <c r="P1577" s="7" t="s">
        <v>287</v>
      </c>
      <c r="Q1577" s="7" t="s">
        <v>348</v>
      </c>
      <c r="S1577">
        <f>MONTH(ControlCosecha[[#This Row],[fecha]])</f>
        <v>7</v>
      </c>
    </row>
    <row r="1578" spans="1:19" x14ac:dyDescent="0.25">
      <c r="A1578">
        <v>2021</v>
      </c>
      <c r="B1578" s="1" t="s">
        <v>401</v>
      </c>
      <c r="C1578">
        <v>31</v>
      </c>
      <c r="D1578" s="2">
        <v>44404</v>
      </c>
      <c r="E1578" s="7" t="s">
        <v>281</v>
      </c>
      <c r="F1578" s="7" t="s">
        <v>282</v>
      </c>
      <c r="G1578" s="7" t="s">
        <v>345</v>
      </c>
      <c r="H1578" s="7" t="s">
        <v>346</v>
      </c>
      <c r="I1578">
        <v>432</v>
      </c>
      <c r="J1578">
        <v>7442</v>
      </c>
      <c r="K1578" s="7" t="s">
        <v>347</v>
      </c>
      <c r="L1578" s="7" t="s">
        <v>301</v>
      </c>
      <c r="M1578" s="7" t="s">
        <v>14</v>
      </c>
      <c r="N1578" s="7" t="s">
        <v>21</v>
      </c>
      <c r="O1578" s="7" t="s">
        <v>4</v>
      </c>
      <c r="P1578" s="7" t="s">
        <v>287</v>
      </c>
      <c r="Q1578" s="7" t="s">
        <v>348</v>
      </c>
      <c r="S1578">
        <f>MONTH(ControlCosecha[[#This Row],[fecha]])</f>
        <v>7</v>
      </c>
    </row>
    <row r="1579" spans="1:19" x14ac:dyDescent="0.25">
      <c r="A1579">
        <v>2021</v>
      </c>
      <c r="B1579" s="1" t="s">
        <v>401</v>
      </c>
      <c r="C1579">
        <v>31</v>
      </c>
      <c r="D1579" s="2">
        <v>44404</v>
      </c>
      <c r="E1579" s="7" t="s">
        <v>281</v>
      </c>
      <c r="F1579" s="7" t="s">
        <v>282</v>
      </c>
      <c r="G1579" s="7" t="s">
        <v>345</v>
      </c>
      <c r="H1579" s="7" t="s">
        <v>346</v>
      </c>
      <c r="I1579">
        <v>432</v>
      </c>
      <c r="J1579">
        <v>7458.5</v>
      </c>
      <c r="K1579" s="7" t="s">
        <v>347</v>
      </c>
      <c r="L1579" s="7" t="s">
        <v>301</v>
      </c>
      <c r="M1579" s="7" t="s">
        <v>14</v>
      </c>
      <c r="N1579" s="7" t="s">
        <v>21</v>
      </c>
      <c r="O1579" s="7" t="s">
        <v>4</v>
      </c>
      <c r="P1579" s="7" t="s">
        <v>287</v>
      </c>
      <c r="Q1579" s="7" t="s">
        <v>348</v>
      </c>
      <c r="S1579">
        <f>MONTH(ControlCosecha[[#This Row],[fecha]])</f>
        <v>7</v>
      </c>
    </row>
    <row r="1580" spans="1:19" x14ac:dyDescent="0.25">
      <c r="A1580">
        <v>2021</v>
      </c>
      <c r="B1580" s="1" t="s">
        <v>401</v>
      </c>
      <c r="C1580">
        <v>31</v>
      </c>
      <c r="D1580" s="2">
        <v>44404</v>
      </c>
      <c r="E1580" s="7" t="s">
        <v>281</v>
      </c>
      <c r="F1580" s="7" t="s">
        <v>282</v>
      </c>
      <c r="G1580" s="7" t="s">
        <v>345</v>
      </c>
      <c r="H1580" s="7" t="s">
        <v>346</v>
      </c>
      <c r="I1580">
        <v>432</v>
      </c>
      <c r="J1580">
        <v>7520.5</v>
      </c>
      <c r="K1580" s="7" t="s">
        <v>347</v>
      </c>
      <c r="L1580" s="7" t="s">
        <v>301</v>
      </c>
      <c r="M1580" s="7" t="s">
        <v>14</v>
      </c>
      <c r="N1580" s="7" t="s">
        <v>21</v>
      </c>
      <c r="O1580" s="7" t="s">
        <v>4</v>
      </c>
      <c r="P1580" s="7" t="s">
        <v>287</v>
      </c>
      <c r="Q1580" s="7" t="s">
        <v>348</v>
      </c>
      <c r="S1580">
        <f>MONTH(ControlCosecha[[#This Row],[fecha]])</f>
        <v>7</v>
      </c>
    </row>
    <row r="1581" spans="1:19" x14ac:dyDescent="0.25">
      <c r="A1581">
        <v>2021</v>
      </c>
      <c r="B1581" s="1" t="s">
        <v>401</v>
      </c>
      <c r="C1581">
        <v>31</v>
      </c>
      <c r="D1581" s="2">
        <v>44404</v>
      </c>
      <c r="E1581" s="7" t="s">
        <v>281</v>
      </c>
      <c r="F1581" s="7" t="s">
        <v>282</v>
      </c>
      <c r="G1581" s="7" t="s">
        <v>358</v>
      </c>
      <c r="H1581" s="7" t="s">
        <v>359</v>
      </c>
      <c r="I1581">
        <v>324</v>
      </c>
      <c r="J1581">
        <v>5491</v>
      </c>
      <c r="K1581" s="7" t="s">
        <v>347</v>
      </c>
      <c r="L1581" s="7" t="s">
        <v>301</v>
      </c>
      <c r="M1581" s="7" t="s">
        <v>14</v>
      </c>
      <c r="N1581" s="7" t="s">
        <v>53</v>
      </c>
      <c r="O1581" s="7" t="s">
        <v>4</v>
      </c>
      <c r="P1581" s="7" t="s">
        <v>287</v>
      </c>
      <c r="Q1581" s="7" t="s">
        <v>348</v>
      </c>
      <c r="S1581">
        <f>MONTH(ControlCosecha[[#This Row],[fecha]])</f>
        <v>7</v>
      </c>
    </row>
    <row r="1582" spans="1:19" x14ac:dyDescent="0.25">
      <c r="A1582">
        <v>2021</v>
      </c>
      <c r="B1582" s="1" t="s">
        <v>401</v>
      </c>
      <c r="C1582">
        <v>31</v>
      </c>
      <c r="D1582" s="2">
        <v>44404</v>
      </c>
      <c r="E1582" s="7" t="s">
        <v>281</v>
      </c>
      <c r="F1582" s="7" t="s">
        <v>282</v>
      </c>
      <c r="G1582" s="7" t="s">
        <v>358</v>
      </c>
      <c r="H1582" s="7" t="s">
        <v>359</v>
      </c>
      <c r="I1582">
        <v>508</v>
      </c>
      <c r="J1582">
        <v>8712.5</v>
      </c>
      <c r="K1582" s="7" t="s">
        <v>347</v>
      </c>
      <c r="L1582" s="7" t="s">
        <v>301</v>
      </c>
      <c r="M1582" s="7" t="s">
        <v>14</v>
      </c>
      <c r="N1582" s="7" t="s">
        <v>53</v>
      </c>
      <c r="O1582" s="7" t="s">
        <v>4</v>
      </c>
      <c r="P1582" s="7" t="s">
        <v>287</v>
      </c>
      <c r="Q1582" s="7" t="s">
        <v>348</v>
      </c>
      <c r="S1582">
        <f>MONTH(ControlCosecha[[#This Row],[fecha]])</f>
        <v>7</v>
      </c>
    </row>
    <row r="1583" spans="1:19" x14ac:dyDescent="0.25">
      <c r="A1583">
        <v>2021</v>
      </c>
      <c r="B1583" s="1" t="s">
        <v>401</v>
      </c>
      <c r="C1583">
        <v>31</v>
      </c>
      <c r="D1583" s="2">
        <v>44404</v>
      </c>
      <c r="E1583" s="7" t="s">
        <v>281</v>
      </c>
      <c r="F1583" s="7" t="s">
        <v>282</v>
      </c>
      <c r="G1583" s="7" t="s">
        <v>317</v>
      </c>
      <c r="H1583" s="7" t="s">
        <v>318</v>
      </c>
      <c r="I1583">
        <v>140</v>
      </c>
      <c r="J1583">
        <v>2846</v>
      </c>
      <c r="K1583" s="7" t="s">
        <v>285</v>
      </c>
      <c r="L1583" s="7" t="s">
        <v>301</v>
      </c>
      <c r="M1583" s="7" t="s">
        <v>25</v>
      </c>
      <c r="N1583" s="7" t="s">
        <v>3</v>
      </c>
      <c r="O1583" s="7" t="s">
        <v>54</v>
      </c>
      <c r="P1583" s="7" t="s">
        <v>287</v>
      </c>
      <c r="Q1583" s="7" t="s">
        <v>302</v>
      </c>
      <c r="S1583">
        <f>MONTH(ControlCosecha[[#This Row],[fecha]])</f>
        <v>7</v>
      </c>
    </row>
    <row r="1584" spans="1:19" x14ac:dyDescent="0.25">
      <c r="A1584">
        <v>2021</v>
      </c>
      <c r="B1584" s="1" t="s">
        <v>401</v>
      </c>
      <c r="C1584">
        <v>31</v>
      </c>
      <c r="D1584" s="2">
        <v>44404</v>
      </c>
      <c r="E1584" s="7" t="s">
        <v>281</v>
      </c>
      <c r="F1584" s="7" t="s">
        <v>282</v>
      </c>
      <c r="G1584" s="7" t="s">
        <v>317</v>
      </c>
      <c r="H1584" s="7" t="s">
        <v>318</v>
      </c>
      <c r="I1584">
        <v>185</v>
      </c>
      <c r="J1584">
        <v>3873</v>
      </c>
      <c r="K1584" s="7" t="s">
        <v>285</v>
      </c>
      <c r="L1584" s="7" t="s">
        <v>301</v>
      </c>
      <c r="M1584" s="7" t="s">
        <v>25</v>
      </c>
      <c r="N1584" s="7" t="s">
        <v>3</v>
      </c>
      <c r="O1584" s="7" t="s">
        <v>54</v>
      </c>
      <c r="P1584" s="7" t="s">
        <v>287</v>
      </c>
      <c r="Q1584" s="7" t="s">
        <v>302</v>
      </c>
      <c r="S1584">
        <f>MONTH(ControlCosecha[[#This Row],[fecha]])</f>
        <v>7</v>
      </c>
    </row>
    <row r="1585" spans="1:24" x14ac:dyDescent="0.25">
      <c r="A1585">
        <v>2021</v>
      </c>
      <c r="B1585" s="1" t="s">
        <v>401</v>
      </c>
      <c r="C1585">
        <v>31</v>
      </c>
      <c r="D1585" s="2">
        <v>44404</v>
      </c>
      <c r="E1585" s="7" t="s">
        <v>281</v>
      </c>
      <c r="F1585" s="7" t="s">
        <v>282</v>
      </c>
      <c r="G1585" s="7" t="s">
        <v>317</v>
      </c>
      <c r="H1585" s="7" t="s">
        <v>318</v>
      </c>
      <c r="I1585">
        <v>216</v>
      </c>
      <c r="J1585">
        <v>4446.5</v>
      </c>
      <c r="K1585" s="7" t="s">
        <v>285</v>
      </c>
      <c r="L1585" s="7" t="s">
        <v>301</v>
      </c>
      <c r="M1585" s="7" t="s">
        <v>25</v>
      </c>
      <c r="N1585" s="7" t="s">
        <v>3</v>
      </c>
      <c r="O1585" s="7" t="s">
        <v>54</v>
      </c>
      <c r="P1585" s="7" t="s">
        <v>287</v>
      </c>
      <c r="Q1585" s="7" t="s">
        <v>302</v>
      </c>
      <c r="S1585">
        <f>MONTH(ControlCosecha[[#This Row],[fecha]])</f>
        <v>7</v>
      </c>
    </row>
    <row r="1586" spans="1:24" x14ac:dyDescent="0.25">
      <c r="A1586">
        <v>2021</v>
      </c>
      <c r="B1586" s="1" t="s">
        <v>401</v>
      </c>
      <c r="C1586">
        <v>31</v>
      </c>
      <c r="D1586" s="2">
        <v>44404</v>
      </c>
      <c r="E1586" s="7" t="s">
        <v>281</v>
      </c>
      <c r="F1586" s="7" t="s">
        <v>282</v>
      </c>
      <c r="G1586" s="7" t="s">
        <v>317</v>
      </c>
      <c r="H1586" s="7" t="s">
        <v>318</v>
      </c>
      <c r="I1586">
        <v>296</v>
      </c>
      <c r="J1586">
        <v>6045.5</v>
      </c>
      <c r="K1586" s="7" t="s">
        <v>285</v>
      </c>
      <c r="L1586" s="7" t="s">
        <v>301</v>
      </c>
      <c r="M1586" s="7" t="s">
        <v>25</v>
      </c>
      <c r="N1586" s="7" t="s">
        <v>3</v>
      </c>
      <c r="O1586" s="7" t="s">
        <v>54</v>
      </c>
      <c r="P1586" s="7" t="s">
        <v>287</v>
      </c>
      <c r="Q1586" s="7" t="s">
        <v>302</v>
      </c>
      <c r="S1586">
        <f>MONTH(ControlCosecha[[#This Row],[fecha]])</f>
        <v>7</v>
      </c>
    </row>
    <row r="1587" spans="1:24" x14ac:dyDescent="0.25">
      <c r="A1587">
        <v>2021</v>
      </c>
      <c r="B1587" s="1" t="s">
        <v>401</v>
      </c>
      <c r="C1587">
        <v>31</v>
      </c>
      <c r="D1587" s="2">
        <v>44404</v>
      </c>
      <c r="E1587" s="7" t="s">
        <v>281</v>
      </c>
      <c r="F1587" s="7" t="s">
        <v>282</v>
      </c>
      <c r="G1587" s="7" t="s">
        <v>317</v>
      </c>
      <c r="H1587" s="7" t="s">
        <v>318</v>
      </c>
      <c r="I1587">
        <v>432</v>
      </c>
      <c r="J1587">
        <v>8979.5</v>
      </c>
      <c r="K1587" s="7" t="s">
        <v>285</v>
      </c>
      <c r="L1587" s="7" t="s">
        <v>301</v>
      </c>
      <c r="M1587" s="7" t="s">
        <v>25</v>
      </c>
      <c r="N1587" s="7" t="s">
        <v>3</v>
      </c>
      <c r="O1587" s="7" t="s">
        <v>54</v>
      </c>
      <c r="P1587" s="7" t="s">
        <v>287</v>
      </c>
      <c r="Q1587" s="7" t="s">
        <v>302</v>
      </c>
      <c r="S1587">
        <f>MONTH(ControlCosecha[[#This Row],[fecha]])</f>
        <v>7</v>
      </c>
    </row>
    <row r="1588" spans="1:24" x14ac:dyDescent="0.25">
      <c r="A1588">
        <v>2021</v>
      </c>
      <c r="B1588" s="1" t="s">
        <v>401</v>
      </c>
      <c r="C1588">
        <v>31</v>
      </c>
      <c r="D1588" s="2">
        <v>44404</v>
      </c>
      <c r="E1588" s="7" t="s">
        <v>281</v>
      </c>
      <c r="F1588" s="7" t="s">
        <v>282</v>
      </c>
      <c r="G1588" s="7" t="s">
        <v>313</v>
      </c>
      <c r="H1588" s="7" t="s">
        <v>314</v>
      </c>
      <c r="I1588">
        <v>136</v>
      </c>
      <c r="J1588">
        <v>2840.5</v>
      </c>
      <c r="K1588" s="7" t="s">
        <v>285</v>
      </c>
      <c r="L1588" s="7" t="s">
        <v>301</v>
      </c>
      <c r="M1588" s="7" t="s">
        <v>25</v>
      </c>
      <c r="N1588" s="7" t="s">
        <v>55</v>
      </c>
      <c r="O1588" s="7" t="s">
        <v>54</v>
      </c>
      <c r="P1588" s="7" t="s">
        <v>287</v>
      </c>
      <c r="Q1588" s="7" t="s">
        <v>302</v>
      </c>
      <c r="S1588">
        <f>MONTH(ControlCosecha[[#This Row],[fecha]])</f>
        <v>7</v>
      </c>
    </row>
    <row r="1589" spans="1:24" x14ac:dyDescent="0.25">
      <c r="A1589">
        <v>2021</v>
      </c>
      <c r="B1589" s="1" t="s">
        <v>401</v>
      </c>
      <c r="C1589">
        <v>31</v>
      </c>
      <c r="D1589" s="2">
        <v>44404</v>
      </c>
      <c r="E1589" s="7" t="s">
        <v>281</v>
      </c>
      <c r="F1589" s="7" t="s">
        <v>282</v>
      </c>
      <c r="G1589" s="7" t="s">
        <v>313</v>
      </c>
      <c r="H1589" s="7" t="s">
        <v>314</v>
      </c>
      <c r="I1589">
        <v>192</v>
      </c>
      <c r="J1589">
        <v>3916.5</v>
      </c>
      <c r="K1589" s="7" t="s">
        <v>285</v>
      </c>
      <c r="L1589" s="7" t="s">
        <v>301</v>
      </c>
      <c r="M1589" s="7" t="s">
        <v>25</v>
      </c>
      <c r="N1589" s="7" t="s">
        <v>55</v>
      </c>
      <c r="O1589" s="7" t="s">
        <v>54</v>
      </c>
      <c r="P1589" s="7" t="s">
        <v>287</v>
      </c>
      <c r="Q1589" s="7" t="s">
        <v>302</v>
      </c>
      <c r="S1589">
        <f>MONTH(ControlCosecha[[#This Row],[fecha]])</f>
        <v>7</v>
      </c>
    </row>
    <row r="1590" spans="1:24" x14ac:dyDescent="0.25">
      <c r="A1590">
        <v>2021</v>
      </c>
      <c r="B1590" s="1" t="s">
        <v>401</v>
      </c>
      <c r="C1590">
        <v>31</v>
      </c>
      <c r="D1590" s="2">
        <v>44404</v>
      </c>
      <c r="E1590" s="7" t="s">
        <v>281</v>
      </c>
      <c r="F1590" s="7" t="s">
        <v>282</v>
      </c>
      <c r="G1590" s="7" t="s">
        <v>313</v>
      </c>
      <c r="H1590" s="7" t="s">
        <v>314</v>
      </c>
      <c r="I1590">
        <v>360</v>
      </c>
      <c r="J1590">
        <v>7294.5</v>
      </c>
      <c r="K1590" s="7" t="s">
        <v>285</v>
      </c>
      <c r="L1590" s="7" t="s">
        <v>301</v>
      </c>
      <c r="M1590" s="7" t="s">
        <v>25</v>
      </c>
      <c r="N1590" s="7" t="s">
        <v>55</v>
      </c>
      <c r="O1590" s="7" t="s">
        <v>54</v>
      </c>
      <c r="P1590" s="7" t="s">
        <v>287</v>
      </c>
      <c r="Q1590" s="7" t="s">
        <v>302</v>
      </c>
      <c r="S1590">
        <f>MONTH(ControlCosecha[[#This Row],[fecha]])</f>
        <v>7</v>
      </c>
    </row>
    <row r="1591" spans="1:24" x14ac:dyDescent="0.25">
      <c r="A1591">
        <v>2021</v>
      </c>
      <c r="B1591" s="1" t="s">
        <v>401</v>
      </c>
      <c r="C1591">
        <v>31</v>
      </c>
      <c r="D1591" s="2">
        <v>44404</v>
      </c>
      <c r="E1591" s="7" t="s">
        <v>281</v>
      </c>
      <c r="F1591" s="7" t="s">
        <v>282</v>
      </c>
      <c r="G1591" s="7" t="s">
        <v>313</v>
      </c>
      <c r="H1591" s="7" t="s">
        <v>314</v>
      </c>
      <c r="I1591">
        <v>414</v>
      </c>
      <c r="J1591">
        <v>8368.5</v>
      </c>
      <c r="K1591" s="7" t="s">
        <v>285</v>
      </c>
      <c r="L1591" s="7" t="s">
        <v>301</v>
      </c>
      <c r="M1591" s="7" t="s">
        <v>25</v>
      </c>
      <c r="N1591" s="7" t="s">
        <v>55</v>
      </c>
      <c r="O1591" s="7" t="s">
        <v>54</v>
      </c>
      <c r="P1591" s="7" t="s">
        <v>287</v>
      </c>
      <c r="Q1591" s="7" t="s">
        <v>302</v>
      </c>
      <c r="S1591">
        <f>MONTH(ControlCosecha[[#This Row],[fecha]])</f>
        <v>7</v>
      </c>
    </row>
    <row r="1592" spans="1:24" x14ac:dyDescent="0.25">
      <c r="A1592">
        <v>2021</v>
      </c>
      <c r="B1592" s="1" t="s">
        <v>401</v>
      </c>
      <c r="C1592">
        <v>31</v>
      </c>
      <c r="D1592" s="2">
        <v>44404</v>
      </c>
      <c r="E1592" s="7" t="s">
        <v>281</v>
      </c>
      <c r="F1592" s="7" t="s">
        <v>282</v>
      </c>
      <c r="G1592" s="7" t="s">
        <v>425</v>
      </c>
      <c r="H1592" s="7" t="s">
        <v>449</v>
      </c>
      <c r="I1592">
        <v>2</v>
      </c>
      <c r="J1592">
        <v>41.5</v>
      </c>
      <c r="K1592" s="7" t="s">
        <v>347</v>
      </c>
      <c r="L1592" s="7" t="s">
        <v>301</v>
      </c>
      <c r="M1592" s="7" t="s">
        <v>14</v>
      </c>
      <c r="N1592" s="7" t="s">
        <v>19</v>
      </c>
      <c r="O1592" s="7" t="s">
        <v>4</v>
      </c>
      <c r="P1592" s="7" t="s">
        <v>287</v>
      </c>
      <c r="Q1592" s="7" t="s">
        <v>348</v>
      </c>
      <c r="S1592">
        <f>MONTH(ControlCosecha[[#This Row],[fecha]])</f>
        <v>7</v>
      </c>
      <c r="V1592">
        <v>6</v>
      </c>
      <c r="W1592">
        <v>75</v>
      </c>
      <c r="X1592" s="3">
        <f>+W1592/SUM($W$1592:$W$1621)</f>
        <v>0.30991735537190085</v>
      </c>
    </row>
    <row r="1593" spans="1:24" x14ac:dyDescent="0.25">
      <c r="A1593">
        <v>2021</v>
      </c>
      <c r="B1593" s="1" t="s">
        <v>401</v>
      </c>
      <c r="C1593">
        <v>31</v>
      </c>
      <c r="D1593" s="2">
        <v>44404</v>
      </c>
      <c r="E1593" s="7" t="s">
        <v>281</v>
      </c>
      <c r="F1593" s="7" t="s">
        <v>282</v>
      </c>
      <c r="G1593" s="7" t="s">
        <v>426</v>
      </c>
      <c r="H1593" s="7" t="s">
        <v>450</v>
      </c>
      <c r="I1593">
        <v>10</v>
      </c>
      <c r="J1593">
        <v>182.5</v>
      </c>
      <c r="K1593" s="7" t="s">
        <v>347</v>
      </c>
      <c r="L1593" s="7" t="s">
        <v>301</v>
      </c>
      <c r="M1593" s="7" t="s">
        <v>14</v>
      </c>
      <c r="N1593" s="7" t="s">
        <v>18</v>
      </c>
      <c r="O1593" s="7" t="s">
        <v>4</v>
      </c>
      <c r="P1593" s="7" t="s">
        <v>287</v>
      </c>
      <c r="Q1593" s="7" t="s">
        <v>348</v>
      </c>
      <c r="S1593">
        <f>MONTH(ControlCosecha[[#This Row],[fecha]])</f>
        <v>7</v>
      </c>
      <c r="V1593">
        <v>7</v>
      </c>
      <c r="W1593">
        <v>108</v>
      </c>
      <c r="X1593" s="3">
        <f t="shared" ref="X1593:X1621" si="5">+W1593/SUM($W$1592:$W$1621)</f>
        <v>0.4462809917355372</v>
      </c>
    </row>
    <row r="1594" spans="1:24" x14ac:dyDescent="0.25">
      <c r="A1594">
        <v>2021</v>
      </c>
      <c r="B1594" s="1" t="s">
        <v>401</v>
      </c>
      <c r="C1594">
        <v>31</v>
      </c>
      <c r="D1594" s="2">
        <v>44407</v>
      </c>
      <c r="E1594" s="7" t="s">
        <v>281</v>
      </c>
      <c r="F1594" s="7" t="s">
        <v>282</v>
      </c>
      <c r="G1594" s="7" t="s">
        <v>321</v>
      </c>
      <c r="H1594" s="7" t="s">
        <v>322</v>
      </c>
      <c r="I1594">
        <v>96</v>
      </c>
      <c r="J1594">
        <v>1892.5</v>
      </c>
      <c r="K1594" s="7" t="s">
        <v>323</v>
      </c>
      <c r="L1594" s="7" t="s">
        <v>301</v>
      </c>
      <c r="M1594" s="7" t="s">
        <v>265</v>
      </c>
      <c r="N1594" s="7" t="s">
        <v>11</v>
      </c>
      <c r="O1594" s="7" t="s">
        <v>4</v>
      </c>
      <c r="P1594" s="7" t="s">
        <v>287</v>
      </c>
      <c r="Q1594" s="7" t="s">
        <v>302</v>
      </c>
      <c r="S1594">
        <f>MONTH(ControlCosecha[[#This Row],[fecha]])</f>
        <v>7</v>
      </c>
      <c r="X1594" s="3">
        <f t="shared" si="5"/>
        <v>0</v>
      </c>
    </row>
    <row r="1595" spans="1:24" x14ac:dyDescent="0.25">
      <c r="A1595">
        <v>2021</v>
      </c>
      <c r="B1595" s="1" t="s">
        <v>401</v>
      </c>
      <c r="C1595">
        <v>31</v>
      </c>
      <c r="D1595" s="2">
        <v>44407</v>
      </c>
      <c r="E1595" s="7" t="s">
        <v>281</v>
      </c>
      <c r="F1595" s="7" t="s">
        <v>282</v>
      </c>
      <c r="G1595" s="7" t="s">
        <v>321</v>
      </c>
      <c r="H1595" s="7" t="s">
        <v>322</v>
      </c>
      <c r="I1595">
        <v>180</v>
      </c>
      <c r="J1595">
        <v>3468.5</v>
      </c>
      <c r="K1595" s="7" t="s">
        <v>323</v>
      </c>
      <c r="L1595" s="7" t="s">
        <v>301</v>
      </c>
      <c r="M1595" s="7" t="s">
        <v>265</v>
      </c>
      <c r="N1595" s="7" t="s">
        <v>11</v>
      </c>
      <c r="O1595" s="7" t="s">
        <v>4</v>
      </c>
      <c r="P1595" s="7" t="s">
        <v>287</v>
      </c>
      <c r="Q1595" s="7" t="s">
        <v>302</v>
      </c>
      <c r="S1595">
        <f>MONTH(ControlCosecha[[#This Row],[fecha]])</f>
        <v>7</v>
      </c>
      <c r="X1595" s="3">
        <f t="shared" si="5"/>
        <v>0</v>
      </c>
    </row>
    <row r="1596" spans="1:24" x14ac:dyDescent="0.25">
      <c r="A1596">
        <v>2021</v>
      </c>
      <c r="B1596" s="1" t="s">
        <v>401</v>
      </c>
      <c r="C1596">
        <v>31</v>
      </c>
      <c r="D1596" s="2">
        <v>44407</v>
      </c>
      <c r="E1596" s="7" t="s">
        <v>281</v>
      </c>
      <c r="F1596" s="7" t="s">
        <v>282</v>
      </c>
      <c r="G1596" s="7" t="s">
        <v>321</v>
      </c>
      <c r="H1596" s="7" t="s">
        <v>322</v>
      </c>
      <c r="I1596">
        <v>432</v>
      </c>
      <c r="J1596">
        <v>8582</v>
      </c>
      <c r="K1596" s="7" t="s">
        <v>323</v>
      </c>
      <c r="L1596" s="7" t="s">
        <v>301</v>
      </c>
      <c r="M1596" s="7" t="s">
        <v>265</v>
      </c>
      <c r="N1596" s="7" t="s">
        <v>11</v>
      </c>
      <c r="O1596" s="7" t="s">
        <v>4</v>
      </c>
      <c r="P1596" s="7" t="s">
        <v>287</v>
      </c>
      <c r="Q1596" s="7" t="s">
        <v>302</v>
      </c>
      <c r="S1596">
        <f>MONTH(ControlCosecha[[#This Row],[fecha]])</f>
        <v>7</v>
      </c>
      <c r="X1596" s="3">
        <f t="shared" si="5"/>
        <v>0</v>
      </c>
    </row>
    <row r="1597" spans="1:24" x14ac:dyDescent="0.25">
      <c r="A1597">
        <v>2021</v>
      </c>
      <c r="B1597" s="1" t="s">
        <v>401</v>
      </c>
      <c r="C1597">
        <v>31</v>
      </c>
      <c r="D1597" s="2">
        <v>44407</v>
      </c>
      <c r="E1597" s="7" t="s">
        <v>281</v>
      </c>
      <c r="F1597" s="7" t="s">
        <v>282</v>
      </c>
      <c r="G1597" s="7" t="s">
        <v>339</v>
      </c>
      <c r="H1597" s="7" t="s">
        <v>340</v>
      </c>
      <c r="I1597">
        <v>34</v>
      </c>
      <c r="J1597">
        <v>767</v>
      </c>
      <c r="K1597" s="7" t="s">
        <v>285</v>
      </c>
      <c r="L1597" s="7" t="s">
        <v>301</v>
      </c>
      <c r="M1597" s="7" t="s">
        <v>25</v>
      </c>
      <c r="N1597" s="7" t="s">
        <v>28</v>
      </c>
      <c r="O1597" s="7" t="s">
        <v>4</v>
      </c>
      <c r="P1597" s="7" t="s">
        <v>327</v>
      </c>
      <c r="Q1597" s="7" t="s">
        <v>302</v>
      </c>
      <c r="S1597">
        <f>MONTH(ControlCosecha[[#This Row],[fecha]])</f>
        <v>7</v>
      </c>
      <c r="X1597" s="3">
        <f t="shared" si="5"/>
        <v>0</v>
      </c>
    </row>
    <row r="1598" spans="1:24" x14ac:dyDescent="0.25">
      <c r="A1598">
        <v>2021</v>
      </c>
      <c r="B1598" s="1" t="s">
        <v>401</v>
      </c>
      <c r="C1598">
        <v>31</v>
      </c>
      <c r="D1598" s="2">
        <v>44407</v>
      </c>
      <c r="E1598" s="7" t="s">
        <v>281</v>
      </c>
      <c r="F1598" s="7" t="s">
        <v>282</v>
      </c>
      <c r="G1598" s="7" t="s">
        <v>339</v>
      </c>
      <c r="H1598" s="7" t="s">
        <v>340</v>
      </c>
      <c r="I1598">
        <v>396</v>
      </c>
      <c r="J1598">
        <v>8107</v>
      </c>
      <c r="K1598" s="7" t="s">
        <v>285</v>
      </c>
      <c r="L1598" s="7" t="s">
        <v>301</v>
      </c>
      <c r="M1598" s="7" t="s">
        <v>25</v>
      </c>
      <c r="N1598" s="7" t="s">
        <v>28</v>
      </c>
      <c r="O1598" s="7" t="s">
        <v>4</v>
      </c>
      <c r="P1598" s="7" t="s">
        <v>287</v>
      </c>
      <c r="Q1598" s="7" t="s">
        <v>302</v>
      </c>
      <c r="S1598">
        <f>MONTH(ControlCosecha[[#This Row],[fecha]])</f>
        <v>7</v>
      </c>
      <c r="X1598" s="3">
        <f t="shared" si="5"/>
        <v>0</v>
      </c>
    </row>
    <row r="1599" spans="1:24" x14ac:dyDescent="0.25">
      <c r="A1599">
        <v>2021</v>
      </c>
      <c r="B1599" s="1" t="s">
        <v>401</v>
      </c>
      <c r="C1599">
        <v>31</v>
      </c>
      <c r="D1599" s="2">
        <v>44407</v>
      </c>
      <c r="E1599" s="7" t="s">
        <v>281</v>
      </c>
      <c r="F1599" s="7" t="s">
        <v>282</v>
      </c>
      <c r="G1599" s="7" t="s">
        <v>339</v>
      </c>
      <c r="H1599" s="7" t="s">
        <v>340</v>
      </c>
      <c r="I1599">
        <v>399</v>
      </c>
      <c r="J1599">
        <v>8375</v>
      </c>
      <c r="K1599" s="7" t="s">
        <v>285</v>
      </c>
      <c r="L1599" s="7" t="s">
        <v>301</v>
      </c>
      <c r="M1599" s="7" t="s">
        <v>25</v>
      </c>
      <c r="N1599" s="7" t="s">
        <v>28</v>
      </c>
      <c r="O1599" s="7" t="s">
        <v>4</v>
      </c>
      <c r="P1599" s="7" t="s">
        <v>287</v>
      </c>
      <c r="Q1599" s="7" t="s">
        <v>302</v>
      </c>
      <c r="S1599">
        <f>MONTH(ControlCosecha[[#This Row],[fecha]])</f>
        <v>7</v>
      </c>
      <c r="X1599" s="3">
        <f t="shared" si="5"/>
        <v>0</v>
      </c>
    </row>
    <row r="1600" spans="1:24" x14ac:dyDescent="0.25">
      <c r="A1600">
        <v>2021</v>
      </c>
      <c r="B1600" s="1" t="s">
        <v>401</v>
      </c>
      <c r="C1600">
        <v>31</v>
      </c>
      <c r="D1600" s="2">
        <v>44407</v>
      </c>
      <c r="E1600" s="7" t="s">
        <v>281</v>
      </c>
      <c r="F1600" s="7" t="s">
        <v>282</v>
      </c>
      <c r="G1600" s="7" t="s">
        <v>339</v>
      </c>
      <c r="H1600" s="7" t="s">
        <v>340</v>
      </c>
      <c r="I1600">
        <v>504</v>
      </c>
      <c r="J1600">
        <v>10468</v>
      </c>
      <c r="K1600" s="7" t="s">
        <v>285</v>
      </c>
      <c r="L1600" s="7" t="s">
        <v>301</v>
      </c>
      <c r="M1600" s="7" t="s">
        <v>25</v>
      </c>
      <c r="N1600" s="7" t="s">
        <v>28</v>
      </c>
      <c r="O1600" s="7" t="s">
        <v>4</v>
      </c>
      <c r="P1600" s="7" t="s">
        <v>287</v>
      </c>
      <c r="Q1600" s="7" t="s">
        <v>302</v>
      </c>
      <c r="S1600">
        <f>MONTH(ControlCosecha[[#This Row],[fecha]])</f>
        <v>7</v>
      </c>
      <c r="X1600" s="3">
        <f t="shared" si="5"/>
        <v>0</v>
      </c>
    </row>
    <row r="1601" spans="1:24" x14ac:dyDescent="0.25">
      <c r="A1601">
        <v>2021</v>
      </c>
      <c r="B1601" s="1" t="s">
        <v>401</v>
      </c>
      <c r="C1601">
        <v>31</v>
      </c>
      <c r="D1601" s="2">
        <v>44407</v>
      </c>
      <c r="E1601" s="7" t="s">
        <v>281</v>
      </c>
      <c r="F1601" s="7" t="s">
        <v>282</v>
      </c>
      <c r="G1601" s="7" t="s">
        <v>334</v>
      </c>
      <c r="H1601" s="7" t="s">
        <v>335</v>
      </c>
      <c r="I1601">
        <v>72</v>
      </c>
      <c r="J1601">
        <v>1556</v>
      </c>
      <c r="K1601" s="7" t="s">
        <v>285</v>
      </c>
      <c r="L1601" s="7" t="s">
        <v>301</v>
      </c>
      <c r="M1601" s="7" t="s">
        <v>25</v>
      </c>
      <c r="N1601" s="7" t="s">
        <v>31</v>
      </c>
      <c r="O1601" s="7" t="s">
        <v>4</v>
      </c>
      <c r="P1601" s="7" t="s">
        <v>287</v>
      </c>
      <c r="Q1601" s="7" t="s">
        <v>302</v>
      </c>
      <c r="S1601">
        <f>MONTH(ControlCosecha[[#This Row],[fecha]])</f>
        <v>7</v>
      </c>
      <c r="X1601" s="3">
        <f t="shared" si="5"/>
        <v>0</v>
      </c>
    </row>
    <row r="1602" spans="1:24" x14ac:dyDescent="0.25">
      <c r="A1602">
        <v>2021</v>
      </c>
      <c r="B1602" s="1" t="s">
        <v>401</v>
      </c>
      <c r="C1602">
        <v>31</v>
      </c>
      <c r="D1602" s="2">
        <v>44407</v>
      </c>
      <c r="E1602" s="7" t="s">
        <v>281</v>
      </c>
      <c r="F1602" s="7" t="s">
        <v>282</v>
      </c>
      <c r="G1602" s="7" t="s">
        <v>334</v>
      </c>
      <c r="H1602" s="7" t="s">
        <v>335</v>
      </c>
      <c r="I1602">
        <v>108</v>
      </c>
      <c r="J1602">
        <v>2211.5</v>
      </c>
      <c r="K1602" s="7" t="s">
        <v>285</v>
      </c>
      <c r="L1602" s="7" t="s">
        <v>301</v>
      </c>
      <c r="M1602" s="7" t="s">
        <v>25</v>
      </c>
      <c r="N1602" s="7" t="s">
        <v>31</v>
      </c>
      <c r="O1602" s="7" t="s">
        <v>4</v>
      </c>
      <c r="P1602" s="7" t="s">
        <v>287</v>
      </c>
      <c r="Q1602" s="7" t="s">
        <v>302</v>
      </c>
      <c r="S1602">
        <f>MONTH(ControlCosecha[[#This Row],[fecha]])</f>
        <v>7</v>
      </c>
      <c r="X1602" s="3">
        <f t="shared" si="5"/>
        <v>0</v>
      </c>
    </row>
    <row r="1603" spans="1:24" x14ac:dyDescent="0.25">
      <c r="A1603">
        <v>2021</v>
      </c>
      <c r="B1603" s="1" t="s">
        <v>401</v>
      </c>
      <c r="C1603">
        <v>31</v>
      </c>
      <c r="D1603" s="2">
        <v>44407</v>
      </c>
      <c r="E1603" s="7" t="s">
        <v>281</v>
      </c>
      <c r="F1603" s="7" t="s">
        <v>282</v>
      </c>
      <c r="G1603" s="7" t="s">
        <v>334</v>
      </c>
      <c r="H1603" s="7" t="s">
        <v>335</v>
      </c>
      <c r="I1603">
        <v>576</v>
      </c>
      <c r="J1603">
        <v>11794.5</v>
      </c>
      <c r="K1603" s="7" t="s">
        <v>285</v>
      </c>
      <c r="L1603" s="7" t="s">
        <v>301</v>
      </c>
      <c r="M1603" s="7" t="s">
        <v>25</v>
      </c>
      <c r="N1603" s="7" t="s">
        <v>31</v>
      </c>
      <c r="O1603" s="7" t="s">
        <v>4</v>
      </c>
      <c r="P1603" s="7" t="s">
        <v>287</v>
      </c>
      <c r="Q1603" s="7" t="s">
        <v>302</v>
      </c>
      <c r="S1603">
        <f>MONTH(ControlCosecha[[#This Row],[fecha]])</f>
        <v>7</v>
      </c>
      <c r="X1603" s="3">
        <f t="shared" si="5"/>
        <v>0</v>
      </c>
    </row>
    <row r="1604" spans="1:24" x14ac:dyDescent="0.25">
      <c r="A1604">
        <v>2021</v>
      </c>
      <c r="B1604" s="1" t="s">
        <v>401</v>
      </c>
      <c r="C1604">
        <v>31</v>
      </c>
      <c r="D1604" s="2">
        <v>44407</v>
      </c>
      <c r="E1604" s="7" t="s">
        <v>281</v>
      </c>
      <c r="F1604" s="7" t="s">
        <v>282</v>
      </c>
      <c r="G1604" s="7" t="s">
        <v>358</v>
      </c>
      <c r="H1604" s="7" t="s">
        <v>359</v>
      </c>
      <c r="I1604">
        <v>36</v>
      </c>
      <c r="J1604">
        <v>621.5</v>
      </c>
      <c r="K1604" s="7" t="s">
        <v>347</v>
      </c>
      <c r="L1604" s="7" t="s">
        <v>301</v>
      </c>
      <c r="M1604" s="7" t="s">
        <v>14</v>
      </c>
      <c r="N1604" s="7" t="s">
        <v>53</v>
      </c>
      <c r="O1604" s="7" t="s">
        <v>4</v>
      </c>
      <c r="P1604" s="7" t="s">
        <v>287</v>
      </c>
      <c r="Q1604" s="7" t="s">
        <v>302</v>
      </c>
      <c r="S1604">
        <f>MONTH(ControlCosecha[[#This Row],[fecha]])</f>
        <v>7</v>
      </c>
      <c r="X1604" s="3">
        <f t="shared" si="5"/>
        <v>0</v>
      </c>
    </row>
    <row r="1605" spans="1:24" x14ac:dyDescent="0.25">
      <c r="A1605">
        <v>2021</v>
      </c>
      <c r="B1605" s="1" t="s">
        <v>401</v>
      </c>
      <c r="C1605">
        <v>31</v>
      </c>
      <c r="D1605" s="2">
        <v>44407</v>
      </c>
      <c r="E1605" s="7" t="s">
        <v>281</v>
      </c>
      <c r="F1605" s="7" t="s">
        <v>282</v>
      </c>
      <c r="G1605" s="7" t="s">
        <v>358</v>
      </c>
      <c r="H1605" s="7" t="s">
        <v>359</v>
      </c>
      <c r="I1605">
        <v>52</v>
      </c>
      <c r="J1605">
        <v>907</v>
      </c>
      <c r="K1605" s="7" t="s">
        <v>347</v>
      </c>
      <c r="L1605" s="7" t="s">
        <v>301</v>
      </c>
      <c r="M1605" s="7" t="s">
        <v>14</v>
      </c>
      <c r="N1605" s="7" t="s">
        <v>53</v>
      </c>
      <c r="O1605" s="7" t="s">
        <v>4</v>
      </c>
      <c r="P1605" s="7" t="s">
        <v>287</v>
      </c>
      <c r="Q1605" s="7" t="s">
        <v>302</v>
      </c>
      <c r="S1605">
        <f>MONTH(ControlCosecha[[#This Row],[fecha]])</f>
        <v>7</v>
      </c>
      <c r="X1605" s="3">
        <f t="shared" si="5"/>
        <v>0</v>
      </c>
    </row>
    <row r="1606" spans="1:24" x14ac:dyDescent="0.25">
      <c r="A1606">
        <v>2021</v>
      </c>
      <c r="B1606" s="1" t="s">
        <v>401</v>
      </c>
      <c r="C1606">
        <v>31</v>
      </c>
      <c r="D1606" s="2">
        <v>44407</v>
      </c>
      <c r="E1606" s="7" t="s">
        <v>281</v>
      </c>
      <c r="F1606" s="7" t="s">
        <v>282</v>
      </c>
      <c r="G1606" s="7" t="s">
        <v>358</v>
      </c>
      <c r="H1606" s="7" t="s">
        <v>359</v>
      </c>
      <c r="I1606">
        <v>265</v>
      </c>
      <c r="J1606">
        <v>4591</v>
      </c>
      <c r="K1606" s="7" t="s">
        <v>347</v>
      </c>
      <c r="L1606" s="7" t="s">
        <v>301</v>
      </c>
      <c r="M1606" s="7" t="s">
        <v>14</v>
      </c>
      <c r="N1606" s="7" t="s">
        <v>53</v>
      </c>
      <c r="O1606" s="7" t="s">
        <v>4</v>
      </c>
      <c r="P1606" s="7" t="s">
        <v>287</v>
      </c>
      <c r="Q1606" s="7" t="s">
        <v>302</v>
      </c>
      <c r="S1606">
        <f>MONTH(ControlCosecha[[#This Row],[fecha]])</f>
        <v>7</v>
      </c>
      <c r="X1606" s="3">
        <f t="shared" si="5"/>
        <v>0</v>
      </c>
    </row>
    <row r="1607" spans="1:24" x14ac:dyDescent="0.25">
      <c r="A1607">
        <v>2021</v>
      </c>
      <c r="B1607" s="1" t="s">
        <v>401</v>
      </c>
      <c r="C1607">
        <v>31</v>
      </c>
      <c r="D1607" s="2">
        <v>44407</v>
      </c>
      <c r="E1607" s="7" t="s">
        <v>281</v>
      </c>
      <c r="F1607" s="7" t="s">
        <v>282</v>
      </c>
      <c r="G1607" s="7" t="s">
        <v>358</v>
      </c>
      <c r="H1607" s="7" t="s">
        <v>359</v>
      </c>
      <c r="I1607">
        <v>324</v>
      </c>
      <c r="J1607">
        <v>5815.5</v>
      </c>
      <c r="K1607" s="7" t="s">
        <v>347</v>
      </c>
      <c r="L1607" s="7" t="s">
        <v>301</v>
      </c>
      <c r="M1607" s="7" t="s">
        <v>14</v>
      </c>
      <c r="N1607" s="7" t="s">
        <v>53</v>
      </c>
      <c r="O1607" s="7" t="s">
        <v>4</v>
      </c>
      <c r="P1607" s="7" t="s">
        <v>287</v>
      </c>
      <c r="Q1607" s="7" t="s">
        <v>302</v>
      </c>
      <c r="S1607">
        <f>MONTH(ControlCosecha[[#This Row],[fecha]])</f>
        <v>7</v>
      </c>
      <c r="X1607" s="3">
        <f t="shared" si="5"/>
        <v>0</v>
      </c>
    </row>
    <row r="1608" spans="1:24" x14ac:dyDescent="0.25">
      <c r="A1608">
        <v>2021</v>
      </c>
      <c r="B1608" s="1" t="s">
        <v>401</v>
      </c>
      <c r="C1608">
        <v>31</v>
      </c>
      <c r="D1608" s="2">
        <v>44407</v>
      </c>
      <c r="E1608" s="7" t="s">
        <v>281</v>
      </c>
      <c r="F1608" s="7" t="s">
        <v>282</v>
      </c>
      <c r="G1608" s="7" t="s">
        <v>358</v>
      </c>
      <c r="H1608" s="7" t="s">
        <v>359</v>
      </c>
      <c r="I1608">
        <v>432</v>
      </c>
      <c r="J1608">
        <v>7237.5</v>
      </c>
      <c r="K1608" s="7" t="s">
        <v>347</v>
      </c>
      <c r="L1608" s="7" t="s">
        <v>301</v>
      </c>
      <c r="M1608" s="7" t="s">
        <v>14</v>
      </c>
      <c r="N1608" s="7" t="s">
        <v>53</v>
      </c>
      <c r="O1608" s="7" t="s">
        <v>4</v>
      </c>
      <c r="P1608" s="7" t="s">
        <v>287</v>
      </c>
      <c r="Q1608" s="7" t="s">
        <v>302</v>
      </c>
      <c r="S1608">
        <f>MONTH(ControlCosecha[[#This Row],[fecha]])</f>
        <v>7</v>
      </c>
      <c r="X1608" s="3">
        <f t="shared" si="5"/>
        <v>0</v>
      </c>
    </row>
    <row r="1609" spans="1:24" x14ac:dyDescent="0.25">
      <c r="A1609">
        <v>2021</v>
      </c>
      <c r="B1609" s="1" t="s">
        <v>401</v>
      </c>
      <c r="C1609">
        <v>31</v>
      </c>
      <c r="D1609" s="2">
        <v>44407</v>
      </c>
      <c r="E1609" s="7" t="s">
        <v>281</v>
      </c>
      <c r="F1609" s="7" t="s">
        <v>282</v>
      </c>
      <c r="G1609" s="7" t="s">
        <v>358</v>
      </c>
      <c r="H1609" s="7" t="s">
        <v>359</v>
      </c>
      <c r="I1609">
        <v>432</v>
      </c>
      <c r="J1609">
        <v>7352</v>
      </c>
      <c r="K1609" s="7" t="s">
        <v>347</v>
      </c>
      <c r="L1609" s="7" t="s">
        <v>301</v>
      </c>
      <c r="M1609" s="7" t="s">
        <v>14</v>
      </c>
      <c r="N1609" s="7" t="s">
        <v>53</v>
      </c>
      <c r="O1609" s="7" t="s">
        <v>4</v>
      </c>
      <c r="P1609" s="7" t="s">
        <v>287</v>
      </c>
      <c r="Q1609" s="7" t="s">
        <v>302</v>
      </c>
      <c r="S1609">
        <f>MONTH(ControlCosecha[[#This Row],[fecha]])</f>
        <v>7</v>
      </c>
      <c r="X1609" s="3">
        <f t="shared" si="5"/>
        <v>0</v>
      </c>
    </row>
    <row r="1610" spans="1:24" x14ac:dyDescent="0.25">
      <c r="A1610">
        <v>2021</v>
      </c>
      <c r="B1610" s="1" t="s">
        <v>401</v>
      </c>
      <c r="C1610">
        <v>31</v>
      </c>
      <c r="D1610" s="2">
        <v>44407</v>
      </c>
      <c r="E1610" s="7" t="s">
        <v>281</v>
      </c>
      <c r="F1610" s="7" t="s">
        <v>282</v>
      </c>
      <c r="G1610" s="7" t="s">
        <v>358</v>
      </c>
      <c r="H1610" s="7" t="s">
        <v>359</v>
      </c>
      <c r="I1610">
        <v>504</v>
      </c>
      <c r="J1610">
        <v>8694</v>
      </c>
      <c r="K1610" s="7" t="s">
        <v>347</v>
      </c>
      <c r="L1610" s="7" t="s">
        <v>301</v>
      </c>
      <c r="M1610" s="7" t="s">
        <v>14</v>
      </c>
      <c r="N1610" s="7" t="s">
        <v>53</v>
      </c>
      <c r="O1610" s="7" t="s">
        <v>4</v>
      </c>
      <c r="P1610" s="7" t="s">
        <v>287</v>
      </c>
      <c r="Q1610" s="7" t="s">
        <v>302</v>
      </c>
      <c r="S1610">
        <f>MONTH(ControlCosecha[[#This Row],[fecha]])</f>
        <v>7</v>
      </c>
      <c r="X1610" s="3">
        <f t="shared" si="5"/>
        <v>0</v>
      </c>
    </row>
    <row r="1611" spans="1:24" x14ac:dyDescent="0.25">
      <c r="A1611">
        <v>2021</v>
      </c>
      <c r="B1611" s="1" t="s">
        <v>401</v>
      </c>
      <c r="C1611">
        <v>31</v>
      </c>
      <c r="D1611" s="2">
        <v>44407</v>
      </c>
      <c r="E1611" s="7" t="s">
        <v>281</v>
      </c>
      <c r="F1611" s="7" t="s">
        <v>282</v>
      </c>
      <c r="G1611" s="7" t="s">
        <v>358</v>
      </c>
      <c r="H1611" s="7" t="s">
        <v>359</v>
      </c>
      <c r="I1611">
        <v>504</v>
      </c>
      <c r="J1611">
        <v>8833.5</v>
      </c>
      <c r="K1611" s="7" t="s">
        <v>347</v>
      </c>
      <c r="L1611" s="7" t="s">
        <v>301</v>
      </c>
      <c r="M1611" s="7" t="s">
        <v>14</v>
      </c>
      <c r="N1611" s="7" t="s">
        <v>53</v>
      </c>
      <c r="O1611" s="7" t="s">
        <v>4</v>
      </c>
      <c r="P1611" s="7" t="s">
        <v>287</v>
      </c>
      <c r="Q1611" s="7" t="s">
        <v>302</v>
      </c>
      <c r="S1611">
        <f>MONTH(ControlCosecha[[#This Row],[fecha]])</f>
        <v>7</v>
      </c>
      <c r="X1611" s="3">
        <f t="shared" si="5"/>
        <v>0</v>
      </c>
    </row>
    <row r="1612" spans="1:24" x14ac:dyDescent="0.25">
      <c r="A1612">
        <v>2021</v>
      </c>
      <c r="B1612" s="1" t="s">
        <v>401</v>
      </c>
      <c r="C1612">
        <v>31</v>
      </c>
      <c r="D1612" s="2">
        <v>44407</v>
      </c>
      <c r="E1612" s="7" t="s">
        <v>281</v>
      </c>
      <c r="F1612" s="7" t="s">
        <v>282</v>
      </c>
      <c r="G1612" s="7" t="s">
        <v>358</v>
      </c>
      <c r="H1612" s="7" t="s">
        <v>359</v>
      </c>
      <c r="I1612">
        <v>504</v>
      </c>
      <c r="J1612">
        <v>8877</v>
      </c>
      <c r="K1612" s="7" t="s">
        <v>347</v>
      </c>
      <c r="L1612" s="7" t="s">
        <v>301</v>
      </c>
      <c r="M1612" s="7" t="s">
        <v>14</v>
      </c>
      <c r="N1612" s="7" t="s">
        <v>53</v>
      </c>
      <c r="O1612" s="7" t="s">
        <v>4</v>
      </c>
      <c r="P1612" s="7" t="s">
        <v>287</v>
      </c>
      <c r="Q1612" s="7" t="s">
        <v>302</v>
      </c>
      <c r="S1612">
        <f>MONTH(ControlCosecha[[#This Row],[fecha]])</f>
        <v>7</v>
      </c>
      <c r="X1612" s="3">
        <f t="shared" si="5"/>
        <v>0</v>
      </c>
    </row>
    <row r="1613" spans="1:24" x14ac:dyDescent="0.25">
      <c r="A1613">
        <v>2021</v>
      </c>
      <c r="B1613" s="1" t="s">
        <v>401</v>
      </c>
      <c r="C1613">
        <v>31</v>
      </c>
      <c r="D1613" s="2">
        <v>44407</v>
      </c>
      <c r="E1613" s="7" t="s">
        <v>281</v>
      </c>
      <c r="F1613" s="7" t="s">
        <v>282</v>
      </c>
      <c r="G1613" s="7" t="s">
        <v>358</v>
      </c>
      <c r="H1613" s="7" t="s">
        <v>359</v>
      </c>
      <c r="I1613">
        <v>576</v>
      </c>
      <c r="J1613">
        <v>9925</v>
      </c>
      <c r="K1613" s="7" t="s">
        <v>347</v>
      </c>
      <c r="L1613" s="7" t="s">
        <v>301</v>
      </c>
      <c r="M1613" s="7" t="s">
        <v>14</v>
      </c>
      <c r="N1613" s="7" t="s">
        <v>53</v>
      </c>
      <c r="O1613" s="7" t="s">
        <v>4</v>
      </c>
      <c r="P1613" s="7" t="s">
        <v>287</v>
      </c>
      <c r="Q1613" s="7" t="s">
        <v>302</v>
      </c>
      <c r="S1613">
        <f>MONTH(ControlCosecha[[#This Row],[fecha]])</f>
        <v>7</v>
      </c>
      <c r="X1613" s="3">
        <f t="shared" si="5"/>
        <v>0</v>
      </c>
    </row>
    <row r="1614" spans="1:24" x14ac:dyDescent="0.25">
      <c r="A1614">
        <v>2021</v>
      </c>
      <c r="B1614" s="1" t="s">
        <v>401</v>
      </c>
      <c r="C1614">
        <v>31</v>
      </c>
      <c r="D1614" s="2">
        <v>44407</v>
      </c>
      <c r="E1614" s="7" t="s">
        <v>281</v>
      </c>
      <c r="F1614" s="7" t="s">
        <v>282</v>
      </c>
      <c r="G1614" s="7" t="s">
        <v>358</v>
      </c>
      <c r="H1614" s="7" t="s">
        <v>359</v>
      </c>
      <c r="I1614">
        <v>576</v>
      </c>
      <c r="J1614">
        <v>10280.5</v>
      </c>
      <c r="K1614" s="7" t="s">
        <v>347</v>
      </c>
      <c r="L1614" s="7" t="s">
        <v>301</v>
      </c>
      <c r="M1614" s="7" t="s">
        <v>14</v>
      </c>
      <c r="N1614" s="7" t="s">
        <v>53</v>
      </c>
      <c r="O1614" s="7" t="s">
        <v>4</v>
      </c>
      <c r="P1614" s="7" t="s">
        <v>287</v>
      </c>
      <c r="Q1614" s="7" t="s">
        <v>302</v>
      </c>
      <c r="S1614">
        <f>MONTH(ControlCosecha[[#This Row],[fecha]])</f>
        <v>7</v>
      </c>
      <c r="X1614" s="3">
        <f t="shared" si="5"/>
        <v>0</v>
      </c>
    </row>
    <row r="1615" spans="1:24" x14ac:dyDescent="0.25">
      <c r="A1615">
        <v>2021</v>
      </c>
      <c r="B1615" s="1" t="s">
        <v>401</v>
      </c>
      <c r="C1615">
        <v>31</v>
      </c>
      <c r="D1615" s="2">
        <v>44407</v>
      </c>
      <c r="E1615" s="7" t="s">
        <v>281</v>
      </c>
      <c r="F1615" s="7" t="s">
        <v>282</v>
      </c>
      <c r="G1615" s="7" t="s">
        <v>315</v>
      </c>
      <c r="H1615" s="7" t="s">
        <v>316</v>
      </c>
      <c r="I1615">
        <v>286</v>
      </c>
      <c r="J1615">
        <v>5964</v>
      </c>
      <c r="K1615" s="7" t="s">
        <v>285</v>
      </c>
      <c r="L1615" s="7" t="s">
        <v>301</v>
      </c>
      <c r="M1615" s="7" t="s">
        <v>25</v>
      </c>
      <c r="N1615" s="7" t="s">
        <v>56</v>
      </c>
      <c r="O1615" s="7" t="s">
        <v>54</v>
      </c>
      <c r="P1615" s="7" t="s">
        <v>287</v>
      </c>
      <c r="Q1615" s="7" t="s">
        <v>302</v>
      </c>
      <c r="S1615">
        <f>MONTH(ControlCosecha[[#This Row],[fecha]])</f>
        <v>7</v>
      </c>
      <c r="X1615" s="3">
        <f t="shared" si="5"/>
        <v>0</v>
      </c>
    </row>
    <row r="1616" spans="1:24" x14ac:dyDescent="0.25">
      <c r="A1616">
        <v>2021</v>
      </c>
      <c r="B1616" s="1" t="s">
        <v>401</v>
      </c>
      <c r="C1616">
        <v>31</v>
      </c>
      <c r="D1616" s="2">
        <v>44407</v>
      </c>
      <c r="E1616" s="7" t="s">
        <v>281</v>
      </c>
      <c r="F1616" s="7" t="s">
        <v>282</v>
      </c>
      <c r="G1616" s="7" t="s">
        <v>315</v>
      </c>
      <c r="H1616" s="7" t="s">
        <v>316</v>
      </c>
      <c r="I1616">
        <v>360</v>
      </c>
      <c r="J1616">
        <v>7534</v>
      </c>
      <c r="K1616" s="7" t="s">
        <v>285</v>
      </c>
      <c r="L1616" s="7" t="s">
        <v>301</v>
      </c>
      <c r="M1616" s="7" t="s">
        <v>25</v>
      </c>
      <c r="N1616" s="7" t="s">
        <v>56</v>
      </c>
      <c r="O1616" s="7" t="s">
        <v>54</v>
      </c>
      <c r="P1616" s="7" t="s">
        <v>287</v>
      </c>
      <c r="Q1616" s="7" t="s">
        <v>302</v>
      </c>
      <c r="S1616">
        <f>MONTH(ControlCosecha[[#This Row],[fecha]])</f>
        <v>7</v>
      </c>
      <c r="X1616" s="3">
        <f t="shared" si="5"/>
        <v>0</v>
      </c>
    </row>
    <row r="1617" spans="1:24" x14ac:dyDescent="0.25">
      <c r="A1617">
        <v>2021</v>
      </c>
      <c r="B1617" s="1" t="s">
        <v>401</v>
      </c>
      <c r="C1617">
        <v>31</v>
      </c>
      <c r="D1617" s="2">
        <v>44407</v>
      </c>
      <c r="E1617" s="7" t="s">
        <v>281</v>
      </c>
      <c r="F1617" s="7" t="s">
        <v>282</v>
      </c>
      <c r="G1617" s="7" t="s">
        <v>315</v>
      </c>
      <c r="H1617" s="7" t="s">
        <v>316</v>
      </c>
      <c r="I1617">
        <v>414</v>
      </c>
      <c r="J1617">
        <v>8627.5</v>
      </c>
      <c r="K1617" s="7" t="s">
        <v>285</v>
      </c>
      <c r="L1617" s="7" t="s">
        <v>301</v>
      </c>
      <c r="M1617" s="7" t="s">
        <v>25</v>
      </c>
      <c r="N1617" s="7" t="s">
        <v>56</v>
      </c>
      <c r="O1617" s="7" t="s">
        <v>54</v>
      </c>
      <c r="P1617" s="7" t="s">
        <v>287</v>
      </c>
      <c r="Q1617" s="7" t="s">
        <v>302</v>
      </c>
      <c r="S1617">
        <f>MONTH(ControlCosecha[[#This Row],[fecha]])</f>
        <v>7</v>
      </c>
      <c r="X1617" s="3">
        <f t="shared" si="5"/>
        <v>0</v>
      </c>
    </row>
    <row r="1618" spans="1:24" x14ac:dyDescent="0.25">
      <c r="A1618">
        <v>2021</v>
      </c>
      <c r="B1618" s="1" t="s">
        <v>401</v>
      </c>
      <c r="C1618">
        <v>31</v>
      </c>
      <c r="D1618" s="2">
        <v>44407</v>
      </c>
      <c r="E1618" s="7" t="s">
        <v>281</v>
      </c>
      <c r="F1618" s="7" t="s">
        <v>282</v>
      </c>
      <c r="G1618" s="7" t="s">
        <v>315</v>
      </c>
      <c r="H1618" s="7" t="s">
        <v>316</v>
      </c>
      <c r="I1618">
        <v>576</v>
      </c>
      <c r="J1618">
        <v>12012</v>
      </c>
      <c r="K1618" s="7" t="s">
        <v>285</v>
      </c>
      <c r="L1618" s="7" t="s">
        <v>301</v>
      </c>
      <c r="M1618" s="7" t="s">
        <v>25</v>
      </c>
      <c r="N1618" s="7" t="s">
        <v>56</v>
      </c>
      <c r="O1618" s="7" t="s">
        <v>54</v>
      </c>
      <c r="P1618" s="7" t="s">
        <v>287</v>
      </c>
      <c r="Q1618" s="7" t="s">
        <v>302</v>
      </c>
      <c r="S1618">
        <f>MONTH(ControlCosecha[[#This Row],[fecha]])</f>
        <v>7</v>
      </c>
      <c r="X1618" s="3">
        <f t="shared" si="5"/>
        <v>0</v>
      </c>
    </row>
    <row r="1619" spans="1:24" x14ac:dyDescent="0.25">
      <c r="A1619">
        <v>2021</v>
      </c>
      <c r="B1619" s="1" t="s">
        <v>401</v>
      </c>
      <c r="C1619">
        <v>31</v>
      </c>
      <c r="D1619" s="2">
        <v>44407</v>
      </c>
      <c r="E1619" s="7" t="s">
        <v>281</v>
      </c>
      <c r="F1619" s="7" t="s">
        <v>282</v>
      </c>
      <c r="G1619" s="7" t="s">
        <v>313</v>
      </c>
      <c r="H1619" s="7" t="s">
        <v>314</v>
      </c>
      <c r="I1619">
        <v>41</v>
      </c>
      <c r="J1619">
        <v>854.5</v>
      </c>
      <c r="K1619" s="7" t="s">
        <v>285</v>
      </c>
      <c r="L1619" s="7" t="s">
        <v>301</v>
      </c>
      <c r="M1619" s="7" t="s">
        <v>25</v>
      </c>
      <c r="N1619" s="7" t="s">
        <v>55</v>
      </c>
      <c r="O1619" s="7" t="s">
        <v>54</v>
      </c>
      <c r="P1619" s="7" t="s">
        <v>287</v>
      </c>
      <c r="Q1619" s="7" t="s">
        <v>302</v>
      </c>
      <c r="S1619">
        <f>MONTH(ControlCosecha[[#This Row],[fecha]])</f>
        <v>7</v>
      </c>
      <c r="X1619" s="3">
        <f t="shared" si="5"/>
        <v>0</v>
      </c>
    </row>
    <row r="1620" spans="1:24" x14ac:dyDescent="0.25">
      <c r="A1620">
        <v>2021</v>
      </c>
      <c r="B1620" s="1" t="s">
        <v>401</v>
      </c>
      <c r="C1620">
        <v>31</v>
      </c>
      <c r="D1620" s="2">
        <v>44407</v>
      </c>
      <c r="E1620" s="7" t="s">
        <v>281</v>
      </c>
      <c r="F1620" s="7" t="s">
        <v>282</v>
      </c>
      <c r="G1620" s="7" t="s">
        <v>313</v>
      </c>
      <c r="H1620" s="7" t="s">
        <v>314</v>
      </c>
      <c r="I1620">
        <v>54</v>
      </c>
      <c r="J1620">
        <v>1082.5</v>
      </c>
      <c r="K1620" s="7" t="s">
        <v>285</v>
      </c>
      <c r="L1620" s="7" t="s">
        <v>301</v>
      </c>
      <c r="M1620" s="7" t="s">
        <v>25</v>
      </c>
      <c r="N1620" s="7" t="s">
        <v>55</v>
      </c>
      <c r="O1620" s="7" t="s">
        <v>54</v>
      </c>
      <c r="P1620" s="7" t="s">
        <v>287</v>
      </c>
      <c r="Q1620" s="7" t="s">
        <v>302</v>
      </c>
      <c r="S1620">
        <f>MONTH(ControlCosecha[[#This Row],[fecha]])</f>
        <v>7</v>
      </c>
      <c r="V1620">
        <v>8</v>
      </c>
      <c r="W1620">
        <v>45</v>
      </c>
      <c r="X1620" s="3">
        <f t="shared" si="5"/>
        <v>0.18595041322314049</v>
      </c>
    </row>
    <row r="1621" spans="1:24" x14ac:dyDescent="0.25">
      <c r="A1621">
        <v>2021</v>
      </c>
      <c r="B1621" s="1" t="s">
        <v>401</v>
      </c>
      <c r="C1621">
        <v>31</v>
      </c>
      <c r="D1621" s="2">
        <v>44407</v>
      </c>
      <c r="E1621" s="7" t="s">
        <v>281</v>
      </c>
      <c r="F1621" s="7" t="s">
        <v>282</v>
      </c>
      <c r="G1621" s="7" t="s">
        <v>313</v>
      </c>
      <c r="H1621" s="7" t="s">
        <v>314</v>
      </c>
      <c r="I1621">
        <v>432</v>
      </c>
      <c r="J1621">
        <v>8650.5</v>
      </c>
      <c r="K1621" s="7" t="s">
        <v>285</v>
      </c>
      <c r="L1621" s="7" t="s">
        <v>301</v>
      </c>
      <c r="M1621" s="7" t="s">
        <v>25</v>
      </c>
      <c r="N1621" s="7" t="s">
        <v>55</v>
      </c>
      <c r="O1621" s="7" t="s">
        <v>54</v>
      </c>
      <c r="P1621" s="7" t="s">
        <v>287</v>
      </c>
      <c r="Q1621" s="7" t="s">
        <v>302</v>
      </c>
      <c r="S1621">
        <f>MONTH(ControlCosecha[[#This Row],[fecha]])</f>
        <v>7</v>
      </c>
      <c r="V1621">
        <v>9</v>
      </c>
      <c r="W1621">
        <v>14</v>
      </c>
      <c r="X1621" s="3">
        <f t="shared" si="5"/>
        <v>5.7851239669421489E-2</v>
      </c>
    </row>
    <row r="1622" spans="1:24" x14ac:dyDescent="0.25">
      <c r="A1622">
        <v>2021</v>
      </c>
      <c r="B1622" s="1" t="s">
        <v>401</v>
      </c>
      <c r="C1622">
        <v>31</v>
      </c>
      <c r="D1622" s="2">
        <v>44407</v>
      </c>
      <c r="E1622" s="7" t="s">
        <v>281</v>
      </c>
      <c r="F1622" s="7" t="s">
        <v>282</v>
      </c>
      <c r="G1622" s="7" t="s">
        <v>313</v>
      </c>
      <c r="H1622" s="7" t="s">
        <v>314</v>
      </c>
      <c r="I1622">
        <v>576</v>
      </c>
      <c r="J1622">
        <v>11810.5</v>
      </c>
      <c r="K1622" s="7" t="s">
        <v>285</v>
      </c>
      <c r="L1622" s="7" t="s">
        <v>301</v>
      </c>
      <c r="M1622" s="7" t="s">
        <v>25</v>
      </c>
      <c r="N1622" s="7" t="s">
        <v>55</v>
      </c>
      <c r="O1622" s="7" t="s">
        <v>54</v>
      </c>
      <c r="P1622" s="7" t="s">
        <v>287</v>
      </c>
      <c r="Q1622" s="7" t="s">
        <v>302</v>
      </c>
      <c r="S1622">
        <f>MONTH(ControlCosecha[[#This Row],[fecha]])</f>
        <v>7</v>
      </c>
    </row>
    <row r="1623" spans="1:24" x14ac:dyDescent="0.25">
      <c r="A1623">
        <v>2021</v>
      </c>
      <c r="B1623" s="1" t="s">
        <v>401</v>
      </c>
      <c r="C1623">
        <v>31</v>
      </c>
      <c r="D1623" s="2">
        <v>44408</v>
      </c>
      <c r="E1623" s="7" t="s">
        <v>281</v>
      </c>
      <c r="F1623" s="7" t="s">
        <v>282</v>
      </c>
      <c r="G1623" s="7" t="s">
        <v>321</v>
      </c>
      <c r="H1623" s="7" t="s">
        <v>322</v>
      </c>
      <c r="I1623">
        <v>36</v>
      </c>
      <c r="J1623">
        <v>725</v>
      </c>
      <c r="K1623" s="7" t="s">
        <v>323</v>
      </c>
      <c r="L1623" s="7" t="s">
        <v>301</v>
      </c>
      <c r="M1623" s="7" t="s">
        <v>265</v>
      </c>
      <c r="N1623" s="7" t="s">
        <v>11</v>
      </c>
      <c r="O1623" s="7" t="s">
        <v>4</v>
      </c>
      <c r="P1623" s="7" t="s">
        <v>287</v>
      </c>
      <c r="Q1623" s="7" t="s">
        <v>302</v>
      </c>
      <c r="S1623">
        <f>MONTH(ControlCosecha[[#This Row],[fecha]])</f>
        <v>7</v>
      </c>
    </row>
    <row r="1624" spans="1:24" x14ac:dyDescent="0.25">
      <c r="A1624">
        <v>2021</v>
      </c>
      <c r="B1624" s="1" t="s">
        <v>401</v>
      </c>
      <c r="C1624">
        <v>31</v>
      </c>
      <c r="D1624" s="2">
        <v>44408</v>
      </c>
      <c r="E1624" s="7" t="s">
        <v>281</v>
      </c>
      <c r="F1624" s="7" t="s">
        <v>282</v>
      </c>
      <c r="G1624" s="7" t="s">
        <v>321</v>
      </c>
      <c r="H1624" s="7" t="s">
        <v>322</v>
      </c>
      <c r="I1624">
        <v>213</v>
      </c>
      <c r="J1624">
        <v>4216.5</v>
      </c>
      <c r="K1624" s="7" t="s">
        <v>323</v>
      </c>
      <c r="L1624" s="7" t="s">
        <v>301</v>
      </c>
      <c r="M1624" s="7" t="s">
        <v>265</v>
      </c>
      <c r="N1624" s="7" t="s">
        <v>11</v>
      </c>
      <c r="O1624" s="7" t="s">
        <v>4</v>
      </c>
      <c r="P1624" s="7" t="s">
        <v>287</v>
      </c>
      <c r="Q1624" s="7" t="s">
        <v>302</v>
      </c>
      <c r="S1624">
        <f>MONTH(ControlCosecha[[#This Row],[fecha]])</f>
        <v>7</v>
      </c>
    </row>
    <row r="1625" spans="1:24" x14ac:dyDescent="0.25">
      <c r="A1625">
        <v>2021</v>
      </c>
      <c r="B1625" s="1" t="s">
        <v>401</v>
      </c>
      <c r="C1625">
        <v>31</v>
      </c>
      <c r="D1625" s="2">
        <v>44408</v>
      </c>
      <c r="E1625" s="7" t="s">
        <v>281</v>
      </c>
      <c r="F1625" s="7" t="s">
        <v>282</v>
      </c>
      <c r="G1625" s="7" t="s">
        <v>339</v>
      </c>
      <c r="H1625" s="7" t="s">
        <v>340</v>
      </c>
      <c r="I1625">
        <v>498</v>
      </c>
      <c r="J1625">
        <v>10329.5</v>
      </c>
      <c r="K1625" s="7" t="s">
        <v>285</v>
      </c>
      <c r="L1625" s="7" t="s">
        <v>301</v>
      </c>
      <c r="M1625" s="7" t="s">
        <v>25</v>
      </c>
      <c r="N1625" s="7" t="s">
        <v>28</v>
      </c>
      <c r="O1625" s="7" t="s">
        <v>4</v>
      </c>
      <c r="P1625" s="7" t="s">
        <v>287</v>
      </c>
      <c r="Q1625" s="7" t="s">
        <v>302</v>
      </c>
      <c r="S1625">
        <f>MONTH(ControlCosecha[[#This Row],[fecha]])</f>
        <v>7</v>
      </c>
    </row>
    <row r="1626" spans="1:24" x14ac:dyDescent="0.25">
      <c r="A1626">
        <v>2021</v>
      </c>
      <c r="B1626" s="1" t="s">
        <v>401</v>
      </c>
      <c r="C1626">
        <v>31</v>
      </c>
      <c r="D1626" s="2">
        <v>44408</v>
      </c>
      <c r="E1626" s="7" t="s">
        <v>281</v>
      </c>
      <c r="F1626" s="7" t="s">
        <v>282</v>
      </c>
      <c r="G1626" s="7" t="s">
        <v>339</v>
      </c>
      <c r="H1626" s="7" t="s">
        <v>340</v>
      </c>
      <c r="I1626">
        <v>504</v>
      </c>
      <c r="J1626">
        <v>10329</v>
      </c>
      <c r="K1626" s="7" t="s">
        <v>285</v>
      </c>
      <c r="L1626" s="7" t="s">
        <v>301</v>
      </c>
      <c r="M1626" s="7" t="s">
        <v>25</v>
      </c>
      <c r="N1626" s="7" t="s">
        <v>28</v>
      </c>
      <c r="O1626" s="7" t="s">
        <v>4</v>
      </c>
      <c r="P1626" s="7" t="s">
        <v>287</v>
      </c>
      <c r="Q1626" s="7" t="s">
        <v>302</v>
      </c>
      <c r="S1626">
        <f>MONTH(ControlCosecha[[#This Row],[fecha]])</f>
        <v>7</v>
      </c>
    </row>
    <row r="1627" spans="1:24" x14ac:dyDescent="0.25">
      <c r="A1627">
        <v>2021</v>
      </c>
      <c r="B1627" s="1" t="s">
        <v>401</v>
      </c>
      <c r="C1627">
        <v>31</v>
      </c>
      <c r="D1627" s="2">
        <v>44408</v>
      </c>
      <c r="E1627" s="7" t="s">
        <v>281</v>
      </c>
      <c r="F1627" s="7" t="s">
        <v>282</v>
      </c>
      <c r="G1627" s="7" t="s">
        <v>334</v>
      </c>
      <c r="H1627" s="7" t="s">
        <v>335</v>
      </c>
      <c r="I1627">
        <v>27</v>
      </c>
      <c r="J1627">
        <v>616.5</v>
      </c>
      <c r="K1627" s="7" t="s">
        <v>285</v>
      </c>
      <c r="L1627" s="7" t="s">
        <v>301</v>
      </c>
      <c r="M1627" s="7" t="s">
        <v>25</v>
      </c>
      <c r="N1627" s="7" t="s">
        <v>31</v>
      </c>
      <c r="O1627" s="7" t="s">
        <v>4</v>
      </c>
      <c r="P1627" s="7" t="s">
        <v>327</v>
      </c>
      <c r="Q1627" s="7" t="s">
        <v>302</v>
      </c>
      <c r="S1627">
        <f>MONTH(ControlCosecha[[#This Row],[fecha]])</f>
        <v>7</v>
      </c>
    </row>
    <row r="1628" spans="1:24" x14ac:dyDescent="0.25">
      <c r="A1628">
        <v>2021</v>
      </c>
      <c r="B1628" s="1" t="s">
        <v>401</v>
      </c>
      <c r="C1628">
        <v>31</v>
      </c>
      <c r="D1628" s="2">
        <v>44408</v>
      </c>
      <c r="E1628" s="7" t="s">
        <v>281</v>
      </c>
      <c r="F1628" s="7" t="s">
        <v>282</v>
      </c>
      <c r="G1628" s="7" t="s">
        <v>334</v>
      </c>
      <c r="H1628" s="7" t="s">
        <v>335</v>
      </c>
      <c r="I1628">
        <v>58</v>
      </c>
      <c r="J1628">
        <v>1158</v>
      </c>
      <c r="K1628" s="7" t="s">
        <v>285</v>
      </c>
      <c r="L1628" s="7" t="s">
        <v>301</v>
      </c>
      <c r="M1628" s="7" t="s">
        <v>25</v>
      </c>
      <c r="N1628" s="7" t="s">
        <v>31</v>
      </c>
      <c r="O1628" s="7" t="s">
        <v>4</v>
      </c>
      <c r="P1628" s="7" t="s">
        <v>287</v>
      </c>
      <c r="Q1628" s="7" t="s">
        <v>302</v>
      </c>
      <c r="S1628">
        <f>MONTH(ControlCosecha[[#This Row],[fecha]])</f>
        <v>7</v>
      </c>
    </row>
    <row r="1629" spans="1:24" x14ac:dyDescent="0.25">
      <c r="A1629">
        <v>2021</v>
      </c>
      <c r="B1629" s="1" t="s">
        <v>401</v>
      </c>
      <c r="C1629">
        <v>31</v>
      </c>
      <c r="D1629" s="2">
        <v>44408</v>
      </c>
      <c r="E1629" s="7" t="s">
        <v>281</v>
      </c>
      <c r="F1629" s="7" t="s">
        <v>282</v>
      </c>
      <c r="G1629" s="7" t="s">
        <v>334</v>
      </c>
      <c r="H1629" s="7" t="s">
        <v>335</v>
      </c>
      <c r="I1629">
        <v>504</v>
      </c>
      <c r="J1629">
        <v>10402.5</v>
      </c>
      <c r="K1629" s="7" t="s">
        <v>285</v>
      </c>
      <c r="L1629" s="7" t="s">
        <v>301</v>
      </c>
      <c r="M1629" s="7" t="s">
        <v>25</v>
      </c>
      <c r="N1629" s="7" t="s">
        <v>31</v>
      </c>
      <c r="O1629" s="7" t="s">
        <v>4</v>
      </c>
      <c r="P1629" s="7" t="s">
        <v>287</v>
      </c>
      <c r="Q1629" s="7" t="s">
        <v>302</v>
      </c>
      <c r="S1629">
        <f>MONTH(ControlCosecha[[#This Row],[fecha]])</f>
        <v>7</v>
      </c>
    </row>
    <row r="1630" spans="1:24" x14ac:dyDescent="0.25">
      <c r="A1630">
        <v>2021</v>
      </c>
      <c r="B1630" s="1" t="s">
        <v>401</v>
      </c>
      <c r="C1630">
        <v>31</v>
      </c>
      <c r="D1630" s="2">
        <v>44408</v>
      </c>
      <c r="E1630" s="7" t="s">
        <v>281</v>
      </c>
      <c r="F1630" s="7" t="s">
        <v>282</v>
      </c>
      <c r="G1630" s="7" t="s">
        <v>358</v>
      </c>
      <c r="H1630" s="7" t="s">
        <v>359</v>
      </c>
      <c r="I1630">
        <v>29</v>
      </c>
      <c r="J1630">
        <v>522</v>
      </c>
      <c r="K1630" s="7" t="s">
        <v>347</v>
      </c>
      <c r="L1630" s="7" t="s">
        <v>301</v>
      </c>
      <c r="M1630" s="7" t="s">
        <v>14</v>
      </c>
      <c r="N1630" s="7" t="s">
        <v>53</v>
      </c>
      <c r="O1630" s="7" t="s">
        <v>4</v>
      </c>
      <c r="P1630" s="7" t="s">
        <v>327</v>
      </c>
      <c r="Q1630" s="7" t="s">
        <v>348</v>
      </c>
      <c r="S1630">
        <f>MONTH(ControlCosecha[[#This Row],[fecha]])</f>
        <v>7</v>
      </c>
    </row>
    <row r="1631" spans="1:24" x14ac:dyDescent="0.25">
      <c r="A1631">
        <v>2021</v>
      </c>
      <c r="B1631" s="1" t="s">
        <v>401</v>
      </c>
      <c r="C1631">
        <v>31</v>
      </c>
      <c r="D1631" s="2">
        <v>44408</v>
      </c>
      <c r="E1631" s="7" t="s">
        <v>281</v>
      </c>
      <c r="F1631" s="7" t="s">
        <v>282</v>
      </c>
      <c r="G1631" s="7" t="s">
        <v>358</v>
      </c>
      <c r="H1631" s="7" t="s">
        <v>359</v>
      </c>
      <c r="I1631">
        <v>410</v>
      </c>
      <c r="J1631">
        <v>7487.5</v>
      </c>
      <c r="K1631" s="7" t="s">
        <v>347</v>
      </c>
      <c r="L1631" s="7" t="s">
        <v>301</v>
      </c>
      <c r="M1631" s="7" t="s">
        <v>14</v>
      </c>
      <c r="N1631" s="7" t="s">
        <v>53</v>
      </c>
      <c r="O1631" s="7" t="s">
        <v>4</v>
      </c>
      <c r="P1631" s="7" t="s">
        <v>287</v>
      </c>
      <c r="Q1631" s="7" t="s">
        <v>302</v>
      </c>
      <c r="S1631">
        <f>MONTH(ControlCosecha[[#This Row],[fecha]])</f>
        <v>7</v>
      </c>
    </row>
    <row r="1632" spans="1:24" x14ac:dyDescent="0.25">
      <c r="A1632">
        <v>2021</v>
      </c>
      <c r="B1632" s="1" t="s">
        <v>401</v>
      </c>
      <c r="C1632">
        <v>31</v>
      </c>
      <c r="D1632" s="2">
        <v>44408</v>
      </c>
      <c r="E1632" s="7" t="s">
        <v>281</v>
      </c>
      <c r="F1632" s="7" t="s">
        <v>282</v>
      </c>
      <c r="G1632" s="7" t="s">
        <v>358</v>
      </c>
      <c r="H1632" s="7" t="s">
        <v>359</v>
      </c>
      <c r="I1632">
        <v>432</v>
      </c>
      <c r="J1632">
        <v>7515.5</v>
      </c>
      <c r="K1632" s="7" t="s">
        <v>347</v>
      </c>
      <c r="L1632" s="7" t="s">
        <v>301</v>
      </c>
      <c r="M1632" s="7" t="s">
        <v>14</v>
      </c>
      <c r="N1632" s="7" t="s">
        <v>53</v>
      </c>
      <c r="O1632" s="7" t="s">
        <v>4</v>
      </c>
      <c r="P1632" s="7" t="s">
        <v>287</v>
      </c>
      <c r="Q1632" s="7" t="s">
        <v>302</v>
      </c>
      <c r="S1632">
        <f>MONTH(ControlCosecha[[#This Row],[fecha]])</f>
        <v>7</v>
      </c>
    </row>
    <row r="1633" spans="1:19" x14ac:dyDescent="0.25">
      <c r="A1633">
        <v>2021</v>
      </c>
      <c r="B1633" s="1" t="s">
        <v>401</v>
      </c>
      <c r="C1633">
        <v>31</v>
      </c>
      <c r="D1633" s="2">
        <v>44408</v>
      </c>
      <c r="E1633" s="7" t="s">
        <v>281</v>
      </c>
      <c r="F1633" s="7" t="s">
        <v>282</v>
      </c>
      <c r="G1633" s="7" t="s">
        <v>358</v>
      </c>
      <c r="H1633" s="7" t="s">
        <v>359</v>
      </c>
      <c r="I1633">
        <v>432</v>
      </c>
      <c r="J1633">
        <v>7703.5</v>
      </c>
      <c r="K1633" s="7" t="s">
        <v>347</v>
      </c>
      <c r="L1633" s="7" t="s">
        <v>301</v>
      </c>
      <c r="M1633" s="7" t="s">
        <v>14</v>
      </c>
      <c r="N1633" s="7" t="s">
        <v>53</v>
      </c>
      <c r="O1633" s="7" t="s">
        <v>4</v>
      </c>
      <c r="P1633" s="7" t="s">
        <v>287</v>
      </c>
      <c r="Q1633" s="7" t="s">
        <v>302</v>
      </c>
      <c r="S1633">
        <f>MONTH(ControlCosecha[[#This Row],[fecha]])</f>
        <v>7</v>
      </c>
    </row>
    <row r="1634" spans="1:19" x14ac:dyDescent="0.25">
      <c r="A1634">
        <v>2021</v>
      </c>
      <c r="B1634" s="1" t="s">
        <v>401</v>
      </c>
      <c r="C1634">
        <v>31</v>
      </c>
      <c r="D1634" s="2">
        <v>44408</v>
      </c>
      <c r="E1634" s="7" t="s">
        <v>281</v>
      </c>
      <c r="F1634" s="7" t="s">
        <v>282</v>
      </c>
      <c r="G1634" s="7" t="s">
        <v>358</v>
      </c>
      <c r="H1634" s="7" t="s">
        <v>359</v>
      </c>
      <c r="I1634">
        <v>504</v>
      </c>
      <c r="J1634">
        <v>9178.5</v>
      </c>
      <c r="K1634" s="7" t="s">
        <v>347</v>
      </c>
      <c r="L1634" s="7" t="s">
        <v>301</v>
      </c>
      <c r="M1634" s="7" t="s">
        <v>14</v>
      </c>
      <c r="N1634" s="7" t="s">
        <v>53</v>
      </c>
      <c r="O1634" s="7" t="s">
        <v>4</v>
      </c>
      <c r="P1634" s="7" t="s">
        <v>287</v>
      </c>
      <c r="Q1634" s="7" t="s">
        <v>302</v>
      </c>
      <c r="S1634">
        <f>MONTH(ControlCosecha[[#This Row],[fecha]])</f>
        <v>7</v>
      </c>
    </row>
    <row r="1635" spans="1:19" x14ac:dyDescent="0.25">
      <c r="A1635">
        <v>2021</v>
      </c>
      <c r="B1635" s="1" t="s">
        <v>401</v>
      </c>
      <c r="C1635">
        <v>31</v>
      </c>
      <c r="D1635" s="2">
        <v>44408</v>
      </c>
      <c r="E1635" s="7" t="s">
        <v>281</v>
      </c>
      <c r="F1635" s="7" t="s">
        <v>282</v>
      </c>
      <c r="G1635" s="7" t="s">
        <v>358</v>
      </c>
      <c r="H1635" s="7" t="s">
        <v>359</v>
      </c>
      <c r="I1635">
        <v>522</v>
      </c>
      <c r="J1635">
        <v>9498.5</v>
      </c>
      <c r="K1635" s="7" t="s">
        <v>347</v>
      </c>
      <c r="L1635" s="7" t="s">
        <v>301</v>
      </c>
      <c r="M1635" s="7" t="s">
        <v>14</v>
      </c>
      <c r="N1635" s="7" t="s">
        <v>53</v>
      </c>
      <c r="O1635" s="7" t="s">
        <v>4</v>
      </c>
      <c r="P1635" s="7" t="s">
        <v>287</v>
      </c>
      <c r="Q1635" s="7" t="s">
        <v>302</v>
      </c>
      <c r="S1635">
        <f>MONTH(ControlCosecha[[#This Row],[fecha]])</f>
        <v>7</v>
      </c>
    </row>
    <row r="1636" spans="1:19" x14ac:dyDescent="0.25">
      <c r="A1636">
        <v>2021</v>
      </c>
      <c r="B1636" s="1" t="s">
        <v>401</v>
      </c>
      <c r="C1636">
        <v>31</v>
      </c>
      <c r="D1636" s="2">
        <v>44408</v>
      </c>
      <c r="E1636" s="7" t="s">
        <v>281</v>
      </c>
      <c r="F1636" s="7" t="s">
        <v>282</v>
      </c>
      <c r="G1636" s="7" t="s">
        <v>358</v>
      </c>
      <c r="H1636" s="7" t="s">
        <v>359</v>
      </c>
      <c r="I1636">
        <v>576</v>
      </c>
      <c r="J1636">
        <v>10017</v>
      </c>
      <c r="K1636" s="7" t="s">
        <v>347</v>
      </c>
      <c r="L1636" s="7" t="s">
        <v>301</v>
      </c>
      <c r="M1636" s="7" t="s">
        <v>14</v>
      </c>
      <c r="N1636" s="7" t="s">
        <v>53</v>
      </c>
      <c r="O1636" s="7" t="s">
        <v>4</v>
      </c>
      <c r="P1636" s="7" t="s">
        <v>287</v>
      </c>
      <c r="Q1636" s="7" t="s">
        <v>302</v>
      </c>
      <c r="S1636">
        <f>MONTH(ControlCosecha[[#This Row],[fecha]])</f>
        <v>7</v>
      </c>
    </row>
    <row r="1637" spans="1:19" x14ac:dyDescent="0.25">
      <c r="A1637">
        <v>2021</v>
      </c>
      <c r="B1637" s="1" t="s">
        <v>401</v>
      </c>
      <c r="C1637">
        <v>31</v>
      </c>
      <c r="D1637" s="2">
        <v>44408</v>
      </c>
      <c r="E1637" s="7" t="s">
        <v>281</v>
      </c>
      <c r="F1637" s="7" t="s">
        <v>282</v>
      </c>
      <c r="G1637" s="7" t="s">
        <v>315</v>
      </c>
      <c r="H1637" s="7" t="s">
        <v>316</v>
      </c>
      <c r="I1637">
        <v>283</v>
      </c>
      <c r="J1637">
        <v>5858</v>
      </c>
      <c r="K1637" s="7" t="s">
        <v>285</v>
      </c>
      <c r="L1637" s="7" t="s">
        <v>301</v>
      </c>
      <c r="M1637" s="7" t="s">
        <v>25</v>
      </c>
      <c r="N1637" s="7" t="s">
        <v>56</v>
      </c>
      <c r="O1637" s="7" t="s">
        <v>54</v>
      </c>
      <c r="P1637" s="7" t="s">
        <v>287</v>
      </c>
      <c r="Q1637" s="7" t="s">
        <v>302</v>
      </c>
      <c r="S1637">
        <f>MONTH(ControlCosecha[[#This Row],[fecha]])</f>
        <v>7</v>
      </c>
    </row>
    <row r="1638" spans="1:19" x14ac:dyDescent="0.25">
      <c r="A1638">
        <v>2021</v>
      </c>
      <c r="B1638" s="1" t="s">
        <v>401</v>
      </c>
      <c r="C1638">
        <v>31</v>
      </c>
      <c r="D1638" s="2">
        <v>44408</v>
      </c>
      <c r="E1638" s="7" t="s">
        <v>281</v>
      </c>
      <c r="F1638" s="7" t="s">
        <v>282</v>
      </c>
      <c r="G1638" s="7" t="s">
        <v>315</v>
      </c>
      <c r="H1638" s="7" t="s">
        <v>316</v>
      </c>
      <c r="I1638">
        <v>414</v>
      </c>
      <c r="J1638">
        <v>8529.5</v>
      </c>
      <c r="K1638" s="7" t="s">
        <v>285</v>
      </c>
      <c r="L1638" s="7" t="s">
        <v>301</v>
      </c>
      <c r="M1638" s="7" t="s">
        <v>25</v>
      </c>
      <c r="N1638" s="7" t="s">
        <v>56</v>
      </c>
      <c r="O1638" s="7" t="s">
        <v>54</v>
      </c>
      <c r="P1638" s="7" t="s">
        <v>287</v>
      </c>
      <c r="Q1638" s="7" t="s">
        <v>302</v>
      </c>
      <c r="S1638">
        <f>MONTH(ControlCosecha[[#This Row],[fecha]])</f>
        <v>7</v>
      </c>
    </row>
    <row r="1639" spans="1:19" x14ac:dyDescent="0.25">
      <c r="A1639">
        <v>2021</v>
      </c>
      <c r="B1639" s="1" t="s">
        <v>401</v>
      </c>
      <c r="C1639">
        <v>31</v>
      </c>
      <c r="D1639" s="2">
        <v>44408</v>
      </c>
      <c r="E1639" s="7" t="s">
        <v>281</v>
      </c>
      <c r="F1639" s="7" t="s">
        <v>282</v>
      </c>
      <c r="G1639" s="7" t="s">
        <v>315</v>
      </c>
      <c r="H1639" s="7" t="s">
        <v>316</v>
      </c>
      <c r="I1639">
        <v>676</v>
      </c>
      <c r="J1639">
        <v>14119</v>
      </c>
      <c r="K1639" s="7" t="s">
        <v>285</v>
      </c>
      <c r="L1639" s="7" t="s">
        <v>301</v>
      </c>
      <c r="M1639" s="7" t="s">
        <v>25</v>
      </c>
      <c r="N1639" s="7" t="s">
        <v>56</v>
      </c>
      <c r="O1639" s="7" t="s">
        <v>54</v>
      </c>
      <c r="P1639" s="7" t="s">
        <v>287</v>
      </c>
      <c r="Q1639" s="7" t="s">
        <v>302</v>
      </c>
      <c r="S1639">
        <f>MONTH(ControlCosecha[[#This Row],[fecha]])</f>
        <v>7</v>
      </c>
    </row>
    <row r="1640" spans="1:19" x14ac:dyDescent="0.25">
      <c r="A1640">
        <v>2021</v>
      </c>
      <c r="B1640" s="1" t="s">
        <v>401</v>
      </c>
      <c r="C1640">
        <v>31</v>
      </c>
      <c r="D1640" s="2">
        <v>44408</v>
      </c>
      <c r="E1640" s="7" t="s">
        <v>281</v>
      </c>
      <c r="F1640" s="7" t="s">
        <v>282</v>
      </c>
      <c r="G1640" s="7" t="s">
        <v>310</v>
      </c>
      <c r="H1640" s="7" t="s">
        <v>311</v>
      </c>
      <c r="I1640">
        <v>131</v>
      </c>
      <c r="J1640">
        <v>2708</v>
      </c>
      <c r="K1640" s="7" t="s">
        <v>285</v>
      </c>
      <c r="L1640" s="7" t="s">
        <v>301</v>
      </c>
      <c r="M1640" s="7" t="s">
        <v>25</v>
      </c>
      <c r="N1640" s="7" t="s">
        <v>252</v>
      </c>
      <c r="O1640" s="7" t="s">
        <v>54</v>
      </c>
      <c r="P1640" s="7" t="s">
        <v>287</v>
      </c>
      <c r="Q1640" s="7" t="s">
        <v>302</v>
      </c>
      <c r="S1640">
        <f>MONTH(ControlCosecha[[#This Row],[fecha]])</f>
        <v>7</v>
      </c>
    </row>
    <row r="1641" spans="1:19" x14ac:dyDescent="0.25">
      <c r="A1641">
        <v>2021</v>
      </c>
      <c r="B1641" s="1" t="s">
        <v>401</v>
      </c>
      <c r="C1641">
        <v>31</v>
      </c>
      <c r="D1641" s="2">
        <v>44408</v>
      </c>
      <c r="E1641" s="7" t="s">
        <v>281</v>
      </c>
      <c r="F1641" s="7" t="s">
        <v>282</v>
      </c>
      <c r="G1641" s="7" t="s">
        <v>310</v>
      </c>
      <c r="H1641" s="7" t="s">
        <v>311</v>
      </c>
      <c r="I1641">
        <v>432</v>
      </c>
      <c r="J1641">
        <v>9041.5</v>
      </c>
      <c r="K1641" s="7" t="s">
        <v>285</v>
      </c>
      <c r="L1641" s="7" t="s">
        <v>301</v>
      </c>
      <c r="M1641" s="7" t="s">
        <v>25</v>
      </c>
      <c r="N1641" s="7" t="s">
        <v>252</v>
      </c>
      <c r="O1641" s="7" t="s">
        <v>54</v>
      </c>
      <c r="P1641" s="7" t="s">
        <v>287</v>
      </c>
      <c r="Q1641" s="7" t="s">
        <v>302</v>
      </c>
      <c r="S1641">
        <f>MONTH(ControlCosecha[[#This Row],[fecha]])</f>
        <v>7</v>
      </c>
    </row>
    <row r="1642" spans="1:19" x14ac:dyDescent="0.25">
      <c r="A1642">
        <v>2021</v>
      </c>
      <c r="B1642" s="1" t="s">
        <v>401</v>
      </c>
      <c r="C1642">
        <v>31</v>
      </c>
      <c r="D1642" s="2">
        <v>44408</v>
      </c>
      <c r="E1642" s="7" t="s">
        <v>281</v>
      </c>
      <c r="F1642" s="7" t="s">
        <v>282</v>
      </c>
      <c r="G1642" s="7" t="s">
        <v>313</v>
      </c>
      <c r="H1642" s="7" t="s">
        <v>314</v>
      </c>
      <c r="I1642">
        <v>394</v>
      </c>
      <c r="J1642">
        <v>8037.5</v>
      </c>
      <c r="K1642" s="7" t="s">
        <v>285</v>
      </c>
      <c r="L1642" s="7" t="s">
        <v>301</v>
      </c>
      <c r="M1642" s="7" t="s">
        <v>25</v>
      </c>
      <c r="N1642" s="7" t="s">
        <v>55</v>
      </c>
      <c r="O1642" s="7" t="s">
        <v>54</v>
      </c>
      <c r="P1642" s="7" t="s">
        <v>287</v>
      </c>
      <c r="Q1642" s="7" t="s">
        <v>302</v>
      </c>
      <c r="S1642">
        <f>MONTH(ControlCosecha[[#This Row],[fecha]])</f>
        <v>7</v>
      </c>
    </row>
    <row r="1643" spans="1:19" x14ac:dyDescent="0.25">
      <c r="A1643">
        <v>2021</v>
      </c>
      <c r="B1643" s="1" t="s">
        <v>401</v>
      </c>
      <c r="C1643">
        <v>32</v>
      </c>
      <c r="D1643" s="2">
        <v>44410</v>
      </c>
      <c r="E1643" s="7" t="s">
        <v>281</v>
      </c>
      <c r="F1643" s="7" t="s">
        <v>282</v>
      </c>
      <c r="G1643" s="7" t="s">
        <v>321</v>
      </c>
      <c r="H1643" s="7" t="s">
        <v>322</v>
      </c>
      <c r="I1643">
        <v>144</v>
      </c>
      <c r="J1643">
        <v>2817</v>
      </c>
      <c r="K1643" s="7" t="s">
        <v>323</v>
      </c>
      <c r="L1643" s="7" t="s">
        <v>301</v>
      </c>
      <c r="M1643" s="7" t="s">
        <v>265</v>
      </c>
      <c r="N1643" s="7" t="s">
        <v>11</v>
      </c>
      <c r="O1643" s="7" t="s">
        <v>4</v>
      </c>
      <c r="P1643" s="7" t="s">
        <v>287</v>
      </c>
      <c r="Q1643" s="7" t="s">
        <v>302</v>
      </c>
      <c r="S1643">
        <f>MONTH(ControlCosecha[[#This Row],[fecha]])</f>
        <v>8</v>
      </c>
    </row>
    <row r="1644" spans="1:19" x14ac:dyDescent="0.25">
      <c r="A1644">
        <v>2021</v>
      </c>
      <c r="B1644" s="1" t="s">
        <v>401</v>
      </c>
      <c r="C1644">
        <v>32</v>
      </c>
      <c r="D1644" s="2">
        <v>44410</v>
      </c>
      <c r="E1644" s="7" t="s">
        <v>281</v>
      </c>
      <c r="F1644" s="7" t="s">
        <v>282</v>
      </c>
      <c r="G1644" s="7" t="s">
        <v>321</v>
      </c>
      <c r="H1644" s="7" t="s">
        <v>322</v>
      </c>
      <c r="I1644">
        <v>524</v>
      </c>
      <c r="J1644">
        <v>10328</v>
      </c>
      <c r="K1644" s="7" t="s">
        <v>323</v>
      </c>
      <c r="L1644" s="7" t="s">
        <v>301</v>
      </c>
      <c r="M1644" s="7" t="s">
        <v>265</v>
      </c>
      <c r="N1644" s="7" t="s">
        <v>11</v>
      </c>
      <c r="O1644" s="7" t="s">
        <v>4</v>
      </c>
      <c r="P1644" s="7" t="s">
        <v>287</v>
      </c>
      <c r="Q1644" s="7" t="s">
        <v>302</v>
      </c>
      <c r="S1644">
        <f>MONTH(ControlCosecha[[#This Row],[fecha]])</f>
        <v>8</v>
      </c>
    </row>
    <row r="1645" spans="1:19" x14ac:dyDescent="0.25">
      <c r="A1645">
        <v>2021</v>
      </c>
      <c r="B1645" s="1" t="s">
        <v>401</v>
      </c>
      <c r="C1645">
        <v>32</v>
      </c>
      <c r="D1645" s="2">
        <v>44410</v>
      </c>
      <c r="E1645" s="7" t="s">
        <v>281</v>
      </c>
      <c r="F1645" s="7" t="s">
        <v>282</v>
      </c>
      <c r="G1645" s="7" t="s">
        <v>339</v>
      </c>
      <c r="H1645" s="7" t="s">
        <v>340</v>
      </c>
      <c r="I1645">
        <v>176</v>
      </c>
      <c r="J1645">
        <v>3594.5</v>
      </c>
      <c r="K1645" s="7" t="s">
        <v>285</v>
      </c>
      <c r="L1645" s="7" t="s">
        <v>301</v>
      </c>
      <c r="M1645" s="7" t="s">
        <v>25</v>
      </c>
      <c r="N1645" s="7" t="s">
        <v>28</v>
      </c>
      <c r="O1645" s="7" t="s">
        <v>4</v>
      </c>
      <c r="P1645" s="7" t="s">
        <v>287</v>
      </c>
      <c r="Q1645" s="7" t="s">
        <v>302</v>
      </c>
      <c r="S1645">
        <f>MONTH(ControlCosecha[[#This Row],[fecha]])</f>
        <v>8</v>
      </c>
    </row>
    <row r="1646" spans="1:19" x14ac:dyDescent="0.25">
      <c r="A1646">
        <v>2021</v>
      </c>
      <c r="B1646" s="1" t="s">
        <v>401</v>
      </c>
      <c r="C1646">
        <v>32</v>
      </c>
      <c r="D1646" s="2">
        <v>44410</v>
      </c>
      <c r="E1646" s="7" t="s">
        <v>281</v>
      </c>
      <c r="F1646" s="7" t="s">
        <v>282</v>
      </c>
      <c r="G1646" s="7" t="s">
        <v>339</v>
      </c>
      <c r="H1646" s="7" t="s">
        <v>340</v>
      </c>
      <c r="I1646">
        <v>432</v>
      </c>
      <c r="J1646">
        <v>8640</v>
      </c>
      <c r="K1646" s="7" t="s">
        <v>285</v>
      </c>
      <c r="L1646" s="7" t="s">
        <v>301</v>
      </c>
      <c r="M1646" s="7" t="s">
        <v>25</v>
      </c>
      <c r="N1646" s="7" t="s">
        <v>28</v>
      </c>
      <c r="O1646" s="7" t="s">
        <v>4</v>
      </c>
      <c r="P1646" s="7" t="s">
        <v>287</v>
      </c>
      <c r="Q1646" s="7" t="s">
        <v>302</v>
      </c>
      <c r="S1646">
        <f>MONTH(ControlCosecha[[#This Row],[fecha]])</f>
        <v>8</v>
      </c>
    </row>
    <row r="1647" spans="1:19" x14ac:dyDescent="0.25">
      <c r="A1647">
        <v>2021</v>
      </c>
      <c r="B1647" s="1" t="s">
        <v>401</v>
      </c>
      <c r="C1647">
        <v>32</v>
      </c>
      <c r="D1647" s="2">
        <v>44410</v>
      </c>
      <c r="E1647" s="7" t="s">
        <v>281</v>
      </c>
      <c r="F1647" s="7" t="s">
        <v>282</v>
      </c>
      <c r="G1647" s="7" t="s">
        <v>339</v>
      </c>
      <c r="H1647" s="7" t="s">
        <v>340</v>
      </c>
      <c r="I1647">
        <v>504</v>
      </c>
      <c r="J1647">
        <v>10188</v>
      </c>
      <c r="K1647" s="7" t="s">
        <v>285</v>
      </c>
      <c r="L1647" s="7" t="s">
        <v>301</v>
      </c>
      <c r="M1647" s="7" t="s">
        <v>25</v>
      </c>
      <c r="N1647" s="7" t="s">
        <v>28</v>
      </c>
      <c r="O1647" s="7" t="s">
        <v>4</v>
      </c>
      <c r="P1647" s="7" t="s">
        <v>287</v>
      </c>
      <c r="Q1647" s="7" t="s">
        <v>302</v>
      </c>
      <c r="S1647">
        <f>MONTH(ControlCosecha[[#This Row],[fecha]])</f>
        <v>8</v>
      </c>
    </row>
    <row r="1648" spans="1:19" x14ac:dyDescent="0.25">
      <c r="A1648">
        <v>2021</v>
      </c>
      <c r="B1648" s="1" t="s">
        <v>401</v>
      </c>
      <c r="C1648">
        <v>32</v>
      </c>
      <c r="D1648" s="2">
        <v>44410</v>
      </c>
      <c r="E1648" s="7" t="s">
        <v>281</v>
      </c>
      <c r="F1648" s="7" t="s">
        <v>282</v>
      </c>
      <c r="G1648" s="7" t="s">
        <v>339</v>
      </c>
      <c r="H1648" s="7" t="s">
        <v>340</v>
      </c>
      <c r="I1648">
        <v>504</v>
      </c>
      <c r="J1648">
        <v>10425.5</v>
      </c>
      <c r="K1648" s="7" t="s">
        <v>285</v>
      </c>
      <c r="L1648" s="7" t="s">
        <v>301</v>
      </c>
      <c r="M1648" s="7" t="s">
        <v>25</v>
      </c>
      <c r="N1648" s="7" t="s">
        <v>28</v>
      </c>
      <c r="O1648" s="7" t="s">
        <v>4</v>
      </c>
      <c r="P1648" s="7" t="s">
        <v>287</v>
      </c>
      <c r="Q1648" s="7" t="s">
        <v>302</v>
      </c>
      <c r="S1648">
        <f>MONTH(ControlCosecha[[#This Row],[fecha]])</f>
        <v>8</v>
      </c>
    </row>
    <row r="1649" spans="1:19" x14ac:dyDescent="0.25">
      <c r="A1649">
        <v>2021</v>
      </c>
      <c r="B1649" s="1" t="s">
        <v>401</v>
      </c>
      <c r="C1649">
        <v>32</v>
      </c>
      <c r="D1649" s="2">
        <v>44410</v>
      </c>
      <c r="E1649" s="7" t="s">
        <v>281</v>
      </c>
      <c r="F1649" s="7" t="s">
        <v>282</v>
      </c>
      <c r="G1649" s="7" t="s">
        <v>342</v>
      </c>
      <c r="H1649" s="7" t="s">
        <v>343</v>
      </c>
      <c r="I1649">
        <v>16</v>
      </c>
      <c r="J1649">
        <v>361.5</v>
      </c>
      <c r="K1649" s="7" t="s">
        <v>285</v>
      </c>
      <c r="L1649" s="7" t="s">
        <v>301</v>
      </c>
      <c r="M1649" s="7" t="s">
        <v>25</v>
      </c>
      <c r="N1649" s="7" t="s">
        <v>29</v>
      </c>
      <c r="O1649" s="7" t="s">
        <v>4</v>
      </c>
      <c r="P1649" s="7" t="s">
        <v>327</v>
      </c>
      <c r="Q1649" s="7" t="s">
        <v>302</v>
      </c>
      <c r="S1649">
        <f>MONTH(ControlCosecha[[#This Row],[fecha]])</f>
        <v>8</v>
      </c>
    </row>
    <row r="1650" spans="1:19" x14ac:dyDescent="0.25">
      <c r="A1650">
        <v>2021</v>
      </c>
      <c r="B1650" s="1" t="s">
        <v>401</v>
      </c>
      <c r="C1650">
        <v>32</v>
      </c>
      <c r="D1650" s="2">
        <v>44410</v>
      </c>
      <c r="E1650" s="7" t="s">
        <v>281</v>
      </c>
      <c r="F1650" s="7" t="s">
        <v>282</v>
      </c>
      <c r="G1650" s="7" t="s">
        <v>332</v>
      </c>
      <c r="H1650" s="7" t="s">
        <v>333</v>
      </c>
      <c r="I1650">
        <v>72</v>
      </c>
      <c r="J1650">
        <v>1499</v>
      </c>
      <c r="K1650" s="7" t="s">
        <v>285</v>
      </c>
      <c r="L1650" s="7" t="s">
        <v>301</v>
      </c>
      <c r="M1650" s="7" t="s">
        <v>25</v>
      </c>
      <c r="N1650" s="7" t="s">
        <v>30</v>
      </c>
      <c r="O1650" s="7" t="s">
        <v>4</v>
      </c>
      <c r="P1650" s="7" t="s">
        <v>287</v>
      </c>
      <c r="Q1650" s="7" t="s">
        <v>302</v>
      </c>
      <c r="S1650">
        <f>MONTH(ControlCosecha[[#This Row],[fecha]])</f>
        <v>8</v>
      </c>
    </row>
    <row r="1651" spans="1:19" x14ac:dyDescent="0.25">
      <c r="A1651">
        <v>2021</v>
      </c>
      <c r="B1651" s="1" t="s">
        <v>401</v>
      </c>
      <c r="C1651">
        <v>32</v>
      </c>
      <c r="D1651" s="2">
        <v>44410</v>
      </c>
      <c r="E1651" s="7" t="s">
        <v>281</v>
      </c>
      <c r="F1651" s="7" t="s">
        <v>282</v>
      </c>
      <c r="G1651" s="7" t="s">
        <v>332</v>
      </c>
      <c r="H1651" s="7" t="s">
        <v>333</v>
      </c>
      <c r="I1651">
        <v>144</v>
      </c>
      <c r="J1651">
        <v>2931.5</v>
      </c>
      <c r="K1651" s="7" t="s">
        <v>285</v>
      </c>
      <c r="L1651" s="7" t="s">
        <v>301</v>
      </c>
      <c r="M1651" s="7" t="s">
        <v>25</v>
      </c>
      <c r="N1651" s="7" t="s">
        <v>30</v>
      </c>
      <c r="O1651" s="7" t="s">
        <v>4</v>
      </c>
      <c r="P1651" s="7" t="s">
        <v>287</v>
      </c>
      <c r="Q1651" s="7" t="s">
        <v>302</v>
      </c>
      <c r="S1651">
        <f>MONTH(ControlCosecha[[#This Row],[fecha]])</f>
        <v>8</v>
      </c>
    </row>
    <row r="1652" spans="1:19" x14ac:dyDescent="0.25">
      <c r="A1652">
        <v>2021</v>
      </c>
      <c r="B1652" s="1" t="s">
        <v>401</v>
      </c>
      <c r="C1652">
        <v>32</v>
      </c>
      <c r="D1652" s="2">
        <v>44410</v>
      </c>
      <c r="E1652" s="7" t="s">
        <v>281</v>
      </c>
      <c r="F1652" s="7" t="s">
        <v>282</v>
      </c>
      <c r="G1652" s="7" t="s">
        <v>332</v>
      </c>
      <c r="H1652" s="7" t="s">
        <v>333</v>
      </c>
      <c r="I1652">
        <v>246</v>
      </c>
      <c r="J1652">
        <v>5131.5</v>
      </c>
      <c r="K1652" s="7" t="s">
        <v>285</v>
      </c>
      <c r="L1652" s="7" t="s">
        <v>301</v>
      </c>
      <c r="M1652" s="7" t="s">
        <v>25</v>
      </c>
      <c r="N1652" s="7" t="s">
        <v>30</v>
      </c>
      <c r="O1652" s="7" t="s">
        <v>4</v>
      </c>
      <c r="P1652" s="7" t="s">
        <v>287</v>
      </c>
      <c r="Q1652" s="7" t="s">
        <v>302</v>
      </c>
      <c r="S1652">
        <f>MONTH(ControlCosecha[[#This Row],[fecha]])</f>
        <v>8</v>
      </c>
    </row>
    <row r="1653" spans="1:19" x14ac:dyDescent="0.25">
      <c r="A1653">
        <v>2021</v>
      </c>
      <c r="B1653" s="1" t="s">
        <v>401</v>
      </c>
      <c r="C1653">
        <v>32</v>
      </c>
      <c r="D1653" s="2">
        <v>44410</v>
      </c>
      <c r="E1653" s="7" t="s">
        <v>281</v>
      </c>
      <c r="F1653" s="7" t="s">
        <v>282</v>
      </c>
      <c r="G1653" s="7" t="s">
        <v>332</v>
      </c>
      <c r="H1653" s="7" t="s">
        <v>333</v>
      </c>
      <c r="I1653">
        <v>252</v>
      </c>
      <c r="J1653">
        <v>5086.5</v>
      </c>
      <c r="K1653" s="7" t="s">
        <v>285</v>
      </c>
      <c r="L1653" s="7" t="s">
        <v>301</v>
      </c>
      <c r="M1653" s="7" t="s">
        <v>25</v>
      </c>
      <c r="N1653" s="7" t="s">
        <v>30</v>
      </c>
      <c r="O1653" s="7" t="s">
        <v>4</v>
      </c>
      <c r="P1653" s="7" t="s">
        <v>287</v>
      </c>
      <c r="Q1653" s="7" t="s">
        <v>302</v>
      </c>
      <c r="S1653">
        <f>MONTH(ControlCosecha[[#This Row],[fecha]])</f>
        <v>8</v>
      </c>
    </row>
    <row r="1654" spans="1:19" x14ac:dyDescent="0.25">
      <c r="A1654">
        <v>2021</v>
      </c>
      <c r="B1654" s="1" t="s">
        <v>401</v>
      </c>
      <c r="C1654">
        <v>32</v>
      </c>
      <c r="D1654" s="2">
        <v>44410</v>
      </c>
      <c r="E1654" s="7" t="s">
        <v>281</v>
      </c>
      <c r="F1654" s="7" t="s">
        <v>282</v>
      </c>
      <c r="G1654" s="7" t="s">
        <v>332</v>
      </c>
      <c r="H1654" s="7" t="s">
        <v>333</v>
      </c>
      <c r="I1654">
        <v>252</v>
      </c>
      <c r="J1654">
        <v>5191.5</v>
      </c>
      <c r="K1654" s="7" t="s">
        <v>285</v>
      </c>
      <c r="L1654" s="7" t="s">
        <v>301</v>
      </c>
      <c r="M1654" s="7" t="s">
        <v>25</v>
      </c>
      <c r="N1654" s="7" t="s">
        <v>30</v>
      </c>
      <c r="O1654" s="7" t="s">
        <v>4</v>
      </c>
      <c r="P1654" s="7" t="s">
        <v>287</v>
      </c>
      <c r="Q1654" s="7" t="s">
        <v>302</v>
      </c>
      <c r="S1654">
        <f>MONTH(ControlCosecha[[#This Row],[fecha]])</f>
        <v>8</v>
      </c>
    </row>
    <row r="1655" spans="1:19" x14ac:dyDescent="0.25">
      <c r="A1655">
        <v>2021</v>
      </c>
      <c r="B1655" s="1" t="s">
        <v>401</v>
      </c>
      <c r="C1655">
        <v>32</v>
      </c>
      <c r="D1655" s="2">
        <v>44410</v>
      </c>
      <c r="E1655" s="7" t="s">
        <v>281</v>
      </c>
      <c r="F1655" s="7" t="s">
        <v>282</v>
      </c>
      <c r="G1655" s="7" t="s">
        <v>358</v>
      </c>
      <c r="H1655" s="7" t="s">
        <v>359</v>
      </c>
      <c r="I1655">
        <v>172</v>
      </c>
      <c r="J1655">
        <v>3125.5</v>
      </c>
      <c r="K1655" s="7" t="s">
        <v>347</v>
      </c>
      <c r="L1655" s="7" t="s">
        <v>301</v>
      </c>
      <c r="M1655" s="7" t="s">
        <v>14</v>
      </c>
      <c r="N1655" s="7" t="s">
        <v>53</v>
      </c>
      <c r="O1655" s="7" t="s">
        <v>4</v>
      </c>
      <c r="P1655" s="7" t="s">
        <v>287</v>
      </c>
      <c r="Q1655" s="7" t="s">
        <v>302</v>
      </c>
      <c r="S1655">
        <f>MONTH(ControlCosecha[[#This Row],[fecha]])</f>
        <v>8</v>
      </c>
    </row>
    <row r="1656" spans="1:19" x14ac:dyDescent="0.25">
      <c r="A1656">
        <v>2021</v>
      </c>
      <c r="B1656" s="1" t="s">
        <v>401</v>
      </c>
      <c r="C1656">
        <v>32</v>
      </c>
      <c r="D1656" s="2">
        <v>44410</v>
      </c>
      <c r="E1656" s="7" t="s">
        <v>281</v>
      </c>
      <c r="F1656" s="7" t="s">
        <v>282</v>
      </c>
      <c r="G1656" s="7" t="s">
        <v>358</v>
      </c>
      <c r="H1656" s="7" t="s">
        <v>359</v>
      </c>
      <c r="I1656">
        <v>252</v>
      </c>
      <c r="J1656">
        <v>4477</v>
      </c>
      <c r="K1656" s="7" t="s">
        <v>347</v>
      </c>
      <c r="L1656" s="7" t="s">
        <v>301</v>
      </c>
      <c r="M1656" s="7" t="s">
        <v>14</v>
      </c>
      <c r="N1656" s="7" t="s">
        <v>53</v>
      </c>
      <c r="O1656" s="7" t="s">
        <v>4</v>
      </c>
      <c r="P1656" s="7" t="s">
        <v>287</v>
      </c>
      <c r="Q1656" s="7" t="s">
        <v>302</v>
      </c>
      <c r="S1656">
        <f>MONTH(ControlCosecha[[#This Row],[fecha]])</f>
        <v>8</v>
      </c>
    </row>
    <row r="1657" spans="1:19" x14ac:dyDescent="0.25">
      <c r="A1657">
        <v>2021</v>
      </c>
      <c r="B1657" s="1" t="s">
        <v>401</v>
      </c>
      <c r="C1657">
        <v>32</v>
      </c>
      <c r="D1657" s="2">
        <v>44410</v>
      </c>
      <c r="E1657" s="7" t="s">
        <v>281</v>
      </c>
      <c r="F1657" s="7" t="s">
        <v>282</v>
      </c>
      <c r="G1657" s="7" t="s">
        <v>358</v>
      </c>
      <c r="H1657" s="7" t="s">
        <v>359</v>
      </c>
      <c r="I1657">
        <v>288</v>
      </c>
      <c r="J1657">
        <v>4963</v>
      </c>
      <c r="K1657" s="7" t="s">
        <v>347</v>
      </c>
      <c r="L1657" s="7" t="s">
        <v>301</v>
      </c>
      <c r="M1657" s="7" t="s">
        <v>14</v>
      </c>
      <c r="N1657" s="7" t="s">
        <v>53</v>
      </c>
      <c r="O1657" s="7" t="s">
        <v>4</v>
      </c>
      <c r="P1657" s="7" t="s">
        <v>287</v>
      </c>
      <c r="Q1657" s="7" t="s">
        <v>302</v>
      </c>
      <c r="S1657">
        <f>MONTH(ControlCosecha[[#This Row],[fecha]])</f>
        <v>8</v>
      </c>
    </row>
    <row r="1658" spans="1:19" x14ac:dyDescent="0.25">
      <c r="A1658">
        <v>2021</v>
      </c>
      <c r="B1658" s="1" t="s">
        <v>401</v>
      </c>
      <c r="C1658">
        <v>32</v>
      </c>
      <c r="D1658" s="2">
        <v>44410</v>
      </c>
      <c r="E1658" s="7" t="s">
        <v>281</v>
      </c>
      <c r="F1658" s="7" t="s">
        <v>282</v>
      </c>
      <c r="G1658" s="7" t="s">
        <v>358</v>
      </c>
      <c r="H1658" s="7" t="s">
        <v>359</v>
      </c>
      <c r="I1658">
        <v>324</v>
      </c>
      <c r="J1658">
        <v>5380</v>
      </c>
      <c r="K1658" s="7" t="s">
        <v>347</v>
      </c>
      <c r="L1658" s="7" t="s">
        <v>301</v>
      </c>
      <c r="M1658" s="7" t="s">
        <v>14</v>
      </c>
      <c r="N1658" s="7" t="s">
        <v>53</v>
      </c>
      <c r="O1658" s="7" t="s">
        <v>4</v>
      </c>
      <c r="P1658" s="7" t="s">
        <v>287</v>
      </c>
      <c r="Q1658" s="7" t="s">
        <v>302</v>
      </c>
      <c r="S1658">
        <f>MONTH(ControlCosecha[[#This Row],[fecha]])</f>
        <v>8</v>
      </c>
    </row>
    <row r="1659" spans="1:19" x14ac:dyDescent="0.25">
      <c r="A1659">
        <v>2021</v>
      </c>
      <c r="B1659" s="1" t="s">
        <v>401</v>
      </c>
      <c r="C1659">
        <v>32</v>
      </c>
      <c r="D1659" s="2">
        <v>44410</v>
      </c>
      <c r="E1659" s="7" t="s">
        <v>281</v>
      </c>
      <c r="F1659" s="7" t="s">
        <v>282</v>
      </c>
      <c r="G1659" s="7" t="s">
        <v>358</v>
      </c>
      <c r="H1659" s="7" t="s">
        <v>359</v>
      </c>
      <c r="I1659">
        <v>360</v>
      </c>
      <c r="J1659">
        <v>6088.5</v>
      </c>
      <c r="K1659" s="7" t="s">
        <v>347</v>
      </c>
      <c r="L1659" s="7" t="s">
        <v>301</v>
      </c>
      <c r="M1659" s="7" t="s">
        <v>14</v>
      </c>
      <c r="N1659" s="7" t="s">
        <v>53</v>
      </c>
      <c r="O1659" s="7" t="s">
        <v>4</v>
      </c>
      <c r="P1659" s="7" t="s">
        <v>287</v>
      </c>
      <c r="Q1659" s="7" t="s">
        <v>302</v>
      </c>
      <c r="S1659">
        <f>MONTH(ControlCosecha[[#This Row],[fecha]])</f>
        <v>8</v>
      </c>
    </row>
    <row r="1660" spans="1:19" x14ac:dyDescent="0.25">
      <c r="A1660">
        <v>2021</v>
      </c>
      <c r="B1660" s="1" t="s">
        <v>401</v>
      </c>
      <c r="C1660">
        <v>32</v>
      </c>
      <c r="D1660" s="2">
        <v>44410</v>
      </c>
      <c r="E1660" s="7" t="s">
        <v>281</v>
      </c>
      <c r="F1660" s="7" t="s">
        <v>282</v>
      </c>
      <c r="G1660" s="7" t="s">
        <v>358</v>
      </c>
      <c r="H1660" s="7" t="s">
        <v>359</v>
      </c>
      <c r="I1660">
        <v>432</v>
      </c>
      <c r="J1660">
        <v>7304</v>
      </c>
      <c r="K1660" s="7" t="s">
        <v>347</v>
      </c>
      <c r="L1660" s="7" t="s">
        <v>301</v>
      </c>
      <c r="M1660" s="7" t="s">
        <v>14</v>
      </c>
      <c r="N1660" s="7" t="s">
        <v>53</v>
      </c>
      <c r="O1660" s="7" t="s">
        <v>4</v>
      </c>
      <c r="P1660" s="7" t="s">
        <v>287</v>
      </c>
      <c r="Q1660" s="7" t="s">
        <v>302</v>
      </c>
      <c r="S1660">
        <f>MONTH(ControlCosecha[[#This Row],[fecha]])</f>
        <v>8</v>
      </c>
    </row>
    <row r="1661" spans="1:19" x14ac:dyDescent="0.25">
      <c r="A1661">
        <v>2021</v>
      </c>
      <c r="B1661" s="1" t="s">
        <v>401</v>
      </c>
      <c r="C1661">
        <v>32</v>
      </c>
      <c r="D1661" s="2">
        <v>44410</v>
      </c>
      <c r="E1661" s="7" t="s">
        <v>281</v>
      </c>
      <c r="F1661" s="7" t="s">
        <v>282</v>
      </c>
      <c r="G1661" s="7" t="s">
        <v>358</v>
      </c>
      <c r="H1661" s="7" t="s">
        <v>359</v>
      </c>
      <c r="I1661">
        <v>432</v>
      </c>
      <c r="J1661">
        <v>7550.5</v>
      </c>
      <c r="K1661" s="7" t="s">
        <v>347</v>
      </c>
      <c r="L1661" s="7" t="s">
        <v>301</v>
      </c>
      <c r="M1661" s="7" t="s">
        <v>14</v>
      </c>
      <c r="N1661" s="7" t="s">
        <v>53</v>
      </c>
      <c r="O1661" s="7" t="s">
        <v>4</v>
      </c>
      <c r="P1661" s="7" t="s">
        <v>287</v>
      </c>
      <c r="Q1661" s="7" t="s">
        <v>302</v>
      </c>
      <c r="S1661">
        <f>MONTH(ControlCosecha[[#This Row],[fecha]])</f>
        <v>8</v>
      </c>
    </row>
    <row r="1662" spans="1:19" x14ac:dyDescent="0.25">
      <c r="A1662">
        <v>2021</v>
      </c>
      <c r="B1662" s="1" t="s">
        <v>401</v>
      </c>
      <c r="C1662">
        <v>32</v>
      </c>
      <c r="D1662" s="2">
        <v>44410</v>
      </c>
      <c r="E1662" s="7" t="s">
        <v>281</v>
      </c>
      <c r="F1662" s="7" t="s">
        <v>282</v>
      </c>
      <c r="G1662" s="7" t="s">
        <v>358</v>
      </c>
      <c r="H1662" s="7" t="s">
        <v>359</v>
      </c>
      <c r="I1662">
        <v>504</v>
      </c>
      <c r="J1662">
        <v>8383</v>
      </c>
      <c r="K1662" s="7" t="s">
        <v>347</v>
      </c>
      <c r="L1662" s="7" t="s">
        <v>301</v>
      </c>
      <c r="M1662" s="7" t="s">
        <v>14</v>
      </c>
      <c r="N1662" s="7" t="s">
        <v>53</v>
      </c>
      <c r="O1662" s="7" t="s">
        <v>4</v>
      </c>
      <c r="P1662" s="7" t="s">
        <v>287</v>
      </c>
      <c r="Q1662" s="7" t="s">
        <v>302</v>
      </c>
      <c r="S1662">
        <f>MONTH(ControlCosecha[[#This Row],[fecha]])</f>
        <v>8</v>
      </c>
    </row>
    <row r="1663" spans="1:19" x14ac:dyDescent="0.25">
      <c r="A1663">
        <v>2021</v>
      </c>
      <c r="B1663" s="1" t="s">
        <v>401</v>
      </c>
      <c r="C1663">
        <v>32</v>
      </c>
      <c r="D1663" s="2">
        <v>44410</v>
      </c>
      <c r="E1663" s="7" t="s">
        <v>281</v>
      </c>
      <c r="F1663" s="7" t="s">
        <v>282</v>
      </c>
      <c r="G1663" s="7" t="s">
        <v>358</v>
      </c>
      <c r="H1663" s="7" t="s">
        <v>359</v>
      </c>
      <c r="I1663">
        <v>504</v>
      </c>
      <c r="J1663">
        <v>8974.5</v>
      </c>
      <c r="K1663" s="7" t="s">
        <v>347</v>
      </c>
      <c r="L1663" s="7" t="s">
        <v>301</v>
      </c>
      <c r="M1663" s="7" t="s">
        <v>14</v>
      </c>
      <c r="N1663" s="7" t="s">
        <v>53</v>
      </c>
      <c r="O1663" s="7" t="s">
        <v>4</v>
      </c>
      <c r="P1663" s="7" t="s">
        <v>287</v>
      </c>
      <c r="Q1663" s="7" t="s">
        <v>302</v>
      </c>
      <c r="S1663">
        <f>MONTH(ControlCosecha[[#This Row],[fecha]])</f>
        <v>8</v>
      </c>
    </row>
    <row r="1664" spans="1:19" x14ac:dyDescent="0.25">
      <c r="A1664">
        <v>2021</v>
      </c>
      <c r="B1664" s="1" t="s">
        <v>401</v>
      </c>
      <c r="C1664">
        <v>32</v>
      </c>
      <c r="D1664" s="2">
        <v>44410</v>
      </c>
      <c r="E1664" s="7" t="s">
        <v>281</v>
      </c>
      <c r="F1664" s="7" t="s">
        <v>282</v>
      </c>
      <c r="G1664" s="7" t="s">
        <v>358</v>
      </c>
      <c r="H1664" s="7" t="s">
        <v>359</v>
      </c>
      <c r="I1664">
        <v>596</v>
      </c>
      <c r="J1664">
        <v>10258</v>
      </c>
      <c r="K1664" s="7" t="s">
        <v>347</v>
      </c>
      <c r="L1664" s="7" t="s">
        <v>301</v>
      </c>
      <c r="M1664" s="7" t="s">
        <v>14</v>
      </c>
      <c r="N1664" s="7" t="s">
        <v>53</v>
      </c>
      <c r="O1664" s="7" t="s">
        <v>4</v>
      </c>
      <c r="P1664" s="7" t="s">
        <v>287</v>
      </c>
      <c r="Q1664" s="7" t="s">
        <v>302</v>
      </c>
      <c r="S1664">
        <f>MONTH(ControlCosecha[[#This Row],[fecha]])</f>
        <v>8</v>
      </c>
    </row>
    <row r="1665" spans="1:19" x14ac:dyDescent="0.25">
      <c r="A1665">
        <v>2021</v>
      </c>
      <c r="B1665" s="1" t="s">
        <v>401</v>
      </c>
      <c r="C1665">
        <v>32</v>
      </c>
      <c r="D1665" s="2">
        <v>44410</v>
      </c>
      <c r="E1665" s="7" t="s">
        <v>281</v>
      </c>
      <c r="F1665" s="7" t="s">
        <v>282</v>
      </c>
      <c r="G1665" s="7" t="s">
        <v>315</v>
      </c>
      <c r="H1665" s="7" t="s">
        <v>316</v>
      </c>
      <c r="I1665">
        <v>298</v>
      </c>
      <c r="J1665">
        <v>6152.5</v>
      </c>
      <c r="K1665" s="7" t="s">
        <v>285</v>
      </c>
      <c r="L1665" s="7" t="s">
        <v>301</v>
      </c>
      <c r="M1665" s="7" t="s">
        <v>25</v>
      </c>
      <c r="N1665" s="7" t="s">
        <v>56</v>
      </c>
      <c r="O1665" s="7" t="s">
        <v>54</v>
      </c>
      <c r="P1665" s="7" t="s">
        <v>287</v>
      </c>
      <c r="Q1665" s="7" t="s">
        <v>302</v>
      </c>
      <c r="S1665">
        <f>MONTH(ControlCosecha[[#This Row],[fecha]])</f>
        <v>8</v>
      </c>
    </row>
    <row r="1666" spans="1:19" x14ac:dyDescent="0.25">
      <c r="A1666">
        <v>2021</v>
      </c>
      <c r="B1666" s="1" t="s">
        <v>401</v>
      </c>
      <c r="C1666">
        <v>32</v>
      </c>
      <c r="D1666" s="2">
        <v>44410</v>
      </c>
      <c r="E1666" s="7" t="s">
        <v>281</v>
      </c>
      <c r="F1666" s="7" t="s">
        <v>282</v>
      </c>
      <c r="G1666" s="7" t="s">
        <v>315</v>
      </c>
      <c r="H1666" s="7" t="s">
        <v>316</v>
      </c>
      <c r="I1666">
        <v>360</v>
      </c>
      <c r="J1666">
        <v>7519</v>
      </c>
      <c r="K1666" s="7" t="s">
        <v>285</v>
      </c>
      <c r="L1666" s="7" t="s">
        <v>301</v>
      </c>
      <c r="M1666" s="7" t="s">
        <v>25</v>
      </c>
      <c r="N1666" s="7" t="s">
        <v>56</v>
      </c>
      <c r="O1666" s="7" t="s">
        <v>54</v>
      </c>
      <c r="P1666" s="7" t="s">
        <v>287</v>
      </c>
      <c r="Q1666" s="7" t="s">
        <v>302</v>
      </c>
      <c r="S1666">
        <f>MONTH(ControlCosecha[[#This Row],[fecha]])</f>
        <v>8</v>
      </c>
    </row>
    <row r="1667" spans="1:19" x14ac:dyDescent="0.25">
      <c r="A1667">
        <v>2021</v>
      </c>
      <c r="B1667" s="1" t="s">
        <v>401</v>
      </c>
      <c r="C1667">
        <v>32</v>
      </c>
      <c r="D1667" s="2">
        <v>44410</v>
      </c>
      <c r="E1667" s="7" t="s">
        <v>281</v>
      </c>
      <c r="F1667" s="7" t="s">
        <v>282</v>
      </c>
      <c r="G1667" s="7" t="s">
        <v>315</v>
      </c>
      <c r="H1667" s="7" t="s">
        <v>316</v>
      </c>
      <c r="I1667">
        <v>412</v>
      </c>
      <c r="J1667">
        <v>8598</v>
      </c>
      <c r="K1667" s="7" t="s">
        <v>285</v>
      </c>
      <c r="L1667" s="7" t="s">
        <v>301</v>
      </c>
      <c r="M1667" s="7" t="s">
        <v>25</v>
      </c>
      <c r="N1667" s="7" t="s">
        <v>56</v>
      </c>
      <c r="O1667" s="7" t="s">
        <v>54</v>
      </c>
      <c r="P1667" s="7" t="s">
        <v>287</v>
      </c>
      <c r="Q1667" s="7" t="s">
        <v>302</v>
      </c>
      <c r="S1667">
        <f>MONTH(ControlCosecha[[#This Row],[fecha]])</f>
        <v>8</v>
      </c>
    </row>
    <row r="1668" spans="1:19" x14ac:dyDescent="0.25">
      <c r="A1668">
        <v>2021</v>
      </c>
      <c r="B1668" s="1" t="s">
        <v>401</v>
      </c>
      <c r="C1668">
        <v>32</v>
      </c>
      <c r="D1668" s="2">
        <v>44410</v>
      </c>
      <c r="E1668" s="7" t="s">
        <v>281</v>
      </c>
      <c r="F1668" s="7" t="s">
        <v>282</v>
      </c>
      <c r="G1668" s="7" t="s">
        <v>315</v>
      </c>
      <c r="H1668" s="7" t="s">
        <v>316</v>
      </c>
      <c r="I1668">
        <v>414</v>
      </c>
      <c r="J1668">
        <v>8649</v>
      </c>
      <c r="K1668" s="7" t="s">
        <v>285</v>
      </c>
      <c r="L1668" s="7" t="s">
        <v>301</v>
      </c>
      <c r="M1668" s="7" t="s">
        <v>25</v>
      </c>
      <c r="N1668" s="7" t="s">
        <v>56</v>
      </c>
      <c r="O1668" s="7" t="s">
        <v>54</v>
      </c>
      <c r="P1668" s="7" t="s">
        <v>287</v>
      </c>
      <c r="Q1668" s="7" t="s">
        <v>302</v>
      </c>
      <c r="S1668">
        <f>MONTH(ControlCosecha[[#This Row],[fecha]])</f>
        <v>8</v>
      </c>
    </row>
    <row r="1669" spans="1:19" x14ac:dyDescent="0.25">
      <c r="A1669">
        <v>2021</v>
      </c>
      <c r="B1669" s="1" t="s">
        <v>401</v>
      </c>
      <c r="C1669">
        <v>32</v>
      </c>
      <c r="D1669" s="2">
        <v>44410</v>
      </c>
      <c r="E1669" s="7" t="s">
        <v>281</v>
      </c>
      <c r="F1669" s="7" t="s">
        <v>282</v>
      </c>
      <c r="G1669" s="7" t="s">
        <v>315</v>
      </c>
      <c r="H1669" s="7" t="s">
        <v>316</v>
      </c>
      <c r="I1669">
        <v>432</v>
      </c>
      <c r="J1669">
        <v>9043</v>
      </c>
      <c r="K1669" s="7" t="s">
        <v>285</v>
      </c>
      <c r="L1669" s="7" t="s">
        <v>301</v>
      </c>
      <c r="M1669" s="7" t="s">
        <v>25</v>
      </c>
      <c r="N1669" s="7" t="s">
        <v>56</v>
      </c>
      <c r="O1669" s="7" t="s">
        <v>54</v>
      </c>
      <c r="P1669" s="7" t="s">
        <v>287</v>
      </c>
      <c r="Q1669" s="7" t="s">
        <v>302</v>
      </c>
      <c r="S1669">
        <f>MONTH(ControlCosecha[[#This Row],[fecha]])</f>
        <v>8</v>
      </c>
    </row>
    <row r="1670" spans="1:19" x14ac:dyDescent="0.25">
      <c r="A1670">
        <v>2021</v>
      </c>
      <c r="B1670" s="1" t="s">
        <v>401</v>
      </c>
      <c r="C1670">
        <v>32</v>
      </c>
      <c r="D1670" s="2">
        <v>44410</v>
      </c>
      <c r="E1670" s="7" t="s">
        <v>281</v>
      </c>
      <c r="F1670" s="7" t="s">
        <v>282</v>
      </c>
      <c r="G1670" s="7" t="s">
        <v>315</v>
      </c>
      <c r="H1670" s="7" t="s">
        <v>316</v>
      </c>
      <c r="I1670">
        <v>432</v>
      </c>
      <c r="J1670">
        <v>9055</v>
      </c>
      <c r="K1670" s="7" t="s">
        <v>285</v>
      </c>
      <c r="L1670" s="7" t="s">
        <v>301</v>
      </c>
      <c r="M1670" s="7" t="s">
        <v>25</v>
      </c>
      <c r="N1670" s="7" t="s">
        <v>56</v>
      </c>
      <c r="O1670" s="7" t="s">
        <v>54</v>
      </c>
      <c r="P1670" s="7" t="s">
        <v>287</v>
      </c>
      <c r="Q1670" s="7" t="s">
        <v>302</v>
      </c>
      <c r="S1670">
        <f>MONTH(ControlCosecha[[#This Row],[fecha]])</f>
        <v>8</v>
      </c>
    </row>
    <row r="1671" spans="1:19" x14ac:dyDescent="0.25">
      <c r="A1671">
        <v>2021</v>
      </c>
      <c r="B1671" s="1" t="s">
        <v>401</v>
      </c>
      <c r="C1671">
        <v>32</v>
      </c>
      <c r="D1671" s="2">
        <v>44410</v>
      </c>
      <c r="E1671" s="7" t="s">
        <v>281</v>
      </c>
      <c r="F1671" s="7" t="s">
        <v>282</v>
      </c>
      <c r="G1671" s="7" t="s">
        <v>425</v>
      </c>
      <c r="H1671" s="7" t="s">
        <v>449</v>
      </c>
      <c r="I1671">
        <v>216</v>
      </c>
      <c r="J1671">
        <v>3910</v>
      </c>
      <c r="K1671" s="7" t="s">
        <v>347</v>
      </c>
      <c r="L1671" s="7" t="s">
        <v>301</v>
      </c>
      <c r="M1671" s="7" t="s">
        <v>14</v>
      </c>
      <c r="N1671" s="7" t="s">
        <v>19</v>
      </c>
      <c r="O1671" s="7" t="s">
        <v>4</v>
      </c>
      <c r="P1671" s="7" t="s">
        <v>287</v>
      </c>
      <c r="Q1671" s="7" t="s">
        <v>302</v>
      </c>
      <c r="S1671">
        <f>MONTH(ControlCosecha[[#This Row],[fecha]])</f>
        <v>8</v>
      </c>
    </row>
    <row r="1672" spans="1:19" x14ac:dyDescent="0.25">
      <c r="A1672">
        <v>2021</v>
      </c>
      <c r="B1672" s="1" t="s">
        <v>401</v>
      </c>
      <c r="C1672">
        <v>32</v>
      </c>
      <c r="D1672" s="2">
        <v>44410</v>
      </c>
      <c r="E1672" s="7" t="s">
        <v>281</v>
      </c>
      <c r="F1672" s="7" t="s">
        <v>282</v>
      </c>
      <c r="G1672" s="7" t="s">
        <v>425</v>
      </c>
      <c r="H1672" s="7" t="s">
        <v>449</v>
      </c>
      <c r="I1672">
        <v>252</v>
      </c>
      <c r="J1672">
        <v>4580</v>
      </c>
      <c r="K1672" s="7" t="s">
        <v>347</v>
      </c>
      <c r="L1672" s="7" t="s">
        <v>301</v>
      </c>
      <c r="M1672" s="7" t="s">
        <v>14</v>
      </c>
      <c r="N1672" s="7" t="s">
        <v>19</v>
      </c>
      <c r="O1672" s="7" t="s">
        <v>4</v>
      </c>
      <c r="P1672" s="7" t="s">
        <v>287</v>
      </c>
      <c r="Q1672" s="7" t="s">
        <v>302</v>
      </c>
      <c r="S1672">
        <f>MONTH(ControlCosecha[[#This Row],[fecha]])</f>
        <v>8</v>
      </c>
    </row>
    <row r="1673" spans="1:19" x14ac:dyDescent="0.25">
      <c r="A1673">
        <v>2021</v>
      </c>
      <c r="B1673" s="1" t="s">
        <v>401</v>
      </c>
      <c r="C1673">
        <v>32</v>
      </c>
      <c r="D1673" s="2">
        <v>44410</v>
      </c>
      <c r="E1673" s="7" t="s">
        <v>281</v>
      </c>
      <c r="F1673" s="7" t="s">
        <v>282</v>
      </c>
      <c r="G1673" s="7" t="s">
        <v>425</v>
      </c>
      <c r="H1673" s="7" t="s">
        <v>449</v>
      </c>
      <c r="I1673">
        <v>576</v>
      </c>
      <c r="J1673">
        <v>10315</v>
      </c>
      <c r="K1673" s="7" t="s">
        <v>347</v>
      </c>
      <c r="L1673" s="7" t="s">
        <v>301</v>
      </c>
      <c r="M1673" s="7" t="s">
        <v>14</v>
      </c>
      <c r="N1673" s="7" t="s">
        <v>19</v>
      </c>
      <c r="O1673" s="7" t="s">
        <v>4</v>
      </c>
      <c r="P1673" s="7" t="s">
        <v>287</v>
      </c>
      <c r="Q1673" s="7" t="s">
        <v>302</v>
      </c>
      <c r="S1673">
        <f>MONTH(ControlCosecha[[#This Row],[fecha]])</f>
        <v>8</v>
      </c>
    </row>
    <row r="1674" spans="1:19" x14ac:dyDescent="0.25">
      <c r="A1674">
        <v>2021</v>
      </c>
      <c r="B1674" s="1" t="s">
        <v>401</v>
      </c>
      <c r="C1674">
        <v>32</v>
      </c>
      <c r="D1674" s="2">
        <v>44410</v>
      </c>
      <c r="E1674" s="7" t="s">
        <v>281</v>
      </c>
      <c r="F1674" s="7" t="s">
        <v>282</v>
      </c>
      <c r="G1674" s="7" t="s">
        <v>423</v>
      </c>
      <c r="H1674" s="7" t="s">
        <v>424</v>
      </c>
      <c r="I1674">
        <v>3</v>
      </c>
      <c r="J1674">
        <v>68</v>
      </c>
      <c r="K1674" s="7" t="s">
        <v>347</v>
      </c>
      <c r="L1674" s="7" t="s">
        <v>301</v>
      </c>
      <c r="M1674" s="7" t="s">
        <v>14</v>
      </c>
      <c r="N1674" s="7" t="s">
        <v>20</v>
      </c>
      <c r="O1674" s="7" t="s">
        <v>4</v>
      </c>
      <c r="P1674" s="7" t="s">
        <v>287</v>
      </c>
      <c r="Q1674" s="7" t="s">
        <v>302</v>
      </c>
      <c r="S1674">
        <f>MONTH(ControlCosecha[[#This Row],[fecha]])</f>
        <v>8</v>
      </c>
    </row>
    <row r="1675" spans="1:19" x14ac:dyDescent="0.25">
      <c r="A1675">
        <v>2021</v>
      </c>
      <c r="B1675" s="1" t="s">
        <v>401</v>
      </c>
      <c r="C1675">
        <v>32</v>
      </c>
      <c r="D1675" s="2">
        <v>44411</v>
      </c>
      <c r="E1675" s="7" t="s">
        <v>281</v>
      </c>
      <c r="F1675" s="7" t="s">
        <v>282</v>
      </c>
      <c r="G1675" s="7" t="s">
        <v>321</v>
      </c>
      <c r="H1675" s="7" t="s">
        <v>322</v>
      </c>
      <c r="I1675">
        <v>479</v>
      </c>
      <c r="J1675">
        <v>9511</v>
      </c>
      <c r="K1675" s="7" t="s">
        <v>323</v>
      </c>
      <c r="L1675" s="7" t="s">
        <v>301</v>
      </c>
      <c r="M1675" s="7" t="s">
        <v>265</v>
      </c>
      <c r="N1675" s="7" t="s">
        <v>11</v>
      </c>
      <c r="O1675" s="7" t="s">
        <v>4</v>
      </c>
      <c r="P1675" s="7" t="s">
        <v>287</v>
      </c>
      <c r="Q1675" s="7" t="s">
        <v>302</v>
      </c>
      <c r="S1675">
        <f>MONTH(ControlCosecha[[#This Row],[fecha]])</f>
        <v>8</v>
      </c>
    </row>
    <row r="1676" spans="1:19" x14ac:dyDescent="0.25">
      <c r="A1676">
        <v>2021</v>
      </c>
      <c r="B1676" s="1" t="s">
        <v>401</v>
      </c>
      <c r="C1676">
        <v>32</v>
      </c>
      <c r="D1676" s="2">
        <v>44411</v>
      </c>
      <c r="E1676" s="7" t="s">
        <v>281</v>
      </c>
      <c r="F1676" s="7" t="s">
        <v>282</v>
      </c>
      <c r="G1676" s="7" t="s">
        <v>339</v>
      </c>
      <c r="H1676" s="7" t="s">
        <v>340</v>
      </c>
      <c r="I1676">
        <v>403</v>
      </c>
      <c r="J1676">
        <v>8216.5</v>
      </c>
      <c r="K1676" s="7" t="s">
        <v>285</v>
      </c>
      <c r="L1676" s="7" t="s">
        <v>301</v>
      </c>
      <c r="M1676" s="7" t="s">
        <v>25</v>
      </c>
      <c r="N1676" s="7" t="s">
        <v>28</v>
      </c>
      <c r="O1676" s="7" t="s">
        <v>4</v>
      </c>
      <c r="P1676" s="7" t="s">
        <v>287</v>
      </c>
      <c r="Q1676" s="7" t="s">
        <v>302</v>
      </c>
      <c r="S1676">
        <f>MONTH(ControlCosecha[[#This Row],[fecha]])</f>
        <v>8</v>
      </c>
    </row>
    <row r="1677" spans="1:19" x14ac:dyDescent="0.25">
      <c r="A1677">
        <v>2021</v>
      </c>
      <c r="B1677" s="1" t="s">
        <v>401</v>
      </c>
      <c r="C1677">
        <v>32</v>
      </c>
      <c r="D1677" s="2">
        <v>44411</v>
      </c>
      <c r="E1677" s="7" t="s">
        <v>281</v>
      </c>
      <c r="F1677" s="7" t="s">
        <v>282</v>
      </c>
      <c r="G1677" s="7" t="s">
        <v>339</v>
      </c>
      <c r="H1677" s="7" t="s">
        <v>340</v>
      </c>
      <c r="I1677">
        <v>504</v>
      </c>
      <c r="J1677">
        <v>10255</v>
      </c>
      <c r="K1677" s="7" t="s">
        <v>285</v>
      </c>
      <c r="L1677" s="7" t="s">
        <v>301</v>
      </c>
      <c r="M1677" s="7" t="s">
        <v>25</v>
      </c>
      <c r="N1677" s="7" t="s">
        <v>28</v>
      </c>
      <c r="O1677" s="7" t="s">
        <v>4</v>
      </c>
      <c r="P1677" s="7" t="s">
        <v>287</v>
      </c>
      <c r="Q1677" s="7" t="s">
        <v>302</v>
      </c>
      <c r="S1677">
        <f>MONTH(ControlCosecha[[#This Row],[fecha]])</f>
        <v>8</v>
      </c>
    </row>
    <row r="1678" spans="1:19" x14ac:dyDescent="0.25">
      <c r="A1678">
        <v>2021</v>
      </c>
      <c r="B1678" s="1" t="s">
        <v>401</v>
      </c>
      <c r="C1678">
        <v>32</v>
      </c>
      <c r="D1678" s="2">
        <v>44411</v>
      </c>
      <c r="E1678" s="7" t="s">
        <v>281</v>
      </c>
      <c r="F1678" s="7" t="s">
        <v>282</v>
      </c>
      <c r="G1678" s="7" t="s">
        <v>339</v>
      </c>
      <c r="H1678" s="7" t="s">
        <v>340</v>
      </c>
      <c r="I1678">
        <v>504</v>
      </c>
      <c r="J1678">
        <v>10637.5</v>
      </c>
      <c r="K1678" s="7" t="s">
        <v>285</v>
      </c>
      <c r="L1678" s="7" t="s">
        <v>301</v>
      </c>
      <c r="M1678" s="7" t="s">
        <v>25</v>
      </c>
      <c r="N1678" s="7" t="s">
        <v>28</v>
      </c>
      <c r="O1678" s="7" t="s">
        <v>4</v>
      </c>
      <c r="P1678" s="7" t="s">
        <v>287</v>
      </c>
      <c r="Q1678" s="7" t="s">
        <v>302</v>
      </c>
      <c r="S1678">
        <f>MONTH(ControlCosecha[[#This Row],[fecha]])</f>
        <v>8</v>
      </c>
    </row>
    <row r="1679" spans="1:19" x14ac:dyDescent="0.25">
      <c r="A1679">
        <v>2021</v>
      </c>
      <c r="B1679" s="1" t="s">
        <v>401</v>
      </c>
      <c r="C1679">
        <v>32</v>
      </c>
      <c r="D1679" s="2">
        <v>44411</v>
      </c>
      <c r="E1679" s="7" t="s">
        <v>281</v>
      </c>
      <c r="F1679" s="7" t="s">
        <v>282</v>
      </c>
      <c r="G1679" s="7" t="s">
        <v>332</v>
      </c>
      <c r="H1679" s="7" t="s">
        <v>333</v>
      </c>
      <c r="I1679">
        <v>205</v>
      </c>
      <c r="J1679">
        <v>4217.5</v>
      </c>
      <c r="K1679" s="7" t="s">
        <v>285</v>
      </c>
      <c r="L1679" s="7" t="s">
        <v>301</v>
      </c>
      <c r="M1679" s="7" t="s">
        <v>25</v>
      </c>
      <c r="N1679" s="7" t="s">
        <v>30</v>
      </c>
      <c r="O1679" s="7" t="s">
        <v>4</v>
      </c>
      <c r="P1679" s="7" t="s">
        <v>287</v>
      </c>
      <c r="Q1679" s="7" t="s">
        <v>302</v>
      </c>
      <c r="S1679">
        <f>MONTH(ControlCosecha[[#This Row],[fecha]])</f>
        <v>8</v>
      </c>
    </row>
    <row r="1680" spans="1:19" x14ac:dyDescent="0.25">
      <c r="A1680">
        <v>2021</v>
      </c>
      <c r="B1680" s="1" t="s">
        <v>401</v>
      </c>
      <c r="C1680">
        <v>32</v>
      </c>
      <c r="D1680" s="2">
        <v>44411</v>
      </c>
      <c r="E1680" s="7" t="s">
        <v>281</v>
      </c>
      <c r="F1680" s="7" t="s">
        <v>282</v>
      </c>
      <c r="G1680" s="7" t="s">
        <v>332</v>
      </c>
      <c r="H1680" s="7" t="s">
        <v>333</v>
      </c>
      <c r="I1680">
        <v>288</v>
      </c>
      <c r="J1680">
        <v>5751</v>
      </c>
      <c r="K1680" s="7" t="s">
        <v>285</v>
      </c>
      <c r="L1680" s="7" t="s">
        <v>301</v>
      </c>
      <c r="M1680" s="7" t="s">
        <v>25</v>
      </c>
      <c r="N1680" s="7" t="s">
        <v>30</v>
      </c>
      <c r="O1680" s="7" t="s">
        <v>4</v>
      </c>
      <c r="P1680" s="7" t="s">
        <v>287</v>
      </c>
      <c r="Q1680" s="7" t="s">
        <v>302</v>
      </c>
      <c r="S1680">
        <f>MONTH(ControlCosecha[[#This Row],[fecha]])</f>
        <v>8</v>
      </c>
    </row>
    <row r="1681" spans="1:19" x14ac:dyDescent="0.25">
      <c r="A1681">
        <v>2021</v>
      </c>
      <c r="B1681" s="1" t="s">
        <v>401</v>
      </c>
      <c r="C1681">
        <v>32</v>
      </c>
      <c r="D1681" s="2">
        <v>44411</v>
      </c>
      <c r="E1681" s="7" t="s">
        <v>281</v>
      </c>
      <c r="F1681" s="7" t="s">
        <v>282</v>
      </c>
      <c r="G1681" s="7" t="s">
        <v>332</v>
      </c>
      <c r="H1681" s="7" t="s">
        <v>333</v>
      </c>
      <c r="I1681">
        <v>504</v>
      </c>
      <c r="J1681">
        <v>10191.5</v>
      </c>
      <c r="K1681" s="7" t="s">
        <v>285</v>
      </c>
      <c r="L1681" s="7" t="s">
        <v>301</v>
      </c>
      <c r="M1681" s="7" t="s">
        <v>25</v>
      </c>
      <c r="N1681" s="7" t="s">
        <v>30</v>
      </c>
      <c r="O1681" s="7" t="s">
        <v>4</v>
      </c>
      <c r="P1681" s="7" t="s">
        <v>287</v>
      </c>
      <c r="Q1681" s="7" t="s">
        <v>302</v>
      </c>
      <c r="S1681">
        <f>MONTH(ControlCosecha[[#This Row],[fecha]])</f>
        <v>8</v>
      </c>
    </row>
    <row r="1682" spans="1:19" x14ac:dyDescent="0.25">
      <c r="A1682">
        <v>2021</v>
      </c>
      <c r="B1682" s="1" t="s">
        <v>401</v>
      </c>
      <c r="C1682">
        <v>32</v>
      </c>
      <c r="D1682" s="2">
        <v>44411</v>
      </c>
      <c r="E1682" s="7" t="s">
        <v>281</v>
      </c>
      <c r="F1682" s="7" t="s">
        <v>282</v>
      </c>
      <c r="G1682" s="7" t="s">
        <v>358</v>
      </c>
      <c r="H1682" s="7" t="s">
        <v>359</v>
      </c>
      <c r="I1682">
        <v>36</v>
      </c>
      <c r="J1682">
        <v>641</v>
      </c>
      <c r="K1682" s="7" t="s">
        <v>347</v>
      </c>
      <c r="L1682" s="7" t="s">
        <v>301</v>
      </c>
      <c r="M1682" s="7" t="s">
        <v>14</v>
      </c>
      <c r="N1682" s="7" t="s">
        <v>53</v>
      </c>
      <c r="O1682" s="7" t="s">
        <v>4</v>
      </c>
      <c r="P1682" s="7" t="s">
        <v>287</v>
      </c>
      <c r="Q1682" s="7" t="s">
        <v>302</v>
      </c>
      <c r="S1682">
        <f>MONTH(ControlCosecha[[#This Row],[fecha]])</f>
        <v>8</v>
      </c>
    </row>
    <row r="1683" spans="1:19" x14ac:dyDescent="0.25">
      <c r="A1683">
        <v>2021</v>
      </c>
      <c r="B1683" s="1" t="s">
        <v>401</v>
      </c>
      <c r="C1683">
        <v>32</v>
      </c>
      <c r="D1683" s="2">
        <v>44411</v>
      </c>
      <c r="E1683" s="7" t="s">
        <v>281</v>
      </c>
      <c r="F1683" s="7" t="s">
        <v>282</v>
      </c>
      <c r="G1683" s="7" t="s">
        <v>358</v>
      </c>
      <c r="H1683" s="7" t="s">
        <v>359</v>
      </c>
      <c r="I1683">
        <v>288</v>
      </c>
      <c r="J1683">
        <v>5187</v>
      </c>
      <c r="K1683" s="7" t="s">
        <v>347</v>
      </c>
      <c r="L1683" s="7" t="s">
        <v>301</v>
      </c>
      <c r="M1683" s="7" t="s">
        <v>14</v>
      </c>
      <c r="N1683" s="7" t="s">
        <v>53</v>
      </c>
      <c r="O1683" s="7" t="s">
        <v>4</v>
      </c>
      <c r="P1683" s="7" t="s">
        <v>287</v>
      </c>
      <c r="Q1683" s="7" t="s">
        <v>302</v>
      </c>
      <c r="S1683">
        <f>MONTH(ControlCosecha[[#This Row],[fecha]])</f>
        <v>8</v>
      </c>
    </row>
    <row r="1684" spans="1:19" x14ac:dyDescent="0.25">
      <c r="A1684">
        <v>2021</v>
      </c>
      <c r="B1684" s="1" t="s">
        <v>401</v>
      </c>
      <c r="C1684">
        <v>32</v>
      </c>
      <c r="D1684" s="2">
        <v>44411</v>
      </c>
      <c r="E1684" s="7" t="s">
        <v>281</v>
      </c>
      <c r="F1684" s="7" t="s">
        <v>282</v>
      </c>
      <c r="G1684" s="7" t="s">
        <v>358</v>
      </c>
      <c r="H1684" s="7" t="s">
        <v>359</v>
      </c>
      <c r="I1684">
        <v>396</v>
      </c>
      <c r="J1684">
        <v>6810.5</v>
      </c>
      <c r="K1684" s="7" t="s">
        <v>347</v>
      </c>
      <c r="L1684" s="7" t="s">
        <v>301</v>
      </c>
      <c r="M1684" s="7" t="s">
        <v>14</v>
      </c>
      <c r="N1684" s="7" t="s">
        <v>53</v>
      </c>
      <c r="O1684" s="7" t="s">
        <v>4</v>
      </c>
      <c r="P1684" s="7" t="s">
        <v>287</v>
      </c>
      <c r="Q1684" s="7" t="s">
        <v>302</v>
      </c>
      <c r="S1684">
        <f>MONTH(ControlCosecha[[#This Row],[fecha]])</f>
        <v>8</v>
      </c>
    </row>
    <row r="1685" spans="1:19" x14ac:dyDescent="0.25">
      <c r="A1685">
        <v>2021</v>
      </c>
      <c r="B1685" s="1" t="s">
        <v>401</v>
      </c>
      <c r="C1685">
        <v>32</v>
      </c>
      <c r="D1685" s="2">
        <v>44411</v>
      </c>
      <c r="E1685" s="7" t="s">
        <v>281</v>
      </c>
      <c r="F1685" s="7" t="s">
        <v>282</v>
      </c>
      <c r="G1685" s="7" t="s">
        <v>358</v>
      </c>
      <c r="H1685" s="7" t="s">
        <v>359</v>
      </c>
      <c r="I1685">
        <v>432</v>
      </c>
      <c r="J1685">
        <v>7520</v>
      </c>
      <c r="K1685" s="7" t="s">
        <v>347</v>
      </c>
      <c r="L1685" s="7" t="s">
        <v>301</v>
      </c>
      <c r="M1685" s="7" t="s">
        <v>14</v>
      </c>
      <c r="N1685" s="7" t="s">
        <v>53</v>
      </c>
      <c r="O1685" s="7" t="s">
        <v>4</v>
      </c>
      <c r="P1685" s="7" t="s">
        <v>287</v>
      </c>
      <c r="Q1685" s="7" t="s">
        <v>302</v>
      </c>
      <c r="S1685">
        <f>MONTH(ControlCosecha[[#This Row],[fecha]])</f>
        <v>8</v>
      </c>
    </row>
    <row r="1686" spans="1:19" x14ac:dyDescent="0.25">
      <c r="A1686">
        <v>2021</v>
      </c>
      <c r="B1686" s="1" t="s">
        <v>401</v>
      </c>
      <c r="C1686">
        <v>32</v>
      </c>
      <c r="D1686" s="2">
        <v>44411</v>
      </c>
      <c r="E1686" s="7" t="s">
        <v>281</v>
      </c>
      <c r="F1686" s="7" t="s">
        <v>282</v>
      </c>
      <c r="G1686" s="7" t="s">
        <v>358</v>
      </c>
      <c r="H1686" s="7" t="s">
        <v>359</v>
      </c>
      <c r="I1686">
        <v>432</v>
      </c>
      <c r="J1686">
        <v>7558.5</v>
      </c>
      <c r="K1686" s="7" t="s">
        <v>347</v>
      </c>
      <c r="L1686" s="7" t="s">
        <v>301</v>
      </c>
      <c r="M1686" s="7" t="s">
        <v>14</v>
      </c>
      <c r="N1686" s="7" t="s">
        <v>53</v>
      </c>
      <c r="O1686" s="7" t="s">
        <v>4</v>
      </c>
      <c r="P1686" s="7" t="s">
        <v>287</v>
      </c>
      <c r="Q1686" s="7" t="s">
        <v>302</v>
      </c>
      <c r="S1686">
        <f>MONTH(ControlCosecha[[#This Row],[fecha]])</f>
        <v>8</v>
      </c>
    </row>
    <row r="1687" spans="1:19" x14ac:dyDescent="0.25">
      <c r="A1687">
        <v>2021</v>
      </c>
      <c r="B1687" s="1" t="s">
        <v>401</v>
      </c>
      <c r="C1687">
        <v>32</v>
      </c>
      <c r="D1687" s="2">
        <v>44411</v>
      </c>
      <c r="E1687" s="7" t="s">
        <v>281</v>
      </c>
      <c r="F1687" s="7" t="s">
        <v>282</v>
      </c>
      <c r="G1687" s="7" t="s">
        <v>358</v>
      </c>
      <c r="H1687" s="7" t="s">
        <v>359</v>
      </c>
      <c r="I1687">
        <v>504</v>
      </c>
      <c r="J1687">
        <v>8912</v>
      </c>
      <c r="K1687" s="7" t="s">
        <v>347</v>
      </c>
      <c r="L1687" s="7" t="s">
        <v>301</v>
      </c>
      <c r="M1687" s="7" t="s">
        <v>14</v>
      </c>
      <c r="N1687" s="7" t="s">
        <v>53</v>
      </c>
      <c r="O1687" s="7" t="s">
        <v>4</v>
      </c>
      <c r="P1687" s="7" t="s">
        <v>287</v>
      </c>
      <c r="Q1687" s="7" t="s">
        <v>302</v>
      </c>
      <c r="S1687">
        <f>MONTH(ControlCosecha[[#This Row],[fecha]])</f>
        <v>8</v>
      </c>
    </row>
    <row r="1688" spans="1:19" x14ac:dyDescent="0.25">
      <c r="A1688">
        <v>2021</v>
      </c>
      <c r="B1688" s="1" t="s">
        <v>401</v>
      </c>
      <c r="C1688">
        <v>32</v>
      </c>
      <c r="D1688" s="2">
        <v>44411</v>
      </c>
      <c r="E1688" s="7" t="s">
        <v>281</v>
      </c>
      <c r="F1688" s="7" t="s">
        <v>282</v>
      </c>
      <c r="G1688" s="7" t="s">
        <v>358</v>
      </c>
      <c r="H1688" s="7" t="s">
        <v>359</v>
      </c>
      <c r="I1688">
        <v>504</v>
      </c>
      <c r="J1688">
        <v>8998.5</v>
      </c>
      <c r="K1688" s="7" t="s">
        <v>347</v>
      </c>
      <c r="L1688" s="7" t="s">
        <v>301</v>
      </c>
      <c r="M1688" s="7" t="s">
        <v>14</v>
      </c>
      <c r="N1688" s="7" t="s">
        <v>53</v>
      </c>
      <c r="O1688" s="7" t="s">
        <v>4</v>
      </c>
      <c r="P1688" s="7" t="s">
        <v>287</v>
      </c>
      <c r="Q1688" s="7" t="s">
        <v>302</v>
      </c>
      <c r="S1688">
        <f>MONTH(ControlCosecha[[#This Row],[fecha]])</f>
        <v>8</v>
      </c>
    </row>
    <row r="1689" spans="1:19" x14ac:dyDescent="0.25">
      <c r="A1689">
        <v>2021</v>
      </c>
      <c r="B1689" s="1" t="s">
        <v>401</v>
      </c>
      <c r="C1689">
        <v>32</v>
      </c>
      <c r="D1689" s="2">
        <v>44411</v>
      </c>
      <c r="E1689" s="7" t="s">
        <v>281</v>
      </c>
      <c r="F1689" s="7" t="s">
        <v>282</v>
      </c>
      <c r="G1689" s="7" t="s">
        <v>358</v>
      </c>
      <c r="H1689" s="7" t="s">
        <v>359</v>
      </c>
      <c r="I1689">
        <v>576</v>
      </c>
      <c r="J1689">
        <v>9947.5</v>
      </c>
      <c r="K1689" s="7" t="s">
        <v>347</v>
      </c>
      <c r="L1689" s="7" t="s">
        <v>301</v>
      </c>
      <c r="M1689" s="7" t="s">
        <v>14</v>
      </c>
      <c r="N1689" s="7" t="s">
        <v>53</v>
      </c>
      <c r="O1689" s="7" t="s">
        <v>4</v>
      </c>
      <c r="P1689" s="7" t="s">
        <v>287</v>
      </c>
      <c r="Q1689" s="7" t="s">
        <v>302</v>
      </c>
      <c r="S1689">
        <f>MONTH(ControlCosecha[[#This Row],[fecha]])</f>
        <v>8</v>
      </c>
    </row>
    <row r="1690" spans="1:19" x14ac:dyDescent="0.25">
      <c r="A1690">
        <v>2021</v>
      </c>
      <c r="B1690" s="1" t="s">
        <v>401</v>
      </c>
      <c r="C1690">
        <v>32</v>
      </c>
      <c r="D1690" s="2">
        <v>44411</v>
      </c>
      <c r="E1690" s="7" t="s">
        <v>281</v>
      </c>
      <c r="F1690" s="7" t="s">
        <v>282</v>
      </c>
      <c r="G1690" s="7" t="s">
        <v>315</v>
      </c>
      <c r="H1690" s="7" t="s">
        <v>316</v>
      </c>
      <c r="I1690">
        <v>152</v>
      </c>
      <c r="J1690">
        <v>3182.5</v>
      </c>
      <c r="K1690" s="7" t="s">
        <v>285</v>
      </c>
      <c r="L1690" s="7" t="s">
        <v>301</v>
      </c>
      <c r="M1690" s="7" t="s">
        <v>25</v>
      </c>
      <c r="N1690" s="7" t="s">
        <v>56</v>
      </c>
      <c r="O1690" s="7" t="s">
        <v>54</v>
      </c>
      <c r="P1690" s="7" t="s">
        <v>287</v>
      </c>
      <c r="Q1690" s="7" t="s">
        <v>302</v>
      </c>
      <c r="S1690">
        <f>MONTH(ControlCosecha[[#This Row],[fecha]])</f>
        <v>8</v>
      </c>
    </row>
    <row r="1691" spans="1:19" x14ac:dyDescent="0.25">
      <c r="A1691">
        <v>2021</v>
      </c>
      <c r="B1691" s="1" t="s">
        <v>401</v>
      </c>
      <c r="C1691">
        <v>32</v>
      </c>
      <c r="D1691" s="2">
        <v>44411</v>
      </c>
      <c r="E1691" s="7" t="s">
        <v>281</v>
      </c>
      <c r="F1691" s="7" t="s">
        <v>282</v>
      </c>
      <c r="G1691" s="7" t="s">
        <v>315</v>
      </c>
      <c r="H1691" s="7" t="s">
        <v>316</v>
      </c>
      <c r="I1691">
        <v>318</v>
      </c>
      <c r="J1691">
        <v>6724.5</v>
      </c>
      <c r="K1691" s="7" t="s">
        <v>285</v>
      </c>
      <c r="L1691" s="7" t="s">
        <v>301</v>
      </c>
      <c r="M1691" s="7" t="s">
        <v>25</v>
      </c>
      <c r="N1691" s="7" t="s">
        <v>56</v>
      </c>
      <c r="O1691" s="7" t="s">
        <v>54</v>
      </c>
      <c r="P1691" s="7" t="s">
        <v>287</v>
      </c>
      <c r="Q1691" s="7" t="s">
        <v>302</v>
      </c>
      <c r="S1691">
        <f>MONTH(ControlCosecha[[#This Row],[fecha]])</f>
        <v>8</v>
      </c>
    </row>
    <row r="1692" spans="1:19" x14ac:dyDescent="0.25">
      <c r="A1692">
        <v>2021</v>
      </c>
      <c r="B1692" s="1" t="s">
        <v>401</v>
      </c>
      <c r="C1692">
        <v>32</v>
      </c>
      <c r="D1692" s="2">
        <v>44411</v>
      </c>
      <c r="E1692" s="7" t="s">
        <v>281</v>
      </c>
      <c r="F1692" s="7" t="s">
        <v>282</v>
      </c>
      <c r="G1692" s="7" t="s">
        <v>315</v>
      </c>
      <c r="H1692" s="7" t="s">
        <v>316</v>
      </c>
      <c r="I1692">
        <v>334</v>
      </c>
      <c r="J1692">
        <v>6888.5</v>
      </c>
      <c r="K1692" s="7" t="s">
        <v>285</v>
      </c>
      <c r="L1692" s="7" t="s">
        <v>301</v>
      </c>
      <c r="M1692" s="7" t="s">
        <v>25</v>
      </c>
      <c r="N1692" s="7" t="s">
        <v>56</v>
      </c>
      <c r="O1692" s="7" t="s">
        <v>54</v>
      </c>
      <c r="P1692" s="7" t="s">
        <v>287</v>
      </c>
      <c r="Q1692" s="7" t="s">
        <v>302</v>
      </c>
      <c r="S1692">
        <f>MONTH(ControlCosecha[[#This Row],[fecha]])</f>
        <v>8</v>
      </c>
    </row>
    <row r="1693" spans="1:19" x14ac:dyDescent="0.25">
      <c r="A1693">
        <v>2021</v>
      </c>
      <c r="B1693" s="1" t="s">
        <v>401</v>
      </c>
      <c r="C1693">
        <v>32</v>
      </c>
      <c r="D1693" s="2">
        <v>44411</v>
      </c>
      <c r="E1693" s="7" t="s">
        <v>281</v>
      </c>
      <c r="F1693" s="7" t="s">
        <v>282</v>
      </c>
      <c r="G1693" s="7" t="s">
        <v>315</v>
      </c>
      <c r="H1693" s="7" t="s">
        <v>316</v>
      </c>
      <c r="I1693">
        <v>414</v>
      </c>
      <c r="J1693">
        <v>8610</v>
      </c>
      <c r="K1693" s="7" t="s">
        <v>285</v>
      </c>
      <c r="L1693" s="7" t="s">
        <v>301</v>
      </c>
      <c r="M1693" s="7" t="s">
        <v>25</v>
      </c>
      <c r="N1693" s="7" t="s">
        <v>56</v>
      </c>
      <c r="O1693" s="7" t="s">
        <v>54</v>
      </c>
      <c r="P1693" s="7" t="s">
        <v>287</v>
      </c>
      <c r="Q1693" s="7" t="s">
        <v>302</v>
      </c>
      <c r="S1693">
        <f>MONTH(ControlCosecha[[#This Row],[fecha]])</f>
        <v>8</v>
      </c>
    </row>
    <row r="1694" spans="1:19" x14ac:dyDescent="0.25">
      <c r="A1694">
        <v>2021</v>
      </c>
      <c r="B1694" s="1" t="s">
        <v>401</v>
      </c>
      <c r="C1694">
        <v>32</v>
      </c>
      <c r="D1694" s="2">
        <v>44411</v>
      </c>
      <c r="E1694" s="7" t="s">
        <v>281</v>
      </c>
      <c r="F1694" s="7" t="s">
        <v>282</v>
      </c>
      <c r="G1694" s="7" t="s">
        <v>315</v>
      </c>
      <c r="H1694" s="7" t="s">
        <v>316</v>
      </c>
      <c r="I1694">
        <v>490</v>
      </c>
      <c r="J1694">
        <v>10299.5</v>
      </c>
      <c r="K1694" s="7" t="s">
        <v>285</v>
      </c>
      <c r="L1694" s="7" t="s">
        <v>301</v>
      </c>
      <c r="M1694" s="7" t="s">
        <v>25</v>
      </c>
      <c r="N1694" s="7" t="s">
        <v>56</v>
      </c>
      <c r="O1694" s="7" t="s">
        <v>54</v>
      </c>
      <c r="P1694" s="7" t="s">
        <v>287</v>
      </c>
      <c r="Q1694" s="7" t="s">
        <v>302</v>
      </c>
      <c r="S1694">
        <f>MONTH(ControlCosecha[[#This Row],[fecha]])</f>
        <v>8</v>
      </c>
    </row>
    <row r="1695" spans="1:19" x14ac:dyDescent="0.25">
      <c r="A1695">
        <v>2021</v>
      </c>
      <c r="B1695" s="1" t="s">
        <v>401</v>
      </c>
      <c r="C1695">
        <v>32</v>
      </c>
      <c r="D1695" s="2">
        <v>44411</v>
      </c>
      <c r="E1695" s="7" t="s">
        <v>281</v>
      </c>
      <c r="F1695" s="7" t="s">
        <v>282</v>
      </c>
      <c r="G1695" s="7" t="s">
        <v>317</v>
      </c>
      <c r="H1695" s="7" t="s">
        <v>318</v>
      </c>
      <c r="I1695">
        <v>98</v>
      </c>
      <c r="J1695">
        <v>2058.5</v>
      </c>
      <c r="K1695" s="7" t="s">
        <v>285</v>
      </c>
      <c r="L1695" s="7" t="s">
        <v>301</v>
      </c>
      <c r="M1695" s="7" t="s">
        <v>25</v>
      </c>
      <c r="N1695" s="7" t="s">
        <v>3</v>
      </c>
      <c r="O1695" s="7" t="s">
        <v>54</v>
      </c>
      <c r="P1695" s="7" t="s">
        <v>287</v>
      </c>
      <c r="Q1695" s="7" t="s">
        <v>302</v>
      </c>
      <c r="S1695">
        <f>MONTH(ControlCosecha[[#This Row],[fecha]])</f>
        <v>8</v>
      </c>
    </row>
    <row r="1696" spans="1:19" x14ac:dyDescent="0.25">
      <c r="A1696">
        <v>2021</v>
      </c>
      <c r="B1696" s="1" t="s">
        <v>401</v>
      </c>
      <c r="C1696">
        <v>32</v>
      </c>
      <c r="D1696" s="2">
        <v>44411</v>
      </c>
      <c r="E1696" s="7" t="s">
        <v>281</v>
      </c>
      <c r="F1696" s="7" t="s">
        <v>282</v>
      </c>
      <c r="G1696" s="7" t="s">
        <v>317</v>
      </c>
      <c r="H1696" s="7" t="s">
        <v>318</v>
      </c>
      <c r="I1696">
        <v>104</v>
      </c>
      <c r="J1696">
        <v>2179.5</v>
      </c>
      <c r="K1696" s="7" t="s">
        <v>285</v>
      </c>
      <c r="L1696" s="7" t="s">
        <v>301</v>
      </c>
      <c r="M1696" s="7" t="s">
        <v>25</v>
      </c>
      <c r="N1696" s="7" t="s">
        <v>3</v>
      </c>
      <c r="O1696" s="7" t="s">
        <v>54</v>
      </c>
      <c r="P1696" s="7" t="s">
        <v>287</v>
      </c>
      <c r="Q1696" s="7" t="s">
        <v>302</v>
      </c>
      <c r="S1696">
        <f>MONTH(ControlCosecha[[#This Row],[fecha]])</f>
        <v>8</v>
      </c>
    </row>
    <row r="1697" spans="1:19" x14ac:dyDescent="0.25">
      <c r="A1697">
        <v>2021</v>
      </c>
      <c r="B1697" s="1" t="s">
        <v>401</v>
      </c>
      <c r="C1697">
        <v>32</v>
      </c>
      <c r="D1697" s="2">
        <v>44411</v>
      </c>
      <c r="E1697" s="7" t="s">
        <v>281</v>
      </c>
      <c r="F1697" s="7" t="s">
        <v>282</v>
      </c>
      <c r="G1697" s="7" t="s">
        <v>425</v>
      </c>
      <c r="H1697" s="7" t="s">
        <v>449</v>
      </c>
      <c r="I1697">
        <v>17</v>
      </c>
      <c r="J1697">
        <v>299</v>
      </c>
      <c r="K1697" s="7" t="s">
        <v>347</v>
      </c>
      <c r="L1697" s="7" t="s">
        <v>301</v>
      </c>
      <c r="M1697" s="7" t="s">
        <v>14</v>
      </c>
      <c r="N1697" s="7" t="s">
        <v>19</v>
      </c>
      <c r="O1697" s="7" t="s">
        <v>4</v>
      </c>
      <c r="P1697" s="7" t="s">
        <v>327</v>
      </c>
      <c r="Q1697" s="7" t="s">
        <v>348</v>
      </c>
      <c r="S1697">
        <f>MONTH(ControlCosecha[[#This Row],[fecha]])</f>
        <v>8</v>
      </c>
    </row>
    <row r="1698" spans="1:19" x14ac:dyDescent="0.25">
      <c r="A1698">
        <v>2021</v>
      </c>
      <c r="B1698" s="1" t="s">
        <v>401</v>
      </c>
      <c r="C1698">
        <v>32</v>
      </c>
      <c r="D1698" s="2">
        <v>44411</v>
      </c>
      <c r="E1698" s="7" t="s">
        <v>281</v>
      </c>
      <c r="F1698" s="7" t="s">
        <v>282</v>
      </c>
      <c r="G1698" s="7" t="s">
        <v>425</v>
      </c>
      <c r="H1698" s="7" t="s">
        <v>449</v>
      </c>
      <c r="I1698">
        <v>108</v>
      </c>
      <c r="J1698">
        <v>2015.5</v>
      </c>
      <c r="K1698" s="7" t="s">
        <v>347</v>
      </c>
      <c r="L1698" s="7" t="s">
        <v>301</v>
      </c>
      <c r="M1698" s="7" t="s">
        <v>14</v>
      </c>
      <c r="N1698" s="7" t="s">
        <v>19</v>
      </c>
      <c r="O1698" s="7" t="s">
        <v>4</v>
      </c>
      <c r="P1698" s="7" t="s">
        <v>287</v>
      </c>
      <c r="Q1698" s="7" t="s">
        <v>302</v>
      </c>
      <c r="S1698">
        <f>MONTH(ControlCosecha[[#This Row],[fecha]])</f>
        <v>8</v>
      </c>
    </row>
    <row r="1699" spans="1:19" x14ac:dyDescent="0.25">
      <c r="A1699">
        <v>2021</v>
      </c>
      <c r="B1699" s="1" t="s">
        <v>401</v>
      </c>
      <c r="C1699">
        <v>32</v>
      </c>
      <c r="D1699" s="2">
        <v>44411</v>
      </c>
      <c r="E1699" s="7" t="s">
        <v>281</v>
      </c>
      <c r="F1699" s="7" t="s">
        <v>282</v>
      </c>
      <c r="G1699" s="7" t="s">
        <v>425</v>
      </c>
      <c r="H1699" s="7" t="s">
        <v>449</v>
      </c>
      <c r="I1699">
        <v>191</v>
      </c>
      <c r="J1699">
        <v>3614</v>
      </c>
      <c r="K1699" s="7" t="s">
        <v>347</v>
      </c>
      <c r="L1699" s="7" t="s">
        <v>301</v>
      </c>
      <c r="M1699" s="7" t="s">
        <v>14</v>
      </c>
      <c r="N1699" s="7" t="s">
        <v>19</v>
      </c>
      <c r="O1699" s="7" t="s">
        <v>4</v>
      </c>
      <c r="P1699" s="7" t="s">
        <v>287</v>
      </c>
      <c r="Q1699" s="7" t="s">
        <v>302</v>
      </c>
      <c r="S1699">
        <f>MONTH(ControlCosecha[[#This Row],[fecha]])</f>
        <v>8</v>
      </c>
    </row>
    <row r="1700" spans="1:19" x14ac:dyDescent="0.25">
      <c r="A1700">
        <v>2021</v>
      </c>
      <c r="B1700" s="1" t="s">
        <v>401</v>
      </c>
      <c r="C1700">
        <v>32</v>
      </c>
      <c r="D1700" s="2">
        <v>44411</v>
      </c>
      <c r="E1700" s="7" t="s">
        <v>281</v>
      </c>
      <c r="F1700" s="7" t="s">
        <v>282</v>
      </c>
      <c r="G1700" s="7" t="s">
        <v>425</v>
      </c>
      <c r="H1700" s="7" t="s">
        <v>449</v>
      </c>
      <c r="I1700">
        <v>319</v>
      </c>
      <c r="J1700">
        <v>5847</v>
      </c>
      <c r="K1700" s="7" t="s">
        <v>347</v>
      </c>
      <c r="L1700" s="7" t="s">
        <v>301</v>
      </c>
      <c r="M1700" s="7" t="s">
        <v>14</v>
      </c>
      <c r="N1700" s="7" t="s">
        <v>19</v>
      </c>
      <c r="O1700" s="7" t="s">
        <v>4</v>
      </c>
      <c r="P1700" s="7" t="s">
        <v>287</v>
      </c>
      <c r="Q1700" s="7" t="s">
        <v>302</v>
      </c>
      <c r="S1700">
        <f>MONTH(ControlCosecha[[#This Row],[fecha]])</f>
        <v>8</v>
      </c>
    </row>
    <row r="1701" spans="1:19" x14ac:dyDescent="0.25">
      <c r="A1701">
        <v>2021</v>
      </c>
      <c r="B1701" s="1" t="s">
        <v>401</v>
      </c>
      <c r="C1701">
        <v>32</v>
      </c>
      <c r="D1701" s="2">
        <v>44411</v>
      </c>
      <c r="E1701" s="7" t="s">
        <v>281</v>
      </c>
      <c r="F1701" s="7" t="s">
        <v>282</v>
      </c>
      <c r="G1701" s="7" t="s">
        <v>425</v>
      </c>
      <c r="H1701" s="7" t="s">
        <v>449</v>
      </c>
      <c r="I1701">
        <v>432</v>
      </c>
      <c r="J1701">
        <v>8053</v>
      </c>
      <c r="K1701" s="7" t="s">
        <v>347</v>
      </c>
      <c r="L1701" s="7" t="s">
        <v>301</v>
      </c>
      <c r="M1701" s="7" t="s">
        <v>14</v>
      </c>
      <c r="N1701" s="7" t="s">
        <v>19</v>
      </c>
      <c r="O1701" s="7" t="s">
        <v>4</v>
      </c>
      <c r="P1701" s="7" t="s">
        <v>287</v>
      </c>
      <c r="Q1701" s="7" t="s">
        <v>302</v>
      </c>
      <c r="S1701">
        <f>MONTH(ControlCosecha[[#This Row],[fecha]])</f>
        <v>8</v>
      </c>
    </row>
    <row r="1702" spans="1:19" x14ac:dyDescent="0.25">
      <c r="A1702">
        <v>2021</v>
      </c>
      <c r="B1702" s="1" t="s">
        <v>401</v>
      </c>
      <c r="C1702">
        <v>32</v>
      </c>
      <c r="D1702" s="2">
        <v>44411</v>
      </c>
      <c r="E1702" s="7" t="s">
        <v>281</v>
      </c>
      <c r="F1702" s="7" t="s">
        <v>282</v>
      </c>
      <c r="G1702" s="7" t="s">
        <v>426</v>
      </c>
      <c r="H1702" s="7" t="s">
        <v>450</v>
      </c>
      <c r="I1702">
        <v>36</v>
      </c>
      <c r="J1702">
        <v>668.5</v>
      </c>
      <c r="K1702" s="7" t="s">
        <v>347</v>
      </c>
      <c r="L1702" s="7" t="s">
        <v>301</v>
      </c>
      <c r="M1702" s="7" t="s">
        <v>14</v>
      </c>
      <c r="N1702" s="7" t="s">
        <v>18</v>
      </c>
      <c r="O1702" s="7" t="s">
        <v>4</v>
      </c>
      <c r="P1702" s="7" t="s">
        <v>287</v>
      </c>
      <c r="Q1702" s="7" t="s">
        <v>302</v>
      </c>
      <c r="S1702">
        <f>MONTH(ControlCosecha[[#This Row],[fecha]])</f>
        <v>8</v>
      </c>
    </row>
    <row r="1703" spans="1:19" x14ac:dyDescent="0.25">
      <c r="A1703">
        <v>2021</v>
      </c>
      <c r="B1703" s="1" t="s">
        <v>401</v>
      </c>
      <c r="C1703">
        <v>32</v>
      </c>
      <c r="D1703" s="2">
        <v>44411</v>
      </c>
      <c r="E1703" s="7" t="s">
        <v>281</v>
      </c>
      <c r="F1703" s="7" t="s">
        <v>282</v>
      </c>
      <c r="G1703" s="7" t="s">
        <v>426</v>
      </c>
      <c r="H1703" s="7" t="s">
        <v>450</v>
      </c>
      <c r="I1703">
        <v>432</v>
      </c>
      <c r="J1703">
        <v>7851.5</v>
      </c>
      <c r="K1703" s="7" t="s">
        <v>347</v>
      </c>
      <c r="L1703" s="7" t="s">
        <v>301</v>
      </c>
      <c r="M1703" s="7" t="s">
        <v>14</v>
      </c>
      <c r="N1703" s="7" t="s">
        <v>18</v>
      </c>
      <c r="O1703" s="7" t="s">
        <v>4</v>
      </c>
      <c r="P1703" s="7" t="s">
        <v>287</v>
      </c>
      <c r="Q1703" s="7" t="s">
        <v>302</v>
      </c>
      <c r="S1703">
        <f>MONTH(ControlCosecha[[#This Row],[fecha]])</f>
        <v>8</v>
      </c>
    </row>
    <row r="1704" spans="1:19" x14ac:dyDescent="0.25">
      <c r="A1704">
        <v>2021</v>
      </c>
      <c r="B1704" s="1" t="s">
        <v>401</v>
      </c>
      <c r="C1704">
        <v>32</v>
      </c>
      <c r="D1704" s="2">
        <v>44411</v>
      </c>
      <c r="E1704" s="7" t="s">
        <v>281</v>
      </c>
      <c r="F1704" s="7" t="s">
        <v>282</v>
      </c>
      <c r="G1704" s="7" t="s">
        <v>426</v>
      </c>
      <c r="H1704" s="7" t="s">
        <v>450</v>
      </c>
      <c r="I1704">
        <v>517</v>
      </c>
      <c r="J1704">
        <v>9442</v>
      </c>
      <c r="K1704" s="7" t="s">
        <v>347</v>
      </c>
      <c r="L1704" s="7" t="s">
        <v>301</v>
      </c>
      <c r="M1704" s="7" t="s">
        <v>14</v>
      </c>
      <c r="N1704" s="7" t="s">
        <v>18</v>
      </c>
      <c r="O1704" s="7" t="s">
        <v>4</v>
      </c>
      <c r="P1704" s="7" t="s">
        <v>287</v>
      </c>
      <c r="Q1704" s="7" t="s">
        <v>302</v>
      </c>
      <c r="S1704">
        <f>MONTH(ControlCosecha[[#This Row],[fecha]])</f>
        <v>8</v>
      </c>
    </row>
    <row r="1705" spans="1:19" x14ac:dyDescent="0.25">
      <c r="A1705">
        <v>2021</v>
      </c>
      <c r="B1705" s="1" t="s">
        <v>401</v>
      </c>
      <c r="C1705">
        <v>32</v>
      </c>
      <c r="D1705" s="2">
        <v>44412</v>
      </c>
      <c r="E1705" s="7" t="s">
        <v>281</v>
      </c>
      <c r="F1705" s="7" t="s">
        <v>282</v>
      </c>
      <c r="G1705" s="7" t="s">
        <v>321</v>
      </c>
      <c r="H1705" s="7" t="s">
        <v>322</v>
      </c>
      <c r="I1705">
        <v>108</v>
      </c>
      <c r="J1705">
        <v>2218.5</v>
      </c>
      <c r="K1705" s="7" t="s">
        <v>323</v>
      </c>
      <c r="L1705" s="7" t="s">
        <v>301</v>
      </c>
      <c r="M1705" s="7" t="s">
        <v>265</v>
      </c>
      <c r="N1705" s="7" t="s">
        <v>11</v>
      </c>
      <c r="O1705" s="7" t="s">
        <v>4</v>
      </c>
      <c r="P1705" s="7" t="s">
        <v>287</v>
      </c>
      <c r="Q1705" s="7" t="s">
        <v>302</v>
      </c>
      <c r="S1705">
        <f>MONTH(ControlCosecha[[#This Row],[fecha]])</f>
        <v>8</v>
      </c>
    </row>
    <row r="1706" spans="1:19" x14ac:dyDescent="0.25">
      <c r="A1706">
        <v>2021</v>
      </c>
      <c r="B1706" s="1" t="s">
        <v>401</v>
      </c>
      <c r="C1706">
        <v>32</v>
      </c>
      <c r="D1706" s="2">
        <v>44412</v>
      </c>
      <c r="E1706" s="7" t="s">
        <v>281</v>
      </c>
      <c r="F1706" s="7" t="s">
        <v>282</v>
      </c>
      <c r="G1706" s="7" t="s">
        <v>321</v>
      </c>
      <c r="H1706" s="7" t="s">
        <v>322</v>
      </c>
      <c r="I1706">
        <v>128</v>
      </c>
      <c r="J1706">
        <v>2521.5</v>
      </c>
      <c r="K1706" s="7" t="s">
        <v>323</v>
      </c>
      <c r="L1706" s="7" t="s">
        <v>301</v>
      </c>
      <c r="M1706" s="7" t="s">
        <v>265</v>
      </c>
      <c r="N1706" s="7" t="s">
        <v>11</v>
      </c>
      <c r="O1706" s="7" t="s">
        <v>4</v>
      </c>
      <c r="P1706" s="7" t="s">
        <v>287</v>
      </c>
      <c r="Q1706" s="7" t="s">
        <v>302</v>
      </c>
      <c r="S1706">
        <f>MONTH(ControlCosecha[[#This Row],[fecha]])</f>
        <v>8</v>
      </c>
    </row>
    <row r="1707" spans="1:19" x14ac:dyDescent="0.25">
      <c r="A1707">
        <v>2021</v>
      </c>
      <c r="B1707" s="1" t="s">
        <v>401</v>
      </c>
      <c r="C1707">
        <v>32</v>
      </c>
      <c r="D1707" s="2">
        <v>44412</v>
      </c>
      <c r="E1707" s="7" t="s">
        <v>281</v>
      </c>
      <c r="F1707" s="7" t="s">
        <v>282</v>
      </c>
      <c r="G1707" s="7" t="s">
        <v>321</v>
      </c>
      <c r="H1707" s="7" t="s">
        <v>322</v>
      </c>
      <c r="I1707">
        <v>288</v>
      </c>
      <c r="J1707">
        <v>5812</v>
      </c>
      <c r="K1707" s="7" t="s">
        <v>323</v>
      </c>
      <c r="L1707" s="7" t="s">
        <v>301</v>
      </c>
      <c r="M1707" s="7" t="s">
        <v>265</v>
      </c>
      <c r="N1707" s="7" t="s">
        <v>11</v>
      </c>
      <c r="O1707" s="7" t="s">
        <v>4</v>
      </c>
      <c r="P1707" s="7" t="s">
        <v>287</v>
      </c>
      <c r="Q1707" s="7" t="s">
        <v>302</v>
      </c>
      <c r="S1707">
        <f>MONTH(ControlCosecha[[#This Row],[fecha]])</f>
        <v>8</v>
      </c>
    </row>
    <row r="1708" spans="1:19" x14ac:dyDescent="0.25">
      <c r="A1708">
        <v>2021</v>
      </c>
      <c r="B1708" s="1" t="s">
        <v>401</v>
      </c>
      <c r="C1708">
        <v>32</v>
      </c>
      <c r="D1708" s="2">
        <v>44412</v>
      </c>
      <c r="E1708" s="7" t="s">
        <v>281</v>
      </c>
      <c r="F1708" s="7" t="s">
        <v>282</v>
      </c>
      <c r="G1708" s="7" t="s">
        <v>339</v>
      </c>
      <c r="H1708" s="7" t="s">
        <v>340</v>
      </c>
      <c r="I1708">
        <v>11</v>
      </c>
      <c r="J1708">
        <v>237</v>
      </c>
      <c r="K1708" s="7" t="s">
        <v>285</v>
      </c>
      <c r="L1708" s="7" t="s">
        <v>301</v>
      </c>
      <c r="M1708" s="7" t="s">
        <v>25</v>
      </c>
      <c r="N1708" s="7" t="s">
        <v>28</v>
      </c>
      <c r="O1708" s="7" t="s">
        <v>4</v>
      </c>
      <c r="P1708" s="7" t="s">
        <v>327</v>
      </c>
      <c r="Q1708" s="7" t="s">
        <v>302</v>
      </c>
      <c r="S1708">
        <f>MONTH(ControlCosecha[[#This Row],[fecha]])</f>
        <v>8</v>
      </c>
    </row>
    <row r="1709" spans="1:19" x14ac:dyDescent="0.25">
      <c r="A1709">
        <v>2021</v>
      </c>
      <c r="B1709" s="1" t="s">
        <v>401</v>
      </c>
      <c r="C1709">
        <v>32</v>
      </c>
      <c r="D1709" s="2">
        <v>44412</v>
      </c>
      <c r="E1709" s="7" t="s">
        <v>281</v>
      </c>
      <c r="F1709" s="7" t="s">
        <v>282</v>
      </c>
      <c r="G1709" s="7" t="s">
        <v>339</v>
      </c>
      <c r="H1709" s="7" t="s">
        <v>340</v>
      </c>
      <c r="I1709">
        <v>108</v>
      </c>
      <c r="J1709">
        <v>2103.5</v>
      </c>
      <c r="K1709" s="7" t="s">
        <v>285</v>
      </c>
      <c r="L1709" s="7" t="s">
        <v>301</v>
      </c>
      <c r="M1709" s="7" t="s">
        <v>25</v>
      </c>
      <c r="N1709" s="7" t="s">
        <v>28</v>
      </c>
      <c r="O1709" s="7" t="s">
        <v>4</v>
      </c>
      <c r="P1709" s="7" t="s">
        <v>287</v>
      </c>
      <c r="Q1709" s="7" t="s">
        <v>302</v>
      </c>
      <c r="S1709">
        <f>MONTH(ControlCosecha[[#This Row],[fecha]])</f>
        <v>8</v>
      </c>
    </row>
    <row r="1710" spans="1:19" x14ac:dyDescent="0.25">
      <c r="A1710">
        <v>2021</v>
      </c>
      <c r="B1710" s="1" t="s">
        <v>401</v>
      </c>
      <c r="C1710">
        <v>32</v>
      </c>
      <c r="D1710" s="2">
        <v>44412</v>
      </c>
      <c r="E1710" s="7" t="s">
        <v>281</v>
      </c>
      <c r="F1710" s="7" t="s">
        <v>282</v>
      </c>
      <c r="G1710" s="7" t="s">
        <v>339</v>
      </c>
      <c r="H1710" s="7" t="s">
        <v>340</v>
      </c>
      <c r="I1710">
        <v>365</v>
      </c>
      <c r="J1710">
        <v>7622.5</v>
      </c>
      <c r="K1710" s="7" t="s">
        <v>285</v>
      </c>
      <c r="L1710" s="7" t="s">
        <v>301</v>
      </c>
      <c r="M1710" s="7" t="s">
        <v>25</v>
      </c>
      <c r="N1710" s="7" t="s">
        <v>28</v>
      </c>
      <c r="O1710" s="7" t="s">
        <v>4</v>
      </c>
      <c r="P1710" s="7" t="s">
        <v>287</v>
      </c>
      <c r="Q1710" s="7" t="s">
        <v>302</v>
      </c>
      <c r="S1710">
        <f>MONTH(ControlCosecha[[#This Row],[fecha]])</f>
        <v>8</v>
      </c>
    </row>
    <row r="1711" spans="1:19" x14ac:dyDescent="0.25">
      <c r="A1711">
        <v>2021</v>
      </c>
      <c r="B1711" s="1" t="s">
        <v>401</v>
      </c>
      <c r="C1711">
        <v>32</v>
      </c>
      <c r="D1711" s="2">
        <v>44412</v>
      </c>
      <c r="E1711" s="7" t="s">
        <v>281</v>
      </c>
      <c r="F1711" s="7" t="s">
        <v>282</v>
      </c>
      <c r="G1711" s="7" t="s">
        <v>339</v>
      </c>
      <c r="H1711" s="7" t="s">
        <v>340</v>
      </c>
      <c r="I1711">
        <v>432</v>
      </c>
      <c r="J1711">
        <v>8753</v>
      </c>
      <c r="K1711" s="7" t="s">
        <v>285</v>
      </c>
      <c r="L1711" s="7" t="s">
        <v>301</v>
      </c>
      <c r="M1711" s="7" t="s">
        <v>25</v>
      </c>
      <c r="N1711" s="7" t="s">
        <v>28</v>
      </c>
      <c r="O1711" s="7" t="s">
        <v>4</v>
      </c>
      <c r="P1711" s="7" t="s">
        <v>287</v>
      </c>
      <c r="Q1711" s="7" t="s">
        <v>302</v>
      </c>
      <c r="S1711">
        <f>MONTH(ControlCosecha[[#This Row],[fecha]])</f>
        <v>8</v>
      </c>
    </row>
    <row r="1712" spans="1:19" x14ac:dyDescent="0.25">
      <c r="A1712">
        <v>2021</v>
      </c>
      <c r="B1712" s="1" t="s">
        <v>401</v>
      </c>
      <c r="C1712">
        <v>32</v>
      </c>
      <c r="D1712" s="2">
        <v>44412</v>
      </c>
      <c r="E1712" s="7" t="s">
        <v>281</v>
      </c>
      <c r="F1712" s="7" t="s">
        <v>282</v>
      </c>
      <c r="G1712" s="7" t="s">
        <v>339</v>
      </c>
      <c r="H1712" s="7" t="s">
        <v>340</v>
      </c>
      <c r="I1712">
        <v>504</v>
      </c>
      <c r="J1712">
        <v>10292</v>
      </c>
      <c r="K1712" s="7" t="s">
        <v>285</v>
      </c>
      <c r="L1712" s="7" t="s">
        <v>301</v>
      </c>
      <c r="M1712" s="7" t="s">
        <v>25</v>
      </c>
      <c r="N1712" s="7" t="s">
        <v>28</v>
      </c>
      <c r="O1712" s="7" t="s">
        <v>4</v>
      </c>
      <c r="P1712" s="7" t="s">
        <v>287</v>
      </c>
      <c r="Q1712" s="7" t="s">
        <v>302</v>
      </c>
      <c r="S1712">
        <f>MONTH(ControlCosecha[[#This Row],[fecha]])</f>
        <v>8</v>
      </c>
    </row>
    <row r="1713" spans="1:19" x14ac:dyDescent="0.25">
      <c r="A1713">
        <v>2021</v>
      </c>
      <c r="B1713" s="1" t="s">
        <v>401</v>
      </c>
      <c r="C1713">
        <v>32</v>
      </c>
      <c r="D1713" s="2">
        <v>44412</v>
      </c>
      <c r="E1713" s="7" t="s">
        <v>281</v>
      </c>
      <c r="F1713" s="7" t="s">
        <v>282</v>
      </c>
      <c r="G1713" s="7" t="s">
        <v>332</v>
      </c>
      <c r="H1713" s="7" t="s">
        <v>333</v>
      </c>
      <c r="I1713">
        <v>432</v>
      </c>
      <c r="J1713">
        <v>8842.5</v>
      </c>
      <c r="K1713" s="7" t="s">
        <v>285</v>
      </c>
      <c r="L1713" s="7" t="s">
        <v>301</v>
      </c>
      <c r="M1713" s="7" t="s">
        <v>25</v>
      </c>
      <c r="N1713" s="7" t="s">
        <v>30</v>
      </c>
      <c r="O1713" s="7" t="s">
        <v>4</v>
      </c>
      <c r="P1713" s="7" t="s">
        <v>287</v>
      </c>
      <c r="Q1713" s="7" t="s">
        <v>302</v>
      </c>
      <c r="S1713">
        <f>MONTH(ControlCosecha[[#This Row],[fecha]])</f>
        <v>8</v>
      </c>
    </row>
    <row r="1714" spans="1:19" x14ac:dyDescent="0.25">
      <c r="A1714">
        <v>2021</v>
      </c>
      <c r="B1714" s="1" t="s">
        <v>401</v>
      </c>
      <c r="C1714">
        <v>32</v>
      </c>
      <c r="D1714" s="2">
        <v>44412</v>
      </c>
      <c r="E1714" s="7" t="s">
        <v>281</v>
      </c>
      <c r="F1714" s="7" t="s">
        <v>282</v>
      </c>
      <c r="G1714" s="7" t="s">
        <v>332</v>
      </c>
      <c r="H1714" s="7" t="s">
        <v>333</v>
      </c>
      <c r="I1714">
        <v>486</v>
      </c>
      <c r="J1714">
        <v>9791.5</v>
      </c>
      <c r="K1714" s="7" t="s">
        <v>285</v>
      </c>
      <c r="L1714" s="7" t="s">
        <v>301</v>
      </c>
      <c r="M1714" s="7" t="s">
        <v>25</v>
      </c>
      <c r="N1714" s="7" t="s">
        <v>30</v>
      </c>
      <c r="O1714" s="7" t="s">
        <v>4</v>
      </c>
      <c r="P1714" s="7" t="s">
        <v>287</v>
      </c>
      <c r="Q1714" s="7" t="s">
        <v>302</v>
      </c>
      <c r="S1714">
        <f>MONTH(ControlCosecha[[#This Row],[fecha]])</f>
        <v>8</v>
      </c>
    </row>
    <row r="1715" spans="1:19" x14ac:dyDescent="0.25">
      <c r="A1715">
        <v>2021</v>
      </c>
      <c r="B1715" s="1" t="s">
        <v>401</v>
      </c>
      <c r="C1715">
        <v>32</v>
      </c>
      <c r="D1715" s="2">
        <v>44412</v>
      </c>
      <c r="E1715" s="7" t="s">
        <v>281</v>
      </c>
      <c r="F1715" s="7" t="s">
        <v>282</v>
      </c>
      <c r="G1715" s="7" t="s">
        <v>345</v>
      </c>
      <c r="H1715" s="7" t="s">
        <v>346</v>
      </c>
      <c r="I1715">
        <v>36</v>
      </c>
      <c r="J1715">
        <v>670.5</v>
      </c>
      <c r="K1715" s="7" t="s">
        <v>347</v>
      </c>
      <c r="L1715" s="7" t="s">
        <v>301</v>
      </c>
      <c r="M1715" s="7" t="s">
        <v>14</v>
      </c>
      <c r="N1715" s="7" t="s">
        <v>21</v>
      </c>
      <c r="O1715" s="7" t="s">
        <v>4</v>
      </c>
      <c r="P1715" s="7" t="s">
        <v>287</v>
      </c>
      <c r="Q1715" s="7" t="s">
        <v>302</v>
      </c>
      <c r="S1715">
        <f>MONTH(ControlCosecha[[#This Row],[fecha]])</f>
        <v>8</v>
      </c>
    </row>
    <row r="1716" spans="1:19" x14ac:dyDescent="0.25">
      <c r="A1716">
        <v>2021</v>
      </c>
      <c r="B1716" s="1" t="s">
        <v>401</v>
      </c>
      <c r="C1716">
        <v>32</v>
      </c>
      <c r="D1716" s="2">
        <v>44412</v>
      </c>
      <c r="E1716" s="7" t="s">
        <v>281</v>
      </c>
      <c r="F1716" s="7" t="s">
        <v>282</v>
      </c>
      <c r="G1716" s="7" t="s">
        <v>345</v>
      </c>
      <c r="H1716" s="7" t="s">
        <v>346</v>
      </c>
      <c r="I1716">
        <v>52</v>
      </c>
      <c r="J1716">
        <v>907</v>
      </c>
      <c r="K1716" s="7" t="s">
        <v>347</v>
      </c>
      <c r="L1716" s="7" t="s">
        <v>301</v>
      </c>
      <c r="M1716" s="7" t="s">
        <v>14</v>
      </c>
      <c r="N1716" s="7" t="s">
        <v>21</v>
      </c>
      <c r="O1716" s="7" t="s">
        <v>4</v>
      </c>
      <c r="P1716" s="7" t="s">
        <v>287</v>
      </c>
      <c r="Q1716" s="7" t="s">
        <v>302</v>
      </c>
      <c r="S1716">
        <f>MONTH(ControlCosecha[[#This Row],[fecha]])</f>
        <v>8</v>
      </c>
    </row>
    <row r="1717" spans="1:19" x14ac:dyDescent="0.25">
      <c r="A1717">
        <v>2021</v>
      </c>
      <c r="B1717" s="1" t="s">
        <v>401</v>
      </c>
      <c r="C1717">
        <v>32</v>
      </c>
      <c r="D1717" s="2">
        <v>44412</v>
      </c>
      <c r="E1717" s="7" t="s">
        <v>281</v>
      </c>
      <c r="F1717" s="7" t="s">
        <v>282</v>
      </c>
      <c r="G1717" s="7" t="s">
        <v>345</v>
      </c>
      <c r="H1717" s="7" t="s">
        <v>346</v>
      </c>
      <c r="I1717">
        <v>144</v>
      </c>
      <c r="J1717">
        <v>2571</v>
      </c>
      <c r="K1717" s="7" t="s">
        <v>347</v>
      </c>
      <c r="L1717" s="7" t="s">
        <v>301</v>
      </c>
      <c r="M1717" s="7" t="s">
        <v>14</v>
      </c>
      <c r="N1717" s="7" t="s">
        <v>21</v>
      </c>
      <c r="O1717" s="7" t="s">
        <v>4</v>
      </c>
      <c r="P1717" s="7" t="s">
        <v>287</v>
      </c>
      <c r="Q1717" s="7" t="s">
        <v>302</v>
      </c>
      <c r="S1717">
        <f>MONTH(ControlCosecha[[#This Row],[fecha]])</f>
        <v>8</v>
      </c>
    </row>
    <row r="1718" spans="1:19" x14ac:dyDescent="0.25">
      <c r="A1718">
        <v>2021</v>
      </c>
      <c r="B1718" s="1" t="s">
        <v>401</v>
      </c>
      <c r="C1718">
        <v>32</v>
      </c>
      <c r="D1718" s="2">
        <v>44412</v>
      </c>
      <c r="E1718" s="7" t="s">
        <v>281</v>
      </c>
      <c r="F1718" s="7" t="s">
        <v>282</v>
      </c>
      <c r="G1718" s="7" t="s">
        <v>345</v>
      </c>
      <c r="H1718" s="7" t="s">
        <v>346</v>
      </c>
      <c r="I1718">
        <v>216</v>
      </c>
      <c r="J1718">
        <v>4075</v>
      </c>
      <c r="K1718" s="7" t="s">
        <v>347</v>
      </c>
      <c r="L1718" s="7" t="s">
        <v>301</v>
      </c>
      <c r="M1718" s="7" t="s">
        <v>14</v>
      </c>
      <c r="N1718" s="7" t="s">
        <v>21</v>
      </c>
      <c r="O1718" s="7" t="s">
        <v>4</v>
      </c>
      <c r="P1718" s="7" t="s">
        <v>287</v>
      </c>
      <c r="Q1718" s="7" t="s">
        <v>302</v>
      </c>
      <c r="S1718">
        <f>MONTH(ControlCosecha[[#This Row],[fecha]])</f>
        <v>8</v>
      </c>
    </row>
    <row r="1719" spans="1:19" x14ac:dyDescent="0.25">
      <c r="A1719">
        <v>2021</v>
      </c>
      <c r="B1719" s="1" t="s">
        <v>401</v>
      </c>
      <c r="C1719">
        <v>32</v>
      </c>
      <c r="D1719" s="2">
        <v>44412</v>
      </c>
      <c r="E1719" s="7" t="s">
        <v>281</v>
      </c>
      <c r="F1719" s="7" t="s">
        <v>282</v>
      </c>
      <c r="G1719" s="7" t="s">
        <v>345</v>
      </c>
      <c r="H1719" s="7" t="s">
        <v>346</v>
      </c>
      <c r="I1719">
        <v>432</v>
      </c>
      <c r="J1719">
        <v>7686.5</v>
      </c>
      <c r="K1719" s="7" t="s">
        <v>347</v>
      </c>
      <c r="L1719" s="7" t="s">
        <v>301</v>
      </c>
      <c r="M1719" s="7" t="s">
        <v>14</v>
      </c>
      <c r="N1719" s="7" t="s">
        <v>21</v>
      </c>
      <c r="O1719" s="7" t="s">
        <v>4</v>
      </c>
      <c r="P1719" s="7" t="s">
        <v>287</v>
      </c>
      <c r="Q1719" s="7" t="s">
        <v>302</v>
      </c>
      <c r="S1719">
        <f>MONTH(ControlCosecha[[#This Row],[fecha]])</f>
        <v>8</v>
      </c>
    </row>
    <row r="1720" spans="1:19" x14ac:dyDescent="0.25">
      <c r="A1720">
        <v>2021</v>
      </c>
      <c r="B1720" s="1" t="s">
        <v>401</v>
      </c>
      <c r="C1720">
        <v>32</v>
      </c>
      <c r="D1720" s="2">
        <v>44412</v>
      </c>
      <c r="E1720" s="7" t="s">
        <v>281</v>
      </c>
      <c r="F1720" s="7" t="s">
        <v>282</v>
      </c>
      <c r="G1720" s="7" t="s">
        <v>345</v>
      </c>
      <c r="H1720" s="7" t="s">
        <v>346</v>
      </c>
      <c r="I1720">
        <v>432</v>
      </c>
      <c r="J1720">
        <v>7815</v>
      </c>
      <c r="K1720" s="7" t="s">
        <v>347</v>
      </c>
      <c r="L1720" s="7" t="s">
        <v>301</v>
      </c>
      <c r="M1720" s="7" t="s">
        <v>14</v>
      </c>
      <c r="N1720" s="7" t="s">
        <v>21</v>
      </c>
      <c r="O1720" s="7" t="s">
        <v>4</v>
      </c>
      <c r="P1720" s="7" t="s">
        <v>287</v>
      </c>
      <c r="Q1720" s="7" t="s">
        <v>302</v>
      </c>
      <c r="S1720">
        <f>MONTH(ControlCosecha[[#This Row],[fecha]])</f>
        <v>8</v>
      </c>
    </row>
    <row r="1721" spans="1:19" x14ac:dyDescent="0.25">
      <c r="A1721">
        <v>2021</v>
      </c>
      <c r="B1721" s="1" t="s">
        <v>401</v>
      </c>
      <c r="C1721">
        <v>32</v>
      </c>
      <c r="D1721" s="2">
        <v>44412</v>
      </c>
      <c r="E1721" s="7" t="s">
        <v>281</v>
      </c>
      <c r="F1721" s="7" t="s">
        <v>282</v>
      </c>
      <c r="G1721" s="7" t="s">
        <v>345</v>
      </c>
      <c r="H1721" s="7" t="s">
        <v>346</v>
      </c>
      <c r="I1721">
        <v>432</v>
      </c>
      <c r="J1721">
        <v>7946.5</v>
      </c>
      <c r="K1721" s="7" t="s">
        <v>347</v>
      </c>
      <c r="L1721" s="7" t="s">
        <v>301</v>
      </c>
      <c r="M1721" s="7" t="s">
        <v>14</v>
      </c>
      <c r="N1721" s="7" t="s">
        <v>21</v>
      </c>
      <c r="O1721" s="7" t="s">
        <v>4</v>
      </c>
      <c r="P1721" s="7" t="s">
        <v>287</v>
      </c>
      <c r="Q1721" s="7" t="s">
        <v>302</v>
      </c>
      <c r="S1721">
        <f>MONTH(ControlCosecha[[#This Row],[fecha]])</f>
        <v>8</v>
      </c>
    </row>
    <row r="1722" spans="1:19" x14ac:dyDescent="0.25">
      <c r="A1722">
        <v>2021</v>
      </c>
      <c r="B1722" s="1" t="s">
        <v>401</v>
      </c>
      <c r="C1722">
        <v>32</v>
      </c>
      <c r="D1722" s="2">
        <v>44412</v>
      </c>
      <c r="E1722" s="7" t="s">
        <v>281</v>
      </c>
      <c r="F1722" s="7" t="s">
        <v>282</v>
      </c>
      <c r="G1722" s="7" t="s">
        <v>345</v>
      </c>
      <c r="H1722" s="7" t="s">
        <v>346</v>
      </c>
      <c r="I1722">
        <v>432</v>
      </c>
      <c r="J1722">
        <v>8046</v>
      </c>
      <c r="K1722" s="7" t="s">
        <v>347</v>
      </c>
      <c r="L1722" s="7" t="s">
        <v>301</v>
      </c>
      <c r="M1722" s="7" t="s">
        <v>14</v>
      </c>
      <c r="N1722" s="7" t="s">
        <v>21</v>
      </c>
      <c r="O1722" s="7" t="s">
        <v>4</v>
      </c>
      <c r="P1722" s="7" t="s">
        <v>287</v>
      </c>
      <c r="Q1722" s="7" t="s">
        <v>302</v>
      </c>
      <c r="S1722">
        <f>MONTH(ControlCosecha[[#This Row],[fecha]])</f>
        <v>8</v>
      </c>
    </row>
    <row r="1723" spans="1:19" x14ac:dyDescent="0.25">
      <c r="A1723">
        <v>2021</v>
      </c>
      <c r="B1723" s="1" t="s">
        <v>401</v>
      </c>
      <c r="C1723">
        <v>32</v>
      </c>
      <c r="D1723" s="2">
        <v>44412</v>
      </c>
      <c r="E1723" s="7" t="s">
        <v>281</v>
      </c>
      <c r="F1723" s="7" t="s">
        <v>282</v>
      </c>
      <c r="G1723" s="7" t="s">
        <v>345</v>
      </c>
      <c r="H1723" s="7" t="s">
        <v>346</v>
      </c>
      <c r="I1723">
        <v>504</v>
      </c>
      <c r="J1723">
        <v>8979</v>
      </c>
      <c r="K1723" s="7" t="s">
        <v>347</v>
      </c>
      <c r="L1723" s="7" t="s">
        <v>301</v>
      </c>
      <c r="M1723" s="7" t="s">
        <v>14</v>
      </c>
      <c r="N1723" s="7" t="s">
        <v>21</v>
      </c>
      <c r="O1723" s="7" t="s">
        <v>4</v>
      </c>
      <c r="P1723" s="7" t="s">
        <v>287</v>
      </c>
      <c r="Q1723" s="7" t="s">
        <v>302</v>
      </c>
      <c r="S1723">
        <f>MONTH(ControlCosecha[[#This Row],[fecha]])</f>
        <v>8</v>
      </c>
    </row>
    <row r="1724" spans="1:19" x14ac:dyDescent="0.25">
      <c r="A1724">
        <v>2021</v>
      </c>
      <c r="B1724" s="1" t="s">
        <v>401</v>
      </c>
      <c r="C1724">
        <v>32</v>
      </c>
      <c r="D1724" s="2">
        <v>44412</v>
      </c>
      <c r="E1724" s="7" t="s">
        <v>281</v>
      </c>
      <c r="F1724" s="7" t="s">
        <v>282</v>
      </c>
      <c r="G1724" s="7" t="s">
        <v>358</v>
      </c>
      <c r="H1724" s="7" t="s">
        <v>359</v>
      </c>
      <c r="I1724">
        <v>53</v>
      </c>
      <c r="J1724">
        <v>903.5</v>
      </c>
      <c r="K1724" s="7" t="s">
        <v>347</v>
      </c>
      <c r="L1724" s="7" t="s">
        <v>301</v>
      </c>
      <c r="M1724" s="7" t="s">
        <v>14</v>
      </c>
      <c r="N1724" s="7" t="s">
        <v>53</v>
      </c>
      <c r="O1724" s="7" t="s">
        <v>4</v>
      </c>
      <c r="P1724" s="7" t="s">
        <v>327</v>
      </c>
      <c r="Q1724" s="7" t="s">
        <v>348</v>
      </c>
      <c r="S1724">
        <f>MONTH(ControlCosecha[[#This Row],[fecha]])</f>
        <v>8</v>
      </c>
    </row>
    <row r="1725" spans="1:19" x14ac:dyDescent="0.25">
      <c r="A1725">
        <v>2021</v>
      </c>
      <c r="B1725" s="1" t="s">
        <v>401</v>
      </c>
      <c r="C1725">
        <v>32</v>
      </c>
      <c r="D1725" s="2">
        <v>44412</v>
      </c>
      <c r="E1725" s="7" t="s">
        <v>281</v>
      </c>
      <c r="F1725" s="7" t="s">
        <v>282</v>
      </c>
      <c r="G1725" s="7" t="s">
        <v>358</v>
      </c>
      <c r="H1725" s="7" t="s">
        <v>359</v>
      </c>
      <c r="I1725">
        <v>470</v>
      </c>
      <c r="J1725">
        <v>8292.5</v>
      </c>
      <c r="K1725" s="7" t="s">
        <v>347</v>
      </c>
      <c r="L1725" s="7" t="s">
        <v>301</v>
      </c>
      <c r="M1725" s="7" t="s">
        <v>14</v>
      </c>
      <c r="N1725" s="7" t="s">
        <v>53</v>
      </c>
      <c r="O1725" s="7" t="s">
        <v>4</v>
      </c>
      <c r="P1725" s="7" t="s">
        <v>287</v>
      </c>
      <c r="Q1725" s="7" t="s">
        <v>302</v>
      </c>
      <c r="S1725">
        <f>MONTH(ControlCosecha[[#This Row],[fecha]])</f>
        <v>8</v>
      </c>
    </row>
    <row r="1726" spans="1:19" x14ac:dyDescent="0.25">
      <c r="A1726">
        <v>2021</v>
      </c>
      <c r="B1726" s="1" t="s">
        <v>401</v>
      </c>
      <c r="C1726">
        <v>32</v>
      </c>
      <c r="D1726" s="2">
        <v>44412</v>
      </c>
      <c r="E1726" s="7" t="s">
        <v>281</v>
      </c>
      <c r="F1726" s="7" t="s">
        <v>282</v>
      </c>
      <c r="G1726" s="7" t="s">
        <v>315</v>
      </c>
      <c r="H1726" s="7" t="s">
        <v>316</v>
      </c>
      <c r="I1726">
        <v>89</v>
      </c>
      <c r="J1726">
        <v>1888</v>
      </c>
      <c r="K1726" s="7" t="s">
        <v>285</v>
      </c>
      <c r="L1726" s="7" t="s">
        <v>301</v>
      </c>
      <c r="M1726" s="7" t="s">
        <v>25</v>
      </c>
      <c r="N1726" s="7" t="s">
        <v>56</v>
      </c>
      <c r="O1726" s="7" t="s">
        <v>54</v>
      </c>
      <c r="P1726" s="7" t="s">
        <v>287</v>
      </c>
      <c r="Q1726" s="7" t="s">
        <v>302</v>
      </c>
      <c r="S1726">
        <f>MONTH(ControlCosecha[[#This Row],[fecha]])</f>
        <v>8</v>
      </c>
    </row>
    <row r="1727" spans="1:19" x14ac:dyDescent="0.25">
      <c r="A1727">
        <v>2021</v>
      </c>
      <c r="B1727" s="1" t="s">
        <v>401</v>
      </c>
      <c r="C1727">
        <v>32</v>
      </c>
      <c r="D1727" s="2">
        <v>44412</v>
      </c>
      <c r="E1727" s="7" t="s">
        <v>281</v>
      </c>
      <c r="F1727" s="7" t="s">
        <v>282</v>
      </c>
      <c r="G1727" s="7" t="s">
        <v>315</v>
      </c>
      <c r="H1727" s="7" t="s">
        <v>316</v>
      </c>
      <c r="I1727">
        <v>360</v>
      </c>
      <c r="J1727">
        <v>7559</v>
      </c>
      <c r="K1727" s="7" t="s">
        <v>285</v>
      </c>
      <c r="L1727" s="7" t="s">
        <v>301</v>
      </c>
      <c r="M1727" s="7" t="s">
        <v>25</v>
      </c>
      <c r="N1727" s="7" t="s">
        <v>56</v>
      </c>
      <c r="O1727" s="7" t="s">
        <v>54</v>
      </c>
      <c r="P1727" s="7" t="s">
        <v>287</v>
      </c>
      <c r="Q1727" s="7" t="s">
        <v>302</v>
      </c>
      <c r="S1727">
        <f>MONTH(ControlCosecha[[#This Row],[fecha]])</f>
        <v>8</v>
      </c>
    </row>
    <row r="1728" spans="1:19" x14ac:dyDescent="0.25">
      <c r="A1728">
        <v>2021</v>
      </c>
      <c r="B1728" s="1" t="s">
        <v>401</v>
      </c>
      <c r="C1728">
        <v>32</v>
      </c>
      <c r="D1728" s="2">
        <v>44412</v>
      </c>
      <c r="E1728" s="7" t="s">
        <v>281</v>
      </c>
      <c r="F1728" s="7" t="s">
        <v>282</v>
      </c>
      <c r="G1728" s="7" t="s">
        <v>317</v>
      </c>
      <c r="H1728" s="7" t="s">
        <v>318</v>
      </c>
      <c r="I1728">
        <v>186</v>
      </c>
      <c r="J1728">
        <v>3905.5</v>
      </c>
      <c r="K1728" s="7" t="s">
        <v>285</v>
      </c>
      <c r="L1728" s="7" t="s">
        <v>301</v>
      </c>
      <c r="M1728" s="7" t="s">
        <v>25</v>
      </c>
      <c r="N1728" s="7" t="s">
        <v>3</v>
      </c>
      <c r="O1728" s="7" t="s">
        <v>54</v>
      </c>
      <c r="P1728" s="7" t="s">
        <v>287</v>
      </c>
      <c r="Q1728" s="7" t="s">
        <v>302</v>
      </c>
      <c r="S1728">
        <f>MONTH(ControlCosecha[[#This Row],[fecha]])</f>
        <v>8</v>
      </c>
    </row>
    <row r="1729" spans="1:19" x14ac:dyDescent="0.25">
      <c r="A1729">
        <v>2021</v>
      </c>
      <c r="B1729" s="1" t="s">
        <v>401</v>
      </c>
      <c r="C1729">
        <v>32</v>
      </c>
      <c r="D1729" s="2">
        <v>44412</v>
      </c>
      <c r="E1729" s="7" t="s">
        <v>281</v>
      </c>
      <c r="F1729" s="7" t="s">
        <v>282</v>
      </c>
      <c r="G1729" s="7" t="s">
        <v>317</v>
      </c>
      <c r="H1729" s="7" t="s">
        <v>318</v>
      </c>
      <c r="I1729">
        <v>216</v>
      </c>
      <c r="J1729">
        <v>4523</v>
      </c>
      <c r="K1729" s="7" t="s">
        <v>285</v>
      </c>
      <c r="L1729" s="7" t="s">
        <v>301</v>
      </c>
      <c r="M1729" s="7" t="s">
        <v>25</v>
      </c>
      <c r="N1729" s="7" t="s">
        <v>3</v>
      </c>
      <c r="O1729" s="7" t="s">
        <v>54</v>
      </c>
      <c r="P1729" s="7" t="s">
        <v>287</v>
      </c>
      <c r="Q1729" s="7" t="s">
        <v>302</v>
      </c>
      <c r="S1729">
        <f>MONTH(ControlCosecha[[#This Row],[fecha]])</f>
        <v>8</v>
      </c>
    </row>
    <row r="1730" spans="1:19" x14ac:dyDescent="0.25">
      <c r="A1730">
        <v>2021</v>
      </c>
      <c r="B1730" s="1" t="s">
        <v>401</v>
      </c>
      <c r="C1730">
        <v>32</v>
      </c>
      <c r="D1730" s="2">
        <v>44412</v>
      </c>
      <c r="E1730" s="7" t="s">
        <v>281</v>
      </c>
      <c r="F1730" s="7" t="s">
        <v>282</v>
      </c>
      <c r="G1730" s="7" t="s">
        <v>317</v>
      </c>
      <c r="H1730" s="7" t="s">
        <v>318</v>
      </c>
      <c r="I1730">
        <v>414</v>
      </c>
      <c r="J1730">
        <v>8714</v>
      </c>
      <c r="K1730" s="7" t="s">
        <v>285</v>
      </c>
      <c r="L1730" s="7" t="s">
        <v>301</v>
      </c>
      <c r="M1730" s="7" t="s">
        <v>25</v>
      </c>
      <c r="N1730" s="7" t="s">
        <v>3</v>
      </c>
      <c r="O1730" s="7" t="s">
        <v>54</v>
      </c>
      <c r="P1730" s="7" t="s">
        <v>287</v>
      </c>
      <c r="Q1730" s="7" t="s">
        <v>302</v>
      </c>
      <c r="S1730">
        <f>MONTH(ControlCosecha[[#This Row],[fecha]])</f>
        <v>8</v>
      </c>
    </row>
    <row r="1731" spans="1:19" x14ac:dyDescent="0.25">
      <c r="A1731">
        <v>2021</v>
      </c>
      <c r="B1731" s="1" t="s">
        <v>401</v>
      </c>
      <c r="C1731">
        <v>32</v>
      </c>
      <c r="D1731" s="2">
        <v>44412</v>
      </c>
      <c r="E1731" s="7" t="s">
        <v>281</v>
      </c>
      <c r="F1731" s="7" t="s">
        <v>282</v>
      </c>
      <c r="G1731" s="7" t="s">
        <v>425</v>
      </c>
      <c r="H1731" s="7" t="s">
        <v>449</v>
      </c>
      <c r="I1731">
        <v>108</v>
      </c>
      <c r="J1731">
        <v>2022</v>
      </c>
      <c r="K1731" s="7" t="s">
        <v>347</v>
      </c>
      <c r="L1731" s="7" t="s">
        <v>301</v>
      </c>
      <c r="M1731" s="7" t="s">
        <v>14</v>
      </c>
      <c r="N1731" s="7" t="s">
        <v>19</v>
      </c>
      <c r="O1731" s="7" t="s">
        <v>4</v>
      </c>
      <c r="P1731" s="7" t="s">
        <v>287</v>
      </c>
      <c r="Q1731" s="7" t="s">
        <v>302</v>
      </c>
      <c r="S1731">
        <f>MONTH(ControlCosecha[[#This Row],[fecha]])</f>
        <v>8</v>
      </c>
    </row>
    <row r="1732" spans="1:19" x14ac:dyDescent="0.25">
      <c r="A1732">
        <v>2021</v>
      </c>
      <c r="B1732" s="1" t="s">
        <v>401</v>
      </c>
      <c r="C1732">
        <v>32</v>
      </c>
      <c r="D1732" s="2">
        <v>44412</v>
      </c>
      <c r="E1732" s="7" t="s">
        <v>281</v>
      </c>
      <c r="F1732" s="7" t="s">
        <v>282</v>
      </c>
      <c r="G1732" s="7" t="s">
        <v>425</v>
      </c>
      <c r="H1732" s="7" t="s">
        <v>449</v>
      </c>
      <c r="I1732">
        <v>144</v>
      </c>
      <c r="J1732">
        <v>2603.5</v>
      </c>
      <c r="K1732" s="7" t="s">
        <v>347</v>
      </c>
      <c r="L1732" s="7" t="s">
        <v>301</v>
      </c>
      <c r="M1732" s="7" t="s">
        <v>14</v>
      </c>
      <c r="N1732" s="7" t="s">
        <v>19</v>
      </c>
      <c r="O1732" s="7" t="s">
        <v>4</v>
      </c>
      <c r="P1732" s="7" t="s">
        <v>287</v>
      </c>
      <c r="Q1732" s="7" t="s">
        <v>302</v>
      </c>
      <c r="S1732">
        <f>MONTH(ControlCosecha[[#This Row],[fecha]])</f>
        <v>8</v>
      </c>
    </row>
    <row r="1733" spans="1:19" x14ac:dyDescent="0.25">
      <c r="A1733">
        <v>2021</v>
      </c>
      <c r="B1733" s="1" t="s">
        <v>401</v>
      </c>
      <c r="C1733">
        <v>32</v>
      </c>
      <c r="D1733" s="2">
        <v>44412</v>
      </c>
      <c r="E1733" s="7" t="s">
        <v>281</v>
      </c>
      <c r="F1733" s="7" t="s">
        <v>282</v>
      </c>
      <c r="G1733" s="7" t="s">
        <v>425</v>
      </c>
      <c r="H1733" s="7" t="s">
        <v>449</v>
      </c>
      <c r="I1733">
        <v>363</v>
      </c>
      <c r="J1733">
        <v>6573.5</v>
      </c>
      <c r="K1733" s="7" t="s">
        <v>347</v>
      </c>
      <c r="L1733" s="7" t="s">
        <v>301</v>
      </c>
      <c r="M1733" s="7" t="s">
        <v>14</v>
      </c>
      <c r="N1733" s="7" t="s">
        <v>19</v>
      </c>
      <c r="O1733" s="7" t="s">
        <v>4</v>
      </c>
      <c r="P1733" s="7" t="s">
        <v>287</v>
      </c>
      <c r="Q1733" s="7" t="s">
        <v>302</v>
      </c>
      <c r="S1733">
        <f>MONTH(ControlCosecha[[#This Row],[fecha]])</f>
        <v>8</v>
      </c>
    </row>
    <row r="1734" spans="1:19" x14ac:dyDescent="0.25">
      <c r="A1734">
        <v>2021</v>
      </c>
      <c r="B1734" s="1" t="s">
        <v>401</v>
      </c>
      <c r="C1734">
        <v>32</v>
      </c>
      <c r="D1734" s="2">
        <v>44412</v>
      </c>
      <c r="E1734" s="7" t="s">
        <v>281</v>
      </c>
      <c r="F1734" s="7" t="s">
        <v>282</v>
      </c>
      <c r="G1734" s="7" t="s">
        <v>425</v>
      </c>
      <c r="H1734" s="7" t="s">
        <v>449</v>
      </c>
      <c r="I1734">
        <v>432</v>
      </c>
      <c r="J1734">
        <v>7890.5</v>
      </c>
      <c r="K1734" s="7" t="s">
        <v>347</v>
      </c>
      <c r="L1734" s="7" t="s">
        <v>301</v>
      </c>
      <c r="M1734" s="7" t="s">
        <v>14</v>
      </c>
      <c r="N1734" s="7" t="s">
        <v>19</v>
      </c>
      <c r="O1734" s="7" t="s">
        <v>4</v>
      </c>
      <c r="P1734" s="7" t="s">
        <v>287</v>
      </c>
      <c r="Q1734" s="7" t="s">
        <v>302</v>
      </c>
      <c r="S1734">
        <f>MONTH(ControlCosecha[[#This Row],[fecha]])</f>
        <v>8</v>
      </c>
    </row>
    <row r="1735" spans="1:19" x14ac:dyDescent="0.25">
      <c r="A1735">
        <v>2021</v>
      </c>
      <c r="B1735" s="1" t="s">
        <v>401</v>
      </c>
      <c r="C1735">
        <v>32</v>
      </c>
      <c r="D1735" s="2">
        <v>44412</v>
      </c>
      <c r="E1735" s="7" t="s">
        <v>281</v>
      </c>
      <c r="F1735" s="7" t="s">
        <v>282</v>
      </c>
      <c r="G1735" s="7" t="s">
        <v>426</v>
      </c>
      <c r="H1735" s="7" t="s">
        <v>450</v>
      </c>
      <c r="I1735">
        <v>23</v>
      </c>
      <c r="J1735">
        <v>407</v>
      </c>
      <c r="K1735" s="7" t="s">
        <v>347</v>
      </c>
      <c r="L1735" s="7" t="s">
        <v>301</v>
      </c>
      <c r="M1735" s="7" t="s">
        <v>14</v>
      </c>
      <c r="N1735" s="7" t="s">
        <v>18</v>
      </c>
      <c r="O1735" s="7" t="s">
        <v>4</v>
      </c>
      <c r="P1735" s="7" t="s">
        <v>287</v>
      </c>
      <c r="Q1735" s="7" t="s">
        <v>302</v>
      </c>
      <c r="S1735">
        <f>MONTH(ControlCosecha[[#This Row],[fecha]])</f>
        <v>8</v>
      </c>
    </row>
    <row r="1736" spans="1:19" x14ac:dyDescent="0.25">
      <c r="A1736">
        <v>2021</v>
      </c>
      <c r="B1736" s="1" t="s">
        <v>401</v>
      </c>
      <c r="C1736">
        <v>32</v>
      </c>
      <c r="D1736" s="2">
        <v>44412</v>
      </c>
      <c r="E1736" s="7" t="s">
        <v>281</v>
      </c>
      <c r="F1736" s="7" t="s">
        <v>282</v>
      </c>
      <c r="G1736" s="7" t="s">
        <v>426</v>
      </c>
      <c r="H1736" s="7" t="s">
        <v>450</v>
      </c>
      <c r="I1736">
        <v>180</v>
      </c>
      <c r="J1736">
        <v>3222.5</v>
      </c>
      <c r="K1736" s="7" t="s">
        <v>347</v>
      </c>
      <c r="L1736" s="7" t="s">
        <v>301</v>
      </c>
      <c r="M1736" s="7" t="s">
        <v>14</v>
      </c>
      <c r="N1736" s="7" t="s">
        <v>18</v>
      </c>
      <c r="O1736" s="7" t="s">
        <v>4</v>
      </c>
      <c r="P1736" s="7" t="s">
        <v>287</v>
      </c>
      <c r="Q1736" s="7" t="s">
        <v>302</v>
      </c>
      <c r="S1736">
        <f>MONTH(ControlCosecha[[#This Row],[fecha]])</f>
        <v>8</v>
      </c>
    </row>
    <row r="1737" spans="1:19" x14ac:dyDescent="0.25">
      <c r="A1737">
        <v>2021</v>
      </c>
      <c r="B1737" s="1" t="s">
        <v>401</v>
      </c>
      <c r="C1737">
        <v>32</v>
      </c>
      <c r="D1737" s="2">
        <v>44412</v>
      </c>
      <c r="E1737" s="7" t="s">
        <v>281</v>
      </c>
      <c r="F1737" s="7" t="s">
        <v>282</v>
      </c>
      <c r="G1737" s="7" t="s">
        <v>426</v>
      </c>
      <c r="H1737" s="7" t="s">
        <v>450</v>
      </c>
      <c r="I1737">
        <v>360</v>
      </c>
      <c r="J1737">
        <v>6446</v>
      </c>
      <c r="K1737" s="7" t="s">
        <v>347</v>
      </c>
      <c r="L1737" s="7" t="s">
        <v>301</v>
      </c>
      <c r="M1737" s="7" t="s">
        <v>14</v>
      </c>
      <c r="N1737" s="7" t="s">
        <v>18</v>
      </c>
      <c r="O1737" s="7" t="s">
        <v>4</v>
      </c>
      <c r="P1737" s="7" t="s">
        <v>287</v>
      </c>
      <c r="Q1737" s="7" t="s">
        <v>302</v>
      </c>
      <c r="S1737">
        <f>MONTH(ControlCosecha[[#This Row],[fecha]])</f>
        <v>8</v>
      </c>
    </row>
    <row r="1738" spans="1:19" x14ac:dyDescent="0.25">
      <c r="A1738">
        <v>2021</v>
      </c>
      <c r="B1738" s="1" t="s">
        <v>401</v>
      </c>
      <c r="C1738">
        <v>32</v>
      </c>
      <c r="D1738" s="2">
        <v>44412</v>
      </c>
      <c r="E1738" s="7" t="s">
        <v>281</v>
      </c>
      <c r="F1738" s="7" t="s">
        <v>282</v>
      </c>
      <c r="G1738" s="7" t="s">
        <v>426</v>
      </c>
      <c r="H1738" s="7" t="s">
        <v>450</v>
      </c>
      <c r="I1738">
        <v>504</v>
      </c>
      <c r="J1738">
        <v>9194.5</v>
      </c>
      <c r="K1738" s="7" t="s">
        <v>347</v>
      </c>
      <c r="L1738" s="7" t="s">
        <v>301</v>
      </c>
      <c r="M1738" s="7" t="s">
        <v>14</v>
      </c>
      <c r="N1738" s="7" t="s">
        <v>18</v>
      </c>
      <c r="O1738" s="7" t="s">
        <v>4</v>
      </c>
      <c r="P1738" s="7" t="s">
        <v>287</v>
      </c>
      <c r="Q1738" s="7" t="s">
        <v>302</v>
      </c>
      <c r="S1738">
        <f>MONTH(ControlCosecha[[#This Row],[fecha]])</f>
        <v>8</v>
      </c>
    </row>
    <row r="1739" spans="1:19" x14ac:dyDescent="0.25">
      <c r="A1739">
        <v>2021</v>
      </c>
      <c r="B1739" s="1" t="s">
        <v>401</v>
      </c>
      <c r="C1739">
        <v>32</v>
      </c>
      <c r="D1739" s="2">
        <v>44413</v>
      </c>
      <c r="E1739" s="7" t="s">
        <v>281</v>
      </c>
      <c r="F1739" s="7" t="s">
        <v>282</v>
      </c>
      <c r="G1739" s="7" t="s">
        <v>321</v>
      </c>
      <c r="H1739" s="7" t="s">
        <v>322</v>
      </c>
      <c r="I1739">
        <v>579</v>
      </c>
      <c r="J1739">
        <v>11513</v>
      </c>
      <c r="K1739" s="7" t="s">
        <v>323</v>
      </c>
      <c r="L1739" s="7" t="s">
        <v>301</v>
      </c>
      <c r="M1739" s="7" t="s">
        <v>265</v>
      </c>
      <c r="N1739" s="7" t="s">
        <v>11</v>
      </c>
      <c r="O1739" s="7" t="s">
        <v>4</v>
      </c>
      <c r="P1739" s="7" t="s">
        <v>287</v>
      </c>
      <c r="Q1739" s="7" t="s">
        <v>302</v>
      </c>
      <c r="S1739">
        <f>MONTH(ControlCosecha[[#This Row],[fecha]])</f>
        <v>8</v>
      </c>
    </row>
    <row r="1740" spans="1:19" x14ac:dyDescent="0.25">
      <c r="A1740">
        <v>2021</v>
      </c>
      <c r="B1740" s="1" t="s">
        <v>401</v>
      </c>
      <c r="C1740">
        <v>32</v>
      </c>
      <c r="D1740" s="2">
        <v>44413</v>
      </c>
      <c r="E1740" s="7" t="s">
        <v>281</v>
      </c>
      <c r="F1740" s="7" t="s">
        <v>282</v>
      </c>
      <c r="G1740" s="7" t="s">
        <v>339</v>
      </c>
      <c r="H1740" s="7" t="s">
        <v>340</v>
      </c>
      <c r="I1740">
        <v>333</v>
      </c>
      <c r="J1740">
        <v>6768.5</v>
      </c>
      <c r="K1740" s="7" t="s">
        <v>285</v>
      </c>
      <c r="L1740" s="7" t="s">
        <v>301</v>
      </c>
      <c r="M1740" s="7" t="s">
        <v>25</v>
      </c>
      <c r="N1740" s="7" t="s">
        <v>28</v>
      </c>
      <c r="O1740" s="7" t="s">
        <v>4</v>
      </c>
      <c r="P1740" s="7" t="s">
        <v>287</v>
      </c>
      <c r="Q1740" s="7" t="s">
        <v>302</v>
      </c>
      <c r="S1740">
        <f>MONTH(ControlCosecha[[#This Row],[fecha]])</f>
        <v>8</v>
      </c>
    </row>
    <row r="1741" spans="1:19" x14ac:dyDescent="0.25">
      <c r="A1741">
        <v>2021</v>
      </c>
      <c r="B1741" s="1" t="s">
        <v>401</v>
      </c>
      <c r="C1741">
        <v>32</v>
      </c>
      <c r="D1741" s="2">
        <v>44413</v>
      </c>
      <c r="E1741" s="7" t="s">
        <v>281</v>
      </c>
      <c r="F1741" s="7" t="s">
        <v>282</v>
      </c>
      <c r="G1741" s="7" t="s">
        <v>339</v>
      </c>
      <c r="H1741" s="7" t="s">
        <v>340</v>
      </c>
      <c r="I1741">
        <v>438</v>
      </c>
      <c r="J1741">
        <v>8935.5</v>
      </c>
      <c r="K1741" s="7" t="s">
        <v>285</v>
      </c>
      <c r="L1741" s="7" t="s">
        <v>301</v>
      </c>
      <c r="M1741" s="7" t="s">
        <v>25</v>
      </c>
      <c r="N1741" s="7" t="s">
        <v>28</v>
      </c>
      <c r="O1741" s="7" t="s">
        <v>4</v>
      </c>
      <c r="P1741" s="7" t="s">
        <v>287</v>
      </c>
      <c r="Q1741" s="7" t="s">
        <v>302</v>
      </c>
      <c r="S1741">
        <f>MONTH(ControlCosecha[[#This Row],[fecha]])</f>
        <v>8</v>
      </c>
    </row>
    <row r="1742" spans="1:19" x14ac:dyDescent="0.25">
      <c r="A1742">
        <v>2021</v>
      </c>
      <c r="B1742" s="1" t="s">
        <v>401</v>
      </c>
      <c r="C1742">
        <v>32</v>
      </c>
      <c r="D1742" s="2">
        <v>44413</v>
      </c>
      <c r="E1742" s="7" t="s">
        <v>281</v>
      </c>
      <c r="F1742" s="7" t="s">
        <v>282</v>
      </c>
      <c r="G1742" s="7" t="s">
        <v>339</v>
      </c>
      <c r="H1742" s="7" t="s">
        <v>340</v>
      </c>
      <c r="I1742">
        <v>540</v>
      </c>
      <c r="J1742">
        <v>11148.5</v>
      </c>
      <c r="K1742" s="7" t="s">
        <v>285</v>
      </c>
      <c r="L1742" s="7" t="s">
        <v>301</v>
      </c>
      <c r="M1742" s="7" t="s">
        <v>25</v>
      </c>
      <c r="N1742" s="7" t="s">
        <v>28</v>
      </c>
      <c r="O1742" s="7" t="s">
        <v>4</v>
      </c>
      <c r="P1742" s="7" t="s">
        <v>287</v>
      </c>
      <c r="Q1742" s="7" t="s">
        <v>302</v>
      </c>
      <c r="S1742">
        <f>MONTH(ControlCosecha[[#This Row],[fecha]])</f>
        <v>8</v>
      </c>
    </row>
    <row r="1743" spans="1:19" x14ac:dyDescent="0.25">
      <c r="A1743">
        <v>2021</v>
      </c>
      <c r="B1743" s="1" t="s">
        <v>401</v>
      </c>
      <c r="C1743">
        <v>32</v>
      </c>
      <c r="D1743" s="2">
        <v>44413</v>
      </c>
      <c r="E1743" s="7" t="s">
        <v>281</v>
      </c>
      <c r="F1743" s="7" t="s">
        <v>282</v>
      </c>
      <c r="G1743" s="7" t="s">
        <v>334</v>
      </c>
      <c r="H1743" s="7" t="s">
        <v>335</v>
      </c>
      <c r="I1743">
        <v>14</v>
      </c>
      <c r="J1743">
        <v>300.5</v>
      </c>
      <c r="K1743" s="7" t="s">
        <v>285</v>
      </c>
      <c r="L1743" s="7" t="s">
        <v>301</v>
      </c>
      <c r="M1743" s="7" t="s">
        <v>25</v>
      </c>
      <c r="N1743" s="7" t="s">
        <v>31</v>
      </c>
      <c r="O1743" s="7" t="s">
        <v>4</v>
      </c>
      <c r="P1743" s="7" t="s">
        <v>327</v>
      </c>
      <c r="Q1743" s="7" t="s">
        <v>302</v>
      </c>
      <c r="S1743">
        <f>MONTH(ControlCosecha[[#This Row],[fecha]])</f>
        <v>8</v>
      </c>
    </row>
    <row r="1744" spans="1:19" x14ac:dyDescent="0.25">
      <c r="A1744">
        <v>2021</v>
      </c>
      <c r="B1744" s="1" t="s">
        <v>401</v>
      </c>
      <c r="C1744">
        <v>32</v>
      </c>
      <c r="D1744" s="2">
        <v>44413</v>
      </c>
      <c r="E1744" s="7" t="s">
        <v>281</v>
      </c>
      <c r="F1744" s="7" t="s">
        <v>282</v>
      </c>
      <c r="G1744" s="7" t="s">
        <v>334</v>
      </c>
      <c r="H1744" s="7" t="s">
        <v>335</v>
      </c>
      <c r="I1744">
        <v>45</v>
      </c>
      <c r="J1744">
        <v>919</v>
      </c>
      <c r="K1744" s="7" t="s">
        <v>285</v>
      </c>
      <c r="L1744" s="7" t="s">
        <v>301</v>
      </c>
      <c r="M1744" s="7" t="s">
        <v>25</v>
      </c>
      <c r="N1744" s="7" t="s">
        <v>31</v>
      </c>
      <c r="O1744" s="7" t="s">
        <v>4</v>
      </c>
      <c r="P1744" s="7" t="s">
        <v>287</v>
      </c>
      <c r="Q1744" s="7" t="s">
        <v>302</v>
      </c>
      <c r="S1744">
        <f>MONTH(ControlCosecha[[#This Row],[fecha]])</f>
        <v>8</v>
      </c>
    </row>
    <row r="1745" spans="1:19" x14ac:dyDescent="0.25">
      <c r="A1745">
        <v>2021</v>
      </c>
      <c r="B1745" s="1" t="s">
        <v>401</v>
      </c>
      <c r="C1745">
        <v>32</v>
      </c>
      <c r="D1745" s="2">
        <v>44413</v>
      </c>
      <c r="E1745" s="7" t="s">
        <v>281</v>
      </c>
      <c r="F1745" s="7" t="s">
        <v>282</v>
      </c>
      <c r="G1745" s="7" t="s">
        <v>334</v>
      </c>
      <c r="H1745" s="7" t="s">
        <v>335</v>
      </c>
      <c r="I1745">
        <v>432</v>
      </c>
      <c r="J1745">
        <v>8734.5</v>
      </c>
      <c r="K1745" s="7" t="s">
        <v>285</v>
      </c>
      <c r="L1745" s="7" t="s">
        <v>301</v>
      </c>
      <c r="M1745" s="7" t="s">
        <v>25</v>
      </c>
      <c r="N1745" s="7" t="s">
        <v>31</v>
      </c>
      <c r="O1745" s="7" t="s">
        <v>4</v>
      </c>
      <c r="P1745" s="7" t="s">
        <v>287</v>
      </c>
      <c r="Q1745" s="7" t="s">
        <v>302</v>
      </c>
      <c r="S1745">
        <f>MONTH(ControlCosecha[[#This Row],[fecha]])</f>
        <v>8</v>
      </c>
    </row>
    <row r="1746" spans="1:19" x14ac:dyDescent="0.25">
      <c r="A1746">
        <v>2021</v>
      </c>
      <c r="B1746" s="1" t="s">
        <v>401</v>
      </c>
      <c r="C1746">
        <v>32</v>
      </c>
      <c r="D1746" s="2">
        <v>44413</v>
      </c>
      <c r="E1746" s="7" t="s">
        <v>281</v>
      </c>
      <c r="F1746" s="7" t="s">
        <v>282</v>
      </c>
      <c r="G1746" s="7" t="s">
        <v>334</v>
      </c>
      <c r="H1746" s="7" t="s">
        <v>335</v>
      </c>
      <c r="I1746">
        <v>432</v>
      </c>
      <c r="J1746">
        <v>8996</v>
      </c>
      <c r="K1746" s="7" t="s">
        <v>285</v>
      </c>
      <c r="L1746" s="7" t="s">
        <v>301</v>
      </c>
      <c r="M1746" s="7" t="s">
        <v>25</v>
      </c>
      <c r="N1746" s="7" t="s">
        <v>31</v>
      </c>
      <c r="O1746" s="7" t="s">
        <v>4</v>
      </c>
      <c r="P1746" s="7" t="s">
        <v>287</v>
      </c>
      <c r="Q1746" s="7" t="s">
        <v>302</v>
      </c>
      <c r="S1746">
        <f>MONTH(ControlCosecha[[#This Row],[fecha]])</f>
        <v>8</v>
      </c>
    </row>
    <row r="1747" spans="1:19" x14ac:dyDescent="0.25">
      <c r="A1747">
        <v>2021</v>
      </c>
      <c r="B1747" s="1" t="s">
        <v>401</v>
      </c>
      <c r="C1747">
        <v>32</v>
      </c>
      <c r="D1747" s="2">
        <v>44413</v>
      </c>
      <c r="E1747" s="7" t="s">
        <v>281</v>
      </c>
      <c r="F1747" s="7" t="s">
        <v>282</v>
      </c>
      <c r="G1747" s="7" t="s">
        <v>345</v>
      </c>
      <c r="H1747" s="7" t="s">
        <v>346</v>
      </c>
      <c r="I1747">
        <v>36</v>
      </c>
      <c r="J1747">
        <v>621.5</v>
      </c>
      <c r="K1747" s="7" t="s">
        <v>347</v>
      </c>
      <c r="L1747" s="7" t="s">
        <v>301</v>
      </c>
      <c r="M1747" s="7" t="s">
        <v>14</v>
      </c>
      <c r="N1747" s="7" t="s">
        <v>21</v>
      </c>
      <c r="O1747" s="7" t="s">
        <v>4</v>
      </c>
      <c r="P1747" s="7" t="s">
        <v>287</v>
      </c>
      <c r="Q1747" s="7" t="s">
        <v>302</v>
      </c>
      <c r="S1747">
        <f>MONTH(ControlCosecha[[#This Row],[fecha]])</f>
        <v>8</v>
      </c>
    </row>
    <row r="1748" spans="1:19" x14ac:dyDescent="0.25">
      <c r="A1748">
        <v>2021</v>
      </c>
      <c r="B1748" s="1" t="s">
        <v>401</v>
      </c>
      <c r="C1748">
        <v>32</v>
      </c>
      <c r="D1748" s="2">
        <v>44413</v>
      </c>
      <c r="E1748" s="7" t="s">
        <v>281</v>
      </c>
      <c r="F1748" s="7" t="s">
        <v>282</v>
      </c>
      <c r="G1748" s="7" t="s">
        <v>345</v>
      </c>
      <c r="H1748" s="7" t="s">
        <v>346</v>
      </c>
      <c r="I1748">
        <v>146</v>
      </c>
      <c r="J1748">
        <v>2659.5</v>
      </c>
      <c r="K1748" s="7" t="s">
        <v>347</v>
      </c>
      <c r="L1748" s="7" t="s">
        <v>301</v>
      </c>
      <c r="M1748" s="7" t="s">
        <v>14</v>
      </c>
      <c r="N1748" s="7" t="s">
        <v>21</v>
      </c>
      <c r="O1748" s="7" t="s">
        <v>4</v>
      </c>
      <c r="P1748" s="7" t="s">
        <v>287</v>
      </c>
      <c r="Q1748" s="7" t="s">
        <v>302</v>
      </c>
      <c r="S1748">
        <f>MONTH(ControlCosecha[[#This Row],[fecha]])</f>
        <v>8</v>
      </c>
    </row>
    <row r="1749" spans="1:19" x14ac:dyDescent="0.25">
      <c r="A1749">
        <v>2021</v>
      </c>
      <c r="B1749" s="1" t="s">
        <v>401</v>
      </c>
      <c r="C1749">
        <v>32</v>
      </c>
      <c r="D1749" s="2">
        <v>44413</v>
      </c>
      <c r="E1749" s="7" t="s">
        <v>281</v>
      </c>
      <c r="F1749" s="7" t="s">
        <v>282</v>
      </c>
      <c r="G1749" s="7" t="s">
        <v>345</v>
      </c>
      <c r="H1749" s="7" t="s">
        <v>346</v>
      </c>
      <c r="I1749">
        <v>396</v>
      </c>
      <c r="J1749">
        <v>7185</v>
      </c>
      <c r="K1749" s="7" t="s">
        <v>347</v>
      </c>
      <c r="L1749" s="7" t="s">
        <v>301</v>
      </c>
      <c r="M1749" s="7" t="s">
        <v>14</v>
      </c>
      <c r="N1749" s="7" t="s">
        <v>21</v>
      </c>
      <c r="O1749" s="7" t="s">
        <v>4</v>
      </c>
      <c r="P1749" s="7" t="s">
        <v>287</v>
      </c>
      <c r="Q1749" s="7" t="s">
        <v>302</v>
      </c>
      <c r="S1749">
        <f>MONTH(ControlCosecha[[#This Row],[fecha]])</f>
        <v>8</v>
      </c>
    </row>
    <row r="1750" spans="1:19" x14ac:dyDescent="0.25">
      <c r="A1750">
        <v>2021</v>
      </c>
      <c r="B1750" s="1" t="s">
        <v>401</v>
      </c>
      <c r="C1750">
        <v>32</v>
      </c>
      <c r="D1750" s="2">
        <v>44413</v>
      </c>
      <c r="E1750" s="7" t="s">
        <v>281</v>
      </c>
      <c r="F1750" s="7" t="s">
        <v>282</v>
      </c>
      <c r="G1750" s="7" t="s">
        <v>345</v>
      </c>
      <c r="H1750" s="7" t="s">
        <v>346</v>
      </c>
      <c r="I1750">
        <v>432</v>
      </c>
      <c r="J1750">
        <v>7585.5</v>
      </c>
      <c r="K1750" s="7" t="s">
        <v>347</v>
      </c>
      <c r="L1750" s="7" t="s">
        <v>301</v>
      </c>
      <c r="M1750" s="7" t="s">
        <v>14</v>
      </c>
      <c r="N1750" s="7" t="s">
        <v>21</v>
      </c>
      <c r="O1750" s="7" t="s">
        <v>4</v>
      </c>
      <c r="P1750" s="7" t="s">
        <v>287</v>
      </c>
      <c r="Q1750" s="7" t="s">
        <v>302</v>
      </c>
      <c r="S1750">
        <f>MONTH(ControlCosecha[[#This Row],[fecha]])</f>
        <v>8</v>
      </c>
    </row>
    <row r="1751" spans="1:19" x14ac:dyDescent="0.25">
      <c r="A1751">
        <v>2021</v>
      </c>
      <c r="B1751" s="1" t="s">
        <v>401</v>
      </c>
      <c r="C1751">
        <v>32</v>
      </c>
      <c r="D1751" s="2">
        <v>44413</v>
      </c>
      <c r="E1751" s="7" t="s">
        <v>281</v>
      </c>
      <c r="F1751" s="7" t="s">
        <v>282</v>
      </c>
      <c r="G1751" s="7" t="s">
        <v>345</v>
      </c>
      <c r="H1751" s="7" t="s">
        <v>346</v>
      </c>
      <c r="I1751">
        <v>432</v>
      </c>
      <c r="J1751">
        <v>7776</v>
      </c>
      <c r="K1751" s="7" t="s">
        <v>347</v>
      </c>
      <c r="L1751" s="7" t="s">
        <v>301</v>
      </c>
      <c r="M1751" s="7" t="s">
        <v>14</v>
      </c>
      <c r="N1751" s="7" t="s">
        <v>21</v>
      </c>
      <c r="O1751" s="7" t="s">
        <v>4</v>
      </c>
      <c r="P1751" s="7" t="s">
        <v>287</v>
      </c>
      <c r="Q1751" s="7" t="s">
        <v>302</v>
      </c>
      <c r="S1751">
        <f>MONTH(ControlCosecha[[#This Row],[fecha]])</f>
        <v>8</v>
      </c>
    </row>
    <row r="1752" spans="1:19" x14ac:dyDescent="0.25">
      <c r="A1752">
        <v>2021</v>
      </c>
      <c r="B1752" s="1" t="s">
        <v>401</v>
      </c>
      <c r="C1752">
        <v>32</v>
      </c>
      <c r="D1752" s="2">
        <v>44413</v>
      </c>
      <c r="E1752" s="7" t="s">
        <v>281</v>
      </c>
      <c r="F1752" s="7" t="s">
        <v>282</v>
      </c>
      <c r="G1752" s="7" t="s">
        <v>345</v>
      </c>
      <c r="H1752" s="7" t="s">
        <v>346</v>
      </c>
      <c r="I1752">
        <v>504</v>
      </c>
      <c r="J1752">
        <v>8956</v>
      </c>
      <c r="K1752" s="7" t="s">
        <v>347</v>
      </c>
      <c r="L1752" s="7" t="s">
        <v>301</v>
      </c>
      <c r="M1752" s="7" t="s">
        <v>14</v>
      </c>
      <c r="N1752" s="7" t="s">
        <v>21</v>
      </c>
      <c r="O1752" s="7" t="s">
        <v>4</v>
      </c>
      <c r="P1752" s="7" t="s">
        <v>287</v>
      </c>
      <c r="Q1752" s="7" t="s">
        <v>302</v>
      </c>
      <c r="S1752">
        <f>MONTH(ControlCosecha[[#This Row],[fecha]])</f>
        <v>8</v>
      </c>
    </row>
    <row r="1753" spans="1:19" x14ac:dyDescent="0.25">
      <c r="A1753">
        <v>2021</v>
      </c>
      <c r="B1753" s="1" t="s">
        <v>401</v>
      </c>
      <c r="C1753">
        <v>32</v>
      </c>
      <c r="D1753" s="2">
        <v>44413</v>
      </c>
      <c r="E1753" s="7" t="s">
        <v>281</v>
      </c>
      <c r="F1753" s="7" t="s">
        <v>282</v>
      </c>
      <c r="G1753" s="7" t="s">
        <v>345</v>
      </c>
      <c r="H1753" s="7" t="s">
        <v>346</v>
      </c>
      <c r="I1753">
        <v>504</v>
      </c>
      <c r="J1753">
        <v>9120</v>
      </c>
      <c r="K1753" s="7" t="s">
        <v>347</v>
      </c>
      <c r="L1753" s="7" t="s">
        <v>301</v>
      </c>
      <c r="M1753" s="7" t="s">
        <v>14</v>
      </c>
      <c r="N1753" s="7" t="s">
        <v>21</v>
      </c>
      <c r="O1753" s="7" t="s">
        <v>4</v>
      </c>
      <c r="P1753" s="7" t="s">
        <v>287</v>
      </c>
      <c r="Q1753" s="7" t="s">
        <v>302</v>
      </c>
      <c r="S1753">
        <f>MONTH(ControlCosecha[[#This Row],[fecha]])</f>
        <v>8</v>
      </c>
    </row>
    <row r="1754" spans="1:19" x14ac:dyDescent="0.25">
      <c r="A1754">
        <v>2021</v>
      </c>
      <c r="B1754" s="1" t="s">
        <v>401</v>
      </c>
      <c r="C1754">
        <v>32</v>
      </c>
      <c r="D1754" s="2">
        <v>44413</v>
      </c>
      <c r="E1754" s="7" t="s">
        <v>281</v>
      </c>
      <c r="F1754" s="7" t="s">
        <v>282</v>
      </c>
      <c r="G1754" s="7" t="s">
        <v>345</v>
      </c>
      <c r="H1754" s="7" t="s">
        <v>346</v>
      </c>
      <c r="I1754">
        <v>504</v>
      </c>
      <c r="J1754">
        <v>9237</v>
      </c>
      <c r="K1754" s="7" t="s">
        <v>347</v>
      </c>
      <c r="L1754" s="7" t="s">
        <v>301</v>
      </c>
      <c r="M1754" s="7" t="s">
        <v>14</v>
      </c>
      <c r="N1754" s="7" t="s">
        <v>21</v>
      </c>
      <c r="O1754" s="7" t="s">
        <v>4</v>
      </c>
      <c r="P1754" s="7" t="s">
        <v>287</v>
      </c>
      <c r="Q1754" s="7" t="s">
        <v>302</v>
      </c>
      <c r="S1754">
        <f>MONTH(ControlCosecha[[#This Row],[fecha]])</f>
        <v>8</v>
      </c>
    </row>
    <row r="1755" spans="1:19" x14ac:dyDescent="0.25">
      <c r="A1755">
        <v>2021</v>
      </c>
      <c r="B1755" s="1" t="s">
        <v>401</v>
      </c>
      <c r="C1755">
        <v>32</v>
      </c>
      <c r="D1755" s="2">
        <v>44413</v>
      </c>
      <c r="E1755" s="7" t="s">
        <v>281</v>
      </c>
      <c r="F1755" s="7" t="s">
        <v>282</v>
      </c>
      <c r="G1755" s="7" t="s">
        <v>317</v>
      </c>
      <c r="H1755" s="7" t="s">
        <v>318</v>
      </c>
      <c r="I1755">
        <v>221</v>
      </c>
      <c r="J1755">
        <v>4762.5</v>
      </c>
      <c r="K1755" s="7" t="s">
        <v>285</v>
      </c>
      <c r="L1755" s="7" t="s">
        <v>301</v>
      </c>
      <c r="M1755" s="7" t="s">
        <v>25</v>
      </c>
      <c r="N1755" s="7" t="s">
        <v>3</v>
      </c>
      <c r="O1755" s="7" t="s">
        <v>54</v>
      </c>
      <c r="P1755" s="7" t="s">
        <v>287</v>
      </c>
      <c r="Q1755" s="7" t="s">
        <v>302</v>
      </c>
      <c r="S1755">
        <f>MONTH(ControlCosecha[[#This Row],[fecha]])</f>
        <v>8</v>
      </c>
    </row>
    <row r="1756" spans="1:19" x14ac:dyDescent="0.25">
      <c r="A1756">
        <v>2021</v>
      </c>
      <c r="B1756" s="1" t="s">
        <v>401</v>
      </c>
      <c r="C1756">
        <v>32</v>
      </c>
      <c r="D1756" s="2">
        <v>44413</v>
      </c>
      <c r="E1756" s="7" t="s">
        <v>281</v>
      </c>
      <c r="F1756" s="7" t="s">
        <v>282</v>
      </c>
      <c r="G1756" s="7" t="s">
        <v>317</v>
      </c>
      <c r="H1756" s="7" t="s">
        <v>318</v>
      </c>
      <c r="I1756">
        <v>414</v>
      </c>
      <c r="J1756">
        <v>8677.5</v>
      </c>
      <c r="K1756" s="7" t="s">
        <v>285</v>
      </c>
      <c r="L1756" s="7" t="s">
        <v>301</v>
      </c>
      <c r="M1756" s="7" t="s">
        <v>25</v>
      </c>
      <c r="N1756" s="7" t="s">
        <v>3</v>
      </c>
      <c r="O1756" s="7" t="s">
        <v>54</v>
      </c>
      <c r="P1756" s="7" t="s">
        <v>287</v>
      </c>
      <c r="Q1756" s="7" t="s">
        <v>302</v>
      </c>
      <c r="S1756">
        <f>MONTH(ControlCosecha[[#This Row],[fecha]])</f>
        <v>8</v>
      </c>
    </row>
    <row r="1757" spans="1:19" x14ac:dyDescent="0.25">
      <c r="A1757">
        <v>2021</v>
      </c>
      <c r="B1757" s="1" t="s">
        <v>401</v>
      </c>
      <c r="C1757">
        <v>32</v>
      </c>
      <c r="D1757" s="2">
        <v>44413</v>
      </c>
      <c r="E1757" s="7" t="s">
        <v>281</v>
      </c>
      <c r="F1757" s="7" t="s">
        <v>282</v>
      </c>
      <c r="G1757" s="7" t="s">
        <v>317</v>
      </c>
      <c r="H1757" s="7" t="s">
        <v>318</v>
      </c>
      <c r="I1757">
        <v>576</v>
      </c>
      <c r="J1757">
        <v>12117.5</v>
      </c>
      <c r="K1757" s="7" t="s">
        <v>285</v>
      </c>
      <c r="L1757" s="7" t="s">
        <v>301</v>
      </c>
      <c r="M1757" s="7" t="s">
        <v>25</v>
      </c>
      <c r="N1757" s="7" t="s">
        <v>3</v>
      </c>
      <c r="O1757" s="7" t="s">
        <v>54</v>
      </c>
      <c r="P1757" s="7" t="s">
        <v>287</v>
      </c>
      <c r="Q1757" s="7" t="s">
        <v>302</v>
      </c>
      <c r="S1757">
        <f>MONTH(ControlCosecha[[#This Row],[fecha]])</f>
        <v>8</v>
      </c>
    </row>
    <row r="1758" spans="1:19" x14ac:dyDescent="0.25">
      <c r="A1758">
        <v>2021</v>
      </c>
      <c r="B1758" s="1" t="s">
        <v>401</v>
      </c>
      <c r="C1758">
        <v>32</v>
      </c>
      <c r="D1758" s="2">
        <v>44413</v>
      </c>
      <c r="E1758" s="7" t="s">
        <v>281</v>
      </c>
      <c r="F1758" s="7" t="s">
        <v>282</v>
      </c>
      <c r="G1758" s="7" t="s">
        <v>425</v>
      </c>
      <c r="H1758" s="7" t="s">
        <v>449</v>
      </c>
      <c r="I1758">
        <v>72</v>
      </c>
      <c r="J1758">
        <v>1300</v>
      </c>
      <c r="K1758" s="7" t="s">
        <v>347</v>
      </c>
      <c r="L1758" s="7" t="s">
        <v>301</v>
      </c>
      <c r="M1758" s="7" t="s">
        <v>14</v>
      </c>
      <c r="N1758" s="7" t="s">
        <v>19</v>
      </c>
      <c r="O1758" s="7" t="s">
        <v>4</v>
      </c>
      <c r="P1758" s="7" t="s">
        <v>287</v>
      </c>
      <c r="Q1758" s="7" t="s">
        <v>302</v>
      </c>
      <c r="S1758">
        <f>MONTH(ControlCosecha[[#This Row],[fecha]])</f>
        <v>8</v>
      </c>
    </row>
    <row r="1759" spans="1:19" x14ac:dyDescent="0.25">
      <c r="A1759">
        <v>2021</v>
      </c>
      <c r="B1759" s="1" t="s">
        <v>401</v>
      </c>
      <c r="C1759">
        <v>32</v>
      </c>
      <c r="D1759" s="2">
        <v>44413</v>
      </c>
      <c r="E1759" s="7" t="s">
        <v>281</v>
      </c>
      <c r="F1759" s="7" t="s">
        <v>282</v>
      </c>
      <c r="G1759" s="7" t="s">
        <v>425</v>
      </c>
      <c r="H1759" s="7" t="s">
        <v>449</v>
      </c>
      <c r="I1759">
        <v>432</v>
      </c>
      <c r="J1759">
        <v>7999</v>
      </c>
      <c r="K1759" s="7" t="s">
        <v>347</v>
      </c>
      <c r="L1759" s="7" t="s">
        <v>301</v>
      </c>
      <c r="M1759" s="7" t="s">
        <v>14</v>
      </c>
      <c r="N1759" s="7" t="s">
        <v>19</v>
      </c>
      <c r="O1759" s="7" t="s">
        <v>4</v>
      </c>
      <c r="P1759" s="7" t="s">
        <v>287</v>
      </c>
      <c r="Q1759" s="7" t="s">
        <v>302</v>
      </c>
      <c r="S1759">
        <f>MONTH(ControlCosecha[[#This Row],[fecha]])</f>
        <v>8</v>
      </c>
    </row>
    <row r="1760" spans="1:19" x14ac:dyDescent="0.25">
      <c r="A1760">
        <v>2021</v>
      </c>
      <c r="B1760" s="1" t="s">
        <v>401</v>
      </c>
      <c r="C1760">
        <v>32</v>
      </c>
      <c r="D1760" s="2">
        <v>44413</v>
      </c>
      <c r="E1760" s="7" t="s">
        <v>281</v>
      </c>
      <c r="F1760" s="7" t="s">
        <v>282</v>
      </c>
      <c r="G1760" s="7" t="s">
        <v>425</v>
      </c>
      <c r="H1760" s="7" t="s">
        <v>449</v>
      </c>
      <c r="I1760">
        <v>576</v>
      </c>
      <c r="J1760">
        <v>10565</v>
      </c>
      <c r="K1760" s="7" t="s">
        <v>347</v>
      </c>
      <c r="L1760" s="7" t="s">
        <v>301</v>
      </c>
      <c r="M1760" s="7" t="s">
        <v>14</v>
      </c>
      <c r="N1760" s="7" t="s">
        <v>19</v>
      </c>
      <c r="O1760" s="7" t="s">
        <v>4</v>
      </c>
      <c r="P1760" s="7" t="s">
        <v>287</v>
      </c>
      <c r="Q1760" s="7" t="s">
        <v>302</v>
      </c>
      <c r="S1760">
        <f>MONTH(ControlCosecha[[#This Row],[fecha]])</f>
        <v>8</v>
      </c>
    </row>
    <row r="1761" spans="1:19" x14ac:dyDescent="0.25">
      <c r="A1761">
        <v>2021</v>
      </c>
      <c r="B1761" s="1" t="s">
        <v>401</v>
      </c>
      <c r="C1761">
        <v>32</v>
      </c>
      <c r="D1761" s="2">
        <v>44413</v>
      </c>
      <c r="E1761" s="7" t="s">
        <v>281</v>
      </c>
      <c r="F1761" s="7" t="s">
        <v>282</v>
      </c>
      <c r="G1761" s="7" t="s">
        <v>426</v>
      </c>
      <c r="H1761" s="7" t="s">
        <v>450</v>
      </c>
      <c r="I1761">
        <v>108</v>
      </c>
      <c r="J1761">
        <v>1958</v>
      </c>
      <c r="K1761" s="7" t="s">
        <v>347</v>
      </c>
      <c r="L1761" s="7" t="s">
        <v>301</v>
      </c>
      <c r="M1761" s="7" t="s">
        <v>14</v>
      </c>
      <c r="N1761" s="7" t="s">
        <v>18</v>
      </c>
      <c r="O1761" s="7" t="s">
        <v>4</v>
      </c>
      <c r="P1761" s="7" t="s">
        <v>287</v>
      </c>
      <c r="Q1761" s="7" t="s">
        <v>302</v>
      </c>
      <c r="S1761">
        <f>MONTH(ControlCosecha[[#This Row],[fecha]])</f>
        <v>8</v>
      </c>
    </row>
    <row r="1762" spans="1:19" x14ac:dyDescent="0.25">
      <c r="A1762">
        <v>2021</v>
      </c>
      <c r="B1762" s="1" t="s">
        <v>401</v>
      </c>
      <c r="C1762">
        <v>32</v>
      </c>
      <c r="D1762" s="2">
        <v>44413</v>
      </c>
      <c r="E1762" s="7" t="s">
        <v>281</v>
      </c>
      <c r="F1762" s="7" t="s">
        <v>282</v>
      </c>
      <c r="G1762" s="7" t="s">
        <v>426</v>
      </c>
      <c r="H1762" s="7" t="s">
        <v>450</v>
      </c>
      <c r="I1762">
        <v>288</v>
      </c>
      <c r="J1762">
        <v>5241.5</v>
      </c>
      <c r="K1762" s="7" t="s">
        <v>347</v>
      </c>
      <c r="L1762" s="7" t="s">
        <v>301</v>
      </c>
      <c r="M1762" s="7" t="s">
        <v>14</v>
      </c>
      <c r="N1762" s="7" t="s">
        <v>18</v>
      </c>
      <c r="O1762" s="7" t="s">
        <v>4</v>
      </c>
      <c r="P1762" s="7" t="s">
        <v>287</v>
      </c>
      <c r="Q1762" s="7" t="s">
        <v>302</v>
      </c>
      <c r="S1762">
        <f>MONTH(ControlCosecha[[#This Row],[fecha]])</f>
        <v>8</v>
      </c>
    </row>
    <row r="1763" spans="1:19" x14ac:dyDescent="0.25">
      <c r="A1763">
        <v>2021</v>
      </c>
      <c r="B1763" s="1" t="s">
        <v>401</v>
      </c>
      <c r="C1763">
        <v>32</v>
      </c>
      <c r="D1763" s="2">
        <v>44413</v>
      </c>
      <c r="E1763" s="7" t="s">
        <v>281</v>
      </c>
      <c r="F1763" s="7" t="s">
        <v>282</v>
      </c>
      <c r="G1763" s="7" t="s">
        <v>426</v>
      </c>
      <c r="H1763" s="7" t="s">
        <v>450</v>
      </c>
      <c r="I1763">
        <v>432</v>
      </c>
      <c r="J1763">
        <v>7858.5</v>
      </c>
      <c r="K1763" s="7" t="s">
        <v>347</v>
      </c>
      <c r="L1763" s="7" t="s">
        <v>301</v>
      </c>
      <c r="M1763" s="7" t="s">
        <v>14</v>
      </c>
      <c r="N1763" s="7" t="s">
        <v>18</v>
      </c>
      <c r="O1763" s="7" t="s">
        <v>4</v>
      </c>
      <c r="P1763" s="7" t="s">
        <v>287</v>
      </c>
      <c r="Q1763" s="7" t="s">
        <v>302</v>
      </c>
      <c r="S1763">
        <f>MONTH(ControlCosecha[[#This Row],[fecha]])</f>
        <v>8</v>
      </c>
    </row>
    <row r="1764" spans="1:19" x14ac:dyDescent="0.25">
      <c r="A1764">
        <v>2021</v>
      </c>
      <c r="B1764" s="1" t="s">
        <v>401</v>
      </c>
      <c r="C1764">
        <v>32</v>
      </c>
      <c r="D1764" s="2">
        <v>44414</v>
      </c>
      <c r="E1764" s="7" t="s">
        <v>281</v>
      </c>
      <c r="F1764" s="7" t="s">
        <v>282</v>
      </c>
      <c r="G1764" s="7" t="s">
        <v>321</v>
      </c>
      <c r="H1764" s="7" t="s">
        <v>322</v>
      </c>
      <c r="I1764">
        <v>54</v>
      </c>
      <c r="J1764">
        <v>1106</v>
      </c>
      <c r="K1764" s="7" t="s">
        <v>323</v>
      </c>
      <c r="L1764" s="7" t="s">
        <v>301</v>
      </c>
      <c r="M1764" s="7" t="s">
        <v>265</v>
      </c>
      <c r="N1764" s="7" t="s">
        <v>11</v>
      </c>
      <c r="O1764" s="7" t="s">
        <v>4</v>
      </c>
      <c r="P1764" s="7" t="s">
        <v>287</v>
      </c>
      <c r="Q1764" s="7" t="s">
        <v>302</v>
      </c>
      <c r="S1764">
        <f>MONTH(ControlCosecha[[#This Row],[fecha]])</f>
        <v>8</v>
      </c>
    </row>
    <row r="1765" spans="1:19" x14ac:dyDescent="0.25">
      <c r="A1765">
        <v>2021</v>
      </c>
      <c r="B1765" s="1" t="s">
        <v>401</v>
      </c>
      <c r="C1765">
        <v>32</v>
      </c>
      <c r="D1765" s="2">
        <v>44414</v>
      </c>
      <c r="E1765" s="7" t="s">
        <v>281</v>
      </c>
      <c r="F1765" s="7" t="s">
        <v>282</v>
      </c>
      <c r="G1765" s="7" t="s">
        <v>321</v>
      </c>
      <c r="H1765" s="7" t="s">
        <v>322</v>
      </c>
      <c r="I1765">
        <v>170</v>
      </c>
      <c r="J1765">
        <v>3351.5</v>
      </c>
      <c r="K1765" s="7" t="s">
        <v>323</v>
      </c>
      <c r="L1765" s="7" t="s">
        <v>301</v>
      </c>
      <c r="M1765" s="7" t="s">
        <v>265</v>
      </c>
      <c r="N1765" s="7" t="s">
        <v>11</v>
      </c>
      <c r="O1765" s="7" t="s">
        <v>4</v>
      </c>
      <c r="P1765" s="7" t="s">
        <v>287</v>
      </c>
      <c r="Q1765" s="7" t="s">
        <v>302</v>
      </c>
      <c r="S1765">
        <f>MONTH(ControlCosecha[[#This Row],[fecha]])</f>
        <v>8</v>
      </c>
    </row>
    <row r="1766" spans="1:19" x14ac:dyDescent="0.25">
      <c r="A1766">
        <v>2021</v>
      </c>
      <c r="B1766" s="1" t="s">
        <v>401</v>
      </c>
      <c r="C1766">
        <v>32</v>
      </c>
      <c r="D1766" s="2">
        <v>44414</v>
      </c>
      <c r="E1766" s="7" t="s">
        <v>281</v>
      </c>
      <c r="F1766" s="7" t="s">
        <v>282</v>
      </c>
      <c r="G1766" s="7" t="s">
        <v>321</v>
      </c>
      <c r="H1766" s="7" t="s">
        <v>322</v>
      </c>
      <c r="I1766">
        <v>324</v>
      </c>
      <c r="J1766">
        <v>6509.5</v>
      </c>
      <c r="K1766" s="7" t="s">
        <v>323</v>
      </c>
      <c r="L1766" s="7" t="s">
        <v>301</v>
      </c>
      <c r="M1766" s="7" t="s">
        <v>265</v>
      </c>
      <c r="N1766" s="7" t="s">
        <v>11</v>
      </c>
      <c r="O1766" s="7" t="s">
        <v>4</v>
      </c>
      <c r="P1766" s="7" t="s">
        <v>287</v>
      </c>
      <c r="Q1766" s="7" t="s">
        <v>302</v>
      </c>
      <c r="S1766">
        <f>MONTH(ControlCosecha[[#This Row],[fecha]])</f>
        <v>8</v>
      </c>
    </row>
    <row r="1767" spans="1:19" x14ac:dyDescent="0.25">
      <c r="A1767">
        <v>2021</v>
      </c>
      <c r="B1767" s="1" t="s">
        <v>401</v>
      </c>
      <c r="C1767">
        <v>32</v>
      </c>
      <c r="D1767" s="2">
        <v>44414</v>
      </c>
      <c r="E1767" s="7" t="s">
        <v>281</v>
      </c>
      <c r="F1767" s="7" t="s">
        <v>282</v>
      </c>
      <c r="G1767" s="7" t="s">
        <v>339</v>
      </c>
      <c r="H1767" s="7" t="s">
        <v>340</v>
      </c>
      <c r="I1767">
        <v>405</v>
      </c>
      <c r="J1767">
        <v>8103.5</v>
      </c>
      <c r="K1767" s="7" t="s">
        <v>285</v>
      </c>
      <c r="L1767" s="7" t="s">
        <v>301</v>
      </c>
      <c r="M1767" s="7" t="s">
        <v>25</v>
      </c>
      <c r="N1767" s="7" t="s">
        <v>28</v>
      </c>
      <c r="O1767" s="7" t="s">
        <v>4</v>
      </c>
      <c r="P1767" s="7" t="s">
        <v>287</v>
      </c>
      <c r="Q1767" s="7" t="s">
        <v>302</v>
      </c>
      <c r="S1767">
        <f>MONTH(ControlCosecha[[#This Row],[fecha]])</f>
        <v>8</v>
      </c>
    </row>
    <row r="1768" spans="1:19" x14ac:dyDescent="0.25">
      <c r="A1768">
        <v>2021</v>
      </c>
      <c r="B1768" s="1" t="s">
        <v>401</v>
      </c>
      <c r="C1768">
        <v>32</v>
      </c>
      <c r="D1768" s="2">
        <v>44414</v>
      </c>
      <c r="E1768" s="7" t="s">
        <v>281</v>
      </c>
      <c r="F1768" s="7" t="s">
        <v>282</v>
      </c>
      <c r="G1768" s="7" t="s">
        <v>339</v>
      </c>
      <c r="H1768" s="7" t="s">
        <v>340</v>
      </c>
      <c r="I1768">
        <v>504</v>
      </c>
      <c r="J1768">
        <v>10368.5</v>
      </c>
      <c r="K1768" s="7" t="s">
        <v>285</v>
      </c>
      <c r="L1768" s="7" t="s">
        <v>301</v>
      </c>
      <c r="M1768" s="7" t="s">
        <v>25</v>
      </c>
      <c r="N1768" s="7" t="s">
        <v>28</v>
      </c>
      <c r="O1768" s="7" t="s">
        <v>4</v>
      </c>
      <c r="P1768" s="7" t="s">
        <v>287</v>
      </c>
      <c r="Q1768" s="7" t="s">
        <v>302</v>
      </c>
      <c r="S1768">
        <f>MONTH(ControlCosecha[[#This Row],[fecha]])</f>
        <v>8</v>
      </c>
    </row>
    <row r="1769" spans="1:19" x14ac:dyDescent="0.25">
      <c r="A1769">
        <v>2021</v>
      </c>
      <c r="B1769" s="1" t="s">
        <v>401</v>
      </c>
      <c r="C1769">
        <v>32</v>
      </c>
      <c r="D1769" s="2">
        <v>44414</v>
      </c>
      <c r="E1769" s="7" t="s">
        <v>281</v>
      </c>
      <c r="F1769" s="7" t="s">
        <v>282</v>
      </c>
      <c r="G1769" s="7" t="s">
        <v>334</v>
      </c>
      <c r="H1769" s="7" t="s">
        <v>335</v>
      </c>
      <c r="I1769">
        <v>378</v>
      </c>
      <c r="J1769">
        <v>7858.5</v>
      </c>
      <c r="K1769" s="7" t="s">
        <v>285</v>
      </c>
      <c r="L1769" s="7" t="s">
        <v>301</v>
      </c>
      <c r="M1769" s="7" t="s">
        <v>25</v>
      </c>
      <c r="N1769" s="7" t="s">
        <v>31</v>
      </c>
      <c r="O1769" s="7" t="s">
        <v>4</v>
      </c>
      <c r="P1769" s="7" t="s">
        <v>287</v>
      </c>
      <c r="Q1769" s="7" t="s">
        <v>302</v>
      </c>
      <c r="S1769">
        <f>MONTH(ControlCosecha[[#This Row],[fecha]])</f>
        <v>8</v>
      </c>
    </row>
    <row r="1770" spans="1:19" x14ac:dyDescent="0.25">
      <c r="A1770">
        <v>2021</v>
      </c>
      <c r="B1770" s="1" t="s">
        <v>401</v>
      </c>
      <c r="C1770">
        <v>32</v>
      </c>
      <c r="D1770" s="2">
        <v>44414</v>
      </c>
      <c r="E1770" s="7" t="s">
        <v>281</v>
      </c>
      <c r="F1770" s="7" t="s">
        <v>282</v>
      </c>
      <c r="G1770" s="7" t="s">
        <v>334</v>
      </c>
      <c r="H1770" s="7" t="s">
        <v>335</v>
      </c>
      <c r="I1770">
        <v>576</v>
      </c>
      <c r="J1770">
        <v>11975</v>
      </c>
      <c r="K1770" s="7" t="s">
        <v>285</v>
      </c>
      <c r="L1770" s="7" t="s">
        <v>301</v>
      </c>
      <c r="M1770" s="7" t="s">
        <v>25</v>
      </c>
      <c r="N1770" s="7" t="s">
        <v>31</v>
      </c>
      <c r="O1770" s="7" t="s">
        <v>4</v>
      </c>
      <c r="P1770" s="7" t="s">
        <v>287</v>
      </c>
      <c r="Q1770" s="7" t="s">
        <v>302</v>
      </c>
      <c r="S1770">
        <f>MONTH(ControlCosecha[[#This Row],[fecha]])</f>
        <v>8</v>
      </c>
    </row>
    <row r="1771" spans="1:19" x14ac:dyDescent="0.25">
      <c r="A1771">
        <v>2021</v>
      </c>
      <c r="B1771" s="1" t="s">
        <v>401</v>
      </c>
      <c r="C1771">
        <v>32</v>
      </c>
      <c r="D1771" s="2">
        <v>44414</v>
      </c>
      <c r="E1771" s="7" t="s">
        <v>281</v>
      </c>
      <c r="F1771" s="7" t="s">
        <v>282</v>
      </c>
      <c r="G1771" s="7" t="s">
        <v>336</v>
      </c>
      <c r="H1771" s="7" t="s">
        <v>337</v>
      </c>
      <c r="I1771">
        <v>171</v>
      </c>
      <c r="J1771">
        <v>3537</v>
      </c>
      <c r="K1771" s="7" t="s">
        <v>285</v>
      </c>
      <c r="L1771" s="7" t="s">
        <v>301</v>
      </c>
      <c r="M1771" s="7" t="s">
        <v>25</v>
      </c>
      <c r="N1771" s="7" t="s">
        <v>26</v>
      </c>
      <c r="O1771" s="7" t="s">
        <v>4</v>
      </c>
      <c r="P1771" s="7" t="s">
        <v>287</v>
      </c>
      <c r="Q1771" s="7" t="s">
        <v>302</v>
      </c>
      <c r="S1771">
        <f>MONTH(ControlCosecha[[#This Row],[fecha]])</f>
        <v>8</v>
      </c>
    </row>
    <row r="1772" spans="1:19" x14ac:dyDescent="0.25">
      <c r="A1772">
        <v>2021</v>
      </c>
      <c r="B1772" s="1" t="s">
        <v>401</v>
      </c>
      <c r="C1772">
        <v>32</v>
      </c>
      <c r="D1772" s="2">
        <v>44414</v>
      </c>
      <c r="E1772" s="7" t="s">
        <v>281</v>
      </c>
      <c r="F1772" s="7" t="s">
        <v>282</v>
      </c>
      <c r="G1772" s="7" t="s">
        <v>336</v>
      </c>
      <c r="H1772" s="7" t="s">
        <v>337</v>
      </c>
      <c r="I1772">
        <v>504</v>
      </c>
      <c r="J1772">
        <v>10568</v>
      </c>
      <c r="K1772" s="7" t="s">
        <v>285</v>
      </c>
      <c r="L1772" s="7" t="s">
        <v>301</v>
      </c>
      <c r="M1772" s="7" t="s">
        <v>25</v>
      </c>
      <c r="N1772" s="7" t="s">
        <v>26</v>
      </c>
      <c r="O1772" s="7" t="s">
        <v>4</v>
      </c>
      <c r="P1772" s="7" t="s">
        <v>287</v>
      </c>
      <c r="Q1772" s="7" t="s">
        <v>302</v>
      </c>
      <c r="S1772">
        <f>MONTH(ControlCosecha[[#This Row],[fecha]])</f>
        <v>8</v>
      </c>
    </row>
    <row r="1773" spans="1:19" x14ac:dyDescent="0.25">
      <c r="A1773">
        <v>2021</v>
      </c>
      <c r="B1773" s="1" t="s">
        <v>401</v>
      </c>
      <c r="C1773">
        <v>32</v>
      </c>
      <c r="D1773" s="2">
        <v>44414</v>
      </c>
      <c r="E1773" s="7" t="s">
        <v>281</v>
      </c>
      <c r="F1773" s="7" t="s">
        <v>282</v>
      </c>
      <c r="G1773" s="7" t="s">
        <v>345</v>
      </c>
      <c r="H1773" s="7" t="s">
        <v>346</v>
      </c>
      <c r="I1773">
        <v>109</v>
      </c>
      <c r="J1773">
        <v>1998</v>
      </c>
      <c r="K1773" s="7" t="s">
        <v>347</v>
      </c>
      <c r="L1773" s="7" t="s">
        <v>301</v>
      </c>
      <c r="M1773" s="7" t="s">
        <v>14</v>
      </c>
      <c r="N1773" s="7" t="s">
        <v>21</v>
      </c>
      <c r="O1773" s="7" t="s">
        <v>4</v>
      </c>
      <c r="P1773" s="7" t="s">
        <v>287</v>
      </c>
      <c r="Q1773" s="7" t="s">
        <v>302</v>
      </c>
      <c r="S1773">
        <f>MONTH(ControlCosecha[[#This Row],[fecha]])</f>
        <v>8</v>
      </c>
    </row>
    <row r="1774" spans="1:19" x14ac:dyDescent="0.25">
      <c r="A1774">
        <v>2021</v>
      </c>
      <c r="B1774" s="1" t="s">
        <v>401</v>
      </c>
      <c r="C1774">
        <v>32</v>
      </c>
      <c r="D1774" s="2">
        <v>44414</v>
      </c>
      <c r="E1774" s="7" t="s">
        <v>281</v>
      </c>
      <c r="F1774" s="7" t="s">
        <v>282</v>
      </c>
      <c r="G1774" s="7" t="s">
        <v>345</v>
      </c>
      <c r="H1774" s="7" t="s">
        <v>346</v>
      </c>
      <c r="I1774">
        <v>324</v>
      </c>
      <c r="J1774">
        <v>6093.5</v>
      </c>
      <c r="K1774" s="7" t="s">
        <v>347</v>
      </c>
      <c r="L1774" s="7" t="s">
        <v>301</v>
      </c>
      <c r="M1774" s="7" t="s">
        <v>14</v>
      </c>
      <c r="N1774" s="7" t="s">
        <v>21</v>
      </c>
      <c r="O1774" s="7" t="s">
        <v>4</v>
      </c>
      <c r="P1774" s="7" t="s">
        <v>287</v>
      </c>
      <c r="Q1774" s="7" t="s">
        <v>302</v>
      </c>
      <c r="S1774">
        <f>MONTH(ControlCosecha[[#This Row],[fecha]])</f>
        <v>8</v>
      </c>
    </row>
    <row r="1775" spans="1:19" x14ac:dyDescent="0.25">
      <c r="A1775">
        <v>2021</v>
      </c>
      <c r="B1775" s="1" t="s">
        <v>401</v>
      </c>
      <c r="C1775">
        <v>32</v>
      </c>
      <c r="D1775" s="2">
        <v>44414</v>
      </c>
      <c r="E1775" s="7" t="s">
        <v>281</v>
      </c>
      <c r="F1775" s="7" t="s">
        <v>282</v>
      </c>
      <c r="G1775" s="7" t="s">
        <v>345</v>
      </c>
      <c r="H1775" s="7" t="s">
        <v>346</v>
      </c>
      <c r="I1775">
        <v>432</v>
      </c>
      <c r="J1775">
        <v>7711</v>
      </c>
      <c r="K1775" s="7" t="s">
        <v>347</v>
      </c>
      <c r="L1775" s="7" t="s">
        <v>301</v>
      </c>
      <c r="M1775" s="7" t="s">
        <v>14</v>
      </c>
      <c r="N1775" s="7" t="s">
        <v>21</v>
      </c>
      <c r="O1775" s="7" t="s">
        <v>4</v>
      </c>
      <c r="P1775" s="7" t="s">
        <v>287</v>
      </c>
      <c r="Q1775" s="7" t="s">
        <v>302</v>
      </c>
      <c r="S1775">
        <f>MONTH(ControlCosecha[[#This Row],[fecha]])</f>
        <v>8</v>
      </c>
    </row>
    <row r="1776" spans="1:19" x14ac:dyDescent="0.25">
      <c r="A1776">
        <v>2021</v>
      </c>
      <c r="B1776" s="1" t="s">
        <v>401</v>
      </c>
      <c r="C1776">
        <v>32</v>
      </c>
      <c r="D1776" s="2">
        <v>44414</v>
      </c>
      <c r="E1776" s="7" t="s">
        <v>281</v>
      </c>
      <c r="F1776" s="7" t="s">
        <v>282</v>
      </c>
      <c r="G1776" s="7" t="s">
        <v>345</v>
      </c>
      <c r="H1776" s="7" t="s">
        <v>346</v>
      </c>
      <c r="I1776">
        <v>432</v>
      </c>
      <c r="J1776">
        <v>7781</v>
      </c>
      <c r="K1776" s="7" t="s">
        <v>347</v>
      </c>
      <c r="L1776" s="7" t="s">
        <v>301</v>
      </c>
      <c r="M1776" s="7" t="s">
        <v>14</v>
      </c>
      <c r="N1776" s="7" t="s">
        <v>21</v>
      </c>
      <c r="O1776" s="7" t="s">
        <v>4</v>
      </c>
      <c r="P1776" s="7" t="s">
        <v>287</v>
      </c>
      <c r="Q1776" s="7" t="s">
        <v>302</v>
      </c>
      <c r="S1776">
        <f>MONTH(ControlCosecha[[#This Row],[fecha]])</f>
        <v>8</v>
      </c>
    </row>
    <row r="1777" spans="1:19" x14ac:dyDescent="0.25">
      <c r="A1777">
        <v>2021</v>
      </c>
      <c r="B1777" s="1" t="s">
        <v>401</v>
      </c>
      <c r="C1777">
        <v>32</v>
      </c>
      <c r="D1777" s="2">
        <v>44414</v>
      </c>
      <c r="E1777" s="7" t="s">
        <v>281</v>
      </c>
      <c r="F1777" s="7" t="s">
        <v>282</v>
      </c>
      <c r="G1777" s="7" t="s">
        <v>345</v>
      </c>
      <c r="H1777" s="7" t="s">
        <v>346</v>
      </c>
      <c r="I1777">
        <v>432</v>
      </c>
      <c r="J1777">
        <v>7835</v>
      </c>
      <c r="K1777" s="7" t="s">
        <v>347</v>
      </c>
      <c r="L1777" s="7" t="s">
        <v>301</v>
      </c>
      <c r="M1777" s="7" t="s">
        <v>14</v>
      </c>
      <c r="N1777" s="7" t="s">
        <v>21</v>
      </c>
      <c r="O1777" s="7" t="s">
        <v>4</v>
      </c>
      <c r="P1777" s="7" t="s">
        <v>287</v>
      </c>
      <c r="Q1777" s="7" t="s">
        <v>302</v>
      </c>
      <c r="S1777">
        <f>MONTH(ControlCosecha[[#This Row],[fecha]])</f>
        <v>8</v>
      </c>
    </row>
    <row r="1778" spans="1:19" x14ac:dyDescent="0.25">
      <c r="A1778">
        <v>2021</v>
      </c>
      <c r="B1778" s="1" t="s">
        <v>401</v>
      </c>
      <c r="C1778">
        <v>32</v>
      </c>
      <c r="D1778" s="2">
        <v>44414</v>
      </c>
      <c r="E1778" s="7" t="s">
        <v>281</v>
      </c>
      <c r="F1778" s="7" t="s">
        <v>282</v>
      </c>
      <c r="G1778" s="7" t="s">
        <v>345</v>
      </c>
      <c r="H1778" s="7" t="s">
        <v>346</v>
      </c>
      <c r="I1778">
        <v>432</v>
      </c>
      <c r="J1778">
        <v>7976</v>
      </c>
      <c r="K1778" s="7" t="s">
        <v>347</v>
      </c>
      <c r="L1778" s="7" t="s">
        <v>301</v>
      </c>
      <c r="M1778" s="7" t="s">
        <v>14</v>
      </c>
      <c r="N1778" s="7" t="s">
        <v>21</v>
      </c>
      <c r="O1778" s="7" t="s">
        <v>4</v>
      </c>
      <c r="P1778" s="7" t="s">
        <v>287</v>
      </c>
      <c r="Q1778" s="7" t="s">
        <v>302</v>
      </c>
      <c r="S1778">
        <f>MONTH(ControlCosecha[[#This Row],[fecha]])</f>
        <v>8</v>
      </c>
    </row>
    <row r="1779" spans="1:19" x14ac:dyDescent="0.25">
      <c r="A1779">
        <v>2021</v>
      </c>
      <c r="B1779" s="1" t="s">
        <v>401</v>
      </c>
      <c r="C1779">
        <v>32</v>
      </c>
      <c r="D1779" s="2">
        <v>44414</v>
      </c>
      <c r="E1779" s="7" t="s">
        <v>281</v>
      </c>
      <c r="F1779" s="7" t="s">
        <v>282</v>
      </c>
      <c r="G1779" s="7" t="s">
        <v>345</v>
      </c>
      <c r="H1779" s="7" t="s">
        <v>346</v>
      </c>
      <c r="I1779">
        <v>432</v>
      </c>
      <c r="J1779">
        <v>8028</v>
      </c>
      <c r="K1779" s="7" t="s">
        <v>347</v>
      </c>
      <c r="L1779" s="7" t="s">
        <v>301</v>
      </c>
      <c r="M1779" s="7" t="s">
        <v>14</v>
      </c>
      <c r="N1779" s="7" t="s">
        <v>21</v>
      </c>
      <c r="O1779" s="7" t="s">
        <v>4</v>
      </c>
      <c r="P1779" s="7" t="s">
        <v>287</v>
      </c>
      <c r="Q1779" s="7" t="s">
        <v>302</v>
      </c>
      <c r="S1779">
        <f>MONTH(ControlCosecha[[#This Row],[fecha]])</f>
        <v>8</v>
      </c>
    </row>
    <row r="1780" spans="1:19" x14ac:dyDescent="0.25">
      <c r="A1780">
        <v>2021</v>
      </c>
      <c r="B1780" s="1" t="s">
        <v>401</v>
      </c>
      <c r="C1780">
        <v>32</v>
      </c>
      <c r="D1780" s="2">
        <v>44414</v>
      </c>
      <c r="E1780" s="7" t="s">
        <v>281</v>
      </c>
      <c r="F1780" s="7" t="s">
        <v>282</v>
      </c>
      <c r="G1780" s="7" t="s">
        <v>345</v>
      </c>
      <c r="H1780" s="7" t="s">
        <v>346</v>
      </c>
      <c r="I1780">
        <v>504</v>
      </c>
      <c r="J1780">
        <v>9301</v>
      </c>
      <c r="K1780" s="7" t="s">
        <v>347</v>
      </c>
      <c r="L1780" s="7" t="s">
        <v>301</v>
      </c>
      <c r="M1780" s="7" t="s">
        <v>14</v>
      </c>
      <c r="N1780" s="7" t="s">
        <v>21</v>
      </c>
      <c r="O1780" s="7" t="s">
        <v>4</v>
      </c>
      <c r="P1780" s="7" t="s">
        <v>287</v>
      </c>
      <c r="Q1780" s="7" t="s">
        <v>302</v>
      </c>
      <c r="S1780">
        <f>MONTH(ControlCosecha[[#This Row],[fecha]])</f>
        <v>8</v>
      </c>
    </row>
    <row r="1781" spans="1:19" x14ac:dyDescent="0.25">
      <c r="A1781">
        <v>2021</v>
      </c>
      <c r="B1781" s="1" t="s">
        <v>401</v>
      </c>
      <c r="C1781">
        <v>32</v>
      </c>
      <c r="D1781" s="2">
        <v>44414</v>
      </c>
      <c r="E1781" s="7" t="s">
        <v>281</v>
      </c>
      <c r="F1781" s="7" t="s">
        <v>282</v>
      </c>
      <c r="G1781" s="7" t="s">
        <v>317</v>
      </c>
      <c r="H1781" s="7" t="s">
        <v>318</v>
      </c>
      <c r="I1781">
        <v>349</v>
      </c>
      <c r="J1781">
        <v>7347</v>
      </c>
      <c r="K1781" s="7" t="s">
        <v>285</v>
      </c>
      <c r="L1781" s="7" t="s">
        <v>301</v>
      </c>
      <c r="M1781" s="7" t="s">
        <v>25</v>
      </c>
      <c r="N1781" s="7" t="s">
        <v>3</v>
      </c>
      <c r="O1781" s="7" t="s">
        <v>54</v>
      </c>
      <c r="P1781" s="7" t="s">
        <v>287</v>
      </c>
      <c r="Q1781" s="7" t="s">
        <v>302</v>
      </c>
      <c r="S1781">
        <f>MONTH(ControlCosecha[[#This Row],[fecha]])</f>
        <v>8</v>
      </c>
    </row>
    <row r="1782" spans="1:19" x14ac:dyDescent="0.25">
      <c r="A1782">
        <v>2021</v>
      </c>
      <c r="B1782" s="1" t="s">
        <v>401</v>
      </c>
      <c r="C1782">
        <v>32</v>
      </c>
      <c r="D1782" s="2">
        <v>44414</v>
      </c>
      <c r="E1782" s="7" t="s">
        <v>281</v>
      </c>
      <c r="F1782" s="7" t="s">
        <v>282</v>
      </c>
      <c r="G1782" s="7" t="s">
        <v>317</v>
      </c>
      <c r="H1782" s="7" t="s">
        <v>318</v>
      </c>
      <c r="I1782">
        <v>414</v>
      </c>
      <c r="J1782">
        <v>8684.5</v>
      </c>
      <c r="K1782" s="7" t="s">
        <v>285</v>
      </c>
      <c r="L1782" s="7" t="s">
        <v>301</v>
      </c>
      <c r="M1782" s="7" t="s">
        <v>25</v>
      </c>
      <c r="N1782" s="7" t="s">
        <v>3</v>
      </c>
      <c r="O1782" s="7" t="s">
        <v>54</v>
      </c>
      <c r="P1782" s="7" t="s">
        <v>287</v>
      </c>
      <c r="Q1782" s="7" t="s">
        <v>302</v>
      </c>
      <c r="S1782">
        <f>MONTH(ControlCosecha[[#This Row],[fecha]])</f>
        <v>8</v>
      </c>
    </row>
    <row r="1783" spans="1:19" x14ac:dyDescent="0.25">
      <c r="A1783">
        <v>2021</v>
      </c>
      <c r="B1783" s="1" t="s">
        <v>401</v>
      </c>
      <c r="C1783">
        <v>32</v>
      </c>
      <c r="D1783" s="2">
        <v>44414</v>
      </c>
      <c r="E1783" s="7" t="s">
        <v>281</v>
      </c>
      <c r="F1783" s="7" t="s">
        <v>282</v>
      </c>
      <c r="G1783" s="7" t="s">
        <v>317</v>
      </c>
      <c r="H1783" s="7" t="s">
        <v>318</v>
      </c>
      <c r="I1783">
        <v>576</v>
      </c>
      <c r="J1783">
        <v>12152</v>
      </c>
      <c r="K1783" s="7" t="s">
        <v>285</v>
      </c>
      <c r="L1783" s="7" t="s">
        <v>301</v>
      </c>
      <c r="M1783" s="7" t="s">
        <v>25</v>
      </c>
      <c r="N1783" s="7" t="s">
        <v>3</v>
      </c>
      <c r="O1783" s="7" t="s">
        <v>54</v>
      </c>
      <c r="P1783" s="7" t="s">
        <v>287</v>
      </c>
      <c r="Q1783" s="7" t="s">
        <v>302</v>
      </c>
      <c r="S1783">
        <f>MONTH(ControlCosecha[[#This Row],[fecha]])</f>
        <v>8</v>
      </c>
    </row>
    <row r="1784" spans="1:19" x14ac:dyDescent="0.25">
      <c r="A1784">
        <v>2021</v>
      </c>
      <c r="B1784" s="1" t="s">
        <v>401</v>
      </c>
      <c r="C1784">
        <v>32</v>
      </c>
      <c r="D1784" s="2">
        <v>44414</v>
      </c>
      <c r="E1784" s="7" t="s">
        <v>281</v>
      </c>
      <c r="F1784" s="7" t="s">
        <v>282</v>
      </c>
      <c r="G1784" s="7" t="s">
        <v>425</v>
      </c>
      <c r="H1784" s="7" t="s">
        <v>449</v>
      </c>
      <c r="I1784">
        <v>86</v>
      </c>
      <c r="J1784">
        <v>1593</v>
      </c>
      <c r="K1784" s="7" t="s">
        <v>347</v>
      </c>
      <c r="L1784" s="7" t="s">
        <v>301</v>
      </c>
      <c r="M1784" s="7" t="s">
        <v>14</v>
      </c>
      <c r="N1784" s="7" t="s">
        <v>19</v>
      </c>
      <c r="O1784" s="7" t="s">
        <v>4</v>
      </c>
      <c r="P1784" s="7" t="s">
        <v>287</v>
      </c>
      <c r="Q1784" s="7" t="s">
        <v>302</v>
      </c>
      <c r="S1784">
        <f>MONTH(ControlCosecha[[#This Row],[fecha]])</f>
        <v>8</v>
      </c>
    </row>
    <row r="1785" spans="1:19" x14ac:dyDescent="0.25">
      <c r="A1785">
        <v>2021</v>
      </c>
      <c r="B1785" s="1" t="s">
        <v>401</v>
      </c>
      <c r="C1785">
        <v>32</v>
      </c>
      <c r="D1785" s="2">
        <v>44414</v>
      </c>
      <c r="E1785" s="7" t="s">
        <v>281</v>
      </c>
      <c r="F1785" s="7" t="s">
        <v>282</v>
      </c>
      <c r="G1785" s="7" t="s">
        <v>425</v>
      </c>
      <c r="H1785" s="7" t="s">
        <v>449</v>
      </c>
      <c r="I1785">
        <v>144</v>
      </c>
      <c r="J1785">
        <v>2628</v>
      </c>
      <c r="K1785" s="7" t="s">
        <v>347</v>
      </c>
      <c r="L1785" s="7" t="s">
        <v>301</v>
      </c>
      <c r="M1785" s="7" t="s">
        <v>14</v>
      </c>
      <c r="N1785" s="7" t="s">
        <v>19</v>
      </c>
      <c r="O1785" s="7" t="s">
        <v>4</v>
      </c>
      <c r="P1785" s="7" t="s">
        <v>287</v>
      </c>
      <c r="Q1785" s="7" t="s">
        <v>302</v>
      </c>
      <c r="S1785">
        <f>MONTH(ControlCosecha[[#This Row],[fecha]])</f>
        <v>8</v>
      </c>
    </row>
    <row r="1786" spans="1:19" x14ac:dyDescent="0.25">
      <c r="A1786">
        <v>2021</v>
      </c>
      <c r="B1786" s="1" t="s">
        <v>401</v>
      </c>
      <c r="C1786">
        <v>32</v>
      </c>
      <c r="D1786" s="2">
        <v>44414</v>
      </c>
      <c r="E1786" s="7" t="s">
        <v>281</v>
      </c>
      <c r="F1786" s="7" t="s">
        <v>282</v>
      </c>
      <c r="G1786" s="7" t="s">
        <v>425</v>
      </c>
      <c r="H1786" s="7" t="s">
        <v>449</v>
      </c>
      <c r="I1786">
        <v>216</v>
      </c>
      <c r="J1786">
        <v>4103</v>
      </c>
      <c r="K1786" s="7" t="s">
        <v>347</v>
      </c>
      <c r="L1786" s="7" t="s">
        <v>301</v>
      </c>
      <c r="M1786" s="7" t="s">
        <v>14</v>
      </c>
      <c r="N1786" s="7" t="s">
        <v>19</v>
      </c>
      <c r="O1786" s="7" t="s">
        <v>4</v>
      </c>
      <c r="P1786" s="7" t="s">
        <v>287</v>
      </c>
      <c r="Q1786" s="7" t="s">
        <v>302</v>
      </c>
      <c r="S1786">
        <f>MONTH(ControlCosecha[[#This Row],[fecha]])</f>
        <v>8</v>
      </c>
    </row>
    <row r="1787" spans="1:19" x14ac:dyDescent="0.25">
      <c r="A1787">
        <v>2021</v>
      </c>
      <c r="B1787" s="1" t="s">
        <v>401</v>
      </c>
      <c r="C1787">
        <v>32</v>
      </c>
      <c r="D1787" s="2">
        <v>44414</v>
      </c>
      <c r="E1787" s="7" t="s">
        <v>281</v>
      </c>
      <c r="F1787" s="7" t="s">
        <v>282</v>
      </c>
      <c r="G1787" s="7" t="s">
        <v>425</v>
      </c>
      <c r="H1787" s="7" t="s">
        <v>449</v>
      </c>
      <c r="I1787">
        <v>504</v>
      </c>
      <c r="J1787">
        <v>9351</v>
      </c>
      <c r="K1787" s="7" t="s">
        <v>347</v>
      </c>
      <c r="L1787" s="7" t="s">
        <v>301</v>
      </c>
      <c r="M1787" s="7" t="s">
        <v>14</v>
      </c>
      <c r="N1787" s="7" t="s">
        <v>19</v>
      </c>
      <c r="O1787" s="7" t="s">
        <v>4</v>
      </c>
      <c r="P1787" s="7" t="s">
        <v>287</v>
      </c>
      <c r="Q1787" s="7" t="s">
        <v>302</v>
      </c>
      <c r="S1787">
        <f>MONTH(ControlCosecha[[#This Row],[fecha]])</f>
        <v>8</v>
      </c>
    </row>
    <row r="1788" spans="1:19" x14ac:dyDescent="0.25">
      <c r="A1788">
        <v>2021</v>
      </c>
      <c r="B1788" s="1" t="s">
        <v>401</v>
      </c>
      <c r="C1788">
        <v>32</v>
      </c>
      <c r="D1788" s="2">
        <v>44414</v>
      </c>
      <c r="E1788" s="7" t="s">
        <v>281</v>
      </c>
      <c r="F1788" s="7" t="s">
        <v>282</v>
      </c>
      <c r="G1788" s="7" t="s">
        <v>426</v>
      </c>
      <c r="H1788" s="7" t="s">
        <v>450</v>
      </c>
      <c r="I1788">
        <v>79</v>
      </c>
      <c r="J1788">
        <v>1472</v>
      </c>
      <c r="K1788" s="7" t="s">
        <v>347</v>
      </c>
      <c r="L1788" s="7" t="s">
        <v>301</v>
      </c>
      <c r="M1788" s="7" t="s">
        <v>14</v>
      </c>
      <c r="N1788" s="7" t="s">
        <v>18</v>
      </c>
      <c r="O1788" s="7" t="s">
        <v>4</v>
      </c>
      <c r="P1788" s="7" t="s">
        <v>287</v>
      </c>
      <c r="Q1788" s="7" t="s">
        <v>302</v>
      </c>
      <c r="S1788">
        <f>MONTH(ControlCosecha[[#This Row],[fecha]])</f>
        <v>8</v>
      </c>
    </row>
    <row r="1789" spans="1:19" x14ac:dyDescent="0.25">
      <c r="A1789">
        <v>2021</v>
      </c>
      <c r="B1789" s="1" t="s">
        <v>401</v>
      </c>
      <c r="C1789">
        <v>32</v>
      </c>
      <c r="D1789" s="2">
        <v>44414</v>
      </c>
      <c r="E1789" s="7" t="s">
        <v>281</v>
      </c>
      <c r="F1789" s="7" t="s">
        <v>282</v>
      </c>
      <c r="G1789" s="7" t="s">
        <v>426</v>
      </c>
      <c r="H1789" s="7" t="s">
        <v>450</v>
      </c>
      <c r="I1789">
        <v>108</v>
      </c>
      <c r="J1789">
        <v>1973</v>
      </c>
      <c r="K1789" s="7" t="s">
        <v>347</v>
      </c>
      <c r="L1789" s="7" t="s">
        <v>301</v>
      </c>
      <c r="M1789" s="7" t="s">
        <v>14</v>
      </c>
      <c r="N1789" s="7" t="s">
        <v>18</v>
      </c>
      <c r="O1789" s="7" t="s">
        <v>4</v>
      </c>
      <c r="P1789" s="7" t="s">
        <v>287</v>
      </c>
      <c r="Q1789" s="7" t="s">
        <v>302</v>
      </c>
      <c r="S1789">
        <f>MONTH(ControlCosecha[[#This Row],[fecha]])</f>
        <v>8</v>
      </c>
    </row>
    <row r="1790" spans="1:19" x14ac:dyDescent="0.25">
      <c r="A1790">
        <v>2021</v>
      </c>
      <c r="B1790" s="1" t="s">
        <v>401</v>
      </c>
      <c r="C1790">
        <v>32</v>
      </c>
      <c r="D1790" s="2">
        <v>44414</v>
      </c>
      <c r="E1790" s="7" t="s">
        <v>281</v>
      </c>
      <c r="F1790" s="7" t="s">
        <v>282</v>
      </c>
      <c r="G1790" s="7" t="s">
        <v>426</v>
      </c>
      <c r="H1790" s="7" t="s">
        <v>450</v>
      </c>
      <c r="I1790">
        <v>216</v>
      </c>
      <c r="J1790">
        <v>3867</v>
      </c>
      <c r="K1790" s="7" t="s">
        <v>347</v>
      </c>
      <c r="L1790" s="7" t="s">
        <v>301</v>
      </c>
      <c r="M1790" s="7" t="s">
        <v>14</v>
      </c>
      <c r="N1790" s="7" t="s">
        <v>18</v>
      </c>
      <c r="O1790" s="7" t="s">
        <v>4</v>
      </c>
      <c r="P1790" s="7" t="s">
        <v>287</v>
      </c>
      <c r="Q1790" s="7" t="s">
        <v>302</v>
      </c>
      <c r="S1790">
        <f>MONTH(ControlCosecha[[#This Row],[fecha]])</f>
        <v>8</v>
      </c>
    </row>
    <row r="1791" spans="1:19" x14ac:dyDescent="0.25">
      <c r="A1791">
        <v>2021</v>
      </c>
      <c r="B1791" s="1" t="s">
        <v>401</v>
      </c>
      <c r="C1791">
        <v>32</v>
      </c>
      <c r="D1791" s="2">
        <v>44414</v>
      </c>
      <c r="E1791" s="7" t="s">
        <v>281</v>
      </c>
      <c r="F1791" s="7" t="s">
        <v>282</v>
      </c>
      <c r="G1791" s="7" t="s">
        <v>426</v>
      </c>
      <c r="H1791" s="7" t="s">
        <v>450</v>
      </c>
      <c r="I1791">
        <v>504</v>
      </c>
      <c r="J1791">
        <v>9095.5</v>
      </c>
      <c r="K1791" s="7" t="s">
        <v>347</v>
      </c>
      <c r="L1791" s="7" t="s">
        <v>301</v>
      </c>
      <c r="M1791" s="7" t="s">
        <v>14</v>
      </c>
      <c r="N1791" s="7" t="s">
        <v>18</v>
      </c>
      <c r="O1791" s="7" t="s">
        <v>4</v>
      </c>
      <c r="P1791" s="7" t="s">
        <v>287</v>
      </c>
      <c r="Q1791" s="7" t="s">
        <v>302</v>
      </c>
      <c r="S1791">
        <f>MONTH(ControlCosecha[[#This Row],[fecha]])</f>
        <v>8</v>
      </c>
    </row>
    <row r="1792" spans="1:19" x14ac:dyDescent="0.25">
      <c r="A1792">
        <v>2021</v>
      </c>
      <c r="B1792" s="1" t="s">
        <v>401</v>
      </c>
      <c r="C1792">
        <v>32</v>
      </c>
      <c r="D1792" s="2">
        <v>44415</v>
      </c>
      <c r="E1792" s="7" t="s">
        <v>281</v>
      </c>
      <c r="F1792" s="7" t="s">
        <v>282</v>
      </c>
      <c r="G1792" s="7" t="s">
        <v>321</v>
      </c>
      <c r="H1792" s="7" t="s">
        <v>322</v>
      </c>
      <c r="I1792">
        <v>113</v>
      </c>
      <c r="J1792">
        <v>2283</v>
      </c>
      <c r="K1792" s="7" t="s">
        <v>323</v>
      </c>
      <c r="L1792" s="7" t="s">
        <v>301</v>
      </c>
      <c r="M1792" s="7" t="s">
        <v>265</v>
      </c>
      <c r="N1792" s="7" t="s">
        <v>11</v>
      </c>
      <c r="O1792" s="7" t="s">
        <v>4</v>
      </c>
      <c r="P1792" s="7" t="s">
        <v>287</v>
      </c>
      <c r="Q1792" s="7" t="s">
        <v>302</v>
      </c>
      <c r="S1792">
        <f>MONTH(ControlCosecha[[#This Row],[fecha]])</f>
        <v>8</v>
      </c>
    </row>
    <row r="1793" spans="1:19" x14ac:dyDescent="0.25">
      <c r="A1793">
        <v>2021</v>
      </c>
      <c r="B1793" s="1" t="s">
        <v>401</v>
      </c>
      <c r="C1793">
        <v>32</v>
      </c>
      <c r="D1793" s="2">
        <v>44415</v>
      </c>
      <c r="E1793" s="7" t="s">
        <v>281</v>
      </c>
      <c r="F1793" s="7" t="s">
        <v>282</v>
      </c>
      <c r="G1793" s="7" t="s">
        <v>321</v>
      </c>
      <c r="H1793" s="7" t="s">
        <v>322</v>
      </c>
      <c r="I1793">
        <v>180</v>
      </c>
      <c r="J1793">
        <v>3639</v>
      </c>
      <c r="K1793" s="7" t="s">
        <v>323</v>
      </c>
      <c r="L1793" s="7" t="s">
        <v>301</v>
      </c>
      <c r="M1793" s="7" t="s">
        <v>265</v>
      </c>
      <c r="N1793" s="7" t="s">
        <v>11</v>
      </c>
      <c r="O1793" s="7" t="s">
        <v>4</v>
      </c>
      <c r="P1793" s="7" t="s">
        <v>287</v>
      </c>
      <c r="Q1793" s="7" t="s">
        <v>302</v>
      </c>
      <c r="S1793">
        <f>MONTH(ControlCosecha[[#This Row],[fecha]])</f>
        <v>8</v>
      </c>
    </row>
    <row r="1794" spans="1:19" x14ac:dyDescent="0.25">
      <c r="A1794">
        <v>2021</v>
      </c>
      <c r="B1794" s="1" t="s">
        <v>401</v>
      </c>
      <c r="C1794">
        <v>32</v>
      </c>
      <c r="D1794" s="2">
        <v>44415</v>
      </c>
      <c r="E1794" s="7" t="s">
        <v>281</v>
      </c>
      <c r="F1794" s="7" t="s">
        <v>282</v>
      </c>
      <c r="G1794" s="7" t="s">
        <v>339</v>
      </c>
      <c r="H1794" s="7" t="s">
        <v>340</v>
      </c>
      <c r="I1794">
        <v>12</v>
      </c>
      <c r="J1794">
        <v>217</v>
      </c>
      <c r="K1794" s="7" t="s">
        <v>285</v>
      </c>
      <c r="L1794" s="7" t="s">
        <v>301</v>
      </c>
      <c r="M1794" s="7" t="s">
        <v>25</v>
      </c>
      <c r="N1794" s="7" t="s">
        <v>28</v>
      </c>
      <c r="O1794" s="7" t="s">
        <v>4</v>
      </c>
      <c r="P1794" s="7" t="s">
        <v>287</v>
      </c>
      <c r="Q1794" s="7" t="s">
        <v>302</v>
      </c>
      <c r="S1794">
        <f>MONTH(ControlCosecha[[#This Row],[fecha]])</f>
        <v>8</v>
      </c>
    </row>
    <row r="1795" spans="1:19" x14ac:dyDescent="0.25">
      <c r="A1795">
        <v>2021</v>
      </c>
      <c r="B1795" s="1" t="s">
        <v>401</v>
      </c>
      <c r="C1795">
        <v>32</v>
      </c>
      <c r="D1795" s="2">
        <v>44415</v>
      </c>
      <c r="E1795" s="7" t="s">
        <v>281</v>
      </c>
      <c r="F1795" s="7" t="s">
        <v>282</v>
      </c>
      <c r="G1795" s="7" t="s">
        <v>339</v>
      </c>
      <c r="H1795" s="7" t="s">
        <v>340</v>
      </c>
      <c r="I1795">
        <v>540</v>
      </c>
      <c r="J1795">
        <v>11315</v>
      </c>
      <c r="K1795" s="7" t="s">
        <v>285</v>
      </c>
      <c r="L1795" s="7" t="s">
        <v>301</v>
      </c>
      <c r="M1795" s="7" t="s">
        <v>25</v>
      </c>
      <c r="N1795" s="7" t="s">
        <v>28</v>
      </c>
      <c r="O1795" s="7" t="s">
        <v>4</v>
      </c>
      <c r="P1795" s="7" t="s">
        <v>287</v>
      </c>
      <c r="Q1795" s="7" t="s">
        <v>302</v>
      </c>
      <c r="S1795">
        <f>MONTH(ControlCosecha[[#This Row],[fecha]])</f>
        <v>8</v>
      </c>
    </row>
    <row r="1796" spans="1:19" x14ac:dyDescent="0.25">
      <c r="A1796">
        <v>2021</v>
      </c>
      <c r="B1796" s="1" t="s">
        <v>401</v>
      </c>
      <c r="C1796">
        <v>32</v>
      </c>
      <c r="D1796" s="2">
        <v>44415</v>
      </c>
      <c r="E1796" s="7" t="s">
        <v>281</v>
      </c>
      <c r="F1796" s="7" t="s">
        <v>282</v>
      </c>
      <c r="G1796" s="7" t="s">
        <v>334</v>
      </c>
      <c r="H1796" s="7" t="s">
        <v>335</v>
      </c>
      <c r="I1796">
        <v>406</v>
      </c>
      <c r="J1796">
        <v>8133.5</v>
      </c>
      <c r="K1796" s="7" t="s">
        <v>285</v>
      </c>
      <c r="L1796" s="7" t="s">
        <v>301</v>
      </c>
      <c r="M1796" s="7" t="s">
        <v>25</v>
      </c>
      <c r="N1796" s="7" t="s">
        <v>31</v>
      </c>
      <c r="O1796" s="7" t="s">
        <v>4</v>
      </c>
      <c r="P1796" s="7" t="s">
        <v>287</v>
      </c>
      <c r="Q1796" s="7" t="s">
        <v>302</v>
      </c>
      <c r="S1796">
        <f>MONTH(ControlCosecha[[#This Row],[fecha]])</f>
        <v>8</v>
      </c>
    </row>
    <row r="1797" spans="1:19" x14ac:dyDescent="0.25">
      <c r="A1797">
        <v>2021</v>
      </c>
      <c r="B1797" s="1" t="s">
        <v>401</v>
      </c>
      <c r="C1797">
        <v>32</v>
      </c>
      <c r="D1797" s="2">
        <v>44415</v>
      </c>
      <c r="E1797" s="7" t="s">
        <v>281</v>
      </c>
      <c r="F1797" s="7" t="s">
        <v>282</v>
      </c>
      <c r="G1797" s="7" t="s">
        <v>336</v>
      </c>
      <c r="H1797" s="7" t="s">
        <v>337</v>
      </c>
      <c r="I1797">
        <v>24</v>
      </c>
      <c r="J1797">
        <v>515.5</v>
      </c>
      <c r="K1797" s="7" t="s">
        <v>285</v>
      </c>
      <c r="L1797" s="7" t="s">
        <v>301</v>
      </c>
      <c r="M1797" s="7" t="s">
        <v>25</v>
      </c>
      <c r="N1797" s="7" t="s">
        <v>26</v>
      </c>
      <c r="O1797" s="7" t="s">
        <v>4</v>
      </c>
      <c r="P1797" s="7" t="s">
        <v>327</v>
      </c>
      <c r="Q1797" s="7" t="s">
        <v>302</v>
      </c>
      <c r="S1797">
        <f>MONTH(ControlCosecha[[#This Row],[fecha]])</f>
        <v>8</v>
      </c>
    </row>
    <row r="1798" spans="1:19" x14ac:dyDescent="0.25">
      <c r="A1798">
        <v>2021</v>
      </c>
      <c r="B1798" s="1" t="s">
        <v>401</v>
      </c>
      <c r="C1798">
        <v>32</v>
      </c>
      <c r="D1798" s="2">
        <v>44415</v>
      </c>
      <c r="E1798" s="7" t="s">
        <v>281</v>
      </c>
      <c r="F1798" s="7" t="s">
        <v>282</v>
      </c>
      <c r="G1798" s="7" t="s">
        <v>336</v>
      </c>
      <c r="H1798" s="7" t="s">
        <v>337</v>
      </c>
      <c r="I1798">
        <v>297</v>
      </c>
      <c r="J1798">
        <v>5988.5</v>
      </c>
      <c r="K1798" s="7" t="s">
        <v>285</v>
      </c>
      <c r="L1798" s="7" t="s">
        <v>301</v>
      </c>
      <c r="M1798" s="7" t="s">
        <v>25</v>
      </c>
      <c r="N1798" s="7" t="s">
        <v>26</v>
      </c>
      <c r="O1798" s="7" t="s">
        <v>4</v>
      </c>
      <c r="P1798" s="7" t="s">
        <v>287</v>
      </c>
      <c r="Q1798" s="7" t="s">
        <v>302</v>
      </c>
      <c r="S1798">
        <f>MONTH(ControlCosecha[[#This Row],[fecha]])</f>
        <v>8</v>
      </c>
    </row>
    <row r="1799" spans="1:19" x14ac:dyDescent="0.25">
      <c r="A1799">
        <v>2021</v>
      </c>
      <c r="B1799" s="1" t="s">
        <v>401</v>
      </c>
      <c r="C1799">
        <v>32</v>
      </c>
      <c r="D1799" s="2">
        <v>44415</v>
      </c>
      <c r="E1799" s="7" t="s">
        <v>281</v>
      </c>
      <c r="F1799" s="7" t="s">
        <v>282</v>
      </c>
      <c r="G1799" s="7" t="s">
        <v>336</v>
      </c>
      <c r="H1799" s="7" t="s">
        <v>337</v>
      </c>
      <c r="I1799">
        <v>468</v>
      </c>
      <c r="J1799">
        <v>9447</v>
      </c>
      <c r="K1799" s="7" t="s">
        <v>285</v>
      </c>
      <c r="L1799" s="7" t="s">
        <v>301</v>
      </c>
      <c r="M1799" s="7" t="s">
        <v>25</v>
      </c>
      <c r="N1799" s="7" t="s">
        <v>26</v>
      </c>
      <c r="O1799" s="7" t="s">
        <v>4</v>
      </c>
      <c r="P1799" s="7" t="s">
        <v>287</v>
      </c>
      <c r="Q1799" s="7" t="s">
        <v>302</v>
      </c>
      <c r="S1799">
        <f>MONTH(ControlCosecha[[#This Row],[fecha]])</f>
        <v>8</v>
      </c>
    </row>
    <row r="1800" spans="1:19" x14ac:dyDescent="0.25">
      <c r="A1800">
        <v>2021</v>
      </c>
      <c r="B1800" s="1" t="s">
        <v>401</v>
      </c>
      <c r="C1800">
        <v>32</v>
      </c>
      <c r="D1800" s="2">
        <v>44415</v>
      </c>
      <c r="E1800" s="7" t="s">
        <v>281</v>
      </c>
      <c r="F1800" s="7" t="s">
        <v>282</v>
      </c>
      <c r="G1800" s="7" t="s">
        <v>345</v>
      </c>
      <c r="H1800" s="7" t="s">
        <v>346</v>
      </c>
      <c r="I1800">
        <v>39</v>
      </c>
      <c r="J1800">
        <v>677</v>
      </c>
      <c r="K1800" s="7" t="s">
        <v>347</v>
      </c>
      <c r="L1800" s="7" t="s">
        <v>301</v>
      </c>
      <c r="M1800" s="7" t="s">
        <v>14</v>
      </c>
      <c r="N1800" s="7" t="s">
        <v>21</v>
      </c>
      <c r="O1800" s="7" t="s">
        <v>4</v>
      </c>
      <c r="P1800" s="7" t="s">
        <v>287</v>
      </c>
      <c r="Q1800" s="7" t="s">
        <v>302</v>
      </c>
      <c r="S1800">
        <f>MONTH(ControlCosecha[[#This Row],[fecha]])</f>
        <v>8</v>
      </c>
    </row>
    <row r="1801" spans="1:19" x14ac:dyDescent="0.25">
      <c r="A1801">
        <v>2021</v>
      </c>
      <c r="B1801" s="1" t="s">
        <v>401</v>
      </c>
      <c r="C1801">
        <v>32</v>
      </c>
      <c r="D1801" s="2">
        <v>44415</v>
      </c>
      <c r="E1801" s="7" t="s">
        <v>281</v>
      </c>
      <c r="F1801" s="7" t="s">
        <v>282</v>
      </c>
      <c r="G1801" s="7" t="s">
        <v>345</v>
      </c>
      <c r="H1801" s="7" t="s">
        <v>346</v>
      </c>
      <c r="I1801">
        <v>252</v>
      </c>
      <c r="J1801">
        <v>4634.5</v>
      </c>
      <c r="K1801" s="7" t="s">
        <v>347</v>
      </c>
      <c r="L1801" s="7" t="s">
        <v>301</v>
      </c>
      <c r="M1801" s="7" t="s">
        <v>14</v>
      </c>
      <c r="N1801" s="7" t="s">
        <v>21</v>
      </c>
      <c r="O1801" s="7" t="s">
        <v>4</v>
      </c>
      <c r="P1801" s="7" t="s">
        <v>287</v>
      </c>
      <c r="Q1801" s="7" t="s">
        <v>302</v>
      </c>
      <c r="S1801">
        <f>MONTH(ControlCosecha[[#This Row],[fecha]])</f>
        <v>8</v>
      </c>
    </row>
    <row r="1802" spans="1:19" x14ac:dyDescent="0.25">
      <c r="A1802">
        <v>2021</v>
      </c>
      <c r="B1802" s="1" t="s">
        <v>401</v>
      </c>
      <c r="C1802">
        <v>32</v>
      </c>
      <c r="D1802" s="2">
        <v>44415</v>
      </c>
      <c r="E1802" s="7" t="s">
        <v>281</v>
      </c>
      <c r="F1802" s="7" t="s">
        <v>282</v>
      </c>
      <c r="G1802" s="7" t="s">
        <v>345</v>
      </c>
      <c r="H1802" s="7" t="s">
        <v>346</v>
      </c>
      <c r="I1802">
        <v>252</v>
      </c>
      <c r="J1802">
        <v>4709</v>
      </c>
      <c r="K1802" s="7" t="s">
        <v>347</v>
      </c>
      <c r="L1802" s="7" t="s">
        <v>301</v>
      </c>
      <c r="M1802" s="7" t="s">
        <v>14</v>
      </c>
      <c r="N1802" s="7" t="s">
        <v>21</v>
      </c>
      <c r="O1802" s="7" t="s">
        <v>4</v>
      </c>
      <c r="P1802" s="7" t="s">
        <v>287</v>
      </c>
      <c r="Q1802" s="7" t="s">
        <v>302</v>
      </c>
      <c r="S1802">
        <f>MONTH(ControlCosecha[[#This Row],[fecha]])</f>
        <v>8</v>
      </c>
    </row>
    <row r="1803" spans="1:19" x14ac:dyDescent="0.25">
      <c r="A1803">
        <v>2021</v>
      </c>
      <c r="B1803" s="1" t="s">
        <v>401</v>
      </c>
      <c r="C1803">
        <v>32</v>
      </c>
      <c r="D1803" s="2">
        <v>44415</v>
      </c>
      <c r="E1803" s="7" t="s">
        <v>281</v>
      </c>
      <c r="F1803" s="7" t="s">
        <v>282</v>
      </c>
      <c r="G1803" s="7" t="s">
        <v>345</v>
      </c>
      <c r="H1803" s="7" t="s">
        <v>346</v>
      </c>
      <c r="I1803">
        <v>432</v>
      </c>
      <c r="J1803">
        <v>7642</v>
      </c>
      <c r="K1803" s="7" t="s">
        <v>347</v>
      </c>
      <c r="L1803" s="7" t="s">
        <v>301</v>
      </c>
      <c r="M1803" s="7" t="s">
        <v>14</v>
      </c>
      <c r="N1803" s="7" t="s">
        <v>21</v>
      </c>
      <c r="O1803" s="7" t="s">
        <v>4</v>
      </c>
      <c r="P1803" s="7" t="s">
        <v>287</v>
      </c>
      <c r="Q1803" s="7" t="s">
        <v>302</v>
      </c>
      <c r="S1803">
        <f>MONTH(ControlCosecha[[#This Row],[fecha]])</f>
        <v>8</v>
      </c>
    </row>
    <row r="1804" spans="1:19" x14ac:dyDescent="0.25">
      <c r="A1804">
        <v>2021</v>
      </c>
      <c r="B1804" s="1" t="s">
        <v>401</v>
      </c>
      <c r="C1804">
        <v>32</v>
      </c>
      <c r="D1804" s="2">
        <v>44415</v>
      </c>
      <c r="E1804" s="7" t="s">
        <v>281</v>
      </c>
      <c r="F1804" s="7" t="s">
        <v>282</v>
      </c>
      <c r="G1804" s="7" t="s">
        <v>345</v>
      </c>
      <c r="H1804" s="7" t="s">
        <v>346</v>
      </c>
      <c r="I1804">
        <v>432</v>
      </c>
      <c r="J1804">
        <v>7741</v>
      </c>
      <c r="K1804" s="7" t="s">
        <v>347</v>
      </c>
      <c r="L1804" s="7" t="s">
        <v>301</v>
      </c>
      <c r="M1804" s="7" t="s">
        <v>14</v>
      </c>
      <c r="N1804" s="7" t="s">
        <v>21</v>
      </c>
      <c r="O1804" s="7" t="s">
        <v>4</v>
      </c>
      <c r="P1804" s="7" t="s">
        <v>287</v>
      </c>
      <c r="Q1804" s="7" t="s">
        <v>302</v>
      </c>
      <c r="S1804">
        <f>MONTH(ControlCosecha[[#This Row],[fecha]])</f>
        <v>8</v>
      </c>
    </row>
    <row r="1805" spans="1:19" x14ac:dyDescent="0.25">
      <c r="A1805">
        <v>2021</v>
      </c>
      <c r="B1805" s="1" t="s">
        <v>401</v>
      </c>
      <c r="C1805">
        <v>32</v>
      </c>
      <c r="D1805" s="2">
        <v>44415</v>
      </c>
      <c r="E1805" s="7" t="s">
        <v>281</v>
      </c>
      <c r="F1805" s="7" t="s">
        <v>282</v>
      </c>
      <c r="G1805" s="7" t="s">
        <v>345</v>
      </c>
      <c r="H1805" s="7" t="s">
        <v>346</v>
      </c>
      <c r="I1805">
        <v>432</v>
      </c>
      <c r="J1805">
        <v>7841</v>
      </c>
      <c r="K1805" s="7" t="s">
        <v>347</v>
      </c>
      <c r="L1805" s="7" t="s">
        <v>301</v>
      </c>
      <c r="M1805" s="7" t="s">
        <v>14</v>
      </c>
      <c r="N1805" s="7" t="s">
        <v>21</v>
      </c>
      <c r="O1805" s="7" t="s">
        <v>4</v>
      </c>
      <c r="P1805" s="7" t="s">
        <v>287</v>
      </c>
      <c r="Q1805" s="7" t="s">
        <v>302</v>
      </c>
      <c r="S1805">
        <f>MONTH(ControlCosecha[[#This Row],[fecha]])</f>
        <v>8</v>
      </c>
    </row>
    <row r="1806" spans="1:19" x14ac:dyDescent="0.25">
      <c r="A1806">
        <v>2021</v>
      </c>
      <c r="B1806" s="1" t="s">
        <v>401</v>
      </c>
      <c r="C1806">
        <v>32</v>
      </c>
      <c r="D1806" s="2">
        <v>44415</v>
      </c>
      <c r="E1806" s="7" t="s">
        <v>281</v>
      </c>
      <c r="F1806" s="7" t="s">
        <v>282</v>
      </c>
      <c r="G1806" s="7" t="s">
        <v>345</v>
      </c>
      <c r="H1806" s="7" t="s">
        <v>346</v>
      </c>
      <c r="I1806">
        <v>501</v>
      </c>
      <c r="J1806">
        <v>8970</v>
      </c>
      <c r="K1806" s="7" t="s">
        <v>347</v>
      </c>
      <c r="L1806" s="7" t="s">
        <v>301</v>
      </c>
      <c r="M1806" s="7" t="s">
        <v>14</v>
      </c>
      <c r="N1806" s="7" t="s">
        <v>21</v>
      </c>
      <c r="O1806" s="7" t="s">
        <v>4</v>
      </c>
      <c r="P1806" s="7" t="s">
        <v>287</v>
      </c>
      <c r="Q1806" s="7" t="s">
        <v>302</v>
      </c>
      <c r="S1806">
        <f>MONTH(ControlCosecha[[#This Row],[fecha]])</f>
        <v>8</v>
      </c>
    </row>
    <row r="1807" spans="1:19" x14ac:dyDescent="0.25">
      <c r="A1807">
        <v>2021</v>
      </c>
      <c r="B1807" s="1" t="s">
        <v>401</v>
      </c>
      <c r="C1807">
        <v>32</v>
      </c>
      <c r="D1807" s="2">
        <v>44415</v>
      </c>
      <c r="E1807" s="7" t="s">
        <v>281</v>
      </c>
      <c r="F1807" s="7" t="s">
        <v>282</v>
      </c>
      <c r="G1807" s="7" t="s">
        <v>345</v>
      </c>
      <c r="H1807" s="7" t="s">
        <v>346</v>
      </c>
      <c r="I1807">
        <v>504</v>
      </c>
      <c r="J1807">
        <v>9292</v>
      </c>
      <c r="K1807" s="7" t="s">
        <v>347</v>
      </c>
      <c r="L1807" s="7" t="s">
        <v>301</v>
      </c>
      <c r="M1807" s="7" t="s">
        <v>14</v>
      </c>
      <c r="N1807" s="7" t="s">
        <v>21</v>
      </c>
      <c r="O1807" s="7" t="s">
        <v>4</v>
      </c>
      <c r="P1807" s="7" t="s">
        <v>287</v>
      </c>
      <c r="Q1807" s="7" t="s">
        <v>302</v>
      </c>
      <c r="S1807">
        <f>MONTH(ControlCosecha[[#This Row],[fecha]])</f>
        <v>8</v>
      </c>
    </row>
    <row r="1808" spans="1:19" x14ac:dyDescent="0.25">
      <c r="A1808">
        <v>2021</v>
      </c>
      <c r="B1808" s="1" t="s">
        <v>401</v>
      </c>
      <c r="C1808">
        <v>32</v>
      </c>
      <c r="D1808" s="2">
        <v>44415</v>
      </c>
      <c r="E1808" s="7" t="s">
        <v>281</v>
      </c>
      <c r="F1808" s="7" t="s">
        <v>282</v>
      </c>
      <c r="G1808" s="7" t="s">
        <v>345</v>
      </c>
      <c r="H1808" s="7" t="s">
        <v>346</v>
      </c>
      <c r="I1808">
        <v>504</v>
      </c>
      <c r="J1808">
        <v>9371</v>
      </c>
      <c r="K1808" s="7" t="s">
        <v>347</v>
      </c>
      <c r="L1808" s="7" t="s">
        <v>301</v>
      </c>
      <c r="M1808" s="7" t="s">
        <v>14</v>
      </c>
      <c r="N1808" s="7" t="s">
        <v>21</v>
      </c>
      <c r="O1808" s="7" t="s">
        <v>4</v>
      </c>
      <c r="P1808" s="7" t="s">
        <v>287</v>
      </c>
      <c r="Q1808" s="7" t="s">
        <v>302</v>
      </c>
      <c r="S1808">
        <f>MONTH(ControlCosecha[[#This Row],[fecha]])</f>
        <v>8</v>
      </c>
    </row>
    <row r="1809" spans="1:19" x14ac:dyDescent="0.25">
      <c r="A1809">
        <v>2021</v>
      </c>
      <c r="B1809" s="1" t="s">
        <v>401</v>
      </c>
      <c r="C1809">
        <v>32</v>
      </c>
      <c r="D1809" s="2">
        <v>44415</v>
      </c>
      <c r="E1809" s="7" t="s">
        <v>281</v>
      </c>
      <c r="F1809" s="7" t="s">
        <v>282</v>
      </c>
      <c r="G1809" s="7" t="s">
        <v>345</v>
      </c>
      <c r="H1809" s="7" t="s">
        <v>346</v>
      </c>
      <c r="I1809">
        <v>576</v>
      </c>
      <c r="J1809">
        <v>10543</v>
      </c>
      <c r="K1809" s="7" t="s">
        <v>347</v>
      </c>
      <c r="L1809" s="7" t="s">
        <v>301</v>
      </c>
      <c r="M1809" s="7" t="s">
        <v>14</v>
      </c>
      <c r="N1809" s="7" t="s">
        <v>21</v>
      </c>
      <c r="O1809" s="7" t="s">
        <v>4</v>
      </c>
      <c r="P1809" s="7" t="s">
        <v>287</v>
      </c>
      <c r="Q1809" s="7" t="s">
        <v>302</v>
      </c>
      <c r="S1809">
        <f>MONTH(ControlCosecha[[#This Row],[fecha]])</f>
        <v>8</v>
      </c>
    </row>
    <row r="1810" spans="1:19" x14ac:dyDescent="0.25">
      <c r="A1810">
        <v>2021</v>
      </c>
      <c r="B1810" s="1" t="s">
        <v>401</v>
      </c>
      <c r="C1810">
        <v>32</v>
      </c>
      <c r="D1810" s="2">
        <v>44415</v>
      </c>
      <c r="E1810" s="7" t="s">
        <v>281</v>
      </c>
      <c r="F1810" s="7" t="s">
        <v>282</v>
      </c>
      <c r="G1810" s="7" t="s">
        <v>317</v>
      </c>
      <c r="H1810" s="7" t="s">
        <v>318</v>
      </c>
      <c r="I1810">
        <v>414</v>
      </c>
      <c r="J1810">
        <v>8703.5</v>
      </c>
      <c r="K1810" s="7" t="s">
        <v>285</v>
      </c>
      <c r="L1810" s="7" t="s">
        <v>301</v>
      </c>
      <c r="M1810" s="7" t="s">
        <v>25</v>
      </c>
      <c r="N1810" s="7" t="s">
        <v>3</v>
      </c>
      <c r="O1810" s="7" t="s">
        <v>54</v>
      </c>
      <c r="P1810" s="7" t="s">
        <v>287</v>
      </c>
      <c r="Q1810" s="7" t="s">
        <v>302</v>
      </c>
      <c r="S1810">
        <f>MONTH(ControlCosecha[[#This Row],[fecha]])</f>
        <v>8</v>
      </c>
    </row>
    <row r="1811" spans="1:19" x14ac:dyDescent="0.25">
      <c r="A1811">
        <v>2021</v>
      </c>
      <c r="B1811" s="1" t="s">
        <v>401</v>
      </c>
      <c r="C1811">
        <v>32</v>
      </c>
      <c r="D1811" s="2">
        <v>44415</v>
      </c>
      <c r="E1811" s="7" t="s">
        <v>281</v>
      </c>
      <c r="F1811" s="7" t="s">
        <v>282</v>
      </c>
      <c r="G1811" s="7" t="s">
        <v>317</v>
      </c>
      <c r="H1811" s="7" t="s">
        <v>318</v>
      </c>
      <c r="I1811">
        <v>421</v>
      </c>
      <c r="J1811">
        <v>8899</v>
      </c>
      <c r="K1811" s="7" t="s">
        <v>285</v>
      </c>
      <c r="L1811" s="7" t="s">
        <v>301</v>
      </c>
      <c r="M1811" s="7" t="s">
        <v>25</v>
      </c>
      <c r="N1811" s="7" t="s">
        <v>3</v>
      </c>
      <c r="O1811" s="7" t="s">
        <v>54</v>
      </c>
      <c r="P1811" s="7" t="s">
        <v>287</v>
      </c>
      <c r="Q1811" s="7" t="s">
        <v>302</v>
      </c>
      <c r="S1811">
        <f>MONTH(ControlCosecha[[#This Row],[fecha]])</f>
        <v>8</v>
      </c>
    </row>
    <row r="1812" spans="1:19" x14ac:dyDescent="0.25">
      <c r="A1812">
        <v>2021</v>
      </c>
      <c r="B1812" s="1" t="s">
        <v>401</v>
      </c>
      <c r="C1812">
        <v>32</v>
      </c>
      <c r="D1812" s="2">
        <v>44415</v>
      </c>
      <c r="E1812" s="7" t="s">
        <v>281</v>
      </c>
      <c r="F1812" s="7" t="s">
        <v>282</v>
      </c>
      <c r="G1812" s="7" t="s">
        <v>317</v>
      </c>
      <c r="H1812" s="7" t="s">
        <v>318</v>
      </c>
      <c r="I1812">
        <v>648</v>
      </c>
      <c r="J1812">
        <v>13484</v>
      </c>
      <c r="K1812" s="7" t="s">
        <v>285</v>
      </c>
      <c r="L1812" s="7" t="s">
        <v>301</v>
      </c>
      <c r="M1812" s="7" t="s">
        <v>25</v>
      </c>
      <c r="N1812" s="7" t="s">
        <v>3</v>
      </c>
      <c r="O1812" s="7" t="s">
        <v>54</v>
      </c>
      <c r="P1812" s="7" t="s">
        <v>287</v>
      </c>
      <c r="Q1812" s="7" t="s">
        <v>302</v>
      </c>
      <c r="S1812">
        <f>MONTH(ControlCosecha[[#This Row],[fecha]])</f>
        <v>8</v>
      </c>
    </row>
    <row r="1813" spans="1:19" x14ac:dyDescent="0.25">
      <c r="A1813">
        <v>2021</v>
      </c>
      <c r="B1813" s="1" t="s">
        <v>401</v>
      </c>
      <c r="C1813">
        <v>33</v>
      </c>
      <c r="D1813" s="2">
        <v>44417</v>
      </c>
      <c r="E1813" s="7" t="s">
        <v>281</v>
      </c>
      <c r="F1813" s="7" t="s">
        <v>282</v>
      </c>
      <c r="G1813" s="7" t="s">
        <v>334</v>
      </c>
      <c r="H1813" s="7" t="s">
        <v>335</v>
      </c>
      <c r="I1813">
        <v>254</v>
      </c>
      <c r="J1813">
        <v>5144</v>
      </c>
      <c r="K1813" s="7" t="s">
        <v>285</v>
      </c>
      <c r="L1813" s="7" t="s">
        <v>301</v>
      </c>
      <c r="M1813" s="7" t="s">
        <v>25</v>
      </c>
      <c r="N1813" s="7" t="s">
        <v>31</v>
      </c>
      <c r="O1813" s="7" t="s">
        <v>4</v>
      </c>
      <c r="P1813" s="7" t="s">
        <v>287</v>
      </c>
      <c r="Q1813" s="7" t="s">
        <v>302</v>
      </c>
      <c r="S1813">
        <f>MONTH(ControlCosecha[[#This Row],[fecha]])</f>
        <v>8</v>
      </c>
    </row>
    <row r="1814" spans="1:19" x14ac:dyDescent="0.25">
      <c r="A1814">
        <v>2021</v>
      </c>
      <c r="B1814" s="1" t="s">
        <v>401</v>
      </c>
      <c r="C1814">
        <v>33</v>
      </c>
      <c r="D1814" s="2">
        <v>44417</v>
      </c>
      <c r="E1814" s="7" t="s">
        <v>281</v>
      </c>
      <c r="F1814" s="7" t="s">
        <v>282</v>
      </c>
      <c r="G1814" s="7" t="s">
        <v>334</v>
      </c>
      <c r="H1814" s="7" t="s">
        <v>335</v>
      </c>
      <c r="I1814">
        <v>504</v>
      </c>
      <c r="J1814">
        <v>10411</v>
      </c>
      <c r="K1814" s="7" t="s">
        <v>285</v>
      </c>
      <c r="L1814" s="7" t="s">
        <v>301</v>
      </c>
      <c r="M1814" s="7" t="s">
        <v>25</v>
      </c>
      <c r="N1814" s="7" t="s">
        <v>31</v>
      </c>
      <c r="O1814" s="7" t="s">
        <v>4</v>
      </c>
      <c r="P1814" s="7" t="s">
        <v>287</v>
      </c>
      <c r="Q1814" s="7" t="s">
        <v>302</v>
      </c>
      <c r="S1814">
        <f>MONTH(ControlCosecha[[#This Row],[fecha]])</f>
        <v>8</v>
      </c>
    </row>
    <row r="1815" spans="1:19" x14ac:dyDescent="0.25">
      <c r="A1815">
        <v>2021</v>
      </c>
      <c r="B1815" s="1" t="s">
        <v>401</v>
      </c>
      <c r="C1815">
        <v>33</v>
      </c>
      <c r="D1815" s="2">
        <v>44417</v>
      </c>
      <c r="E1815" s="7" t="s">
        <v>281</v>
      </c>
      <c r="F1815" s="7" t="s">
        <v>282</v>
      </c>
      <c r="G1815" s="7" t="s">
        <v>334</v>
      </c>
      <c r="H1815" s="7" t="s">
        <v>335</v>
      </c>
      <c r="I1815">
        <v>576</v>
      </c>
      <c r="J1815">
        <v>11782</v>
      </c>
      <c r="K1815" s="7" t="s">
        <v>285</v>
      </c>
      <c r="L1815" s="7" t="s">
        <v>301</v>
      </c>
      <c r="M1815" s="7" t="s">
        <v>25</v>
      </c>
      <c r="N1815" s="7" t="s">
        <v>31</v>
      </c>
      <c r="O1815" s="7" t="s">
        <v>4</v>
      </c>
      <c r="P1815" s="7" t="s">
        <v>287</v>
      </c>
      <c r="Q1815" s="7" t="s">
        <v>302</v>
      </c>
      <c r="S1815">
        <f>MONTH(ControlCosecha[[#This Row],[fecha]])</f>
        <v>8</v>
      </c>
    </row>
    <row r="1816" spans="1:19" x14ac:dyDescent="0.25">
      <c r="A1816">
        <v>2021</v>
      </c>
      <c r="B1816" s="1" t="s">
        <v>401</v>
      </c>
      <c r="C1816">
        <v>33</v>
      </c>
      <c r="D1816" s="2">
        <v>44417</v>
      </c>
      <c r="E1816" s="7" t="s">
        <v>281</v>
      </c>
      <c r="F1816" s="7" t="s">
        <v>282</v>
      </c>
      <c r="G1816" s="7" t="s">
        <v>336</v>
      </c>
      <c r="H1816" s="7" t="s">
        <v>337</v>
      </c>
      <c r="I1816">
        <v>282</v>
      </c>
      <c r="J1816">
        <v>5612</v>
      </c>
      <c r="K1816" s="7" t="s">
        <v>285</v>
      </c>
      <c r="L1816" s="7" t="s">
        <v>301</v>
      </c>
      <c r="M1816" s="7" t="s">
        <v>25</v>
      </c>
      <c r="N1816" s="7" t="s">
        <v>26</v>
      </c>
      <c r="O1816" s="7" t="s">
        <v>4</v>
      </c>
      <c r="P1816" s="7" t="s">
        <v>287</v>
      </c>
      <c r="Q1816" s="7" t="s">
        <v>302</v>
      </c>
      <c r="S1816">
        <f>MONTH(ControlCosecha[[#This Row],[fecha]])</f>
        <v>8</v>
      </c>
    </row>
    <row r="1817" spans="1:19" x14ac:dyDescent="0.25">
      <c r="A1817">
        <v>2021</v>
      </c>
      <c r="B1817" s="1" t="s">
        <v>401</v>
      </c>
      <c r="C1817">
        <v>33</v>
      </c>
      <c r="D1817" s="2">
        <v>44417</v>
      </c>
      <c r="E1817" s="7" t="s">
        <v>281</v>
      </c>
      <c r="F1817" s="7" t="s">
        <v>282</v>
      </c>
      <c r="G1817" s="7" t="s">
        <v>336</v>
      </c>
      <c r="H1817" s="7" t="s">
        <v>337</v>
      </c>
      <c r="I1817">
        <v>432</v>
      </c>
      <c r="J1817">
        <v>8593.5</v>
      </c>
      <c r="K1817" s="7" t="s">
        <v>285</v>
      </c>
      <c r="L1817" s="7" t="s">
        <v>301</v>
      </c>
      <c r="M1817" s="7" t="s">
        <v>25</v>
      </c>
      <c r="N1817" s="7" t="s">
        <v>26</v>
      </c>
      <c r="O1817" s="7" t="s">
        <v>4</v>
      </c>
      <c r="P1817" s="7" t="s">
        <v>287</v>
      </c>
      <c r="Q1817" s="7" t="s">
        <v>302</v>
      </c>
      <c r="S1817">
        <f>MONTH(ControlCosecha[[#This Row],[fecha]])</f>
        <v>8</v>
      </c>
    </row>
    <row r="1818" spans="1:19" x14ac:dyDescent="0.25">
      <c r="A1818">
        <v>2021</v>
      </c>
      <c r="B1818" s="1" t="s">
        <v>401</v>
      </c>
      <c r="C1818">
        <v>33</v>
      </c>
      <c r="D1818" s="2">
        <v>44417</v>
      </c>
      <c r="E1818" s="7" t="s">
        <v>281</v>
      </c>
      <c r="F1818" s="7" t="s">
        <v>282</v>
      </c>
      <c r="G1818" s="7" t="s">
        <v>336</v>
      </c>
      <c r="H1818" s="7" t="s">
        <v>337</v>
      </c>
      <c r="I1818">
        <v>432</v>
      </c>
      <c r="J1818">
        <v>8946</v>
      </c>
      <c r="K1818" s="7" t="s">
        <v>285</v>
      </c>
      <c r="L1818" s="7" t="s">
        <v>301</v>
      </c>
      <c r="M1818" s="7" t="s">
        <v>25</v>
      </c>
      <c r="N1818" s="7" t="s">
        <v>26</v>
      </c>
      <c r="O1818" s="7" t="s">
        <v>4</v>
      </c>
      <c r="P1818" s="7" t="s">
        <v>287</v>
      </c>
      <c r="Q1818" s="7" t="s">
        <v>302</v>
      </c>
      <c r="S1818">
        <f>MONTH(ControlCosecha[[#This Row],[fecha]])</f>
        <v>8</v>
      </c>
    </row>
    <row r="1819" spans="1:19" x14ac:dyDescent="0.25">
      <c r="A1819">
        <v>2021</v>
      </c>
      <c r="B1819" s="1" t="s">
        <v>401</v>
      </c>
      <c r="C1819">
        <v>33</v>
      </c>
      <c r="D1819" s="2">
        <v>44417</v>
      </c>
      <c r="E1819" s="7" t="s">
        <v>281</v>
      </c>
      <c r="F1819" s="7" t="s">
        <v>282</v>
      </c>
      <c r="G1819" s="7" t="s">
        <v>336</v>
      </c>
      <c r="H1819" s="7" t="s">
        <v>337</v>
      </c>
      <c r="I1819">
        <v>468</v>
      </c>
      <c r="J1819">
        <v>9645.5</v>
      </c>
      <c r="K1819" s="7" t="s">
        <v>285</v>
      </c>
      <c r="L1819" s="7" t="s">
        <v>301</v>
      </c>
      <c r="M1819" s="7" t="s">
        <v>25</v>
      </c>
      <c r="N1819" s="7" t="s">
        <v>26</v>
      </c>
      <c r="O1819" s="7" t="s">
        <v>4</v>
      </c>
      <c r="P1819" s="7" t="s">
        <v>287</v>
      </c>
      <c r="Q1819" s="7" t="s">
        <v>302</v>
      </c>
      <c r="S1819">
        <f>MONTH(ControlCosecha[[#This Row],[fecha]])</f>
        <v>8</v>
      </c>
    </row>
    <row r="1820" spans="1:19" x14ac:dyDescent="0.25">
      <c r="A1820">
        <v>2021</v>
      </c>
      <c r="B1820" s="1" t="s">
        <v>401</v>
      </c>
      <c r="C1820">
        <v>33</v>
      </c>
      <c r="D1820" s="2">
        <v>44417</v>
      </c>
      <c r="E1820" s="7" t="s">
        <v>281</v>
      </c>
      <c r="F1820" s="7" t="s">
        <v>282</v>
      </c>
      <c r="G1820" s="7" t="s">
        <v>345</v>
      </c>
      <c r="H1820" s="7" t="s">
        <v>346</v>
      </c>
      <c r="I1820">
        <v>194</v>
      </c>
      <c r="J1820">
        <v>3435</v>
      </c>
      <c r="K1820" s="7" t="s">
        <v>347</v>
      </c>
      <c r="L1820" s="7" t="s">
        <v>301</v>
      </c>
      <c r="M1820" s="7" t="s">
        <v>14</v>
      </c>
      <c r="N1820" s="7" t="s">
        <v>21</v>
      </c>
      <c r="O1820" s="7" t="s">
        <v>4</v>
      </c>
      <c r="P1820" s="7" t="s">
        <v>287</v>
      </c>
      <c r="Q1820" s="7" t="s">
        <v>302</v>
      </c>
      <c r="S1820">
        <f>MONTH(ControlCosecha[[#This Row],[fecha]])</f>
        <v>8</v>
      </c>
    </row>
    <row r="1821" spans="1:19" x14ac:dyDescent="0.25">
      <c r="A1821">
        <v>2021</v>
      </c>
      <c r="B1821" s="1" t="s">
        <v>401</v>
      </c>
      <c r="C1821">
        <v>33</v>
      </c>
      <c r="D1821" s="2">
        <v>44417</v>
      </c>
      <c r="E1821" s="7" t="s">
        <v>281</v>
      </c>
      <c r="F1821" s="7" t="s">
        <v>282</v>
      </c>
      <c r="G1821" s="7" t="s">
        <v>345</v>
      </c>
      <c r="H1821" s="7" t="s">
        <v>346</v>
      </c>
      <c r="I1821">
        <v>216</v>
      </c>
      <c r="J1821">
        <v>3797</v>
      </c>
      <c r="K1821" s="7" t="s">
        <v>347</v>
      </c>
      <c r="L1821" s="7" t="s">
        <v>301</v>
      </c>
      <c r="M1821" s="7" t="s">
        <v>14</v>
      </c>
      <c r="N1821" s="7" t="s">
        <v>21</v>
      </c>
      <c r="O1821" s="7" t="s">
        <v>4</v>
      </c>
      <c r="P1821" s="7" t="s">
        <v>287</v>
      </c>
      <c r="Q1821" s="7" t="s">
        <v>302</v>
      </c>
      <c r="S1821">
        <f>MONTH(ControlCosecha[[#This Row],[fecha]])</f>
        <v>8</v>
      </c>
    </row>
    <row r="1822" spans="1:19" x14ac:dyDescent="0.25">
      <c r="A1822">
        <v>2021</v>
      </c>
      <c r="B1822" s="1" t="s">
        <v>401</v>
      </c>
      <c r="C1822">
        <v>33</v>
      </c>
      <c r="D1822" s="2">
        <v>44417</v>
      </c>
      <c r="E1822" s="7" t="s">
        <v>281</v>
      </c>
      <c r="F1822" s="7" t="s">
        <v>282</v>
      </c>
      <c r="G1822" s="7" t="s">
        <v>345</v>
      </c>
      <c r="H1822" s="7" t="s">
        <v>346</v>
      </c>
      <c r="I1822">
        <v>288</v>
      </c>
      <c r="J1822">
        <v>5106.5</v>
      </c>
      <c r="K1822" s="7" t="s">
        <v>347</v>
      </c>
      <c r="L1822" s="7" t="s">
        <v>301</v>
      </c>
      <c r="M1822" s="7" t="s">
        <v>14</v>
      </c>
      <c r="N1822" s="7" t="s">
        <v>21</v>
      </c>
      <c r="O1822" s="7" t="s">
        <v>4</v>
      </c>
      <c r="P1822" s="7" t="s">
        <v>287</v>
      </c>
      <c r="Q1822" s="7" t="s">
        <v>302</v>
      </c>
      <c r="S1822">
        <f>MONTH(ControlCosecha[[#This Row],[fecha]])</f>
        <v>8</v>
      </c>
    </row>
    <row r="1823" spans="1:19" x14ac:dyDescent="0.25">
      <c r="A1823">
        <v>2021</v>
      </c>
      <c r="B1823" s="1" t="s">
        <v>401</v>
      </c>
      <c r="C1823">
        <v>33</v>
      </c>
      <c r="D1823" s="2">
        <v>44417</v>
      </c>
      <c r="E1823" s="7" t="s">
        <v>281</v>
      </c>
      <c r="F1823" s="7" t="s">
        <v>282</v>
      </c>
      <c r="G1823" s="7" t="s">
        <v>345</v>
      </c>
      <c r="H1823" s="7" t="s">
        <v>346</v>
      </c>
      <c r="I1823">
        <v>324</v>
      </c>
      <c r="J1823">
        <v>5771.5</v>
      </c>
      <c r="K1823" s="7" t="s">
        <v>347</v>
      </c>
      <c r="L1823" s="7" t="s">
        <v>301</v>
      </c>
      <c r="M1823" s="7" t="s">
        <v>14</v>
      </c>
      <c r="N1823" s="7" t="s">
        <v>21</v>
      </c>
      <c r="O1823" s="7" t="s">
        <v>4</v>
      </c>
      <c r="P1823" s="7" t="s">
        <v>287</v>
      </c>
      <c r="Q1823" s="7" t="s">
        <v>302</v>
      </c>
      <c r="S1823">
        <f>MONTH(ControlCosecha[[#This Row],[fecha]])</f>
        <v>8</v>
      </c>
    </row>
    <row r="1824" spans="1:19" x14ac:dyDescent="0.25">
      <c r="A1824">
        <v>2021</v>
      </c>
      <c r="B1824" s="1" t="s">
        <v>401</v>
      </c>
      <c r="C1824">
        <v>33</v>
      </c>
      <c r="D1824" s="2">
        <v>44417</v>
      </c>
      <c r="E1824" s="7" t="s">
        <v>281</v>
      </c>
      <c r="F1824" s="7" t="s">
        <v>282</v>
      </c>
      <c r="G1824" s="7" t="s">
        <v>345</v>
      </c>
      <c r="H1824" s="7" t="s">
        <v>346</v>
      </c>
      <c r="I1824">
        <v>432</v>
      </c>
      <c r="J1824">
        <v>7736.5</v>
      </c>
      <c r="K1824" s="7" t="s">
        <v>347</v>
      </c>
      <c r="L1824" s="7" t="s">
        <v>301</v>
      </c>
      <c r="M1824" s="7" t="s">
        <v>14</v>
      </c>
      <c r="N1824" s="7" t="s">
        <v>21</v>
      </c>
      <c r="O1824" s="7" t="s">
        <v>4</v>
      </c>
      <c r="P1824" s="7" t="s">
        <v>287</v>
      </c>
      <c r="Q1824" s="7" t="s">
        <v>302</v>
      </c>
      <c r="S1824">
        <f>MONTH(ControlCosecha[[#This Row],[fecha]])</f>
        <v>8</v>
      </c>
    </row>
    <row r="1825" spans="1:19" x14ac:dyDescent="0.25">
      <c r="A1825">
        <v>2021</v>
      </c>
      <c r="B1825" s="1" t="s">
        <v>401</v>
      </c>
      <c r="C1825">
        <v>33</v>
      </c>
      <c r="D1825" s="2">
        <v>44417</v>
      </c>
      <c r="E1825" s="7" t="s">
        <v>281</v>
      </c>
      <c r="F1825" s="7" t="s">
        <v>282</v>
      </c>
      <c r="G1825" s="7" t="s">
        <v>345</v>
      </c>
      <c r="H1825" s="7" t="s">
        <v>346</v>
      </c>
      <c r="I1825">
        <v>432</v>
      </c>
      <c r="J1825">
        <v>7857.5</v>
      </c>
      <c r="K1825" s="7" t="s">
        <v>347</v>
      </c>
      <c r="L1825" s="7" t="s">
        <v>301</v>
      </c>
      <c r="M1825" s="7" t="s">
        <v>14</v>
      </c>
      <c r="N1825" s="7" t="s">
        <v>21</v>
      </c>
      <c r="O1825" s="7" t="s">
        <v>4</v>
      </c>
      <c r="P1825" s="7" t="s">
        <v>287</v>
      </c>
      <c r="Q1825" s="7" t="s">
        <v>302</v>
      </c>
      <c r="S1825">
        <f>MONTH(ControlCosecha[[#This Row],[fecha]])</f>
        <v>8</v>
      </c>
    </row>
    <row r="1826" spans="1:19" x14ac:dyDescent="0.25">
      <c r="A1826">
        <v>2021</v>
      </c>
      <c r="B1826" s="1" t="s">
        <v>401</v>
      </c>
      <c r="C1826">
        <v>33</v>
      </c>
      <c r="D1826" s="2">
        <v>44417</v>
      </c>
      <c r="E1826" s="7" t="s">
        <v>281</v>
      </c>
      <c r="F1826" s="7" t="s">
        <v>282</v>
      </c>
      <c r="G1826" s="7" t="s">
        <v>345</v>
      </c>
      <c r="H1826" s="7" t="s">
        <v>346</v>
      </c>
      <c r="I1826">
        <v>504</v>
      </c>
      <c r="J1826">
        <v>9113</v>
      </c>
      <c r="K1826" s="7" t="s">
        <v>347</v>
      </c>
      <c r="L1826" s="7" t="s">
        <v>301</v>
      </c>
      <c r="M1826" s="7" t="s">
        <v>14</v>
      </c>
      <c r="N1826" s="7" t="s">
        <v>21</v>
      </c>
      <c r="O1826" s="7" t="s">
        <v>4</v>
      </c>
      <c r="P1826" s="7" t="s">
        <v>287</v>
      </c>
      <c r="Q1826" s="7" t="s">
        <v>302</v>
      </c>
      <c r="S1826">
        <f>MONTH(ControlCosecha[[#This Row],[fecha]])</f>
        <v>8</v>
      </c>
    </row>
    <row r="1827" spans="1:19" x14ac:dyDescent="0.25">
      <c r="A1827">
        <v>2021</v>
      </c>
      <c r="B1827" s="1" t="s">
        <v>401</v>
      </c>
      <c r="C1827">
        <v>33</v>
      </c>
      <c r="D1827" s="2">
        <v>44417</v>
      </c>
      <c r="E1827" s="7" t="s">
        <v>281</v>
      </c>
      <c r="F1827" s="7" t="s">
        <v>282</v>
      </c>
      <c r="G1827" s="7" t="s">
        <v>345</v>
      </c>
      <c r="H1827" s="7" t="s">
        <v>346</v>
      </c>
      <c r="I1827">
        <v>504</v>
      </c>
      <c r="J1827">
        <v>9360.5</v>
      </c>
      <c r="K1827" s="7" t="s">
        <v>347</v>
      </c>
      <c r="L1827" s="7" t="s">
        <v>301</v>
      </c>
      <c r="M1827" s="7" t="s">
        <v>14</v>
      </c>
      <c r="N1827" s="7" t="s">
        <v>21</v>
      </c>
      <c r="O1827" s="7" t="s">
        <v>4</v>
      </c>
      <c r="P1827" s="7" t="s">
        <v>287</v>
      </c>
      <c r="Q1827" s="7" t="s">
        <v>302</v>
      </c>
      <c r="S1827">
        <f>MONTH(ControlCosecha[[#This Row],[fecha]])</f>
        <v>8</v>
      </c>
    </row>
    <row r="1828" spans="1:19" x14ac:dyDescent="0.25">
      <c r="A1828">
        <v>2021</v>
      </c>
      <c r="B1828" s="1" t="s">
        <v>401</v>
      </c>
      <c r="C1828">
        <v>33</v>
      </c>
      <c r="D1828" s="2">
        <v>44417</v>
      </c>
      <c r="E1828" s="7" t="s">
        <v>281</v>
      </c>
      <c r="F1828" s="7" t="s">
        <v>282</v>
      </c>
      <c r="G1828" s="7" t="s">
        <v>358</v>
      </c>
      <c r="H1828" s="7" t="s">
        <v>359</v>
      </c>
      <c r="I1828">
        <v>144</v>
      </c>
      <c r="J1828">
        <v>2572</v>
      </c>
      <c r="K1828" s="7" t="s">
        <v>347</v>
      </c>
      <c r="L1828" s="7" t="s">
        <v>301</v>
      </c>
      <c r="M1828" s="7" t="s">
        <v>14</v>
      </c>
      <c r="N1828" s="7" t="s">
        <v>53</v>
      </c>
      <c r="O1828" s="7" t="s">
        <v>4</v>
      </c>
      <c r="P1828" s="7" t="s">
        <v>287</v>
      </c>
      <c r="Q1828" s="7" t="s">
        <v>348</v>
      </c>
      <c r="S1828">
        <f>MONTH(ControlCosecha[[#This Row],[fecha]])</f>
        <v>8</v>
      </c>
    </row>
    <row r="1829" spans="1:19" x14ac:dyDescent="0.25">
      <c r="A1829">
        <v>2021</v>
      </c>
      <c r="B1829" s="1" t="s">
        <v>401</v>
      </c>
      <c r="C1829">
        <v>33</v>
      </c>
      <c r="D1829" s="2">
        <v>44417</v>
      </c>
      <c r="E1829" s="7" t="s">
        <v>281</v>
      </c>
      <c r="F1829" s="7" t="s">
        <v>282</v>
      </c>
      <c r="G1829" s="7" t="s">
        <v>358</v>
      </c>
      <c r="H1829" s="7" t="s">
        <v>359</v>
      </c>
      <c r="I1829">
        <v>360</v>
      </c>
      <c r="J1829">
        <v>6304.5</v>
      </c>
      <c r="K1829" s="7" t="s">
        <v>347</v>
      </c>
      <c r="L1829" s="7" t="s">
        <v>301</v>
      </c>
      <c r="M1829" s="7" t="s">
        <v>14</v>
      </c>
      <c r="N1829" s="7" t="s">
        <v>53</v>
      </c>
      <c r="O1829" s="7" t="s">
        <v>4</v>
      </c>
      <c r="P1829" s="7" t="s">
        <v>287</v>
      </c>
      <c r="Q1829" s="7" t="s">
        <v>348</v>
      </c>
      <c r="S1829">
        <f>MONTH(ControlCosecha[[#This Row],[fecha]])</f>
        <v>8</v>
      </c>
    </row>
    <row r="1830" spans="1:19" x14ac:dyDescent="0.25">
      <c r="A1830">
        <v>2021</v>
      </c>
      <c r="B1830" s="1" t="s">
        <v>401</v>
      </c>
      <c r="C1830">
        <v>33</v>
      </c>
      <c r="D1830" s="2">
        <v>44417</v>
      </c>
      <c r="E1830" s="7" t="s">
        <v>281</v>
      </c>
      <c r="F1830" s="7" t="s">
        <v>282</v>
      </c>
      <c r="G1830" s="7" t="s">
        <v>358</v>
      </c>
      <c r="H1830" s="7" t="s">
        <v>359</v>
      </c>
      <c r="I1830">
        <v>432</v>
      </c>
      <c r="J1830">
        <v>7688.5</v>
      </c>
      <c r="K1830" s="7" t="s">
        <v>347</v>
      </c>
      <c r="L1830" s="7" t="s">
        <v>301</v>
      </c>
      <c r="M1830" s="7" t="s">
        <v>14</v>
      </c>
      <c r="N1830" s="7" t="s">
        <v>53</v>
      </c>
      <c r="O1830" s="7" t="s">
        <v>4</v>
      </c>
      <c r="P1830" s="7" t="s">
        <v>287</v>
      </c>
      <c r="Q1830" s="7" t="s">
        <v>348</v>
      </c>
      <c r="S1830">
        <f>MONTH(ControlCosecha[[#This Row],[fecha]])</f>
        <v>8</v>
      </c>
    </row>
    <row r="1831" spans="1:19" x14ac:dyDescent="0.25">
      <c r="A1831">
        <v>2021</v>
      </c>
      <c r="B1831" s="1" t="s">
        <v>401</v>
      </c>
      <c r="C1831">
        <v>33</v>
      </c>
      <c r="D1831" s="2">
        <v>44417</v>
      </c>
      <c r="E1831" s="7" t="s">
        <v>281</v>
      </c>
      <c r="F1831" s="7" t="s">
        <v>282</v>
      </c>
      <c r="G1831" s="7" t="s">
        <v>358</v>
      </c>
      <c r="H1831" s="7" t="s">
        <v>359</v>
      </c>
      <c r="I1831">
        <v>432</v>
      </c>
      <c r="J1831">
        <v>7756.5</v>
      </c>
      <c r="K1831" s="7" t="s">
        <v>347</v>
      </c>
      <c r="L1831" s="7" t="s">
        <v>301</v>
      </c>
      <c r="M1831" s="7" t="s">
        <v>14</v>
      </c>
      <c r="N1831" s="7" t="s">
        <v>53</v>
      </c>
      <c r="O1831" s="7" t="s">
        <v>4</v>
      </c>
      <c r="P1831" s="7" t="s">
        <v>287</v>
      </c>
      <c r="Q1831" s="7" t="s">
        <v>348</v>
      </c>
      <c r="S1831">
        <f>MONTH(ControlCosecha[[#This Row],[fecha]])</f>
        <v>8</v>
      </c>
    </row>
    <row r="1832" spans="1:19" x14ac:dyDescent="0.25">
      <c r="A1832">
        <v>2021</v>
      </c>
      <c r="B1832" s="1" t="s">
        <v>401</v>
      </c>
      <c r="C1832">
        <v>33</v>
      </c>
      <c r="D1832" s="2">
        <v>44417</v>
      </c>
      <c r="E1832" s="7" t="s">
        <v>281</v>
      </c>
      <c r="F1832" s="7" t="s">
        <v>282</v>
      </c>
      <c r="G1832" s="7" t="s">
        <v>358</v>
      </c>
      <c r="H1832" s="7" t="s">
        <v>359</v>
      </c>
      <c r="I1832">
        <v>504</v>
      </c>
      <c r="J1832">
        <v>8898</v>
      </c>
      <c r="K1832" s="7" t="s">
        <v>347</v>
      </c>
      <c r="L1832" s="7" t="s">
        <v>301</v>
      </c>
      <c r="M1832" s="7" t="s">
        <v>14</v>
      </c>
      <c r="N1832" s="7" t="s">
        <v>53</v>
      </c>
      <c r="O1832" s="7" t="s">
        <v>4</v>
      </c>
      <c r="P1832" s="7" t="s">
        <v>287</v>
      </c>
      <c r="Q1832" s="7" t="s">
        <v>348</v>
      </c>
      <c r="S1832">
        <f>MONTH(ControlCosecha[[#This Row],[fecha]])</f>
        <v>8</v>
      </c>
    </row>
    <row r="1833" spans="1:19" x14ac:dyDescent="0.25">
      <c r="A1833">
        <v>2021</v>
      </c>
      <c r="B1833" s="1" t="s">
        <v>401</v>
      </c>
      <c r="C1833">
        <v>33</v>
      </c>
      <c r="D1833" s="2">
        <v>44417</v>
      </c>
      <c r="E1833" s="7" t="s">
        <v>281</v>
      </c>
      <c r="F1833" s="7" t="s">
        <v>282</v>
      </c>
      <c r="G1833" s="7" t="s">
        <v>358</v>
      </c>
      <c r="H1833" s="7" t="s">
        <v>359</v>
      </c>
      <c r="I1833">
        <v>504</v>
      </c>
      <c r="J1833">
        <v>9329</v>
      </c>
      <c r="K1833" s="7" t="s">
        <v>347</v>
      </c>
      <c r="L1833" s="7" t="s">
        <v>301</v>
      </c>
      <c r="M1833" s="7" t="s">
        <v>14</v>
      </c>
      <c r="N1833" s="7" t="s">
        <v>53</v>
      </c>
      <c r="O1833" s="7" t="s">
        <v>4</v>
      </c>
      <c r="P1833" s="7" t="s">
        <v>287</v>
      </c>
      <c r="Q1833" s="7" t="s">
        <v>348</v>
      </c>
      <c r="S1833">
        <f>MONTH(ControlCosecha[[#This Row],[fecha]])</f>
        <v>8</v>
      </c>
    </row>
    <row r="1834" spans="1:19" x14ac:dyDescent="0.25">
      <c r="A1834">
        <v>2021</v>
      </c>
      <c r="B1834" s="1" t="s">
        <v>401</v>
      </c>
      <c r="C1834">
        <v>33</v>
      </c>
      <c r="D1834" s="2">
        <v>44417</v>
      </c>
      <c r="E1834" s="7" t="s">
        <v>281</v>
      </c>
      <c r="F1834" s="7" t="s">
        <v>282</v>
      </c>
      <c r="G1834" s="7" t="s">
        <v>317</v>
      </c>
      <c r="H1834" s="7" t="s">
        <v>318</v>
      </c>
      <c r="I1834">
        <v>380</v>
      </c>
      <c r="J1834">
        <v>7869</v>
      </c>
      <c r="K1834" s="7" t="s">
        <v>285</v>
      </c>
      <c r="L1834" s="7" t="s">
        <v>301</v>
      </c>
      <c r="M1834" s="7" t="s">
        <v>25</v>
      </c>
      <c r="N1834" s="7" t="s">
        <v>3</v>
      </c>
      <c r="O1834" s="7" t="s">
        <v>54</v>
      </c>
      <c r="P1834" s="7" t="s">
        <v>287</v>
      </c>
      <c r="Q1834" s="7" t="s">
        <v>302</v>
      </c>
      <c r="S1834">
        <f>MONTH(ControlCosecha[[#This Row],[fecha]])</f>
        <v>8</v>
      </c>
    </row>
    <row r="1835" spans="1:19" x14ac:dyDescent="0.25">
      <c r="A1835">
        <v>2021</v>
      </c>
      <c r="B1835" s="1" t="s">
        <v>401</v>
      </c>
      <c r="C1835">
        <v>33</v>
      </c>
      <c r="D1835" s="2">
        <v>44417</v>
      </c>
      <c r="E1835" s="7" t="s">
        <v>281</v>
      </c>
      <c r="F1835" s="7" t="s">
        <v>282</v>
      </c>
      <c r="G1835" s="7" t="s">
        <v>317</v>
      </c>
      <c r="H1835" s="7" t="s">
        <v>318</v>
      </c>
      <c r="I1835">
        <v>420</v>
      </c>
      <c r="J1835">
        <v>8760.5</v>
      </c>
      <c r="K1835" s="7" t="s">
        <v>285</v>
      </c>
      <c r="L1835" s="7" t="s">
        <v>301</v>
      </c>
      <c r="M1835" s="7" t="s">
        <v>25</v>
      </c>
      <c r="N1835" s="7" t="s">
        <v>3</v>
      </c>
      <c r="O1835" s="7" t="s">
        <v>54</v>
      </c>
      <c r="P1835" s="7" t="s">
        <v>287</v>
      </c>
      <c r="Q1835" s="7" t="s">
        <v>302</v>
      </c>
      <c r="S1835">
        <f>MONTH(ControlCosecha[[#This Row],[fecha]])</f>
        <v>8</v>
      </c>
    </row>
    <row r="1836" spans="1:19" x14ac:dyDescent="0.25">
      <c r="A1836">
        <v>2021</v>
      </c>
      <c r="B1836" s="1" t="s">
        <v>401</v>
      </c>
      <c r="C1836">
        <v>33</v>
      </c>
      <c r="D1836" s="2">
        <v>44417</v>
      </c>
      <c r="E1836" s="7" t="s">
        <v>281</v>
      </c>
      <c r="F1836" s="7" t="s">
        <v>282</v>
      </c>
      <c r="G1836" s="7" t="s">
        <v>317</v>
      </c>
      <c r="H1836" s="7" t="s">
        <v>318</v>
      </c>
      <c r="I1836">
        <v>576</v>
      </c>
      <c r="J1836">
        <v>12021</v>
      </c>
      <c r="K1836" s="7" t="s">
        <v>285</v>
      </c>
      <c r="L1836" s="7" t="s">
        <v>301</v>
      </c>
      <c r="M1836" s="7" t="s">
        <v>25</v>
      </c>
      <c r="N1836" s="7" t="s">
        <v>3</v>
      </c>
      <c r="O1836" s="7" t="s">
        <v>54</v>
      </c>
      <c r="P1836" s="7" t="s">
        <v>287</v>
      </c>
      <c r="Q1836" s="7" t="s">
        <v>302</v>
      </c>
      <c r="S1836">
        <f>MONTH(ControlCosecha[[#This Row],[fecha]])</f>
        <v>8</v>
      </c>
    </row>
    <row r="1837" spans="1:19" x14ac:dyDescent="0.25">
      <c r="A1837">
        <v>2021</v>
      </c>
      <c r="B1837" s="1" t="s">
        <v>401</v>
      </c>
      <c r="C1837">
        <v>33</v>
      </c>
      <c r="D1837" s="2">
        <v>44418</v>
      </c>
      <c r="E1837" s="7" t="s">
        <v>281</v>
      </c>
      <c r="F1837" s="7" t="s">
        <v>282</v>
      </c>
      <c r="G1837" s="7" t="s">
        <v>321</v>
      </c>
      <c r="H1837" s="7" t="s">
        <v>322</v>
      </c>
      <c r="I1837">
        <v>328</v>
      </c>
      <c r="J1837">
        <v>6618.5</v>
      </c>
      <c r="K1837" s="7" t="s">
        <v>323</v>
      </c>
      <c r="L1837" s="7" t="s">
        <v>301</v>
      </c>
      <c r="M1837" s="7" t="s">
        <v>265</v>
      </c>
      <c r="N1837" s="7" t="s">
        <v>11</v>
      </c>
      <c r="O1837" s="7" t="s">
        <v>4</v>
      </c>
      <c r="P1837" s="7" t="s">
        <v>287</v>
      </c>
      <c r="Q1837" s="7" t="s">
        <v>302</v>
      </c>
      <c r="S1837">
        <f>MONTH(ControlCosecha[[#This Row],[fecha]])</f>
        <v>8</v>
      </c>
    </row>
    <row r="1838" spans="1:19" x14ac:dyDescent="0.25">
      <c r="A1838">
        <v>2021</v>
      </c>
      <c r="B1838" s="1" t="s">
        <v>401</v>
      </c>
      <c r="C1838">
        <v>33</v>
      </c>
      <c r="D1838" s="2">
        <v>44418</v>
      </c>
      <c r="E1838" s="7" t="s">
        <v>281</v>
      </c>
      <c r="F1838" s="7" t="s">
        <v>282</v>
      </c>
      <c r="G1838" s="7" t="s">
        <v>321</v>
      </c>
      <c r="H1838" s="7" t="s">
        <v>322</v>
      </c>
      <c r="I1838">
        <v>432</v>
      </c>
      <c r="J1838">
        <v>8684.5</v>
      </c>
      <c r="K1838" s="7" t="s">
        <v>323</v>
      </c>
      <c r="L1838" s="7" t="s">
        <v>301</v>
      </c>
      <c r="M1838" s="7" t="s">
        <v>265</v>
      </c>
      <c r="N1838" s="7" t="s">
        <v>11</v>
      </c>
      <c r="O1838" s="7" t="s">
        <v>4</v>
      </c>
      <c r="P1838" s="7" t="s">
        <v>287</v>
      </c>
      <c r="Q1838" s="7" t="s">
        <v>302</v>
      </c>
      <c r="S1838">
        <f>MONTH(ControlCosecha[[#This Row],[fecha]])</f>
        <v>8</v>
      </c>
    </row>
    <row r="1839" spans="1:19" x14ac:dyDescent="0.25">
      <c r="A1839">
        <v>2021</v>
      </c>
      <c r="B1839" s="1" t="s">
        <v>401</v>
      </c>
      <c r="C1839">
        <v>33</v>
      </c>
      <c r="D1839" s="2">
        <v>44418</v>
      </c>
      <c r="E1839" s="7" t="s">
        <v>281</v>
      </c>
      <c r="F1839" s="7" t="s">
        <v>282</v>
      </c>
      <c r="G1839" s="7" t="s">
        <v>321</v>
      </c>
      <c r="H1839" s="7" t="s">
        <v>322</v>
      </c>
      <c r="I1839">
        <v>432</v>
      </c>
      <c r="J1839">
        <v>8717.5</v>
      </c>
      <c r="K1839" s="7" t="s">
        <v>323</v>
      </c>
      <c r="L1839" s="7" t="s">
        <v>301</v>
      </c>
      <c r="M1839" s="7" t="s">
        <v>265</v>
      </c>
      <c r="N1839" s="7" t="s">
        <v>11</v>
      </c>
      <c r="O1839" s="7" t="s">
        <v>4</v>
      </c>
      <c r="P1839" s="7" t="s">
        <v>287</v>
      </c>
      <c r="Q1839" s="7" t="s">
        <v>302</v>
      </c>
      <c r="S1839">
        <f>MONTH(ControlCosecha[[#This Row],[fecha]])</f>
        <v>8</v>
      </c>
    </row>
    <row r="1840" spans="1:19" x14ac:dyDescent="0.25">
      <c r="A1840">
        <v>2021</v>
      </c>
      <c r="B1840" s="1" t="s">
        <v>401</v>
      </c>
      <c r="C1840">
        <v>33</v>
      </c>
      <c r="D1840" s="2">
        <v>44418</v>
      </c>
      <c r="E1840" s="7" t="s">
        <v>281</v>
      </c>
      <c r="F1840" s="7" t="s">
        <v>282</v>
      </c>
      <c r="G1840" s="7" t="s">
        <v>321</v>
      </c>
      <c r="H1840" s="7" t="s">
        <v>322</v>
      </c>
      <c r="I1840">
        <v>458</v>
      </c>
      <c r="J1840">
        <v>9173</v>
      </c>
      <c r="K1840" s="7" t="s">
        <v>323</v>
      </c>
      <c r="L1840" s="7" t="s">
        <v>301</v>
      </c>
      <c r="M1840" s="7" t="s">
        <v>265</v>
      </c>
      <c r="N1840" s="7" t="s">
        <v>11</v>
      </c>
      <c r="O1840" s="7" t="s">
        <v>4</v>
      </c>
      <c r="P1840" s="7" t="s">
        <v>287</v>
      </c>
      <c r="Q1840" s="7" t="s">
        <v>302</v>
      </c>
      <c r="S1840">
        <f>MONTH(ControlCosecha[[#This Row],[fecha]])</f>
        <v>8</v>
      </c>
    </row>
    <row r="1841" spans="1:19" x14ac:dyDescent="0.25">
      <c r="A1841">
        <v>2021</v>
      </c>
      <c r="B1841" s="1" t="s">
        <v>401</v>
      </c>
      <c r="C1841">
        <v>33</v>
      </c>
      <c r="D1841" s="2">
        <v>44418</v>
      </c>
      <c r="E1841" s="7" t="s">
        <v>281</v>
      </c>
      <c r="F1841" s="7" t="s">
        <v>282</v>
      </c>
      <c r="G1841" s="7" t="s">
        <v>342</v>
      </c>
      <c r="H1841" s="7" t="s">
        <v>343</v>
      </c>
      <c r="I1841">
        <v>108</v>
      </c>
      <c r="J1841">
        <v>2229.5</v>
      </c>
      <c r="K1841" s="7" t="s">
        <v>285</v>
      </c>
      <c r="L1841" s="7" t="s">
        <v>301</v>
      </c>
      <c r="M1841" s="7" t="s">
        <v>25</v>
      </c>
      <c r="N1841" s="7" t="s">
        <v>29</v>
      </c>
      <c r="O1841" s="7" t="s">
        <v>4</v>
      </c>
      <c r="P1841" s="7" t="s">
        <v>287</v>
      </c>
      <c r="Q1841" s="7" t="s">
        <v>302</v>
      </c>
      <c r="S1841">
        <f>MONTH(ControlCosecha[[#This Row],[fecha]])</f>
        <v>8</v>
      </c>
    </row>
    <row r="1842" spans="1:19" x14ac:dyDescent="0.25">
      <c r="A1842">
        <v>2021</v>
      </c>
      <c r="B1842" s="1" t="s">
        <v>401</v>
      </c>
      <c r="C1842">
        <v>33</v>
      </c>
      <c r="D1842" s="2">
        <v>44418</v>
      </c>
      <c r="E1842" s="7" t="s">
        <v>281</v>
      </c>
      <c r="F1842" s="7" t="s">
        <v>282</v>
      </c>
      <c r="G1842" s="7" t="s">
        <v>342</v>
      </c>
      <c r="H1842" s="7" t="s">
        <v>343</v>
      </c>
      <c r="I1842">
        <v>180</v>
      </c>
      <c r="J1842">
        <v>3644.5</v>
      </c>
      <c r="K1842" s="7" t="s">
        <v>285</v>
      </c>
      <c r="L1842" s="7" t="s">
        <v>301</v>
      </c>
      <c r="M1842" s="7" t="s">
        <v>25</v>
      </c>
      <c r="N1842" s="7" t="s">
        <v>29</v>
      </c>
      <c r="O1842" s="7" t="s">
        <v>4</v>
      </c>
      <c r="P1842" s="7" t="s">
        <v>287</v>
      </c>
      <c r="Q1842" s="7" t="s">
        <v>302</v>
      </c>
      <c r="S1842">
        <f>MONTH(ControlCosecha[[#This Row],[fecha]])</f>
        <v>8</v>
      </c>
    </row>
    <row r="1843" spans="1:19" x14ac:dyDescent="0.25">
      <c r="A1843">
        <v>2021</v>
      </c>
      <c r="B1843" s="1" t="s">
        <v>401</v>
      </c>
      <c r="C1843">
        <v>33</v>
      </c>
      <c r="D1843" s="2">
        <v>44418</v>
      </c>
      <c r="E1843" s="7" t="s">
        <v>281</v>
      </c>
      <c r="F1843" s="7" t="s">
        <v>282</v>
      </c>
      <c r="G1843" s="7" t="s">
        <v>342</v>
      </c>
      <c r="H1843" s="7" t="s">
        <v>343</v>
      </c>
      <c r="I1843">
        <v>360</v>
      </c>
      <c r="J1843">
        <v>7416</v>
      </c>
      <c r="K1843" s="7" t="s">
        <v>285</v>
      </c>
      <c r="L1843" s="7" t="s">
        <v>301</v>
      </c>
      <c r="M1843" s="7" t="s">
        <v>25</v>
      </c>
      <c r="N1843" s="7" t="s">
        <v>29</v>
      </c>
      <c r="O1843" s="7" t="s">
        <v>4</v>
      </c>
      <c r="P1843" s="7" t="s">
        <v>287</v>
      </c>
      <c r="Q1843" s="7" t="s">
        <v>302</v>
      </c>
      <c r="S1843">
        <f>MONTH(ControlCosecha[[#This Row],[fecha]])</f>
        <v>8</v>
      </c>
    </row>
    <row r="1844" spans="1:19" x14ac:dyDescent="0.25">
      <c r="A1844">
        <v>2021</v>
      </c>
      <c r="B1844" s="1" t="s">
        <v>401</v>
      </c>
      <c r="C1844">
        <v>33</v>
      </c>
      <c r="D1844" s="2">
        <v>44418</v>
      </c>
      <c r="E1844" s="7" t="s">
        <v>281</v>
      </c>
      <c r="F1844" s="7" t="s">
        <v>282</v>
      </c>
      <c r="G1844" s="7" t="s">
        <v>334</v>
      </c>
      <c r="H1844" s="7" t="s">
        <v>335</v>
      </c>
      <c r="I1844">
        <v>65</v>
      </c>
      <c r="J1844">
        <v>1326.5</v>
      </c>
      <c r="K1844" s="7" t="s">
        <v>285</v>
      </c>
      <c r="L1844" s="7" t="s">
        <v>301</v>
      </c>
      <c r="M1844" s="7" t="s">
        <v>25</v>
      </c>
      <c r="N1844" s="7" t="s">
        <v>31</v>
      </c>
      <c r="O1844" s="7" t="s">
        <v>4</v>
      </c>
      <c r="P1844" s="7" t="s">
        <v>287</v>
      </c>
      <c r="Q1844" s="7" t="s">
        <v>302</v>
      </c>
      <c r="S1844">
        <f>MONTH(ControlCosecha[[#This Row],[fecha]])</f>
        <v>8</v>
      </c>
    </row>
    <row r="1845" spans="1:19" x14ac:dyDescent="0.25">
      <c r="A1845">
        <v>2021</v>
      </c>
      <c r="B1845" s="1" t="s">
        <v>401</v>
      </c>
      <c r="C1845">
        <v>33</v>
      </c>
      <c r="D1845" s="2">
        <v>44418</v>
      </c>
      <c r="E1845" s="7" t="s">
        <v>281</v>
      </c>
      <c r="F1845" s="7" t="s">
        <v>282</v>
      </c>
      <c r="G1845" s="7" t="s">
        <v>334</v>
      </c>
      <c r="H1845" s="7" t="s">
        <v>335</v>
      </c>
      <c r="I1845">
        <v>252</v>
      </c>
      <c r="J1845">
        <v>5052</v>
      </c>
      <c r="K1845" s="7" t="s">
        <v>285</v>
      </c>
      <c r="L1845" s="7" t="s">
        <v>301</v>
      </c>
      <c r="M1845" s="7" t="s">
        <v>25</v>
      </c>
      <c r="N1845" s="7" t="s">
        <v>31</v>
      </c>
      <c r="O1845" s="7" t="s">
        <v>4</v>
      </c>
      <c r="P1845" s="7" t="s">
        <v>287</v>
      </c>
      <c r="Q1845" s="7" t="s">
        <v>302</v>
      </c>
      <c r="S1845">
        <f>MONTH(ControlCosecha[[#This Row],[fecha]])</f>
        <v>8</v>
      </c>
    </row>
    <row r="1846" spans="1:19" x14ac:dyDescent="0.25">
      <c r="A1846">
        <v>2021</v>
      </c>
      <c r="B1846" s="1" t="s">
        <v>401</v>
      </c>
      <c r="C1846">
        <v>33</v>
      </c>
      <c r="D1846" s="2">
        <v>44418</v>
      </c>
      <c r="E1846" s="7" t="s">
        <v>281</v>
      </c>
      <c r="F1846" s="7" t="s">
        <v>282</v>
      </c>
      <c r="G1846" s="7" t="s">
        <v>334</v>
      </c>
      <c r="H1846" s="7" t="s">
        <v>335</v>
      </c>
      <c r="I1846">
        <v>432</v>
      </c>
      <c r="J1846">
        <v>8747</v>
      </c>
      <c r="K1846" s="7" t="s">
        <v>285</v>
      </c>
      <c r="L1846" s="7" t="s">
        <v>301</v>
      </c>
      <c r="M1846" s="7" t="s">
        <v>25</v>
      </c>
      <c r="N1846" s="7" t="s">
        <v>31</v>
      </c>
      <c r="O1846" s="7" t="s">
        <v>4</v>
      </c>
      <c r="P1846" s="7" t="s">
        <v>287</v>
      </c>
      <c r="Q1846" s="7" t="s">
        <v>302</v>
      </c>
      <c r="S1846">
        <f>MONTH(ControlCosecha[[#This Row],[fecha]])</f>
        <v>8</v>
      </c>
    </row>
    <row r="1847" spans="1:19" x14ac:dyDescent="0.25">
      <c r="A1847">
        <v>2021</v>
      </c>
      <c r="B1847" s="1" t="s">
        <v>401</v>
      </c>
      <c r="C1847">
        <v>33</v>
      </c>
      <c r="D1847" s="2">
        <v>44418</v>
      </c>
      <c r="E1847" s="7" t="s">
        <v>281</v>
      </c>
      <c r="F1847" s="7" t="s">
        <v>282</v>
      </c>
      <c r="G1847" s="7" t="s">
        <v>334</v>
      </c>
      <c r="H1847" s="7" t="s">
        <v>335</v>
      </c>
      <c r="I1847">
        <v>504</v>
      </c>
      <c r="J1847">
        <v>10182</v>
      </c>
      <c r="K1847" s="7" t="s">
        <v>285</v>
      </c>
      <c r="L1847" s="7" t="s">
        <v>301</v>
      </c>
      <c r="M1847" s="7" t="s">
        <v>25</v>
      </c>
      <c r="N1847" s="7" t="s">
        <v>31</v>
      </c>
      <c r="O1847" s="7" t="s">
        <v>4</v>
      </c>
      <c r="P1847" s="7" t="s">
        <v>287</v>
      </c>
      <c r="Q1847" s="7" t="s">
        <v>302</v>
      </c>
      <c r="S1847">
        <f>MONTH(ControlCosecha[[#This Row],[fecha]])</f>
        <v>8</v>
      </c>
    </row>
    <row r="1848" spans="1:19" x14ac:dyDescent="0.25">
      <c r="A1848">
        <v>2021</v>
      </c>
      <c r="B1848" s="1" t="s">
        <v>401</v>
      </c>
      <c r="C1848">
        <v>33</v>
      </c>
      <c r="D1848" s="2">
        <v>44418</v>
      </c>
      <c r="E1848" s="7" t="s">
        <v>281</v>
      </c>
      <c r="F1848" s="7" t="s">
        <v>282</v>
      </c>
      <c r="G1848" s="7" t="s">
        <v>336</v>
      </c>
      <c r="H1848" s="7" t="s">
        <v>337</v>
      </c>
      <c r="I1848">
        <v>266</v>
      </c>
      <c r="J1848">
        <v>5405</v>
      </c>
      <c r="K1848" s="7" t="s">
        <v>285</v>
      </c>
      <c r="L1848" s="7" t="s">
        <v>301</v>
      </c>
      <c r="M1848" s="7" t="s">
        <v>25</v>
      </c>
      <c r="N1848" s="7" t="s">
        <v>26</v>
      </c>
      <c r="O1848" s="7" t="s">
        <v>4</v>
      </c>
      <c r="P1848" s="7" t="s">
        <v>287</v>
      </c>
      <c r="Q1848" s="7" t="s">
        <v>302</v>
      </c>
      <c r="S1848">
        <f>MONTH(ControlCosecha[[#This Row],[fecha]])</f>
        <v>8</v>
      </c>
    </row>
    <row r="1849" spans="1:19" x14ac:dyDescent="0.25">
      <c r="A1849">
        <v>2021</v>
      </c>
      <c r="B1849" s="1" t="s">
        <v>401</v>
      </c>
      <c r="C1849">
        <v>33</v>
      </c>
      <c r="D1849" s="2">
        <v>44418</v>
      </c>
      <c r="E1849" s="7" t="s">
        <v>281</v>
      </c>
      <c r="F1849" s="7" t="s">
        <v>282</v>
      </c>
      <c r="G1849" s="7" t="s">
        <v>336</v>
      </c>
      <c r="H1849" s="7" t="s">
        <v>337</v>
      </c>
      <c r="I1849">
        <v>432</v>
      </c>
      <c r="J1849">
        <v>8901.5</v>
      </c>
      <c r="K1849" s="7" t="s">
        <v>285</v>
      </c>
      <c r="L1849" s="7" t="s">
        <v>301</v>
      </c>
      <c r="M1849" s="7" t="s">
        <v>25</v>
      </c>
      <c r="N1849" s="7" t="s">
        <v>26</v>
      </c>
      <c r="O1849" s="7" t="s">
        <v>4</v>
      </c>
      <c r="P1849" s="7" t="s">
        <v>287</v>
      </c>
      <c r="Q1849" s="7" t="s">
        <v>302</v>
      </c>
      <c r="S1849">
        <f>MONTH(ControlCosecha[[#This Row],[fecha]])</f>
        <v>8</v>
      </c>
    </row>
    <row r="1850" spans="1:19" x14ac:dyDescent="0.25">
      <c r="A1850">
        <v>2021</v>
      </c>
      <c r="B1850" s="1" t="s">
        <v>401</v>
      </c>
      <c r="C1850">
        <v>33</v>
      </c>
      <c r="D1850" s="2">
        <v>44418</v>
      </c>
      <c r="E1850" s="7" t="s">
        <v>281</v>
      </c>
      <c r="F1850" s="7" t="s">
        <v>282</v>
      </c>
      <c r="G1850" s="7" t="s">
        <v>345</v>
      </c>
      <c r="H1850" s="7" t="s">
        <v>346</v>
      </c>
      <c r="I1850">
        <v>344</v>
      </c>
      <c r="J1850">
        <v>6262</v>
      </c>
      <c r="K1850" s="7" t="s">
        <v>347</v>
      </c>
      <c r="L1850" s="7" t="s">
        <v>301</v>
      </c>
      <c r="M1850" s="7" t="s">
        <v>14</v>
      </c>
      <c r="N1850" s="7" t="s">
        <v>21</v>
      </c>
      <c r="O1850" s="7" t="s">
        <v>4</v>
      </c>
      <c r="P1850" s="7" t="s">
        <v>287</v>
      </c>
      <c r="Q1850" s="7" t="s">
        <v>302</v>
      </c>
      <c r="S1850">
        <f>MONTH(ControlCosecha[[#This Row],[fecha]])</f>
        <v>8</v>
      </c>
    </row>
    <row r="1851" spans="1:19" x14ac:dyDescent="0.25">
      <c r="A1851">
        <v>2021</v>
      </c>
      <c r="B1851" s="1" t="s">
        <v>401</v>
      </c>
      <c r="C1851">
        <v>33</v>
      </c>
      <c r="D1851" s="2">
        <v>44418</v>
      </c>
      <c r="E1851" s="7" t="s">
        <v>281</v>
      </c>
      <c r="F1851" s="7" t="s">
        <v>282</v>
      </c>
      <c r="G1851" s="7" t="s">
        <v>345</v>
      </c>
      <c r="H1851" s="7" t="s">
        <v>346</v>
      </c>
      <c r="I1851">
        <v>432</v>
      </c>
      <c r="J1851">
        <v>7673.5</v>
      </c>
      <c r="K1851" s="7" t="s">
        <v>347</v>
      </c>
      <c r="L1851" s="7" t="s">
        <v>301</v>
      </c>
      <c r="M1851" s="7" t="s">
        <v>14</v>
      </c>
      <c r="N1851" s="7" t="s">
        <v>21</v>
      </c>
      <c r="O1851" s="7" t="s">
        <v>4</v>
      </c>
      <c r="P1851" s="7" t="s">
        <v>287</v>
      </c>
      <c r="Q1851" s="7" t="s">
        <v>302</v>
      </c>
      <c r="S1851">
        <f>MONTH(ControlCosecha[[#This Row],[fecha]])</f>
        <v>8</v>
      </c>
    </row>
    <row r="1852" spans="1:19" x14ac:dyDescent="0.25">
      <c r="A1852">
        <v>2021</v>
      </c>
      <c r="B1852" s="1" t="s">
        <v>401</v>
      </c>
      <c r="C1852">
        <v>33</v>
      </c>
      <c r="D1852" s="2">
        <v>44418</v>
      </c>
      <c r="E1852" s="7" t="s">
        <v>281</v>
      </c>
      <c r="F1852" s="7" t="s">
        <v>282</v>
      </c>
      <c r="G1852" s="7" t="s">
        <v>345</v>
      </c>
      <c r="H1852" s="7" t="s">
        <v>346</v>
      </c>
      <c r="I1852">
        <v>432</v>
      </c>
      <c r="J1852">
        <v>7818</v>
      </c>
      <c r="K1852" s="7" t="s">
        <v>347</v>
      </c>
      <c r="L1852" s="7" t="s">
        <v>301</v>
      </c>
      <c r="M1852" s="7" t="s">
        <v>14</v>
      </c>
      <c r="N1852" s="7" t="s">
        <v>21</v>
      </c>
      <c r="O1852" s="7" t="s">
        <v>4</v>
      </c>
      <c r="P1852" s="7" t="s">
        <v>287</v>
      </c>
      <c r="Q1852" s="7" t="s">
        <v>302</v>
      </c>
      <c r="S1852">
        <f>MONTH(ControlCosecha[[#This Row],[fecha]])</f>
        <v>8</v>
      </c>
    </row>
    <row r="1853" spans="1:19" x14ac:dyDescent="0.25">
      <c r="A1853">
        <v>2021</v>
      </c>
      <c r="B1853" s="1" t="s">
        <v>401</v>
      </c>
      <c r="C1853">
        <v>33</v>
      </c>
      <c r="D1853" s="2">
        <v>44418</v>
      </c>
      <c r="E1853" s="7" t="s">
        <v>281</v>
      </c>
      <c r="F1853" s="7" t="s">
        <v>282</v>
      </c>
      <c r="G1853" s="7" t="s">
        <v>345</v>
      </c>
      <c r="H1853" s="7" t="s">
        <v>346</v>
      </c>
      <c r="I1853">
        <v>504</v>
      </c>
      <c r="J1853">
        <v>8999.5</v>
      </c>
      <c r="K1853" s="7" t="s">
        <v>347</v>
      </c>
      <c r="L1853" s="7" t="s">
        <v>301</v>
      </c>
      <c r="M1853" s="7" t="s">
        <v>14</v>
      </c>
      <c r="N1853" s="7" t="s">
        <v>21</v>
      </c>
      <c r="O1853" s="7" t="s">
        <v>4</v>
      </c>
      <c r="P1853" s="7" t="s">
        <v>287</v>
      </c>
      <c r="Q1853" s="7" t="s">
        <v>302</v>
      </c>
      <c r="S1853">
        <f>MONTH(ControlCosecha[[#This Row],[fecha]])</f>
        <v>8</v>
      </c>
    </row>
    <row r="1854" spans="1:19" x14ac:dyDescent="0.25">
      <c r="A1854">
        <v>2021</v>
      </c>
      <c r="B1854" s="1" t="s">
        <v>401</v>
      </c>
      <c r="C1854">
        <v>33</v>
      </c>
      <c r="D1854" s="2">
        <v>44418</v>
      </c>
      <c r="E1854" s="7" t="s">
        <v>281</v>
      </c>
      <c r="F1854" s="7" t="s">
        <v>282</v>
      </c>
      <c r="G1854" s="7" t="s">
        <v>345</v>
      </c>
      <c r="H1854" s="7" t="s">
        <v>346</v>
      </c>
      <c r="I1854">
        <v>504</v>
      </c>
      <c r="J1854">
        <v>9096</v>
      </c>
      <c r="K1854" s="7" t="s">
        <v>347</v>
      </c>
      <c r="L1854" s="7" t="s">
        <v>301</v>
      </c>
      <c r="M1854" s="7" t="s">
        <v>14</v>
      </c>
      <c r="N1854" s="7" t="s">
        <v>21</v>
      </c>
      <c r="O1854" s="7" t="s">
        <v>4</v>
      </c>
      <c r="P1854" s="7" t="s">
        <v>287</v>
      </c>
      <c r="Q1854" s="7" t="s">
        <v>302</v>
      </c>
      <c r="S1854">
        <f>MONTH(ControlCosecha[[#This Row],[fecha]])</f>
        <v>8</v>
      </c>
    </row>
    <row r="1855" spans="1:19" x14ac:dyDescent="0.25">
      <c r="A1855">
        <v>2021</v>
      </c>
      <c r="B1855" s="1" t="s">
        <v>401</v>
      </c>
      <c r="C1855">
        <v>33</v>
      </c>
      <c r="D1855" s="2">
        <v>44418</v>
      </c>
      <c r="E1855" s="7" t="s">
        <v>281</v>
      </c>
      <c r="F1855" s="7" t="s">
        <v>282</v>
      </c>
      <c r="G1855" s="7" t="s">
        <v>345</v>
      </c>
      <c r="H1855" s="7" t="s">
        <v>346</v>
      </c>
      <c r="I1855">
        <v>504</v>
      </c>
      <c r="J1855">
        <v>9560</v>
      </c>
      <c r="K1855" s="7" t="s">
        <v>347</v>
      </c>
      <c r="L1855" s="7" t="s">
        <v>301</v>
      </c>
      <c r="M1855" s="7" t="s">
        <v>14</v>
      </c>
      <c r="N1855" s="7" t="s">
        <v>21</v>
      </c>
      <c r="O1855" s="7" t="s">
        <v>4</v>
      </c>
      <c r="P1855" s="7" t="s">
        <v>287</v>
      </c>
      <c r="Q1855" s="7" t="s">
        <v>302</v>
      </c>
      <c r="S1855">
        <f>MONTH(ControlCosecha[[#This Row],[fecha]])</f>
        <v>8</v>
      </c>
    </row>
    <row r="1856" spans="1:19" x14ac:dyDescent="0.25">
      <c r="A1856">
        <v>2021</v>
      </c>
      <c r="B1856" s="1" t="s">
        <v>401</v>
      </c>
      <c r="C1856">
        <v>33</v>
      </c>
      <c r="D1856" s="2">
        <v>44418</v>
      </c>
      <c r="E1856" s="7" t="s">
        <v>281</v>
      </c>
      <c r="F1856" s="7" t="s">
        <v>282</v>
      </c>
      <c r="G1856" s="7" t="s">
        <v>358</v>
      </c>
      <c r="H1856" s="7" t="s">
        <v>359</v>
      </c>
      <c r="I1856">
        <v>170</v>
      </c>
      <c r="J1856">
        <v>2968.5</v>
      </c>
      <c r="K1856" s="7" t="s">
        <v>347</v>
      </c>
      <c r="L1856" s="7" t="s">
        <v>301</v>
      </c>
      <c r="M1856" s="7" t="s">
        <v>14</v>
      </c>
      <c r="N1856" s="7" t="s">
        <v>53</v>
      </c>
      <c r="O1856" s="7" t="s">
        <v>4</v>
      </c>
      <c r="P1856" s="7" t="s">
        <v>287</v>
      </c>
      <c r="Q1856" s="7" t="s">
        <v>348</v>
      </c>
      <c r="S1856">
        <f>MONTH(ControlCosecha[[#This Row],[fecha]])</f>
        <v>8</v>
      </c>
    </row>
    <row r="1857" spans="1:19" x14ac:dyDescent="0.25">
      <c r="A1857">
        <v>2021</v>
      </c>
      <c r="B1857" s="1" t="s">
        <v>401</v>
      </c>
      <c r="C1857">
        <v>33</v>
      </c>
      <c r="D1857" s="2">
        <v>44418</v>
      </c>
      <c r="E1857" s="7" t="s">
        <v>281</v>
      </c>
      <c r="F1857" s="7" t="s">
        <v>282</v>
      </c>
      <c r="G1857" s="7" t="s">
        <v>358</v>
      </c>
      <c r="H1857" s="7" t="s">
        <v>359</v>
      </c>
      <c r="I1857">
        <v>324</v>
      </c>
      <c r="J1857">
        <v>5862.5</v>
      </c>
      <c r="K1857" s="7" t="s">
        <v>347</v>
      </c>
      <c r="L1857" s="7" t="s">
        <v>301</v>
      </c>
      <c r="M1857" s="7" t="s">
        <v>14</v>
      </c>
      <c r="N1857" s="7" t="s">
        <v>53</v>
      </c>
      <c r="O1857" s="7" t="s">
        <v>4</v>
      </c>
      <c r="P1857" s="7" t="s">
        <v>287</v>
      </c>
      <c r="Q1857" s="7" t="s">
        <v>348</v>
      </c>
      <c r="S1857">
        <f>MONTH(ControlCosecha[[#This Row],[fecha]])</f>
        <v>8</v>
      </c>
    </row>
    <row r="1858" spans="1:19" x14ac:dyDescent="0.25">
      <c r="A1858">
        <v>2021</v>
      </c>
      <c r="B1858" s="1" t="s">
        <v>401</v>
      </c>
      <c r="C1858">
        <v>33</v>
      </c>
      <c r="D1858" s="2">
        <v>44418</v>
      </c>
      <c r="E1858" s="7" t="s">
        <v>281</v>
      </c>
      <c r="F1858" s="7" t="s">
        <v>282</v>
      </c>
      <c r="G1858" s="7" t="s">
        <v>358</v>
      </c>
      <c r="H1858" s="7" t="s">
        <v>359</v>
      </c>
      <c r="I1858">
        <v>432</v>
      </c>
      <c r="J1858">
        <v>7750.5</v>
      </c>
      <c r="K1858" s="7" t="s">
        <v>347</v>
      </c>
      <c r="L1858" s="7" t="s">
        <v>301</v>
      </c>
      <c r="M1858" s="7" t="s">
        <v>14</v>
      </c>
      <c r="N1858" s="7" t="s">
        <v>53</v>
      </c>
      <c r="O1858" s="7" t="s">
        <v>4</v>
      </c>
      <c r="P1858" s="7" t="s">
        <v>287</v>
      </c>
      <c r="Q1858" s="7" t="s">
        <v>348</v>
      </c>
      <c r="S1858">
        <f>MONTH(ControlCosecha[[#This Row],[fecha]])</f>
        <v>8</v>
      </c>
    </row>
    <row r="1859" spans="1:19" x14ac:dyDescent="0.25">
      <c r="A1859">
        <v>2021</v>
      </c>
      <c r="B1859" s="1" t="s">
        <v>401</v>
      </c>
      <c r="C1859">
        <v>33</v>
      </c>
      <c r="D1859" s="2">
        <v>44418</v>
      </c>
      <c r="E1859" s="7" t="s">
        <v>281</v>
      </c>
      <c r="F1859" s="7" t="s">
        <v>282</v>
      </c>
      <c r="G1859" s="7" t="s">
        <v>358</v>
      </c>
      <c r="H1859" s="7" t="s">
        <v>359</v>
      </c>
      <c r="I1859">
        <v>576</v>
      </c>
      <c r="J1859">
        <v>10060</v>
      </c>
      <c r="K1859" s="7" t="s">
        <v>347</v>
      </c>
      <c r="L1859" s="7" t="s">
        <v>301</v>
      </c>
      <c r="M1859" s="7" t="s">
        <v>14</v>
      </c>
      <c r="N1859" s="7" t="s">
        <v>53</v>
      </c>
      <c r="O1859" s="7" t="s">
        <v>4</v>
      </c>
      <c r="P1859" s="7" t="s">
        <v>287</v>
      </c>
      <c r="Q1859" s="7" t="s">
        <v>348</v>
      </c>
      <c r="S1859">
        <f>MONTH(ControlCosecha[[#This Row],[fecha]])</f>
        <v>8</v>
      </c>
    </row>
    <row r="1860" spans="1:19" x14ac:dyDescent="0.25">
      <c r="A1860">
        <v>2021</v>
      </c>
      <c r="B1860" s="1" t="s">
        <v>401</v>
      </c>
      <c r="C1860">
        <v>33</v>
      </c>
      <c r="D1860" s="2">
        <v>44418</v>
      </c>
      <c r="E1860" s="7" t="s">
        <v>281</v>
      </c>
      <c r="F1860" s="7" t="s">
        <v>282</v>
      </c>
      <c r="G1860" s="7" t="s">
        <v>358</v>
      </c>
      <c r="H1860" s="7" t="s">
        <v>359</v>
      </c>
      <c r="I1860">
        <v>576</v>
      </c>
      <c r="J1860">
        <v>10150</v>
      </c>
      <c r="K1860" s="7" t="s">
        <v>347</v>
      </c>
      <c r="L1860" s="7" t="s">
        <v>301</v>
      </c>
      <c r="M1860" s="7" t="s">
        <v>14</v>
      </c>
      <c r="N1860" s="7" t="s">
        <v>53</v>
      </c>
      <c r="O1860" s="7" t="s">
        <v>4</v>
      </c>
      <c r="P1860" s="7" t="s">
        <v>287</v>
      </c>
      <c r="Q1860" s="7" t="s">
        <v>348</v>
      </c>
      <c r="S1860">
        <f>MONTH(ControlCosecha[[#This Row],[fecha]])</f>
        <v>8</v>
      </c>
    </row>
    <row r="1861" spans="1:19" x14ac:dyDescent="0.25">
      <c r="A1861">
        <v>2021</v>
      </c>
      <c r="B1861" s="1" t="s">
        <v>401</v>
      </c>
      <c r="C1861">
        <v>33</v>
      </c>
      <c r="D1861" s="2">
        <v>44418</v>
      </c>
      <c r="E1861" s="7" t="s">
        <v>281</v>
      </c>
      <c r="F1861" s="7" t="s">
        <v>282</v>
      </c>
      <c r="G1861" s="7" t="s">
        <v>317</v>
      </c>
      <c r="H1861" s="7" t="s">
        <v>318</v>
      </c>
      <c r="I1861">
        <v>400</v>
      </c>
      <c r="J1861">
        <v>8378.5</v>
      </c>
      <c r="K1861" s="7" t="s">
        <v>285</v>
      </c>
      <c r="L1861" s="7" t="s">
        <v>301</v>
      </c>
      <c r="M1861" s="7" t="s">
        <v>25</v>
      </c>
      <c r="N1861" s="7" t="s">
        <v>3</v>
      </c>
      <c r="O1861" s="7" t="s">
        <v>54</v>
      </c>
      <c r="P1861" s="7" t="s">
        <v>287</v>
      </c>
      <c r="Q1861" s="7" t="s">
        <v>302</v>
      </c>
      <c r="S1861">
        <f>MONTH(ControlCosecha[[#This Row],[fecha]])</f>
        <v>8</v>
      </c>
    </row>
    <row r="1862" spans="1:19" x14ac:dyDescent="0.25">
      <c r="A1862">
        <v>2021</v>
      </c>
      <c r="B1862" s="1" t="s">
        <v>401</v>
      </c>
      <c r="C1862">
        <v>33</v>
      </c>
      <c r="D1862" s="2">
        <v>44418</v>
      </c>
      <c r="E1862" s="7" t="s">
        <v>281</v>
      </c>
      <c r="F1862" s="7" t="s">
        <v>282</v>
      </c>
      <c r="G1862" s="7" t="s">
        <v>317</v>
      </c>
      <c r="H1862" s="7" t="s">
        <v>318</v>
      </c>
      <c r="I1862">
        <v>414</v>
      </c>
      <c r="J1862">
        <v>8602.5</v>
      </c>
      <c r="K1862" s="7" t="s">
        <v>285</v>
      </c>
      <c r="L1862" s="7" t="s">
        <v>301</v>
      </c>
      <c r="M1862" s="7" t="s">
        <v>25</v>
      </c>
      <c r="N1862" s="7" t="s">
        <v>3</v>
      </c>
      <c r="O1862" s="7" t="s">
        <v>54</v>
      </c>
      <c r="P1862" s="7" t="s">
        <v>287</v>
      </c>
      <c r="Q1862" s="7" t="s">
        <v>302</v>
      </c>
      <c r="S1862">
        <f>MONTH(ControlCosecha[[#This Row],[fecha]])</f>
        <v>8</v>
      </c>
    </row>
    <row r="1863" spans="1:19" x14ac:dyDescent="0.25">
      <c r="A1863">
        <v>2021</v>
      </c>
      <c r="B1863" s="1" t="s">
        <v>401</v>
      </c>
      <c r="C1863">
        <v>33</v>
      </c>
      <c r="D1863" s="2">
        <v>44418</v>
      </c>
      <c r="E1863" s="7" t="s">
        <v>281</v>
      </c>
      <c r="F1863" s="7" t="s">
        <v>282</v>
      </c>
      <c r="G1863" s="7" t="s">
        <v>317</v>
      </c>
      <c r="H1863" s="7" t="s">
        <v>318</v>
      </c>
      <c r="I1863">
        <v>434</v>
      </c>
      <c r="J1863">
        <v>9022</v>
      </c>
      <c r="K1863" s="7" t="s">
        <v>285</v>
      </c>
      <c r="L1863" s="7" t="s">
        <v>301</v>
      </c>
      <c r="M1863" s="7" t="s">
        <v>25</v>
      </c>
      <c r="N1863" s="7" t="s">
        <v>3</v>
      </c>
      <c r="O1863" s="7" t="s">
        <v>54</v>
      </c>
      <c r="P1863" s="7" t="s">
        <v>287</v>
      </c>
      <c r="Q1863" s="7" t="s">
        <v>302</v>
      </c>
      <c r="S1863">
        <f>MONTH(ControlCosecha[[#This Row],[fecha]])</f>
        <v>8</v>
      </c>
    </row>
    <row r="1864" spans="1:19" x14ac:dyDescent="0.25">
      <c r="A1864">
        <v>2021</v>
      </c>
      <c r="B1864" s="1" t="s">
        <v>401</v>
      </c>
      <c r="C1864">
        <v>33</v>
      </c>
      <c r="D1864" s="2">
        <v>44418</v>
      </c>
      <c r="E1864" s="7" t="s">
        <v>281</v>
      </c>
      <c r="F1864" s="7" t="s">
        <v>282</v>
      </c>
      <c r="G1864" s="7" t="s">
        <v>427</v>
      </c>
      <c r="H1864" s="7" t="s">
        <v>428</v>
      </c>
      <c r="I1864">
        <v>72</v>
      </c>
      <c r="J1864">
        <v>1255</v>
      </c>
      <c r="K1864" s="7" t="s">
        <v>347</v>
      </c>
      <c r="L1864" s="7" t="s">
        <v>301</v>
      </c>
      <c r="M1864" s="7" t="s">
        <v>14</v>
      </c>
      <c r="N1864" s="7" t="s">
        <v>17</v>
      </c>
      <c r="O1864" s="7" t="s">
        <v>4</v>
      </c>
      <c r="P1864" s="7" t="s">
        <v>287</v>
      </c>
      <c r="Q1864" s="7" t="s">
        <v>348</v>
      </c>
      <c r="S1864">
        <f>MONTH(ControlCosecha[[#This Row],[fecha]])</f>
        <v>8</v>
      </c>
    </row>
    <row r="1865" spans="1:19" x14ac:dyDescent="0.25">
      <c r="A1865">
        <v>2021</v>
      </c>
      <c r="B1865" s="1" t="s">
        <v>401</v>
      </c>
      <c r="C1865">
        <v>33</v>
      </c>
      <c r="D1865" s="2">
        <v>44418</v>
      </c>
      <c r="E1865" s="7" t="s">
        <v>281</v>
      </c>
      <c r="F1865" s="7" t="s">
        <v>282</v>
      </c>
      <c r="G1865" s="7" t="s">
        <v>427</v>
      </c>
      <c r="H1865" s="7" t="s">
        <v>428</v>
      </c>
      <c r="I1865">
        <v>108</v>
      </c>
      <c r="J1865">
        <v>1944</v>
      </c>
      <c r="K1865" s="7" t="s">
        <v>347</v>
      </c>
      <c r="L1865" s="7" t="s">
        <v>301</v>
      </c>
      <c r="M1865" s="7" t="s">
        <v>14</v>
      </c>
      <c r="N1865" s="7" t="s">
        <v>17</v>
      </c>
      <c r="O1865" s="7" t="s">
        <v>4</v>
      </c>
      <c r="P1865" s="7" t="s">
        <v>287</v>
      </c>
      <c r="Q1865" s="7" t="s">
        <v>348</v>
      </c>
      <c r="S1865">
        <f>MONTH(ControlCosecha[[#This Row],[fecha]])</f>
        <v>8</v>
      </c>
    </row>
    <row r="1866" spans="1:19" x14ac:dyDescent="0.25">
      <c r="A1866">
        <v>2021</v>
      </c>
      <c r="B1866" s="1" t="s">
        <v>401</v>
      </c>
      <c r="C1866">
        <v>33</v>
      </c>
      <c r="D1866" s="2">
        <v>44419</v>
      </c>
      <c r="E1866" s="7" t="s">
        <v>281</v>
      </c>
      <c r="F1866" s="7" t="s">
        <v>282</v>
      </c>
      <c r="G1866" s="7" t="s">
        <v>358</v>
      </c>
      <c r="H1866" s="7" t="s">
        <v>359</v>
      </c>
      <c r="I1866">
        <v>78</v>
      </c>
      <c r="J1866">
        <v>1459.5</v>
      </c>
      <c r="K1866" s="7" t="s">
        <v>347</v>
      </c>
      <c r="L1866" s="7" t="s">
        <v>301</v>
      </c>
      <c r="M1866" s="7" t="s">
        <v>14</v>
      </c>
      <c r="N1866" s="7" t="s">
        <v>53</v>
      </c>
      <c r="O1866" s="7" t="s">
        <v>4</v>
      </c>
      <c r="P1866" s="7" t="s">
        <v>327</v>
      </c>
      <c r="Q1866" s="7" t="s">
        <v>348</v>
      </c>
      <c r="S1866">
        <f>MONTH(ControlCosecha[[#This Row],[fecha]])</f>
        <v>8</v>
      </c>
    </row>
    <row r="1867" spans="1:19" x14ac:dyDescent="0.25">
      <c r="A1867">
        <v>2021</v>
      </c>
      <c r="B1867" s="1" t="s">
        <v>401</v>
      </c>
      <c r="C1867">
        <v>33</v>
      </c>
      <c r="D1867" s="2">
        <v>44419</v>
      </c>
      <c r="E1867" s="7" t="s">
        <v>281</v>
      </c>
      <c r="F1867" s="7" t="s">
        <v>282</v>
      </c>
      <c r="G1867" s="7" t="s">
        <v>317</v>
      </c>
      <c r="H1867" s="7" t="s">
        <v>318</v>
      </c>
      <c r="I1867">
        <v>25</v>
      </c>
      <c r="J1867">
        <v>549</v>
      </c>
      <c r="K1867" s="7" t="s">
        <v>285</v>
      </c>
      <c r="L1867" s="7" t="s">
        <v>301</v>
      </c>
      <c r="M1867" s="7" t="s">
        <v>25</v>
      </c>
      <c r="N1867" s="7" t="s">
        <v>3</v>
      </c>
      <c r="O1867" s="7" t="s">
        <v>54</v>
      </c>
      <c r="P1867" s="7" t="s">
        <v>287</v>
      </c>
      <c r="Q1867" s="7" t="s">
        <v>302</v>
      </c>
      <c r="S1867">
        <f>MONTH(ControlCosecha[[#This Row],[fecha]])</f>
        <v>8</v>
      </c>
    </row>
    <row r="1868" spans="1:19" x14ac:dyDescent="0.25">
      <c r="A1868">
        <v>2021</v>
      </c>
      <c r="B1868" s="1" t="s">
        <v>401</v>
      </c>
      <c r="C1868">
        <v>33</v>
      </c>
      <c r="D1868" s="2">
        <v>44419</v>
      </c>
      <c r="E1868" s="7" t="s">
        <v>281</v>
      </c>
      <c r="F1868" s="7" t="s">
        <v>282</v>
      </c>
      <c r="G1868" s="7" t="s">
        <v>429</v>
      </c>
      <c r="H1868" s="7" t="s">
        <v>451</v>
      </c>
      <c r="I1868">
        <v>2</v>
      </c>
      <c r="J1868">
        <v>23.2</v>
      </c>
      <c r="K1868" s="7" t="s">
        <v>407</v>
      </c>
      <c r="L1868" s="7" t="s">
        <v>301</v>
      </c>
      <c r="M1868" s="7" t="s">
        <v>8</v>
      </c>
      <c r="N1868" s="7" t="s">
        <v>251</v>
      </c>
      <c r="O1868" s="7" t="s">
        <v>4</v>
      </c>
      <c r="P1868" s="7" t="s">
        <v>327</v>
      </c>
      <c r="Q1868" s="7"/>
      <c r="S1868">
        <f>MONTH(ControlCosecha[[#This Row],[fecha]])</f>
        <v>8</v>
      </c>
    </row>
    <row r="1869" spans="1:19" x14ac:dyDescent="0.25">
      <c r="A1869">
        <v>2021</v>
      </c>
      <c r="B1869" s="1" t="s">
        <v>401</v>
      </c>
      <c r="C1869">
        <v>33</v>
      </c>
      <c r="D1869" s="2">
        <v>44420</v>
      </c>
      <c r="E1869" s="7" t="s">
        <v>281</v>
      </c>
      <c r="F1869" s="7" t="s">
        <v>282</v>
      </c>
      <c r="G1869" s="7" t="s">
        <v>321</v>
      </c>
      <c r="H1869" s="7" t="s">
        <v>322</v>
      </c>
      <c r="I1869">
        <v>108</v>
      </c>
      <c r="J1869">
        <v>2122</v>
      </c>
      <c r="K1869" s="7" t="s">
        <v>323</v>
      </c>
      <c r="L1869" s="7" t="s">
        <v>301</v>
      </c>
      <c r="M1869" s="7" t="s">
        <v>265</v>
      </c>
      <c r="N1869" s="7" t="s">
        <v>11</v>
      </c>
      <c r="O1869" s="7" t="s">
        <v>4</v>
      </c>
      <c r="P1869" s="7" t="s">
        <v>287</v>
      </c>
      <c r="Q1869" s="7" t="s">
        <v>302</v>
      </c>
      <c r="S1869">
        <f>MONTH(ControlCosecha[[#This Row],[fecha]])</f>
        <v>8</v>
      </c>
    </row>
    <row r="1870" spans="1:19" x14ac:dyDescent="0.25">
      <c r="A1870">
        <v>2021</v>
      </c>
      <c r="B1870" s="1" t="s">
        <v>401</v>
      </c>
      <c r="C1870">
        <v>33</v>
      </c>
      <c r="D1870" s="2">
        <v>44420</v>
      </c>
      <c r="E1870" s="7" t="s">
        <v>281</v>
      </c>
      <c r="F1870" s="7" t="s">
        <v>282</v>
      </c>
      <c r="G1870" s="7" t="s">
        <v>321</v>
      </c>
      <c r="H1870" s="7" t="s">
        <v>322</v>
      </c>
      <c r="I1870">
        <v>180</v>
      </c>
      <c r="J1870">
        <v>3484.5</v>
      </c>
      <c r="K1870" s="7" t="s">
        <v>323</v>
      </c>
      <c r="L1870" s="7" t="s">
        <v>301</v>
      </c>
      <c r="M1870" s="7" t="s">
        <v>265</v>
      </c>
      <c r="N1870" s="7" t="s">
        <v>11</v>
      </c>
      <c r="O1870" s="7" t="s">
        <v>4</v>
      </c>
      <c r="P1870" s="7" t="s">
        <v>287</v>
      </c>
      <c r="Q1870" s="7" t="s">
        <v>302</v>
      </c>
      <c r="S1870">
        <f>MONTH(ControlCosecha[[#This Row],[fecha]])</f>
        <v>8</v>
      </c>
    </row>
    <row r="1871" spans="1:19" x14ac:dyDescent="0.25">
      <c r="A1871">
        <v>2021</v>
      </c>
      <c r="B1871" s="1" t="s">
        <v>401</v>
      </c>
      <c r="C1871">
        <v>33</v>
      </c>
      <c r="D1871" s="2">
        <v>44420</v>
      </c>
      <c r="E1871" s="7" t="s">
        <v>281</v>
      </c>
      <c r="F1871" s="7" t="s">
        <v>282</v>
      </c>
      <c r="G1871" s="7" t="s">
        <v>321</v>
      </c>
      <c r="H1871" s="7" t="s">
        <v>322</v>
      </c>
      <c r="I1871">
        <v>432</v>
      </c>
      <c r="J1871">
        <v>8442.5</v>
      </c>
      <c r="K1871" s="7" t="s">
        <v>323</v>
      </c>
      <c r="L1871" s="7" t="s">
        <v>301</v>
      </c>
      <c r="M1871" s="7" t="s">
        <v>265</v>
      </c>
      <c r="N1871" s="7" t="s">
        <v>11</v>
      </c>
      <c r="O1871" s="7" t="s">
        <v>4</v>
      </c>
      <c r="P1871" s="7" t="s">
        <v>287</v>
      </c>
      <c r="Q1871" s="7" t="s">
        <v>302</v>
      </c>
      <c r="S1871">
        <f>MONTH(ControlCosecha[[#This Row],[fecha]])</f>
        <v>8</v>
      </c>
    </row>
    <row r="1872" spans="1:19" x14ac:dyDescent="0.25">
      <c r="A1872">
        <v>2021</v>
      </c>
      <c r="B1872" s="1" t="s">
        <v>401</v>
      </c>
      <c r="C1872">
        <v>33</v>
      </c>
      <c r="D1872" s="2">
        <v>44420</v>
      </c>
      <c r="E1872" s="7" t="s">
        <v>281</v>
      </c>
      <c r="F1872" s="7" t="s">
        <v>282</v>
      </c>
      <c r="G1872" s="7" t="s">
        <v>342</v>
      </c>
      <c r="H1872" s="7" t="s">
        <v>343</v>
      </c>
      <c r="I1872">
        <v>360</v>
      </c>
      <c r="J1872">
        <v>7105</v>
      </c>
      <c r="K1872" s="7" t="s">
        <v>285</v>
      </c>
      <c r="L1872" s="7" t="s">
        <v>301</v>
      </c>
      <c r="M1872" s="7" t="s">
        <v>25</v>
      </c>
      <c r="N1872" s="7" t="s">
        <v>29</v>
      </c>
      <c r="O1872" s="7" t="s">
        <v>4</v>
      </c>
      <c r="P1872" s="7" t="s">
        <v>287</v>
      </c>
      <c r="Q1872" s="7" t="s">
        <v>302</v>
      </c>
      <c r="S1872">
        <f>MONTH(ControlCosecha[[#This Row],[fecha]])</f>
        <v>8</v>
      </c>
    </row>
    <row r="1873" spans="1:19" x14ac:dyDescent="0.25">
      <c r="A1873">
        <v>2021</v>
      </c>
      <c r="B1873" s="1" t="s">
        <v>401</v>
      </c>
      <c r="C1873">
        <v>33</v>
      </c>
      <c r="D1873" s="2">
        <v>44420</v>
      </c>
      <c r="E1873" s="7" t="s">
        <v>281</v>
      </c>
      <c r="F1873" s="7" t="s">
        <v>282</v>
      </c>
      <c r="G1873" s="7" t="s">
        <v>342</v>
      </c>
      <c r="H1873" s="7" t="s">
        <v>343</v>
      </c>
      <c r="I1873">
        <v>382</v>
      </c>
      <c r="J1873">
        <v>7653</v>
      </c>
      <c r="K1873" s="7" t="s">
        <v>285</v>
      </c>
      <c r="L1873" s="7" t="s">
        <v>301</v>
      </c>
      <c r="M1873" s="7" t="s">
        <v>25</v>
      </c>
      <c r="N1873" s="7" t="s">
        <v>29</v>
      </c>
      <c r="O1873" s="7" t="s">
        <v>4</v>
      </c>
      <c r="P1873" s="7" t="s">
        <v>287</v>
      </c>
      <c r="Q1873" s="7" t="s">
        <v>302</v>
      </c>
      <c r="S1873">
        <f>MONTH(ControlCosecha[[#This Row],[fecha]])</f>
        <v>8</v>
      </c>
    </row>
    <row r="1874" spans="1:19" x14ac:dyDescent="0.25">
      <c r="A1874">
        <v>2021</v>
      </c>
      <c r="B1874" s="1" t="s">
        <v>401</v>
      </c>
      <c r="C1874">
        <v>33</v>
      </c>
      <c r="D1874" s="2">
        <v>44420</v>
      </c>
      <c r="E1874" s="7" t="s">
        <v>281</v>
      </c>
      <c r="F1874" s="7" t="s">
        <v>282</v>
      </c>
      <c r="G1874" s="7" t="s">
        <v>342</v>
      </c>
      <c r="H1874" s="7" t="s">
        <v>343</v>
      </c>
      <c r="I1874">
        <v>576</v>
      </c>
      <c r="J1874">
        <v>11927</v>
      </c>
      <c r="K1874" s="7" t="s">
        <v>285</v>
      </c>
      <c r="L1874" s="7" t="s">
        <v>301</v>
      </c>
      <c r="M1874" s="7" t="s">
        <v>25</v>
      </c>
      <c r="N1874" s="7" t="s">
        <v>29</v>
      </c>
      <c r="O1874" s="7" t="s">
        <v>4</v>
      </c>
      <c r="P1874" s="7" t="s">
        <v>287</v>
      </c>
      <c r="Q1874" s="7" t="s">
        <v>302</v>
      </c>
      <c r="S1874">
        <f>MONTH(ControlCosecha[[#This Row],[fecha]])</f>
        <v>8</v>
      </c>
    </row>
    <row r="1875" spans="1:19" x14ac:dyDescent="0.25">
      <c r="A1875">
        <v>2021</v>
      </c>
      <c r="B1875" s="1" t="s">
        <v>401</v>
      </c>
      <c r="C1875">
        <v>33</v>
      </c>
      <c r="D1875" s="2">
        <v>44420</v>
      </c>
      <c r="E1875" s="7" t="s">
        <v>281</v>
      </c>
      <c r="F1875" s="7" t="s">
        <v>282</v>
      </c>
      <c r="G1875" s="7" t="s">
        <v>332</v>
      </c>
      <c r="H1875" s="7" t="s">
        <v>333</v>
      </c>
      <c r="I1875">
        <v>36</v>
      </c>
      <c r="J1875">
        <v>725</v>
      </c>
      <c r="K1875" s="7" t="s">
        <v>285</v>
      </c>
      <c r="L1875" s="7" t="s">
        <v>301</v>
      </c>
      <c r="M1875" s="7" t="s">
        <v>25</v>
      </c>
      <c r="N1875" s="7" t="s">
        <v>30</v>
      </c>
      <c r="O1875" s="7" t="s">
        <v>4</v>
      </c>
      <c r="P1875" s="7" t="s">
        <v>287</v>
      </c>
      <c r="Q1875" s="7" t="s">
        <v>302</v>
      </c>
      <c r="S1875">
        <f>MONTH(ControlCosecha[[#This Row],[fecha]])</f>
        <v>8</v>
      </c>
    </row>
    <row r="1876" spans="1:19" x14ac:dyDescent="0.25">
      <c r="A1876">
        <v>2021</v>
      </c>
      <c r="B1876" s="1" t="s">
        <v>401</v>
      </c>
      <c r="C1876">
        <v>33</v>
      </c>
      <c r="D1876" s="2">
        <v>44420</v>
      </c>
      <c r="E1876" s="7" t="s">
        <v>281</v>
      </c>
      <c r="F1876" s="7" t="s">
        <v>282</v>
      </c>
      <c r="G1876" s="7" t="s">
        <v>332</v>
      </c>
      <c r="H1876" s="7" t="s">
        <v>333</v>
      </c>
      <c r="I1876">
        <v>36</v>
      </c>
      <c r="J1876">
        <v>745.5</v>
      </c>
      <c r="K1876" s="7" t="s">
        <v>285</v>
      </c>
      <c r="L1876" s="7" t="s">
        <v>301</v>
      </c>
      <c r="M1876" s="7" t="s">
        <v>25</v>
      </c>
      <c r="N1876" s="7" t="s">
        <v>30</v>
      </c>
      <c r="O1876" s="7" t="s">
        <v>4</v>
      </c>
      <c r="P1876" s="7" t="s">
        <v>287</v>
      </c>
      <c r="Q1876" s="7" t="s">
        <v>302</v>
      </c>
      <c r="S1876">
        <f>MONTH(ControlCosecha[[#This Row],[fecha]])</f>
        <v>8</v>
      </c>
    </row>
    <row r="1877" spans="1:19" x14ac:dyDescent="0.25">
      <c r="A1877">
        <v>2021</v>
      </c>
      <c r="B1877" s="1" t="s">
        <v>401</v>
      </c>
      <c r="C1877">
        <v>33</v>
      </c>
      <c r="D1877" s="2">
        <v>44420</v>
      </c>
      <c r="E1877" s="7" t="s">
        <v>281</v>
      </c>
      <c r="F1877" s="7" t="s">
        <v>282</v>
      </c>
      <c r="G1877" s="7" t="s">
        <v>332</v>
      </c>
      <c r="H1877" s="7" t="s">
        <v>333</v>
      </c>
      <c r="I1877">
        <v>103</v>
      </c>
      <c r="J1877">
        <v>2055.5</v>
      </c>
      <c r="K1877" s="7" t="s">
        <v>285</v>
      </c>
      <c r="L1877" s="7" t="s">
        <v>301</v>
      </c>
      <c r="M1877" s="7" t="s">
        <v>25</v>
      </c>
      <c r="N1877" s="7" t="s">
        <v>30</v>
      </c>
      <c r="O1877" s="7" t="s">
        <v>4</v>
      </c>
      <c r="P1877" s="7" t="s">
        <v>287</v>
      </c>
      <c r="Q1877" s="7" t="s">
        <v>302</v>
      </c>
      <c r="S1877">
        <f>MONTH(ControlCosecha[[#This Row],[fecha]])</f>
        <v>8</v>
      </c>
    </row>
    <row r="1878" spans="1:19" x14ac:dyDescent="0.25">
      <c r="A1878">
        <v>2021</v>
      </c>
      <c r="B1878" s="1" t="s">
        <v>401</v>
      </c>
      <c r="C1878">
        <v>33</v>
      </c>
      <c r="D1878" s="2">
        <v>44420</v>
      </c>
      <c r="E1878" s="7" t="s">
        <v>281</v>
      </c>
      <c r="F1878" s="7" t="s">
        <v>282</v>
      </c>
      <c r="G1878" s="7" t="s">
        <v>332</v>
      </c>
      <c r="H1878" s="7" t="s">
        <v>333</v>
      </c>
      <c r="I1878">
        <v>198</v>
      </c>
      <c r="J1878">
        <v>3936.5</v>
      </c>
      <c r="K1878" s="7" t="s">
        <v>285</v>
      </c>
      <c r="L1878" s="7" t="s">
        <v>301</v>
      </c>
      <c r="M1878" s="7" t="s">
        <v>25</v>
      </c>
      <c r="N1878" s="7" t="s">
        <v>30</v>
      </c>
      <c r="O1878" s="7" t="s">
        <v>4</v>
      </c>
      <c r="P1878" s="7" t="s">
        <v>287</v>
      </c>
      <c r="Q1878" s="7" t="s">
        <v>302</v>
      </c>
      <c r="S1878">
        <f>MONTH(ControlCosecha[[#This Row],[fecha]])</f>
        <v>8</v>
      </c>
    </row>
    <row r="1879" spans="1:19" x14ac:dyDescent="0.25">
      <c r="A1879">
        <v>2021</v>
      </c>
      <c r="B1879" s="1" t="s">
        <v>401</v>
      </c>
      <c r="C1879">
        <v>33</v>
      </c>
      <c r="D1879" s="2">
        <v>44420</v>
      </c>
      <c r="E1879" s="7" t="s">
        <v>281</v>
      </c>
      <c r="F1879" s="7" t="s">
        <v>282</v>
      </c>
      <c r="G1879" s="7" t="s">
        <v>332</v>
      </c>
      <c r="H1879" s="7" t="s">
        <v>333</v>
      </c>
      <c r="I1879">
        <v>396</v>
      </c>
      <c r="J1879">
        <v>8194.5</v>
      </c>
      <c r="K1879" s="7" t="s">
        <v>285</v>
      </c>
      <c r="L1879" s="7" t="s">
        <v>301</v>
      </c>
      <c r="M1879" s="7" t="s">
        <v>25</v>
      </c>
      <c r="N1879" s="7" t="s">
        <v>30</v>
      </c>
      <c r="O1879" s="7" t="s">
        <v>4</v>
      </c>
      <c r="P1879" s="7" t="s">
        <v>287</v>
      </c>
      <c r="Q1879" s="7" t="s">
        <v>302</v>
      </c>
      <c r="S1879">
        <f>MONTH(ControlCosecha[[#This Row],[fecha]])</f>
        <v>8</v>
      </c>
    </row>
    <row r="1880" spans="1:19" x14ac:dyDescent="0.25">
      <c r="A1880">
        <v>2021</v>
      </c>
      <c r="B1880" s="1" t="s">
        <v>401</v>
      </c>
      <c r="C1880">
        <v>33</v>
      </c>
      <c r="D1880" s="2">
        <v>44420</v>
      </c>
      <c r="E1880" s="7" t="s">
        <v>281</v>
      </c>
      <c r="F1880" s="7" t="s">
        <v>282</v>
      </c>
      <c r="G1880" s="7" t="s">
        <v>334</v>
      </c>
      <c r="H1880" s="7" t="s">
        <v>335</v>
      </c>
      <c r="I1880">
        <v>90</v>
      </c>
      <c r="J1880">
        <v>1797.5</v>
      </c>
      <c r="K1880" s="7" t="s">
        <v>285</v>
      </c>
      <c r="L1880" s="7" t="s">
        <v>301</v>
      </c>
      <c r="M1880" s="7" t="s">
        <v>25</v>
      </c>
      <c r="N1880" s="7" t="s">
        <v>31</v>
      </c>
      <c r="O1880" s="7" t="s">
        <v>4</v>
      </c>
      <c r="P1880" s="7" t="s">
        <v>287</v>
      </c>
      <c r="Q1880" s="7" t="s">
        <v>302</v>
      </c>
      <c r="S1880">
        <f>MONTH(ControlCosecha[[#This Row],[fecha]])</f>
        <v>8</v>
      </c>
    </row>
    <row r="1881" spans="1:19" x14ac:dyDescent="0.25">
      <c r="A1881">
        <v>2021</v>
      </c>
      <c r="B1881" s="1" t="s">
        <v>401</v>
      </c>
      <c r="C1881">
        <v>33</v>
      </c>
      <c r="D1881" s="2">
        <v>44420</v>
      </c>
      <c r="E1881" s="7" t="s">
        <v>281</v>
      </c>
      <c r="F1881" s="7" t="s">
        <v>282</v>
      </c>
      <c r="G1881" s="7" t="s">
        <v>334</v>
      </c>
      <c r="H1881" s="7" t="s">
        <v>335</v>
      </c>
      <c r="I1881">
        <v>473</v>
      </c>
      <c r="J1881">
        <v>9424</v>
      </c>
      <c r="K1881" s="7" t="s">
        <v>285</v>
      </c>
      <c r="L1881" s="7" t="s">
        <v>301</v>
      </c>
      <c r="M1881" s="7" t="s">
        <v>25</v>
      </c>
      <c r="N1881" s="7" t="s">
        <v>31</v>
      </c>
      <c r="O1881" s="7" t="s">
        <v>4</v>
      </c>
      <c r="P1881" s="7" t="s">
        <v>287</v>
      </c>
      <c r="Q1881" s="7" t="s">
        <v>302</v>
      </c>
      <c r="S1881">
        <f>MONTH(ControlCosecha[[#This Row],[fecha]])</f>
        <v>8</v>
      </c>
    </row>
    <row r="1882" spans="1:19" x14ac:dyDescent="0.25">
      <c r="A1882">
        <v>2021</v>
      </c>
      <c r="B1882" s="1" t="s">
        <v>401</v>
      </c>
      <c r="C1882">
        <v>33</v>
      </c>
      <c r="D1882" s="2">
        <v>44420</v>
      </c>
      <c r="E1882" s="7" t="s">
        <v>281</v>
      </c>
      <c r="F1882" s="7" t="s">
        <v>282</v>
      </c>
      <c r="G1882" s="7" t="s">
        <v>345</v>
      </c>
      <c r="H1882" s="7" t="s">
        <v>346</v>
      </c>
      <c r="I1882">
        <v>324</v>
      </c>
      <c r="J1882">
        <v>5984</v>
      </c>
      <c r="K1882" s="7" t="s">
        <v>347</v>
      </c>
      <c r="L1882" s="7" t="s">
        <v>301</v>
      </c>
      <c r="M1882" s="7" t="s">
        <v>14</v>
      </c>
      <c r="N1882" s="7" t="s">
        <v>21</v>
      </c>
      <c r="O1882" s="7" t="s">
        <v>4</v>
      </c>
      <c r="P1882" s="7" t="s">
        <v>287</v>
      </c>
      <c r="Q1882" s="7" t="s">
        <v>348</v>
      </c>
      <c r="S1882">
        <f>MONTH(ControlCosecha[[#This Row],[fecha]])</f>
        <v>8</v>
      </c>
    </row>
    <row r="1883" spans="1:19" x14ac:dyDescent="0.25">
      <c r="A1883">
        <v>2021</v>
      </c>
      <c r="B1883" s="1" t="s">
        <v>401</v>
      </c>
      <c r="C1883">
        <v>33</v>
      </c>
      <c r="D1883" s="2">
        <v>44420</v>
      </c>
      <c r="E1883" s="7" t="s">
        <v>281</v>
      </c>
      <c r="F1883" s="7" t="s">
        <v>282</v>
      </c>
      <c r="G1883" s="7" t="s">
        <v>345</v>
      </c>
      <c r="H1883" s="7" t="s">
        <v>346</v>
      </c>
      <c r="I1883">
        <v>432</v>
      </c>
      <c r="J1883">
        <v>7627</v>
      </c>
      <c r="K1883" s="7" t="s">
        <v>347</v>
      </c>
      <c r="L1883" s="7" t="s">
        <v>301</v>
      </c>
      <c r="M1883" s="7" t="s">
        <v>14</v>
      </c>
      <c r="N1883" s="7" t="s">
        <v>21</v>
      </c>
      <c r="O1883" s="7" t="s">
        <v>4</v>
      </c>
      <c r="P1883" s="7" t="s">
        <v>287</v>
      </c>
      <c r="Q1883" s="7" t="s">
        <v>348</v>
      </c>
      <c r="S1883">
        <f>MONTH(ControlCosecha[[#This Row],[fecha]])</f>
        <v>8</v>
      </c>
    </row>
    <row r="1884" spans="1:19" x14ac:dyDescent="0.25">
      <c r="A1884">
        <v>2021</v>
      </c>
      <c r="B1884" s="1" t="s">
        <v>401</v>
      </c>
      <c r="C1884">
        <v>33</v>
      </c>
      <c r="D1884" s="2">
        <v>44420</v>
      </c>
      <c r="E1884" s="7" t="s">
        <v>281</v>
      </c>
      <c r="F1884" s="7" t="s">
        <v>282</v>
      </c>
      <c r="G1884" s="7" t="s">
        <v>345</v>
      </c>
      <c r="H1884" s="7" t="s">
        <v>346</v>
      </c>
      <c r="I1884">
        <v>432</v>
      </c>
      <c r="J1884">
        <v>7636</v>
      </c>
      <c r="K1884" s="7" t="s">
        <v>347</v>
      </c>
      <c r="L1884" s="7" t="s">
        <v>301</v>
      </c>
      <c r="M1884" s="7" t="s">
        <v>14</v>
      </c>
      <c r="N1884" s="7" t="s">
        <v>21</v>
      </c>
      <c r="O1884" s="7" t="s">
        <v>4</v>
      </c>
      <c r="P1884" s="7" t="s">
        <v>287</v>
      </c>
      <c r="Q1884" s="7" t="s">
        <v>348</v>
      </c>
      <c r="S1884">
        <f>MONTH(ControlCosecha[[#This Row],[fecha]])</f>
        <v>8</v>
      </c>
    </row>
    <row r="1885" spans="1:19" x14ac:dyDescent="0.25">
      <c r="A1885">
        <v>2021</v>
      </c>
      <c r="B1885" s="1" t="s">
        <v>401</v>
      </c>
      <c r="C1885">
        <v>33</v>
      </c>
      <c r="D1885" s="2">
        <v>44420</v>
      </c>
      <c r="E1885" s="7" t="s">
        <v>281</v>
      </c>
      <c r="F1885" s="7" t="s">
        <v>282</v>
      </c>
      <c r="G1885" s="7" t="s">
        <v>345</v>
      </c>
      <c r="H1885" s="7" t="s">
        <v>346</v>
      </c>
      <c r="I1885">
        <v>432</v>
      </c>
      <c r="J1885">
        <v>7651</v>
      </c>
      <c r="K1885" s="7" t="s">
        <v>347</v>
      </c>
      <c r="L1885" s="7" t="s">
        <v>301</v>
      </c>
      <c r="M1885" s="7" t="s">
        <v>14</v>
      </c>
      <c r="N1885" s="7" t="s">
        <v>21</v>
      </c>
      <c r="O1885" s="7" t="s">
        <v>4</v>
      </c>
      <c r="P1885" s="7" t="s">
        <v>287</v>
      </c>
      <c r="Q1885" s="7" t="s">
        <v>348</v>
      </c>
      <c r="S1885">
        <f>MONTH(ControlCosecha[[#This Row],[fecha]])</f>
        <v>8</v>
      </c>
    </row>
    <row r="1886" spans="1:19" x14ac:dyDescent="0.25">
      <c r="A1886">
        <v>2021</v>
      </c>
      <c r="B1886" s="1" t="s">
        <v>401</v>
      </c>
      <c r="C1886">
        <v>33</v>
      </c>
      <c r="D1886" s="2">
        <v>44420</v>
      </c>
      <c r="E1886" s="7" t="s">
        <v>281</v>
      </c>
      <c r="F1886" s="7" t="s">
        <v>282</v>
      </c>
      <c r="G1886" s="7" t="s">
        <v>345</v>
      </c>
      <c r="H1886" s="7" t="s">
        <v>346</v>
      </c>
      <c r="I1886">
        <v>432</v>
      </c>
      <c r="J1886">
        <v>7791</v>
      </c>
      <c r="K1886" s="7" t="s">
        <v>347</v>
      </c>
      <c r="L1886" s="7" t="s">
        <v>301</v>
      </c>
      <c r="M1886" s="7" t="s">
        <v>14</v>
      </c>
      <c r="N1886" s="7" t="s">
        <v>21</v>
      </c>
      <c r="O1886" s="7" t="s">
        <v>4</v>
      </c>
      <c r="P1886" s="7" t="s">
        <v>287</v>
      </c>
      <c r="Q1886" s="7" t="s">
        <v>348</v>
      </c>
      <c r="S1886">
        <f>MONTH(ControlCosecha[[#This Row],[fecha]])</f>
        <v>8</v>
      </c>
    </row>
    <row r="1887" spans="1:19" x14ac:dyDescent="0.25">
      <c r="A1887">
        <v>2021</v>
      </c>
      <c r="B1887" s="1" t="s">
        <v>401</v>
      </c>
      <c r="C1887">
        <v>33</v>
      </c>
      <c r="D1887" s="2">
        <v>44420</v>
      </c>
      <c r="E1887" s="7" t="s">
        <v>281</v>
      </c>
      <c r="F1887" s="7" t="s">
        <v>282</v>
      </c>
      <c r="G1887" s="7" t="s">
        <v>345</v>
      </c>
      <c r="H1887" s="7" t="s">
        <v>346</v>
      </c>
      <c r="I1887">
        <v>432</v>
      </c>
      <c r="J1887">
        <v>7876.5</v>
      </c>
      <c r="K1887" s="7" t="s">
        <v>347</v>
      </c>
      <c r="L1887" s="7" t="s">
        <v>301</v>
      </c>
      <c r="M1887" s="7" t="s">
        <v>14</v>
      </c>
      <c r="N1887" s="7" t="s">
        <v>21</v>
      </c>
      <c r="O1887" s="7" t="s">
        <v>4</v>
      </c>
      <c r="P1887" s="7" t="s">
        <v>287</v>
      </c>
      <c r="Q1887" s="7" t="s">
        <v>348</v>
      </c>
      <c r="S1887">
        <f>MONTH(ControlCosecha[[#This Row],[fecha]])</f>
        <v>8</v>
      </c>
    </row>
    <row r="1888" spans="1:19" x14ac:dyDescent="0.25">
      <c r="A1888">
        <v>2021</v>
      </c>
      <c r="B1888" s="1" t="s">
        <v>401</v>
      </c>
      <c r="C1888">
        <v>33</v>
      </c>
      <c r="D1888" s="2">
        <v>44420</v>
      </c>
      <c r="E1888" s="7" t="s">
        <v>281</v>
      </c>
      <c r="F1888" s="7" t="s">
        <v>282</v>
      </c>
      <c r="G1888" s="7" t="s">
        <v>345</v>
      </c>
      <c r="H1888" s="7" t="s">
        <v>346</v>
      </c>
      <c r="I1888">
        <v>432</v>
      </c>
      <c r="J1888">
        <v>7904.5</v>
      </c>
      <c r="K1888" s="7" t="s">
        <v>347</v>
      </c>
      <c r="L1888" s="7" t="s">
        <v>301</v>
      </c>
      <c r="M1888" s="7" t="s">
        <v>14</v>
      </c>
      <c r="N1888" s="7" t="s">
        <v>21</v>
      </c>
      <c r="O1888" s="7" t="s">
        <v>4</v>
      </c>
      <c r="P1888" s="7" t="s">
        <v>287</v>
      </c>
      <c r="Q1888" s="7" t="s">
        <v>348</v>
      </c>
      <c r="S1888">
        <f>MONTH(ControlCosecha[[#This Row],[fecha]])</f>
        <v>8</v>
      </c>
    </row>
    <row r="1889" spans="1:19" x14ac:dyDescent="0.25">
      <c r="A1889">
        <v>2021</v>
      </c>
      <c r="B1889" s="1" t="s">
        <v>401</v>
      </c>
      <c r="C1889">
        <v>33</v>
      </c>
      <c r="D1889" s="2">
        <v>44420</v>
      </c>
      <c r="E1889" s="7" t="s">
        <v>281</v>
      </c>
      <c r="F1889" s="7" t="s">
        <v>282</v>
      </c>
      <c r="G1889" s="7" t="s">
        <v>345</v>
      </c>
      <c r="H1889" s="7" t="s">
        <v>346</v>
      </c>
      <c r="I1889">
        <v>432</v>
      </c>
      <c r="J1889">
        <v>7996.5</v>
      </c>
      <c r="K1889" s="7" t="s">
        <v>347</v>
      </c>
      <c r="L1889" s="7" t="s">
        <v>301</v>
      </c>
      <c r="M1889" s="7" t="s">
        <v>14</v>
      </c>
      <c r="N1889" s="7" t="s">
        <v>21</v>
      </c>
      <c r="O1889" s="7" t="s">
        <v>4</v>
      </c>
      <c r="P1889" s="7" t="s">
        <v>287</v>
      </c>
      <c r="Q1889" s="7" t="s">
        <v>348</v>
      </c>
      <c r="S1889">
        <f>MONTH(ControlCosecha[[#This Row],[fecha]])</f>
        <v>8</v>
      </c>
    </row>
    <row r="1890" spans="1:19" x14ac:dyDescent="0.25">
      <c r="A1890">
        <v>2021</v>
      </c>
      <c r="B1890" s="1" t="s">
        <v>401</v>
      </c>
      <c r="C1890">
        <v>33</v>
      </c>
      <c r="D1890" s="2">
        <v>44420</v>
      </c>
      <c r="E1890" s="7" t="s">
        <v>281</v>
      </c>
      <c r="F1890" s="7" t="s">
        <v>282</v>
      </c>
      <c r="G1890" s="7" t="s">
        <v>358</v>
      </c>
      <c r="H1890" s="7" t="s">
        <v>359</v>
      </c>
      <c r="I1890">
        <v>36</v>
      </c>
      <c r="J1890">
        <v>621.5</v>
      </c>
      <c r="K1890" s="7" t="s">
        <v>347</v>
      </c>
      <c r="L1890" s="7" t="s">
        <v>301</v>
      </c>
      <c r="M1890" s="7" t="s">
        <v>14</v>
      </c>
      <c r="N1890" s="7" t="s">
        <v>53</v>
      </c>
      <c r="O1890" s="7" t="s">
        <v>4</v>
      </c>
      <c r="P1890" s="7" t="s">
        <v>287</v>
      </c>
      <c r="Q1890" s="7" t="s">
        <v>302</v>
      </c>
      <c r="S1890">
        <f>MONTH(ControlCosecha[[#This Row],[fecha]])</f>
        <v>8</v>
      </c>
    </row>
    <row r="1891" spans="1:19" x14ac:dyDescent="0.25">
      <c r="A1891">
        <v>2021</v>
      </c>
      <c r="B1891" s="1" t="s">
        <v>401</v>
      </c>
      <c r="C1891">
        <v>33</v>
      </c>
      <c r="D1891" s="2">
        <v>44420</v>
      </c>
      <c r="E1891" s="7" t="s">
        <v>281</v>
      </c>
      <c r="F1891" s="7" t="s">
        <v>282</v>
      </c>
      <c r="G1891" s="7" t="s">
        <v>358</v>
      </c>
      <c r="H1891" s="7" t="s">
        <v>359</v>
      </c>
      <c r="I1891">
        <v>51</v>
      </c>
      <c r="J1891">
        <v>879.5</v>
      </c>
      <c r="K1891" s="7" t="s">
        <v>347</v>
      </c>
      <c r="L1891" s="7" t="s">
        <v>301</v>
      </c>
      <c r="M1891" s="7" t="s">
        <v>14</v>
      </c>
      <c r="N1891" s="7" t="s">
        <v>53</v>
      </c>
      <c r="O1891" s="7" t="s">
        <v>4</v>
      </c>
      <c r="P1891" s="7" t="s">
        <v>287</v>
      </c>
      <c r="Q1891" s="7" t="s">
        <v>302</v>
      </c>
      <c r="S1891">
        <f>MONTH(ControlCosecha[[#This Row],[fecha]])</f>
        <v>8</v>
      </c>
    </row>
    <row r="1892" spans="1:19" x14ac:dyDescent="0.25">
      <c r="A1892">
        <v>2021</v>
      </c>
      <c r="B1892" s="1" t="s">
        <v>401</v>
      </c>
      <c r="C1892">
        <v>33</v>
      </c>
      <c r="D1892" s="2">
        <v>44420</v>
      </c>
      <c r="E1892" s="7" t="s">
        <v>281</v>
      </c>
      <c r="F1892" s="7" t="s">
        <v>282</v>
      </c>
      <c r="G1892" s="7" t="s">
        <v>358</v>
      </c>
      <c r="H1892" s="7" t="s">
        <v>359</v>
      </c>
      <c r="I1892">
        <v>432</v>
      </c>
      <c r="J1892">
        <v>7540.5</v>
      </c>
      <c r="K1892" s="7" t="s">
        <v>347</v>
      </c>
      <c r="L1892" s="7" t="s">
        <v>301</v>
      </c>
      <c r="M1892" s="7" t="s">
        <v>14</v>
      </c>
      <c r="N1892" s="7" t="s">
        <v>53</v>
      </c>
      <c r="O1892" s="7" t="s">
        <v>4</v>
      </c>
      <c r="P1892" s="7" t="s">
        <v>287</v>
      </c>
      <c r="Q1892" s="7" t="s">
        <v>302</v>
      </c>
      <c r="S1892">
        <f>MONTH(ControlCosecha[[#This Row],[fecha]])</f>
        <v>8</v>
      </c>
    </row>
    <row r="1893" spans="1:19" x14ac:dyDescent="0.25">
      <c r="A1893">
        <v>2021</v>
      </c>
      <c r="B1893" s="1" t="s">
        <v>401</v>
      </c>
      <c r="C1893">
        <v>33</v>
      </c>
      <c r="D1893" s="2">
        <v>44420</v>
      </c>
      <c r="E1893" s="7" t="s">
        <v>281</v>
      </c>
      <c r="F1893" s="7" t="s">
        <v>282</v>
      </c>
      <c r="G1893" s="7" t="s">
        <v>358</v>
      </c>
      <c r="H1893" s="7" t="s">
        <v>359</v>
      </c>
      <c r="I1893">
        <v>460</v>
      </c>
      <c r="J1893">
        <v>8213.5</v>
      </c>
      <c r="K1893" s="7" t="s">
        <v>347</v>
      </c>
      <c r="L1893" s="7" t="s">
        <v>301</v>
      </c>
      <c r="M1893" s="7" t="s">
        <v>14</v>
      </c>
      <c r="N1893" s="7" t="s">
        <v>53</v>
      </c>
      <c r="O1893" s="7" t="s">
        <v>4</v>
      </c>
      <c r="P1893" s="7" t="s">
        <v>287</v>
      </c>
      <c r="Q1893" s="7" t="s">
        <v>302</v>
      </c>
      <c r="S1893">
        <f>MONTH(ControlCosecha[[#This Row],[fecha]])</f>
        <v>8</v>
      </c>
    </row>
    <row r="1894" spans="1:19" x14ac:dyDescent="0.25">
      <c r="A1894">
        <v>2021</v>
      </c>
      <c r="B1894" s="1" t="s">
        <v>401</v>
      </c>
      <c r="C1894">
        <v>33</v>
      </c>
      <c r="D1894" s="2">
        <v>44420</v>
      </c>
      <c r="E1894" s="7" t="s">
        <v>281</v>
      </c>
      <c r="F1894" s="7" t="s">
        <v>282</v>
      </c>
      <c r="G1894" s="7" t="s">
        <v>358</v>
      </c>
      <c r="H1894" s="7" t="s">
        <v>359</v>
      </c>
      <c r="I1894">
        <v>468</v>
      </c>
      <c r="J1894">
        <v>8068.5</v>
      </c>
      <c r="K1894" s="7" t="s">
        <v>347</v>
      </c>
      <c r="L1894" s="7" t="s">
        <v>301</v>
      </c>
      <c r="M1894" s="7" t="s">
        <v>14</v>
      </c>
      <c r="N1894" s="7" t="s">
        <v>53</v>
      </c>
      <c r="O1894" s="7" t="s">
        <v>4</v>
      </c>
      <c r="P1894" s="7" t="s">
        <v>287</v>
      </c>
      <c r="Q1894" s="7" t="s">
        <v>302</v>
      </c>
      <c r="S1894">
        <f>MONTH(ControlCosecha[[#This Row],[fecha]])</f>
        <v>8</v>
      </c>
    </row>
    <row r="1895" spans="1:19" x14ac:dyDescent="0.25">
      <c r="A1895">
        <v>2021</v>
      </c>
      <c r="B1895" s="1" t="s">
        <v>401</v>
      </c>
      <c r="C1895">
        <v>33</v>
      </c>
      <c r="D1895" s="2">
        <v>44420</v>
      </c>
      <c r="E1895" s="7" t="s">
        <v>281</v>
      </c>
      <c r="F1895" s="7" t="s">
        <v>282</v>
      </c>
      <c r="G1895" s="7" t="s">
        <v>358</v>
      </c>
      <c r="H1895" s="7" t="s">
        <v>359</v>
      </c>
      <c r="I1895">
        <v>576</v>
      </c>
      <c r="J1895">
        <v>10413.5</v>
      </c>
      <c r="K1895" s="7" t="s">
        <v>347</v>
      </c>
      <c r="L1895" s="7" t="s">
        <v>301</v>
      </c>
      <c r="M1895" s="7" t="s">
        <v>14</v>
      </c>
      <c r="N1895" s="7" t="s">
        <v>53</v>
      </c>
      <c r="O1895" s="7" t="s">
        <v>4</v>
      </c>
      <c r="P1895" s="7" t="s">
        <v>287</v>
      </c>
      <c r="Q1895" s="7" t="s">
        <v>302</v>
      </c>
      <c r="S1895">
        <f>MONTH(ControlCosecha[[#This Row],[fecha]])</f>
        <v>8</v>
      </c>
    </row>
    <row r="1896" spans="1:19" x14ac:dyDescent="0.25">
      <c r="A1896">
        <v>2021</v>
      </c>
      <c r="B1896" s="1" t="s">
        <v>401</v>
      </c>
      <c r="C1896">
        <v>33</v>
      </c>
      <c r="D1896" s="2">
        <v>44420</v>
      </c>
      <c r="E1896" s="7" t="s">
        <v>281</v>
      </c>
      <c r="F1896" s="7" t="s">
        <v>282</v>
      </c>
      <c r="G1896" s="7" t="s">
        <v>317</v>
      </c>
      <c r="H1896" s="7" t="s">
        <v>318</v>
      </c>
      <c r="I1896">
        <v>179</v>
      </c>
      <c r="J1896">
        <v>3712.5</v>
      </c>
      <c r="K1896" s="7" t="s">
        <v>285</v>
      </c>
      <c r="L1896" s="7" t="s">
        <v>301</v>
      </c>
      <c r="M1896" s="7" t="s">
        <v>25</v>
      </c>
      <c r="N1896" s="7" t="s">
        <v>3</v>
      </c>
      <c r="O1896" s="7" t="s">
        <v>54</v>
      </c>
      <c r="P1896" s="7" t="s">
        <v>287</v>
      </c>
      <c r="Q1896" s="7" t="s">
        <v>302</v>
      </c>
      <c r="S1896">
        <f>MONTH(ControlCosecha[[#This Row],[fecha]])</f>
        <v>8</v>
      </c>
    </row>
    <row r="1897" spans="1:19" x14ac:dyDescent="0.25">
      <c r="A1897">
        <v>2021</v>
      </c>
      <c r="B1897" s="1" t="s">
        <v>401</v>
      </c>
      <c r="C1897">
        <v>33</v>
      </c>
      <c r="D1897" s="2">
        <v>44420</v>
      </c>
      <c r="E1897" s="7" t="s">
        <v>281</v>
      </c>
      <c r="F1897" s="7" t="s">
        <v>282</v>
      </c>
      <c r="G1897" s="7" t="s">
        <v>317</v>
      </c>
      <c r="H1897" s="7" t="s">
        <v>318</v>
      </c>
      <c r="I1897">
        <v>397</v>
      </c>
      <c r="J1897">
        <v>8224</v>
      </c>
      <c r="K1897" s="7" t="s">
        <v>285</v>
      </c>
      <c r="L1897" s="7" t="s">
        <v>301</v>
      </c>
      <c r="M1897" s="7" t="s">
        <v>25</v>
      </c>
      <c r="N1897" s="7" t="s">
        <v>3</v>
      </c>
      <c r="O1897" s="7" t="s">
        <v>54</v>
      </c>
      <c r="P1897" s="7" t="s">
        <v>287</v>
      </c>
      <c r="Q1897" s="7" t="s">
        <v>302</v>
      </c>
      <c r="S1897">
        <f>MONTH(ControlCosecha[[#This Row],[fecha]])</f>
        <v>8</v>
      </c>
    </row>
    <row r="1898" spans="1:19" x14ac:dyDescent="0.25">
      <c r="A1898">
        <v>2021</v>
      </c>
      <c r="B1898" s="1" t="s">
        <v>401</v>
      </c>
      <c r="C1898">
        <v>33</v>
      </c>
      <c r="D1898" s="2">
        <v>44420</v>
      </c>
      <c r="E1898" s="7" t="s">
        <v>281</v>
      </c>
      <c r="F1898" s="7" t="s">
        <v>282</v>
      </c>
      <c r="G1898" s="7" t="s">
        <v>317</v>
      </c>
      <c r="H1898" s="7" t="s">
        <v>318</v>
      </c>
      <c r="I1898">
        <v>414</v>
      </c>
      <c r="J1898">
        <v>8583</v>
      </c>
      <c r="K1898" s="7" t="s">
        <v>285</v>
      </c>
      <c r="L1898" s="7" t="s">
        <v>301</v>
      </c>
      <c r="M1898" s="7" t="s">
        <v>25</v>
      </c>
      <c r="N1898" s="7" t="s">
        <v>3</v>
      </c>
      <c r="O1898" s="7" t="s">
        <v>54</v>
      </c>
      <c r="P1898" s="7" t="s">
        <v>287</v>
      </c>
      <c r="Q1898" s="7" t="s">
        <v>302</v>
      </c>
      <c r="S1898">
        <f>MONTH(ControlCosecha[[#This Row],[fecha]])</f>
        <v>8</v>
      </c>
    </row>
    <row r="1899" spans="1:19" x14ac:dyDescent="0.25">
      <c r="A1899">
        <v>2021</v>
      </c>
      <c r="B1899" s="1" t="s">
        <v>401</v>
      </c>
      <c r="C1899">
        <v>33</v>
      </c>
      <c r="D1899" s="2">
        <v>44420</v>
      </c>
      <c r="E1899" s="7" t="s">
        <v>281</v>
      </c>
      <c r="F1899" s="7" t="s">
        <v>282</v>
      </c>
      <c r="G1899" s="7" t="s">
        <v>310</v>
      </c>
      <c r="H1899" s="7" t="s">
        <v>311</v>
      </c>
      <c r="I1899">
        <v>17</v>
      </c>
      <c r="J1899">
        <v>345.5</v>
      </c>
      <c r="K1899" s="7" t="s">
        <v>285</v>
      </c>
      <c r="L1899" s="7" t="s">
        <v>301</v>
      </c>
      <c r="M1899" s="7" t="s">
        <v>25</v>
      </c>
      <c r="N1899" s="7" t="s">
        <v>252</v>
      </c>
      <c r="O1899" s="7" t="s">
        <v>54</v>
      </c>
      <c r="P1899" s="7" t="s">
        <v>287</v>
      </c>
      <c r="Q1899" s="7" t="s">
        <v>302</v>
      </c>
      <c r="S1899">
        <f>MONTH(ControlCosecha[[#This Row],[fecha]])</f>
        <v>8</v>
      </c>
    </row>
    <row r="1900" spans="1:19" x14ac:dyDescent="0.25">
      <c r="A1900">
        <v>2021</v>
      </c>
      <c r="B1900" s="1" t="s">
        <v>401</v>
      </c>
      <c r="C1900">
        <v>33</v>
      </c>
      <c r="D1900" s="2">
        <v>44420</v>
      </c>
      <c r="E1900" s="7" t="s">
        <v>281</v>
      </c>
      <c r="F1900" s="7" t="s">
        <v>282</v>
      </c>
      <c r="G1900" s="7" t="s">
        <v>310</v>
      </c>
      <c r="H1900" s="7" t="s">
        <v>311</v>
      </c>
      <c r="I1900">
        <v>576</v>
      </c>
      <c r="J1900">
        <v>11690</v>
      </c>
      <c r="K1900" s="7" t="s">
        <v>285</v>
      </c>
      <c r="L1900" s="7" t="s">
        <v>301</v>
      </c>
      <c r="M1900" s="7" t="s">
        <v>25</v>
      </c>
      <c r="N1900" s="7" t="s">
        <v>252</v>
      </c>
      <c r="O1900" s="7" t="s">
        <v>54</v>
      </c>
      <c r="P1900" s="7" t="s">
        <v>287</v>
      </c>
      <c r="Q1900" s="7" t="s">
        <v>302</v>
      </c>
      <c r="S1900">
        <f>MONTH(ControlCosecha[[#This Row],[fecha]])</f>
        <v>8</v>
      </c>
    </row>
    <row r="1901" spans="1:19" x14ac:dyDescent="0.25">
      <c r="A1901">
        <v>2021</v>
      </c>
      <c r="B1901" s="1" t="s">
        <v>401</v>
      </c>
      <c r="C1901">
        <v>33</v>
      </c>
      <c r="D1901" s="2">
        <v>44420</v>
      </c>
      <c r="E1901" s="7" t="s">
        <v>281</v>
      </c>
      <c r="F1901" s="7" t="s">
        <v>282</v>
      </c>
      <c r="G1901" s="7" t="s">
        <v>429</v>
      </c>
      <c r="H1901" s="7" t="s">
        <v>451</v>
      </c>
      <c r="I1901">
        <v>3</v>
      </c>
      <c r="J1901">
        <v>33.9</v>
      </c>
      <c r="K1901" s="7" t="s">
        <v>407</v>
      </c>
      <c r="L1901" s="7" t="s">
        <v>301</v>
      </c>
      <c r="M1901" s="7" t="s">
        <v>8</v>
      </c>
      <c r="N1901" s="7" t="s">
        <v>251</v>
      </c>
      <c r="O1901" s="7" t="s">
        <v>4</v>
      </c>
      <c r="P1901" s="7" t="s">
        <v>327</v>
      </c>
      <c r="Q1901" s="7"/>
      <c r="S1901">
        <f>MONTH(ControlCosecha[[#This Row],[fecha]])</f>
        <v>8</v>
      </c>
    </row>
    <row r="1902" spans="1:19" x14ac:dyDescent="0.25">
      <c r="A1902">
        <v>2021</v>
      </c>
      <c r="B1902" s="1" t="s">
        <v>401</v>
      </c>
      <c r="C1902">
        <v>33</v>
      </c>
      <c r="D1902" s="2">
        <v>44421</v>
      </c>
      <c r="E1902" s="7" t="s">
        <v>281</v>
      </c>
      <c r="F1902" s="7" t="s">
        <v>282</v>
      </c>
      <c r="G1902" s="7" t="s">
        <v>321</v>
      </c>
      <c r="H1902" s="7" t="s">
        <v>322</v>
      </c>
      <c r="I1902">
        <v>45</v>
      </c>
      <c r="J1902">
        <v>843</v>
      </c>
      <c r="K1902" s="7" t="s">
        <v>323</v>
      </c>
      <c r="L1902" s="7" t="s">
        <v>301</v>
      </c>
      <c r="M1902" s="7" t="s">
        <v>265</v>
      </c>
      <c r="N1902" s="7" t="s">
        <v>11</v>
      </c>
      <c r="O1902" s="7" t="s">
        <v>4</v>
      </c>
      <c r="P1902" s="7" t="s">
        <v>287</v>
      </c>
      <c r="Q1902" s="7" t="s">
        <v>302</v>
      </c>
      <c r="S1902">
        <f>MONTH(ControlCosecha[[#This Row],[fecha]])</f>
        <v>8</v>
      </c>
    </row>
    <row r="1903" spans="1:19" x14ac:dyDescent="0.25">
      <c r="A1903">
        <v>2021</v>
      </c>
      <c r="B1903" s="1" t="s">
        <v>401</v>
      </c>
      <c r="C1903">
        <v>33</v>
      </c>
      <c r="D1903" s="2">
        <v>44421</v>
      </c>
      <c r="E1903" s="7" t="s">
        <v>281</v>
      </c>
      <c r="F1903" s="7" t="s">
        <v>282</v>
      </c>
      <c r="G1903" s="7" t="s">
        <v>321</v>
      </c>
      <c r="H1903" s="7" t="s">
        <v>322</v>
      </c>
      <c r="I1903">
        <v>144</v>
      </c>
      <c r="J1903">
        <v>2753.5</v>
      </c>
      <c r="K1903" s="7" t="s">
        <v>323</v>
      </c>
      <c r="L1903" s="7" t="s">
        <v>301</v>
      </c>
      <c r="M1903" s="7" t="s">
        <v>265</v>
      </c>
      <c r="N1903" s="7" t="s">
        <v>11</v>
      </c>
      <c r="O1903" s="7" t="s">
        <v>4</v>
      </c>
      <c r="P1903" s="7" t="s">
        <v>287</v>
      </c>
      <c r="Q1903" s="7" t="s">
        <v>302</v>
      </c>
      <c r="S1903">
        <f>MONTH(ControlCosecha[[#This Row],[fecha]])</f>
        <v>8</v>
      </c>
    </row>
    <row r="1904" spans="1:19" x14ac:dyDescent="0.25">
      <c r="A1904">
        <v>2021</v>
      </c>
      <c r="B1904" s="1" t="s">
        <v>401</v>
      </c>
      <c r="C1904">
        <v>33</v>
      </c>
      <c r="D1904" s="2">
        <v>44421</v>
      </c>
      <c r="E1904" s="7" t="s">
        <v>281</v>
      </c>
      <c r="F1904" s="7" t="s">
        <v>282</v>
      </c>
      <c r="G1904" s="7" t="s">
        <v>321</v>
      </c>
      <c r="H1904" s="7" t="s">
        <v>322</v>
      </c>
      <c r="I1904">
        <v>288</v>
      </c>
      <c r="J1904">
        <v>5612</v>
      </c>
      <c r="K1904" s="7" t="s">
        <v>323</v>
      </c>
      <c r="L1904" s="7" t="s">
        <v>301</v>
      </c>
      <c r="M1904" s="7" t="s">
        <v>265</v>
      </c>
      <c r="N1904" s="7" t="s">
        <v>11</v>
      </c>
      <c r="O1904" s="7" t="s">
        <v>4</v>
      </c>
      <c r="P1904" s="7" t="s">
        <v>287</v>
      </c>
      <c r="Q1904" s="7" t="s">
        <v>302</v>
      </c>
      <c r="S1904">
        <f>MONTH(ControlCosecha[[#This Row],[fecha]])</f>
        <v>8</v>
      </c>
    </row>
    <row r="1905" spans="1:19" x14ac:dyDescent="0.25">
      <c r="A1905">
        <v>2021</v>
      </c>
      <c r="B1905" s="1" t="s">
        <v>401</v>
      </c>
      <c r="C1905">
        <v>33</v>
      </c>
      <c r="D1905" s="2">
        <v>44421</v>
      </c>
      <c r="E1905" s="7" t="s">
        <v>281</v>
      </c>
      <c r="F1905" s="7" t="s">
        <v>282</v>
      </c>
      <c r="G1905" s="7" t="s">
        <v>324</v>
      </c>
      <c r="H1905" s="7" t="s">
        <v>325</v>
      </c>
      <c r="I1905">
        <v>36</v>
      </c>
      <c r="J1905">
        <v>688.5</v>
      </c>
      <c r="K1905" s="7" t="s">
        <v>323</v>
      </c>
      <c r="L1905" s="7" t="s">
        <v>301</v>
      </c>
      <c r="M1905" s="7" t="s">
        <v>265</v>
      </c>
      <c r="N1905" s="7" t="s">
        <v>10</v>
      </c>
      <c r="O1905" s="7" t="s">
        <v>4</v>
      </c>
      <c r="P1905" s="7" t="s">
        <v>287</v>
      </c>
      <c r="Q1905" s="7" t="s">
        <v>302</v>
      </c>
      <c r="S1905">
        <f>MONTH(ControlCosecha[[#This Row],[fecha]])</f>
        <v>8</v>
      </c>
    </row>
    <row r="1906" spans="1:19" x14ac:dyDescent="0.25">
      <c r="A1906">
        <v>2021</v>
      </c>
      <c r="B1906" s="1" t="s">
        <v>401</v>
      </c>
      <c r="C1906">
        <v>33</v>
      </c>
      <c r="D1906" s="2">
        <v>44421</v>
      </c>
      <c r="E1906" s="7" t="s">
        <v>281</v>
      </c>
      <c r="F1906" s="7" t="s">
        <v>282</v>
      </c>
      <c r="G1906" s="7" t="s">
        <v>339</v>
      </c>
      <c r="H1906" s="7" t="s">
        <v>340</v>
      </c>
      <c r="I1906">
        <v>89</v>
      </c>
      <c r="J1906">
        <v>1765.5</v>
      </c>
      <c r="K1906" s="7" t="s">
        <v>285</v>
      </c>
      <c r="L1906" s="7" t="s">
        <v>301</v>
      </c>
      <c r="M1906" s="7" t="s">
        <v>25</v>
      </c>
      <c r="N1906" s="7" t="s">
        <v>28</v>
      </c>
      <c r="O1906" s="7" t="s">
        <v>4</v>
      </c>
      <c r="P1906" s="7" t="s">
        <v>287</v>
      </c>
      <c r="Q1906" s="7" t="s">
        <v>302</v>
      </c>
      <c r="S1906">
        <f>MONTH(ControlCosecha[[#This Row],[fecha]])</f>
        <v>8</v>
      </c>
    </row>
    <row r="1907" spans="1:19" x14ac:dyDescent="0.25">
      <c r="A1907">
        <v>2021</v>
      </c>
      <c r="B1907" s="1" t="s">
        <v>401</v>
      </c>
      <c r="C1907">
        <v>33</v>
      </c>
      <c r="D1907" s="2">
        <v>44421</v>
      </c>
      <c r="E1907" s="7" t="s">
        <v>281</v>
      </c>
      <c r="F1907" s="7" t="s">
        <v>282</v>
      </c>
      <c r="G1907" s="7" t="s">
        <v>339</v>
      </c>
      <c r="H1907" s="7" t="s">
        <v>340</v>
      </c>
      <c r="I1907">
        <v>180</v>
      </c>
      <c r="J1907">
        <v>3465.5</v>
      </c>
      <c r="K1907" s="7" t="s">
        <v>285</v>
      </c>
      <c r="L1907" s="7" t="s">
        <v>301</v>
      </c>
      <c r="M1907" s="7" t="s">
        <v>25</v>
      </c>
      <c r="N1907" s="7" t="s">
        <v>28</v>
      </c>
      <c r="O1907" s="7" t="s">
        <v>4</v>
      </c>
      <c r="P1907" s="7" t="s">
        <v>287</v>
      </c>
      <c r="Q1907" s="7" t="s">
        <v>302</v>
      </c>
      <c r="S1907">
        <f>MONTH(ControlCosecha[[#This Row],[fecha]])</f>
        <v>8</v>
      </c>
    </row>
    <row r="1908" spans="1:19" x14ac:dyDescent="0.25">
      <c r="A1908">
        <v>2021</v>
      </c>
      <c r="B1908" s="1" t="s">
        <v>401</v>
      </c>
      <c r="C1908">
        <v>33</v>
      </c>
      <c r="D1908" s="2">
        <v>44421</v>
      </c>
      <c r="E1908" s="7" t="s">
        <v>281</v>
      </c>
      <c r="F1908" s="7" t="s">
        <v>282</v>
      </c>
      <c r="G1908" s="7" t="s">
        <v>339</v>
      </c>
      <c r="H1908" s="7" t="s">
        <v>340</v>
      </c>
      <c r="I1908">
        <v>180</v>
      </c>
      <c r="J1908">
        <v>3682</v>
      </c>
      <c r="K1908" s="7" t="s">
        <v>285</v>
      </c>
      <c r="L1908" s="7" t="s">
        <v>301</v>
      </c>
      <c r="M1908" s="7" t="s">
        <v>25</v>
      </c>
      <c r="N1908" s="7" t="s">
        <v>28</v>
      </c>
      <c r="O1908" s="7" t="s">
        <v>4</v>
      </c>
      <c r="P1908" s="7" t="s">
        <v>287</v>
      </c>
      <c r="Q1908" s="7" t="s">
        <v>302</v>
      </c>
      <c r="S1908">
        <f>MONTH(ControlCosecha[[#This Row],[fecha]])</f>
        <v>8</v>
      </c>
    </row>
    <row r="1909" spans="1:19" x14ac:dyDescent="0.25">
      <c r="A1909">
        <v>2021</v>
      </c>
      <c r="B1909" s="1" t="s">
        <v>401</v>
      </c>
      <c r="C1909">
        <v>33</v>
      </c>
      <c r="D1909" s="2">
        <v>44421</v>
      </c>
      <c r="E1909" s="7" t="s">
        <v>281</v>
      </c>
      <c r="F1909" s="7" t="s">
        <v>282</v>
      </c>
      <c r="G1909" s="7" t="s">
        <v>339</v>
      </c>
      <c r="H1909" s="7" t="s">
        <v>340</v>
      </c>
      <c r="I1909">
        <v>216</v>
      </c>
      <c r="J1909">
        <v>4319</v>
      </c>
      <c r="K1909" s="7" t="s">
        <v>285</v>
      </c>
      <c r="L1909" s="7" t="s">
        <v>301</v>
      </c>
      <c r="M1909" s="7" t="s">
        <v>25</v>
      </c>
      <c r="N1909" s="7" t="s">
        <v>28</v>
      </c>
      <c r="O1909" s="7" t="s">
        <v>4</v>
      </c>
      <c r="P1909" s="7" t="s">
        <v>287</v>
      </c>
      <c r="Q1909" s="7" t="s">
        <v>302</v>
      </c>
      <c r="S1909">
        <f>MONTH(ControlCosecha[[#This Row],[fecha]])</f>
        <v>8</v>
      </c>
    </row>
    <row r="1910" spans="1:19" x14ac:dyDescent="0.25">
      <c r="A1910">
        <v>2021</v>
      </c>
      <c r="B1910" s="1" t="s">
        <v>401</v>
      </c>
      <c r="C1910">
        <v>33</v>
      </c>
      <c r="D1910" s="2">
        <v>44421</v>
      </c>
      <c r="E1910" s="7" t="s">
        <v>281</v>
      </c>
      <c r="F1910" s="7" t="s">
        <v>282</v>
      </c>
      <c r="G1910" s="7" t="s">
        <v>342</v>
      </c>
      <c r="H1910" s="7" t="s">
        <v>343</v>
      </c>
      <c r="I1910">
        <v>11</v>
      </c>
      <c r="J1910">
        <v>212</v>
      </c>
      <c r="K1910" s="7" t="s">
        <v>285</v>
      </c>
      <c r="L1910" s="7" t="s">
        <v>301</v>
      </c>
      <c r="M1910" s="7" t="s">
        <v>25</v>
      </c>
      <c r="N1910" s="7" t="s">
        <v>29</v>
      </c>
      <c r="O1910" s="7" t="s">
        <v>4</v>
      </c>
      <c r="P1910" s="7" t="s">
        <v>287</v>
      </c>
      <c r="Q1910" s="7" t="s">
        <v>302</v>
      </c>
      <c r="S1910">
        <f>MONTH(ControlCosecha[[#This Row],[fecha]])</f>
        <v>8</v>
      </c>
    </row>
    <row r="1911" spans="1:19" x14ac:dyDescent="0.25">
      <c r="A1911">
        <v>2021</v>
      </c>
      <c r="B1911" s="1" t="s">
        <v>401</v>
      </c>
      <c r="C1911">
        <v>33</v>
      </c>
      <c r="D1911" s="2">
        <v>44421</v>
      </c>
      <c r="E1911" s="7" t="s">
        <v>281</v>
      </c>
      <c r="F1911" s="7" t="s">
        <v>282</v>
      </c>
      <c r="G1911" s="7" t="s">
        <v>342</v>
      </c>
      <c r="H1911" s="7" t="s">
        <v>343</v>
      </c>
      <c r="I1911">
        <v>216</v>
      </c>
      <c r="J1911">
        <v>4478.5</v>
      </c>
      <c r="K1911" s="7" t="s">
        <v>285</v>
      </c>
      <c r="L1911" s="7" t="s">
        <v>301</v>
      </c>
      <c r="M1911" s="7" t="s">
        <v>25</v>
      </c>
      <c r="N1911" s="7" t="s">
        <v>29</v>
      </c>
      <c r="O1911" s="7" t="s">
        <v>4</v>
      </c>
      <c r="P1911" s="7" t="s">
        <v>287</v>
      </c>
      <c r="Q1911" s="7" t="s">
        <v>302</v>
      </c>
      <c r="S1911">
        <f>MONTH(ControlCosecha[[#This Row],[fecha]])</f>
        <v>8</v>
      </c>
    </row>
    <row r="1912" spans="1:19" x14ac:dyDescent="0.25">
      <c r="A1912">
        <v>2021</v>
      </c>
      <c r="B1912" s="1" t="s">
        <v>401</v>
      </c>
      <c r="C1912">
        <v>33</v>
      </c>
      <c r="D1912" s="2">
        <v>44421</v>
      </c>
      <c r="E1912" s="7" t="s">
        <v>281</v>
      </c>
      <c r="F1912" s="7" t="s">
        <v>282</v>
      </c>
      <c r="G1912" s="7" t="s">
        <v>342</v>
      </c>
      <c r="H1912" s="7" t="s">
        <v>343</v>
      </c>
      <c r="I1912">
        <v>360</v>
      </c>
      <c r="J1912">
        <v>7409</v>
      </c>
      <c r="K1912" s="7" t="s">
        <v>285</v>
      </c>
      <c r="L1912" s="7" t="s">
        <v>301</v>
      </c>
      <c r="M1912" s="7" t="s">
        <v>25</v>
      </c>
      <c r="N1912" s="7" t="s">
        <v>29</v>
      </c>
      <c r="O1912" s="7" t="s">
        <v>4</v>
      </c>
      <c r="P1912" s="7" t="s">
        <v>287</v>
      </c>
      <c r="Q1912" s="7" t="s">
        <v>302</v>
      </c>
      <c r="S1912">
        <f>MONTH(ControlCosecha[[#This Row],[fecha]])</f>
        <v>8</v>
      </c>
    </row>
    <row r="1913" spans="1:19" x14ac:dyDescent="0.25">
      <c r="A1913">
        <v>2021</v>
      </c>
      <c r="B1913" s="1" t="s">
        <v>401</v>
      </c>
      <c r="C1913">
        <v>33</v>
      </c>
      <c r="D1913" s="2">
        <v>44421</v>
      </c>
      <c r="E1913" s="7" t="s">
        <v>281</v>
      </c>
      <c r="F1913" s="7" t="s">
        <v>282</v>
      </c>
      <c r="G1913" s="7" t="s">
        <v>332</v>
      </c>
      <c r="H1913" s="7" t="s">
        <v>333</v>
      </c>
      <c r="I1913">
        <v>138</v>
      </c>
      <c r="J1913">
        <v>2779.5</v>
      </c>
      <c r="K1913" s="7" t="s">
        <v>285</v>
      </c>
      <c r="L1913" s="7" t="s">
        <v>301</v>
      </c>
      <c r="M1913" s="7" t="s">
        <v>25</v>
      </c>
      <c r="N1913" s="7" t="s">
        <v>30</v>
      </c>
      <c r="O1913" s="7" t="s">
        <v>4</v>
      </c>
      <c r="P1913" s="7" t="s">
        <v>287</v>
      </c>
      <c r="Q1913" s="7" t="s">
        <v>302</v>
      </c>
      <c r="S1913">
        <f>MONTH(ControlCosecha[[#This Row],[fecha]])</f>
        <v>8</v>
      </c>
    </row>
    <row r="1914" spans="1:19" x14ac:dyDescent="0.25">
      <c r="A1914">
        <v>2021</v>
      </c>
      <c r="B1914" s="1" t="s">
        <v>401</v>
      </c>
      <c r="C1914">
        <v>33</v>
      </c>
      <c r="D1914" s="2">
        <v>44421</v>
      </c>
      <c r="E1914" s="7" t="s">
        <v>281</v>
      </c>
      <c r="F1914" s="7" t="s">
        <v>282</v>
      </c>
      <c r="G1914" s="7" t="s">
        <v>332</v>
      </c>
      <c r="H1914" s="7" t="s">
        <v>333</v>
      </c>
      <c r="I1914">
        <v>154</v>
      </c>
      <c r="J1914">
        <v>3072.5</v>
      </c>
      <c r="K1914" s="7" t="s">
        <v>285</v>
      </c>
      <c r="L1914" s="7" t="s">
        <v>301</v>
      </c>
      <c r="M1914" s="7" t="s">
        <v>25</v>
      </c>
      <c r="N1914" s="7" t="s">
        <v>30</v>
      </c>
      <c r="O1914" s="7" t="s">
        <v>4</v>
      </c>
      <c r="P1914" s="7" t="s">
        <v>287</v>
      </c>
      <c r="Q1914" s="7" t="s">
        <v>302</v>
      </c>
      <c r="S1914">
        <f>MONTH(ControlCosecha[[#This Row],[fecha]])</f>
        <v>8</v>
      </c>
    </row>
    <row r="1915" spans="1:19" x14ac:dyDescent="0.25">
      <c r="A1915">
        <v>2021</v>
      </c>
      <c r="B1915" s="1" t="s">
        <v>401</v>
      </c>
      <c r="C1915">
        <v>33</v>
      </c>
      <c r="D1915" s="2">
        <v>44421</v>
      </c>
      <c r="E1915" s="7" t="s">
        <v>281</v>
      </c>
      <c r="F1915" s="7" t="s">
        <v>282</v>
      </c>
      <c r="G1915" s="7" t="s">
        <v>332</v>
      </c>
      <c r="H1915" s="7" t="s">
        <v>333</v>
      </c>
      <c r="I1915">
        <v>432</v>
      </c>
      <c r="J1915">
        <v>8964.5</v>
      </c>
      <c r="K1915" s="7" t="s">
        <v>285</v>
      </c>
      <c r="L1915" s="7" t="s">
        <v>301</v>
      </c>
      <c r="M1915" s="7" t="s">
        <v>25</v>
      </c>
      <c r="N1915" s="7" t="s">
        <v>30</v>
      </c>
      <c r="O1915" s="7" t="s">
        <v>4</v>
      </c>
      <c r="P1915" s="7" t="s">
        <v>287</v>
      </c>
      <c r="Q1915" s="7" t="s">
        <v>302</v>
      </c>
      <c r="S1915">
        <f>MONTH(ControlCosecha[[#This Row],[fecha]])</f>
        <v>8</v>
      </c>
    </row>
    <row r="1916" spans="1:19" x14ac:dyDescent="0.25">
      <c r="A1916">
        <v>2021</v>
      </c>
      <c r="B1916" s="1" t="s">
        <v>401</v>
      </c>
      <c r="C1916">
        <v>33</v>
      </c>
      <c r="D1916" s="2">
        <v>44421</v>
      </c>
      <c r="E1916" s="7" t="s">
        <v>281</v>
      </c>
      <c r="F1916" s="7" t="s">
        <v>282</v>
      </c>
      <c r="G1916" s="7" t="s">
        <v>334</v>
      </c>
      <c r="H1916" s="7" t="s">
        <v>335</v>
      </c>
      <c r="I1916">
        <v>438</v>
      </c>
      <c r="J1916">
        <v>8990.5</v>
      </c>
      <c r="K1916" s="7" t="s">
        <v>285</v>
      </c>
      <c r="L1916" s="7" t="s">
        <v>301</v>
      </c>
      <c r="M1916" s="7" t="s">
        <v>25</v>
      </c>
      <c r="N1916" s="7" t="s">
        <v>31</v>
      </c>
      <c r="O1916" s="7" t="s">
        <v>4</v>
      </c>
      <c r="P1916" s="7" t="s">
        <v>287</v>
      </c>
      <c r="Q1916" s="7" t="s">
        <v>302</v>
      </c>
      <c r="S1916">
        <f>MONTH(ControlCosecha[[#This Row],[fecha]])</f>
        <v>8</v>
      </c>
    </row>
    <row r="1917" spans="1:19" x14ac:dyDescent="0.25">
      <c r="A1917">
        <v>2021</v>
      </c>
      <c r="B1917" s="1" t="s">
        <v>401</v>
      </c>
      <c r="C1917">
        <v>33</v>
      </c>
      <c r="D1917" s="2">
        <v>44421</v>
      </c>
      <c r="E1917" s="7" t="s">
        <v>281</v>
      </c>
      <c r="F1917" s="7" t="s">
        <v>282</v>
      </c>
      <c r="G1917" s="7" t="s">
        <v>345</v>
      </c>
      <c r="H1917" s="7" t="s">
        <v>346</v>
      </c>
      <c r="I1917">
        <v>288</v>
      </c>
      <c r="J1917">
        <v>5106.5</v>
      </c>
      <c r="K1917" s="7" t="s">
        <v>347</v>
      </c>
      <c r="L1917" s="7" t="s">
        <v>301</v>
      </c>
      <c r="M1917" s="7" t="s">
        <v>14</v>
      </c>
      <c r="N1917" s="7" t="s">
        <v>21</v>
      </c>
      <c r="O1917" s="7" t="s">
        <v>4</v>
      </c>
      <c r="P1917" s="7" t="s">
        <v>287</v>
      </c>
      <c r="Q1917" s="7" t="s">
        <v>348</v>
      </c>
      <c r="S1917">
        <f>MONTH(ControlCosecha[[#This Row],[fecha]])</f>
        <v>8</v>
      </c>
    </row>
    <row r="1918" spans="1:19" x14ac:dyDescent="0.25">
      <c r="A1918">
        <v>2021</v>
      </c>
      <c r="B1918" s="1" t="s">
        <v>401</v>
      </c>
      <c r="C1918">
        <v>33</v>
      </c>
      <c r="D1918" s="2">
        <v>44421</v>
      </c>
      <c r="E1918" s="7" t="s">
        <v>281</v>
      </c>
      <c r="F1918" s="7" t="s">
        <v>282</v>
      </c>
      <c r="G1918" s="7" t="s">
        <v>345</v>
      </c>
      <c r="H1918" s="7" t="s">
        <v>346</v>
      </c>
      <c r="I1918">
        <v>432</v>
      </c>
      <c r="J1918">
        <v>7464.5</v>
      </c>
      <c r="K1918" s="7" t="s">
        <v>347</v>
      </c>
      <c r="L1918" s="7" t="s">
        <v>301</v>
      </c>
      <c r="M1918" s="7" t="s">
        <v>14</v>
      </c>
      <c r="N1918" s="7" t="s">
        <v>21</v>
      </c>
      <c r="O1918" s="7" t="s">
        <v>4</v>
      </c>
      <c r="P1918" s="7" t="s">
        <v>287</v>
      </c>
      <c r="Q1918" s="7" t="s">
        <v>348</v>
      </c>
      <c r="S1918">
        <f>MONTH(ControlCosecha[[#This Row],[fecha]])</f>
        <v>8</v>
      </c>
    </row>
    <row r="1919" spans="1:19" x14ac:dyDescent="0.25">
      <c r="A1919">
        <v>2021</v>
      </c>
      <c r="B1919" s="1" t="s">
        <v>401</v>
      </c>
      <c r="C1919">
        <v>33</v>
      </c>
      <c r="D1919" s="2">
        <v>44421</v>
      </c>
      <c r="E1919" s="7" t="s">
        <v>281</v>
      </c>
      <c r="F1919" s="7" t="s">
        <v>282</v>
      </c>
      <c r="G1919" s="7" t="s">
        <v>345</v>
      </c>
      <c r="H1919" s="7" t="s">
        <v>346</v>
      </c>
      <c r="I1919">
        <v>432</v>
      </c>
      <c r="J1919">
        <v>7558</v>
      </c>
      <c r="K1919" s="7" t="s">
        <v>347</v>
      </c>
      <c r="L1919" s="7" t="s">
        <v>301</v>
      </c>
      <c r="M1919" s="7" t="s">
        <v>14</v>
      </c>
      <c r="N1919" s="7" t="s">
        <v>21</v>
      </c>
      <c r="O1919" s="7" t="s">
        <v>4</v>
      </c>
      <c r="P1919" s="7" t="s">
        <v>287</v>
      </c>
      <c r="Q1919" s="7" t="s">
        <v>348</v>
      </c>
      <c r="S1919">
        <f>MONTH(ControlCosecha[[#This Row],[fecha]])</f>
        <v>8</v>
      </c>
    </row>
    <row r="1920" spans="1:19" x14ac:dyDescent="0.25">
      <c r="A1920">
        <v>2021</v>
      </c>
      <c r="B1920" s="1" t="s">
        <v>401</v>
      </c>
      <c r="C1920">
        <v>33</v>
      </c>
      <c r="D1920" s="2">
        <v>44421</v>
      </c>
      <c r="E1920" s="7" t="s">
        <v>281</v>
      </c>
      <c r="F1920" s="7" t="s">
        <v>282</v>
      </c>
      <c r="G1920" s="7" t="s">
        <v>345</v>
      </c>
      <c r="H1920" s="7" t="s">
        <v>346</v>
      </c>
      <c r="I1920">
        <v>504</v>
      </c>
      <c r="J1920">
        <v>8901.5</v>
      </c>
      <c r="K1920" s="7" t="s">
        <v>347</v>
      </c>
      <c r="L1920" s="7" t="s">
        <v>301</v>
      </c>
      <c r="M1920" s="7" t="s">
        <v>14</v>
      </c>
      <c r="N1920" s="7" t="s">
        <v>21</v>
      </c>
      <c r="O1920" s="7" t="s">
        <v>4</v>
      </c>
      <c r="P1920" s="7" t="s">
        <v>287</v>
      </c>
      <c r="Q1920" s="7" t="s">
        <v>348</v>
      </c>
      <c r="S1920">
        <f>MONTH(ControlCosecha[[#This Row],[fecha]])</f>
        <v>8</v>
      </c>
    </row>
    <row r="1921" spans="1:19" x14ac:dyDescent="0.25">
      <c r="A1921">
        <v>2021</v>
      </c>
      <c r="B1921" s="1" t="s">
        <v>401</v>
      </c>
      <c r="C1921">
        <v>33</v>
      </c>
      <c r="D1921" s="2">
        <v>44421</v>
      </c>
      <c r="E1921" s="7" t="s">
        <v>281</v>
      </c>
      <c r="F1921" s="7" t="s">
        <v>282</v>
      </c>
      <c r="G1921" s="7" t="s">
        <v>358</v>
      </c>
      <c r="H1921" s="7" t="s">
        <v>359</v>
      </c>
      <c r="I1921">
        <v>432</v>
      </c>
      <c r="J1921">
        <v>7819</v>
      </c>
      <c r="K1921" s="7" t="s">
        <v>347</v>
      </c>
      <c r="L1921" s="7" t="s">
        <v>301</v>
      </c>
      <c r="M1921" s="7" t="s">
        <v>14</v>
      </c>
      <c r="N1921" s="7" t="s">
        <v>53</v>
      </c>
      <c r="O1921" s="7" t="s">
        <v>4</v>
      </c>
      <c r="P1921" s="7" t="s">
        <v>287</v>
      </c>
      <c r="Q1921" s="7" t="s">
        <v>348</v>
      </c>
      <c r="S1921">
        <f>MONTH(ControlCosecha[[#This Row],[fecha]])</f>
        <v>8</v>
      </c>
    </row>
    <row r="1922" spans="1:19" x14ac:dyDescent="0.25">
      <c r="A1922">
        <v>2021</v>
      </c>
      <c r="B1922" s="1" t="s">
        <v>401</v>
      </c>
      <c r="C1922">
        <v>33</v>
      </c>
      <c r="D1922" s="2">
        <v>44421</v>
      </c>
      <c r="E1922" s="7" t="s">
        <v>281</v>
      </c>
      <c r="F1922" s="7" t="s">
        <v>282</v>
      </c>
      <c r="G1922" s="7" t="s">
        <v>358</v>
      </c>
      <c r="H1922" s="7" t="s">
        <v>359</v>
      </c>
      <c r="I1922">
        <v>502</v>
      </c>
      <c r="J1922">
        <v>9057</v>
      </c>
      <c r="K1922" s="7" t="s">
        <v>347</v>
      </c>
      <c r="L1922" s="7" t="s">
        <v>301</v>
      </c>
      <c r="M1922" s="7" t="s">
        <v>14</v>
      </c>
      <c r="N1922" s="7" t="s">
        <v>53</v>
      </c>
      <c r="O1922" s="7" t="s">
        <v>4</v>
      </c>
      <c r="P1922" s="7" t="s">
        <v>287</v>
      </c>
      <c r="Q1922" s="7" t="s">
        <v>348</v>
      </c>
      <c r="S1922">
        <f>MONTH(ControlCosecha[[#This Row],[fecha]])</f>
        <v>8</v>
      </c>
    </row>
    <row r="1923" spans="1:19" x14ac:dyDescent="0.25">
      <c r="A1923">
        <v>2021</v>
      </c>
      <c r="B1923" s="1" t="s">
        <v>401</v>
      </c>
      <c r="C1923">
        <v>33</v>
      </c>
      <c r="D1923" s="2">
        <v>44421</v>
      </c>
      <c r="E1923" s="7" t="s">
        <v>281</v>
      </c>
      <c r="F1923" s="7" t="s">
        <v>282</v>
      </c>
      <c r="G1923" s="7" t="s">
        <v>358</v>
      </c>
      <c r="H1923" s="7" t="s">
        <v>359</v>
      </c>
      <c r="I1923">
        <v>576</v>
      </c>
      <c r="J1923">
        <v>10382</v>
      </c>
      <c r="K1923" s="7" t="s">
        <v>347</v>
      </c>
      <c r="L1923" s="7" t="s">
        <v>301</v>
      </c>
      <c r="M1923" s="7" t="s">
        <v>14</v>
      </c>
      <c r="N1923" s="7" t="s">
        <v>53</v>
      </c>
      <c r="O1923" s="7" t="s">
        <v>4</v>
      </c>
      <c r="P1923" s="7" t="s">
        <v>287</v>
      </c>
      <c r="Q1923" s="7" t="s">
        <v>348</v>
      </c>
      <c r="S1923">
        <f>MONTH(ControlCosecha[[#This Row],[fecha]])</f>
        <v>8</v>
      </c>
    </row>
    <row r="1924" spans="1:19" x14ac:dyDescent="0.25">
      <c r="A1924">
        <v>2021</v>
      </c>
      <c r="B1924" s="1" t="s">
        <v>401</v>
      </c>
      <c r="C1924">
        <v>33</v>
      </c>
      <c r="D1924" s="2">
        <v>44421</v>
      </c>
      <c r="E1924" s="7" t="s">
        <v>281</v>
      </c>
      <c r="F1924" s="7" t="s">
        <v>282</v>
      </c>
      <c r="G1924" s="7" t="s">
        <v>358</v>
      </c>
      <c r="H1924" s="7" t="s">
        <v>359</v>
      </c>
      <c r="I1924">
        <v>576</v>
      </c>
      <c r="J1924">
        <v>10489</v>
      </c>
      <c r="K1924" s="7" t="s">
        <v>347</v>
      </c>
      <c r="L1924" s="7" t="s">
        <v>301</v>
      </c>
      <c r="M1924" s="7" t="s">
        <v>14</v>
      </c>
      <c r="N1924" s="7" t="s">
        <v>53</v>
      </c>
      <c r="O1924" s="7" t="s">
        <v>4</v>
      </c>
      <c r="P1924" s="7" t="s">
        <v>287</v>
      </c>
      <c r="Q1924" s="7" t="s">
        <v>348</v>
      </c>
      <c r="S1924">
        <f>MONTH(ControlCosecha[[#This Row],[fecha]])</f>
        <v>8</v>
      </c>
    </row>
    <row r="1925" spans="1:19" x14ac:dyDescent="0.25">
      <c r="A1925">
        <v>2021</v>
      </c>
      <c r="B1925" s="1" t="s">
        <v>401</v>
      </c>
      <c r="C1925">
        <v>33</v>
      </c>
      <c r="D1925" s="2">
        <v>44421</v>
      </c>
      <c r="E1925" s="7" t="s">
        <v>281</v>
      </c>
      <c r="F1925" s="7" t="s">
        <v>282</v>
      </c>
      <c r="G1925" s="7" t="s">
        <v>317</v>
      </c>
      <c r="H1925" s="7" t="s">
        <v>318</v>
      </c>
      <c r="I1925">
        <v>180</v>
      </c>
      <c r="J1925">
        <v>3746.5</v>
      </c>
      <c r="K1925" s="7" t="s">
        <v>285</v>
      </c>
      <c r="L1925" s="7" t="s">
        <v>301</v>
      </c>
      <c r="M1925" s="7" t="s">
        <v>25</v>
      </c>
      <c r="N1925" s="7" t="s">
        <v>3</v>
      </c>
      <c r="O1925" s="7" t="s">
        <v>54</v>
      </c>
      <c r="P1925" s="7" t="s">
        <v>287</v>
      </c>
      <c r="Q1925" s="7" t="s">
        <v>302</v>
      </c>
      <c r="S1925">
        <f>MONTH(ControlCosecha[[#This Row],[fecha]])</f>
        <v>8</v>
      </c>
    </row>
    <row r="1926" spans="1:19" x14ac:dyDescent="0.25">
      <c r="A1926">
        <v>2021</v>
      </c>
      <c r="B1926" s="1" t="s">
        <v>401</v>
      </c>
      <c r="C1926">
        <v>33</v>
      </c>
      <c r="D1926" s="2">
        <v>44421</v>
      </c>
      <c r="E1926" s="7" t="s">
        <v>281</v>
      </c>
      <c r="F1926" s="7" t="s">
        <v>282</v>
      </c>
      <c r="G1926" s="7" t="s">
        <v>317</v>
      </c>
      <c r="H1926" s="7" t="s">
        <v>318</v>
      </c>
      <c r="I1926">
        <v>220</v>
      </c>
      <c r="J1926">
        <v>4541.5</v>
      </c>
      <c r="K1926" s="7" t="s">
        <v>285</v>
      </c>
      <c r="L1926" s="7" t="s">
        <v>301</v>
      </c>
      <c r="M1926" s="7" t="s">
        <v>25</v>
      </c>
      <c r="N1926" s="7" t="s">
        <v>3</v>
      </c>
      <c r="O1926" s="7" t="s">
        <v>54</v>
      </c>
      <c r="P1926" s="7" t="s">
        <v>287</v>
      </c>
      <c r="Q1926" s="7" t="s">
        <v>302</v>
      </c>
      <c r="S1926">
        <f>MONTH(ControlCosecha[[#This Row],[fecha]])</f>
        <v>8</v>
      </c>
    </row>
    <row r="1927" spans="1:19" x14ac:dyDescent="0.25">
      <c r="A1927">
        <v>2021</v>
      </c>
      <c r="B1927" s="1" t="s">
        <v>401</v>
      </c>
      <c r="C1927">
        <v>33</v>
      </c>
      <c r="D1927" s="2">
        <v>44421</v>
      </c>
      <c r="E1927" s="7" t="s">
        <v>281</v>
      </c>
      <c r="F1927" s="7" t="s">
        <v>282</v>
      </c>
      <c r="G1927" s="7" t="s">
        <v>317</v>
      </c>
      <c r="H1927" s="7" t="s">
        <v>318</v>
      </c>
      <c r="I1927">
        <v>343</v>
      </c>
      <c r="J1927">
        <v>7231</v>
      </c>
      <c r="K1927" s="7" t="s">
        <v>285</v>
      </c>
      <c r="L1927" s="7" t="s">
        <v>301</v>
      </c>
      <c r="M1927" s="7" t="s">
        <v>25</v>
      </c>
      <c r="N1927" s="7" t="s">
        <v>3</v>
      </c>
      <c r="O1927" s="7" t="s">
        <v>54</v>
      </c>
      <c r="P1927" s="7" t="s">
        <v>287</v>
      </c>
      <c r="Q1927" s="7" t="s">
        <v>302</v>
      </c>
      <c r="S1927">
        <f>MONTH(ControlCosecha[[#This Row],[fecha]])</f>
        <v>8</v>
      </c>
    </row>
    <row r="1928" spans="1:19" x14ac:dyDescent="0.25">
      <c r="A1928">
        <v>2021</v>
      </c>
      <c r="B1928" s="1" t="s">
        <v>401</v>
      </c>
      <c r="C1928">
        <v>33</v>
      </c>
      <c r="D1928" s="2">
        <v>44421</v>
      </c>
      <c r="E1928" s="7" t="s">
        <v>281</v>
      </c>
      <c r="F1928" s="7" t="s">
        <v>282</v>
      </c>
      <c r="G1928" s="7" t="s">
        <v>310</v>
      </c>
      <c r="H1928" s="7" t="s">
        <v>311</v>
      </c>
      <c r="I1928">
        <v>24</v>
      </c>
      <c r="J1928">
        <v>504.5</v>
      </c>
      <c r="K1928" s="7" t="s">
        <v>285</v>
      </c>
      <c r="L1928" s="7" t="s">
        <v>301</v>
      </c>
      <c r="M1928" s="7" t="s">
        <v>25</v>
      </c>
      <c r="N1928" s="7" t="s">
        <v>252</v>
      </c>
      <c r="O1928" s="7" t="s">
        <v>54</v>
      </c>
      <c r="P1928" s="7" t="s">
        <v>327</v>
      </c>
      <c r="Q1928" s="7" t="s">
        <v>302</v>
      </c>
      <c r="S1928">
        <f>MONTH(ControlCosecha[[#This Row],[fecha]])</f>
        <v>8</v>
      </c>
    </row>
    <row r="1929" spans="1:19" x14ac:dyDescent="0.25">
      <c r="A1929">
        <v>2021</v>
      </c>
      <c r="B1929" s="1" t="s">
        <v>401</v>
      </c>
      <c r="C1929">
        <v>33</v>
      </c>
      <c r="D1929" s="2">
        <v>44421</v>
      </c>
      <c r="E1929" s="7" t="s">
        <v>281</v>
      </c>
      <c r="F1929" s="7" t="s">
        <v>282</v>
      </c>
      <c r="G1929" s="7" t="s">
        <v>310</v>
      </c>
      <c r="H1929" s="7" t="s">
        <v>311</v>
      </c>
      <c r="I1929">
        <v>194</v>
      </c>
      <c r="J1929">
        <v>3996.5</v>
      </c>
      <c r="K1929" s="7" t="s">
        <v>285</v>
      </c>
      <c r="L1929" s="7" t="s">
        <v>301</v>
      </c>
      <c r="M1929" s="7" t="s">
        <v>25</v>
      </c>
      <c r="N1929" s="7" t="s">
        <v>252</v>
      </c>
      <c r="O1929" s="7" t="s">
        <v>54</v>
      </c>
      <c r="P1929" s="7" t="s">
        <v>287</v>
      </c>
      <c r="Q1929" s="7" t="s">
        <v>302</v>
      </c>
      <c r="S1929">
        <f>MONTH(ControlCosecha[[#This Row],[fecha]])</f>
        <v>8</v>
      </c>
    </row>
    <row r="1930" spans="1:19" x14ac:dyDescent="0.25">
      <c r="A1930">
        <v>2021</v>
      </c>
      <c r="B1930" s="1" t="s">
        <v>401</v>
      </c>
      <c r="C1930">
        <v>33</v>
      </c>
      <c r="D1930" s="2">
        <v>44421</v>
      </c>
      <c r="E1930" s="7" t="s">
        <v>281</v>
      </c>
      <c r="F1930" s="7" t="s">
        <v>282</v>
      </c>
      <c r="G1930" s="7" t="s">
        <v>310</v>
      </c>
      <c r="H1930" s="7" t="s">
        <v>311</v>
      </c>
      <c r="I1930">
        <v>386</v>
      </c>
      <c r="J1930">
        <v>7989</v>
      </c>
      <c r="K1930" s="7" t="s">
        <v>285</v>
      </c>
      <c r="L1930" s="7" t="s">
        <v>301</v>
      </c>
      <c r="M1930" s="7" t="s">
        <v>25</v>
      </c>
      <c r="N1930" s="7" t="s">
        <v>252</v>
      </c>
      <c r="O1930" s="7" t="s">
        <v>54</v>
      </c>
      <c r="P1930" s="7" t="s">
        <v>287</v>
      </c>
      <c r="Q1930" s="7" t="s">
        <v>302</v>
      </c>
      <c r="S1930">
        <f>MONTH(ControlCosecha[[#This Row],[fecha]])</f>
        <v>8</v>
      </c>
    </row>
    <row r="1931" spans="1:19" x14ac:dyDescent="0.25">
      <c r="A1931">
        <v>2021</v>
      </c>
      <c r="B1931" s="1" t="s">
        <v>401</v>
      </c>
      <c r="C1931">
        <v>33</v>
      </c>
      <c r="D1931" s="2">
        <v>44421</v>
      </c>
      <c r="E1931" s="7" t="s">
        <v>281</v>
      </c>
      <c r="F1931" s="7" t="s">
        <v>282</v>
      </c>
      <c r="G1931" s="7" t="s">
        <v>429</v>
      </c>
      <c r="H1931" s="7" t="s">
        <v>451</v>
      </c>
      <c r="I1931">
        <v>6</v>
      </c>
      <c r="J1931">
        <v>72.8</v>
      </c>
      <c r="K1931" s="7" t="s">
        <v>407</v>
      </c>
      <c r="L1931" s="7" t="s">
        <v>301</v>
      </c>
      <c r="M1931" s="7" t="s">
        <v>8</v>
      </c>
      <c r="N1931" s="7" t="s">
        <v>251</v>
      </c>
      <c r="O1931" s="7" t="s">
        <v>4</v>
      </c>
      <c r="P1931" s="7" t="s">
        <v>327</v>
      </c>
      <c r="Q1931" s="7"/>
      <c r="S1931">
        <f>MONTH(ControlCosecha[[#This Row],[fecha]])</f>
        <v>8</v>
      </c>
    </row>
    <row r="1932" spans="1:19" x14ac:dyDescent="0.25">
      <c r="A1932">
        <v>2021</v>
      </c>
      <c r="B1932" s="1" t="s">
        <v>401</v>
      </c>
      <c r="C1932">
        <v>33</v>
      </c>
      <c r="D1932" s="2">
        <v>44421</v>
      </c>
      <c r="E1932" s="7" t="s">
        <v>281</v>
      </c>
      <c r="F1932" s="7" t="s">
        <v>282</v>
      </c>
      <c r="G1932" s="7" t="s">
        <v>419</v>
      </c>
      <c r="H1932" s="7" t="s">
        <v>420</v>
      </c>
      <c r="I1932">
        <v>216</v>
      </c>
      <c r="J1932">
        <v>3740</v>
      </c>
      <c r="K1932" s="7" t="s">
        <v>347</v>
      </c>
      <c r="L1932" s="7" t="s">
        <v>301</v>
      </c>
      <c r="M1932" s="7" t="s">
        <v>14</v>
      </c>
      <c r="N1932" s="7" t="s">
        <v>16</v>
      </c>
      <c r="O1932" s="7" t="s">
        <v>4</v>
      </c>
      <c r="P1932" s="7" t="s">
        <v>287</v>
      </c>
      <c r="Q1932" s="7" t="s">
        <v>348</v>
      </c>
      <c r="S1932">
        <f>MONTH(ControlCosecha[[#This Row],[fecha]])</f>
        <v>8</v>
      </c>
    </row>
    <row r="1933" spans="1:19" x14ac:dyDescent="0.25">
      <c r="A1933">
        <v>2021</v>
      </c>
      <c r="B1933" s="1" t="s">
        <v>401</v>
      </c>
      <c r="C1933">
        <v>33</v>
      </c>
      <c r="D1933" s="2">
        <v>44422</v>
      </c>
      <c r="E1933" s="7" t="s">
        <v>281</v>
      </c>
      <c r="F1933" s="7" t="s">
        <v>282</v>
      </c>
      <c r="G1933" s="7" t="s">
        <v>324</v>
      </c>
      <c r="H1933" s="7" t="s">
        <v>325</v>
      </c>
      <c r="I1933">
        <v>21</v>
      </c>
      <c r="J1933">
        <v>405.5</v>
      </c>
      <c r="K1933" s="7" t="s">
        <v>323</v>
      </c>
      <c r="L1933" s="7" t="s">
        <v>301</v>
      </c>
      <c r="M1933" s="7" t="s">
        <v>265</v>
      </c>
      <c r="N1933" s="7" t="s">
        <v>10</v>
      </c>
      <c r="O1933" s="7" t="s">
        <v>4</v>
      </c>
      <c r="P1933" s="7" t="s">
        <v>287</v>
      </c>
      <c r="Q1933" s="7" t="s">
        <v>302</v>
      </c>
      <c r="S1933">
        <f>MONTH(ControlCosecha[[#This Row],[fecha]])</f>
        <v>8</v>
      </c>
    </row>
    <row r="1934" spans="1:19" x14ac:dyDescent="0.25">
      <c r="A1934">
        <v>2021</v>
      </c>
      <c r="B1934" s="1" t="s">
        <v>401</v>
      </c>
      <c r="C1934">
        <v>33</v>
      </c>
      <c r="D1934" s="2">
        <v>44422</v>
      </c>
      <c r="E1934" s="7" t="s">
        <v>281</v>
      </c>
      <c r="F1934" s="7" t="s">
        <v>282</v>
      </c>
      <c r="G1934" s="7" t="s">
        <v>324</v>
      </c>
      <c r="H1934" s="7" t="s">
        <v>325</v>
      </c>
      <c r="I1934">
        <v>36</v>
      </c>
      <c r="J1934">
        <v>693.5</v>
      </c>
      <c r="K1934" s="7" t="s">
        <v>323</v>
      </c>
      <c r="L1934" s="7" t="s">
        <v>301</v>
      </c>
      <c r="M1934" s="7" t="s">
        <v>265</v>
      </c>
      <c r="N1934" s="7" t="s">
        <v>10</v>
      </c>
      <c r="O1934" s="7" t="s">
        <v>4</v>
      </c>
      <c r="P1934" s="7" t="s">
        <v>287</v>
      </c>
      <c r="Q1934" s="7" t="s">
        <v>302</v>
      </c>
      <c r="S1934">
        <f>MONTH(ControlCosecha[[#This Row],[fecha]])</f>
        <v>8</v>
      </c>
    </row>
    <row r="1935" spans="1:19" x14ac:dyDescent="0.25">
      <c r="A1935">
        <v>2021</v>
      </c>
      <c r="B1935" s="1" t="s">
        <v>401</v>
      </c>
      <c r="C1935">
        <v>33</v>
      </c>
      <c r="D1935" s="2">
        <v>44422</v>
      </c>
      <c r="E1935" s="7" t="s">
        <v>281</v>
      </c>
      <c r="F1935" s="7" t="s">
        <v>282</v>
      </c>
      <c r="G1935" s="7" t="s">
        <v>324</v>
      </c>
      <c r="H1935" s="7" t="s">
        <v>325</v>
      </c>
      <c r="I1935">
        <v>564</v>
      </c>
      <c r="J1935">
        <v>10856.5</v>
      </c>
      <c r="K1935" s="7" t="s">
        <v>323</v>
      </c>
      <c r="L1935" s="7" t="s">
        <v>301</v>
      </c>
      <c r="M1935" s="7" t="s">
        <v>265</v>
      </c>
      <c r="N1935" s="7" t="s">
        <v>10</v>
      </c>
      <c r="O1935" s="7" t="s">
        <v>4</v>
      </c>
      <c r="P1935" s="7" t="s">
        <v>287</v>
      </c>
      <c r="Q1935" s="7" t="s">
        <v>302</v>
      </c>
      <c r="S1935">
        <f>MONTH(ControlCosecha[[#This Row],[fecha]])</f>
        <v>8</v>
      </c>
    </row>
    <row r="1936" spans="1:19" x14ac:dyDescent="0.25">
      <c r="A1936">
        <v>2021</v>
      </c>
      <c r="B1936" s="1" t="s">
        <v>401</v>
      </c>
      <c r="C1936">
        <v>33</v>
      </c>
      <c r="D1936" s="2">
        <v>44422</v>
      </c>
      <c r="E1936" s="7" t="s">
        <v>281</v>
      </c>
      <c r="F1936" s="7" t="s">
        <v>282</v>
      </c>
      <c r="G1936" s="7" t="s">
        <v>339</v>
      </c>
      <c r="H1936" s="7" t="s">
        <v>340</v>
      </c>
      <c r="I1936">
        <v>36</v>
      </c>
      <c r="J1936">
        <v>746.5</v>
      </c>
      <c r="K1936" s="7" t="s">
        <v>285</v>
      </c>
      <c r="L1936" s="7" t="s">
        <v>301</v>
      </c>
      <c r="M1936" s="7" t="s">
        <v>25</v>
      </c>
      <c r="N1936" s="7" t="s">
        <v>28</v>
      </c>
      <c r="O1936" s="7" t="s">
        <v>4</v>
      </c>
      <c r="P1936" s="7" t="s">
        <v>287</v>
      </c>
      <c r="Q1936" s="7" t="s">
        <v>302</v>
      </c>
      <c r="S1936">
        <f>MONTH(ControlCosecha[[#This Row],[fecha]])</f>
        <v>8</v>
      </c>
    </row>
    <row r="1937" spans="1:19" x14ac:dyDescent="0.25">
      <c r="A1937">
        <v>2021</v>
      </c>
      <c r="B1937" s="1" t="s">
        <v>401</v>
      </c>
      <c r="C1937">
        <v>33</v>
      </c>
      <c r="D1937" s="2">
        <v>44422</v>
      </c>
      <c r="E1937" s="7" t="s">
        <v>281</v>
      </c>
      <c r="F1937" s="7" t="s">
        <v>282</v>
      </c>
      <c r="G1937" s="7" t="s">
        <v>339</v>
      </c>
      <c r="H1937" s="7" t="s">
        <v>340</v>
      </c>
      <c r="I1937">
        <v>256</v>
      </c>
      <c r="J1937">
        <v>5137.5</v>
      </c>
      <c r="K1937" s="7" t="s">
        <v>285</v>
      </c>
      <c r="L1937" s="7" t="s">
        <v>301</v>
      </c>
      <c r="M1937" s="7" t="s">
        <v>25</v>
      </c>
      <c r="N1937" s="7" t="s">
        <v>28</v>
      </c>
      <c r="O1937" s="7" t="s">
        <v>4</v>
      </c>
      <c r="P1937" s="7" t="s">
        <v>287</v>
      </c>
      <c r="Q1937" s="7" t="s">
        <v>302</v>
      </c>
      <c r="S1937">
        <f>MONTH(ControlCosecha[[#This Row],[fecha]])</f>
        <v>8</v>
      </c>
    </row>
    <row r="1938" spans="1:19" x14ac:dyDescent="0.25">
      <c r="A1938">
        <v>2021</v>
      </c>
      <c r="B1938" s="1" t="s">
        <v>401</v>
      </c>
      <c r="C1938">
        <v>33</v>
      </c>
      <c r="D1938" s="2">
        <v>44422</v>
      </c>
      <c r="E1938" s="7" t="s">
        <v>281</v>
      </c>
      <c r="F1938" s="7" t="s">
        <v>282</v>
      </c>
      <c r="G1938" s="7" t="s">
        <v>339</v>
      </c>
      <c r="H1938" s="7" t="s">
        <v>340</v>
      </c>
      <c r="I1938">
        <v>396</v>
      </c>
      <c r="J1938">
        <v>7862.5</v>
      </c>
      <c r="K1938" s="7" t="s">
        <v>285</v>
      </c>
      <c r="L1938" s="7" t="s">
        <v>301</v>
      </c>
      <c r="M1938" s="7" t="s">
        <v>25</v>
      </c>
      <c r="N1938" s="7" t="s">
        <v>28</v>
      </c>
      <c r="O1938" s="7" t="s">
        <v>4</v>
      </c>
      <c r="P1938" s="7" t="s">
        <v>287</v>
      </c>
      <c r="Q1938" s="7" t="s">
        <v>302</v>
      </c>
      <c r="S1938">
        <f>MONTH(ControlCosecha[[#This Row],[fecha]])</f>
        <v>8</v>
      </c>
    </row>
    <row r="1939" spans="1:19" x14ac:dyDescent="0.25">
      <c r="A1939">
        <v>2021</v>
      </c>
      <c r="B1939" s="1" t="s">
        <v>401</v>
      </c>
      <c r="C1939">
        <v>33</v>
      </c>
      <c r="D1939" s="2">
        <v>44422</v>
      </c>
      <c r="E1939" s="7" t="s">
        <v>281</v>
      </c>
      <c r="F1939" s="7" t="s">
        <v>282</v>
      </c>
      <c r="G1939" s="7" t="s">
        <v>342</v>
      </c>
      <c r="H1939" s="7" t="s">
        <v>343</v>
      </c>
      <c r="I1939">
        <v>107</v>
      </c>
      <c r="J1939">
        <v>2236.5</v>
      </c>
      <c r="K1939" s="7" t="s">
        <v>285</v>
      </c>
      <c r="L1939" s="7" t="s">
        <v>301</v>
      </c>
      <c r="M1939" s="7" t="s">
        <v>25</v>
      </c>
      <c r="N1939" s="7" t="s">
        <v>29</v>
      </c>
      <c r="O1939" s="7" t="s">
        <v>4</v>
      </c>
      <c r="P1939" s="7" t="s">
        <v>287</v>
      </c>
      <c r="Q1939" s="7" t="s">
        <v>302</v>
      </c>
      <c r="S1939">
        <f>MONTH(ControlCosecha[[#This Row],[fecha]])</f>
        <v>8</v>
      </c>
    </row>
    <row r="1940" spans="1:19" x14ac:dyDescent="0.25">
      <c r="A1940">
        <v>2021</v>
      </c>
      <c r="B1940" s="1" t="s">
        <v>401</v>
      </c>
      <c r="C1940">
        <v>33</v>
      </c>
      <c r="D1940" s="2">
        <v>44422</v>
      </c>
      <c r="E1940" s="7" t="s">
        <v>281</v>
      </c>
      <c r="F1940" s="7" t="s">
        <v>282</v>
      </c>
      <c r="G1940" s="7" t="s">
        <v>342</v>
      </c>
      <c r="H1940" s="7" t="s">
        <v>343</v>
      </c>
      <c r="I1940">
        <v>226</v>
      </c>
      <c r="J1940">
        <v>4542.5</v>
      </c>
      <c r="K1940" s="7" t="s">
        <v>285</v>
      </c>
      <c r="L1940" s="7" t="s">
        <v>301</v>
      </c>
      <c r="M1940" s="7" t="s">
        <v>25</v>
      </c>
      <c r="N1940" s="7" t="s">
        <v>29</v>
      </c>
      <c r="O1940" s="7" t="s">
        <v>4</v>
      </c>
      <c r="P1940" s="7" t="s">
        <v>287</v>
      </c>
      <c r="Q1940" s="7" t="s">
        <v>302</v>
      </c>
      <c r="S1940">
        <f>MONTH(ControlCosecha[[#This Row],[fecha]])</f>
        <v>8</v>
      </c>
    </row>
    <row r="1941" spans="1:19" x14ac:dyDescent="0.25">
      <c r="A1941">
        <v>2021</v>
      </c>
      <c r="B1941" s="1" t="s">
        <v>401</v>
      </c>
      <c r="C1941">
        <v>33</v>
      </c>
      <c r="D1941" s="2">
        <v>44422</v>
      </c>
      <c r="E1941" s="7" t="s">
        <v>281</v>
      </c>
      <c r="F1941" s="7" t="s">
        <v>282</v>
      </c>
      <c r="G1941" s="7" t="s">
        <v>332</v>
      </c>
      <c r="H1941" s="7" t="s">
        <v>333</v>
      </c>
      <c r="I1941">
        <v>116</v>
      </c>
      <c r="J1941">
        <v>2408</v>
      </c>
      <c r="K1941" s="7" t="s">
        <v>285</v>
      </c>
      <c r="L1941" s="7" t="s">
        <v>301</v>
      </c>
      <c r="M1941" s="7" t="s">
        <v>25</v>
      </c>
      <c r="N1941" s="7" t="s">
        <v>30</v>
      </c>
      <c r="O1941" s="7" t="s">
        <v>4</v>
      </c>
      <c r="P1941" s="7" t="s">
        <v>287</v>
      </c>
      <c r="Q1941" s="7" t="s">
        <v>302</v>
      </c>
      <c r="S1941">
        <f>MONTH(ControlCosecha[[#This Row],[fecha]])</f>
        <v>8</v>
      </c>
    </row>
    <row r="1942" spans="1:19" x14ac:dyDescent="0.25">
      <c r="A1942">
        <v>2021</v>
      </c>
      <c r="B1942" s="1" t="s">
        <v>401</v>
      </c>
      <c r="C1942">
        <v>33</v>
      </c>
      <c r="D1942" s="2">
        <v>44422</v>
      </c>
      <c r="E1942" s="7" t="s">
        <v>281</v>
      </c>
      <c r="F1942" s="7" t="s">
        <v>282</v>
      </c>
      <c r="G1942" s="7" t="s">
        <v>332</v>
      </c>
      <c r="H1942" s="7" t="s">
        <v>333</v>
      </c>
      <c r="I1942">
        <v>432</v>
      </c>
      <c r="J1942">
        <v>8843.5</v>
      </c>
      <c r="K1942" s="7" t="s">
        <v>285</v>
      </c>
      <c r="L1942" s="7" t="s">
        <v>301</v>
      </c>
      <c r="M1942" s="7" t="s">
        <v>25</v>
      </c>
      <c r="N1942" s="7" t="s">
        <v>30</v>
      </c>
      <c r="O1942" s="7" t="s">
        <v>4</v>
      </c>
      <c r="P1942" s="7" t="s">
        <v>287</v>
      </c>
      <c r="Q1942" s="7" t="s">
        <v>302</v>
      </c>
      <c r="S1942">
        <f>MONTH(ControlCosecha[[#This Row],[fecha]])</f>
        <v>8</v>
      </c>
    </row>
    <row r="1943" spans="1:19" x14ac:dyDescent="0.25">
      <c r="A1943">
        <v>2021</v>
      </c>
      <c r="B1943" s="1" t="s">
        <v>401</v>
      </c>
      <c r="C1943">
        <v>33</v>
      </c>
      <c r="D1943" s="2">
        <v>44422</v>
      </c>
      <c r="E1943" s="7" t="s">
        <v>281</v>
      </c>
      <c r="F1943" s="7" t="s">
        <v>282</v>
      </c>
      <c r="G1943" s="7" t="s">
        <v>334</v>
      </c>
      <c r="H1943" s="7" t="s">
        <v>335</v>
      </c>
      <c r="I1943">
        <v>332</v>
      </c>
      <c r="J1943">
        <v>6827</v>
      </c>
      <c r="K1943" s="7" t="s">
        <v>285</v>
      </c>
      <c r="L1943" s="7" t="s">
        <v>301</v>
      </c>
      <c r="M1943" s="7" t="s">
        <v>25</v>
      </c>
      <c r="N1943" s="7" t="s">
        <v>31</v>
      </c>
      <c r="O1943" s="7" t="s">
        <v>4</v>
      </c>
      <c r="P1943" s="7" t="s">
        <v>287</v>
      </c>
      <c r="Q1943" s="7" t="s">
        <v>302</v>
      </c>
      <c r="S1943">
        <f>MONTH(ControlCosecha[[#This Row],[fecha]])</f>
        <v>8</v>
      </c>
    </row>
    <row r="1944" spans="1:19" x14ac:dyDescent="0.25">
      <c r="A1944">
        <v>2021</v>
      </c>
      <c r="B1944" s="1" t="s">
        <v>401</v>
      </c>
      <c r="C1944">
        <v>33</v>
      </c>
      <c r="D1944" s="2">
        <v>44422</v>
      </c>
      <c r="E1944" s="7" t="s">
        <v>281</v>
      </c>
      <c r="F1944" s="7" t="s">
        <v>282</v>
      </c>
      <c r="G1944" s="7" t="s">
        <v>345</v>
      </c>
      <c r="H1944" s="7" t="s">
        <v>346</v>
      </c>
      <c r="I1944">
        <v>144</v>
      </c>
      <c r="J1944">
        <v>2545</v>
      </c>
      <c r="K1944" s="7" t="s">
        <v>347</v>
      </c>
      <c r="L1944" s="7" t="s">
        <v>301</v>
      </c>
      <c r="M1944" s="7" t="s">
        <v>14</v>
      </c>
      <c r="N1944" s="7" t="s">
        <v>21</v>
      </c>
      <c r="O1944" s="7" t="s">
        <v>4</v>
      </c>
      <c r="P1944" s="7" t="s">
        <v>287</v>
      </c>
      <c r="Q1944" s="7" t="s">
        <v>348</v>
      </c>
      <c r="S1944">
        <f>MONTH(ControlCosecha[[#This Row],[fecha]])</f>
        <v>8</v>
      </c>
    </row>
    <row r="1945" spans="1:19" x14ac:dyDescent="0.25">
      <c r="A1945">
        <v>2021</v>
      </c>
      <c r="B1945" s="1" t="s">
        <v>401</v>
      </c>
      <c r="C1945">
        <v>33</v>
      </c>
      <c r="D1945" s="2">
        <v>44422</v>
      </c>
      <c r="E1945" s="7" t="s">
        <v>281</v>
      </c>
      <c r="F1945" s="7" t="s">
        <v>282</v>
      </c>
      <c r="G1945" s="7" t="s">
        <v>345</v>
      </c>
      <c r="H1945" s="7" t="s">
        <v>346</v>
      </c>
      <c r="I1945">
        <v>432</v>
      </c>
      <c r="J1945">
        <v>7799</v>
      </c>
      <c r="K1945" s="7" t="s">
        <v>347</v>
      </c>
      <c r="L1945" s="7" t="s">
        <v>301</v>
      </c>
      <c r="M1945" s="7" t="s">
        <v>14</v>
      </c>
      <c r="N1945" s="7" t="s">
        <v>21</v>
      </c>
      <c r="O1945" s="7" t="s">
        <v>4</v>
      </c>
      <c r="P1945" s="7" t="s">
        <v>287</v>
      </c>
      <c r="Q1945" s="7" t="s">
        <v>348</v>
      </c>
      <c r="S1945">
        <f>MONTH(ControlCosecha[[#This Row],[fecha]])</f>
        <v>8</v>
      </c>
    </row>
    <row r="1946" spans="1:19" x14ac:dyDescent="0.25">
      <c r="A1946">
        <v>2021</v>
      </c>
      <c r="B1946" s="1" t="s">
        <v>401</v>
      </c>
      <c r="C1946">
        <v>33</v>
      </c>
      <c r="D1946" s="2">
        <v>44422</v>
      </c>
      <c r="E1946" s="7" t="s">
        <v>281</v>
      </c>
      <c r="F1946" s="7" t="s">
        <v>282</v>
      </c>
      <c r="G1946" s="7" t="s">
        <v>345</v>
      </c>
      <c r="H1946" s="7" t="s">
        <v>346</v>
      </c>
      <c r="I1946">
        <v>432</v>
      </c>
      <c r="J1946">
        <v>7829.5</v>
      </c>
      <c r="K1946" s="7" t="s">
        <v>347</v>
      </c>
      <c r="L1946" s="7" t="s">
        <v>301</v>
      </c>
      <c r="M1946" s="7" t="s">
        <v>14</v>
      </c>
      <c r="N1946" s="7" t="s">
        <v>21</v>
      </c>
      <c r="O1946" s="7" t="s">
        <v>4</v>
      </c>
      <c r="P1946" s="7" t="s">
        <v>287</v>
      </c>
      <c r="Q1946" s="7" t="s">
        <v>348</v>
      </c>
      <c r="S1946">
        <f>MONTH(ControlCosecha[[#This Row],[fecha]])</f>
        <v>8</v>
      </c>
    </row>
    <row r="1947" spans="1:19" x14ac:dyDescent="0.25">
      <c r="A1947">
        <v>2021</v>
      </c>
      <c r="B1947" s="1" t="s">
        <v>401</v>
      </c>
      <c r="C1947">
        <v>33</v>
      </c>
      <c r="D1947" s="2">
        <v>44422</v>
      </c>
      <c r="E1947" s="7" t="s">
        <v>281</v>
      </c>
      <c r="F1947" s="7" t="s">
        <v>282</v>
      </c>
      <c r="G1947" s="7" t="s">
        <v>358</v>
      </c>
      <c r="H1947" s="7" t="s">
        <v>359</v>
      </c>
      <c r="I1947">
        <v>83</v>
      </c>
      <c r="J1947">
        <v>1380</v>
      </c>
      <c r="K1947" s="7" t="s">
        <v>347</v>
      </c>
      <c r="L1947" s="7" t="s">
        <v>301</v>
      </c>
      <c r="M1947" s="7" t="s">
        <v>14</v>
      </c>
      <c r="N1947" s="7" t="s">
        <v>53</v>
      </c>
      <c r="O1947" s="7" t="s">
        <v>4</v>
      </c>
      <c r="P1947" s="7" t="s">
        <v>287</v>
      </c>
      <c r="Q1947" s="7" t="s">
        <v>348</v>
      </c>
      <c r="S1947">
        <f>MONTH(ControlCosecha[[#This Row],[fecha]])</f>
        <v>8</v>
      </c>
    </row>
    <row r="1948" spans="1:19" x14ac:dyDescent="0.25">
      <c r="A1948">
        <v>2021</v>
      </c>
      <c r="B1948" s="1" t="s">
        <v>401</v>
      </c>
      <c r="C1948">
        <v>33</v>
      </c>
      <c r="D1948" s="2">
        <v>44422</v>
      </c>
      <c r="E1948" s="7" t="s">
        <v>281</v>
      </c>
      <c r="F1948" s="7" t="s">
        <v>282</v>
      </c>
      <c r="G1948" s="7" t="s">
        <v>358</v>
      </c>
      <c r="H1948" s="7" t="s">
        <v>359</v>
      </c>
      <c r="I1948">
        <v>432</v>
      </c>
      <c r="J1948">
        <v>7653</v>
      </c>
      <c r="K1948" s="7" t="s">
        <v>347</v>
      </c>
      <c r="L1948" s="7" t="s">
        <v>301</v>
      </c>
      <c r="M1948" s="7" t="s">
        <v>14</v>
      </c>
      <c r="N1948" s="7" t="s">
        <v>53</v>
      </c>
      <c r="O1948" s="7" t="s">
        <v>4</v>
      </c>
      <c r="P1948" s="7" t="s">
        <v>287</v>
      </c>
      <c r="Q1948" s="7" t="s">
        <v>348</v>
      </c>
      <c r="S1948">
        <f>MONTH(ControlCosecha[[#This Row],[fecha]])</f>
        <v>8</v>
      </c>
    </row>
    <row r="1949" spans="1:19" x14ac:dyDescent="0.25">
      <c r="A1949">
        <v>2021</v>
      </c>
      <c r="B1949" s="1" t="s">
        <v>401</v>
      </c>
      <c r="C1949">
        <v>33</v>
      </c>
      <c r="D1949" s="2">
        <v>44422</v>
      </c>
      <c r="E1949" s="7" t="s">
        <v>281</v>
      </c>
      <c r="F1949" s="7" t="s">
        <v>282</v>
      </c>
      <c r="G1949" s="7" t="s">
        <v>358</v>
      </c>
      <c r="H1949" s="7" t="s">
        <v>359</v>
      </c>
      <c r="I1949">
        <v>541</v>
      </c>
      <c r="J1949">
        <v>9841.5</v>
      </c>
      <c r="K1949" s="7" t="s">
        <v>347</v>
      </c>
      <c r="L1949" s="7" t="s">
        <v>301</v>
      </c>
      <c r="M1949" s="7" t="s">
        <v>14</v>
      </c>
      <c r="N1949" s="7" t="s">
        <v>53</v>
      </c>
      <c r="O1949" s="7" t="s">
        <v>4</v>
      </c>
      <c r="P1949" s="7" t="s">
        <v>287</v>
      </c>
      <c r="Q1949" s="7" t="s">
        <v>348</v>
      </c>
      <c r="S1949">
        <f>MONTH(ControlCosecha[[#This Row],[fecha]])</f>
        <v>8</v>
      </c>
    </row>
    <row r="1950" spans="1:19" x14ac:dyDescent="0.25">
      <c r="A1950">
        <v>2021</v>
      </c>
      <c r="B1950" s="1" t="s">
        <v>401</v>
      </c>
      <c r="C1950">
        <v>33</v>
      </c>
      <c r="D1950" s="2">
        <v>44422</v>
      </c>
      <c r="E1950" s="7" t="s">
        <v>281</v>
      </c>
      <c r="F1950" s="7" t="s">
        <v>282</v>
      </c>
      <c r="G1950" s="7" t="s">
        <v>317</v>
      </c>
      <c r="H1950" s="7" t="s">
        <v>318</v>
      </c>
      <c r="I1950">
        <v>162</v>
      </c>
      <c r="J1950">
        <v>3385.5</v>
      </c>
      <c r="K1950" s="7" t="s">
        <v>285</v>
      </c>
      <c r="L1950" s="7" t="s">
        <v>301</v>
      </c>
      <c r="M1950" s="7" t="s">
        <v>25</v>
      </c>
      <c r="N1950" s="7" t="s">
        <v>3</v>
      </c>
      <c r="O1950" s="7" t="s">
        <v>54</v>
      </c>
      <c r="P1950" s="7" t="s">
        <v>287</v>
      </c>
      <c r="Q1950" s="7" t="s">
        <v>302</v>
      </c>
      <c r="S1950">
        <f>MONTH(ControlCosecha[[#This Row],[fecha]])</f>
        <v>8</v>
      </c>
    </row>
    <row r="1951" spans="1:19" x14ac:dyDescent="0.25">
      <c r="A1951">
        <v>2021</v>
      </c>
      <c r="B1951" s="1" t="s">
        <v>401</v>
      </c>
      <c r="C1951">
        <v>33</v>
      </c>
      <c r="D1951" s="2">
        <v>44422</v>
      </c>
      <c r="E1951" s="7" t="s">
        <v>281</v>
      </c>
      <c r="F1951" s="7" t="s">
        <v>282</v>
      </c>
      <c r="G1951" s="7" t="s">
        <v>317</v>
      </c>
      <c r="H1951" s="7" t="s">
        <v>318</v>
      </c>
      <c r="I1951">
        <v>246</v>
      </c>
      <c r="J1951">
        <v>5090</v>
      </c>
      <c r="K1951" s="7" t="s">
        <v>285</v>
      </c>
      <c r="L1951" s="7" t="s">
        <v>301</v>
      </c>
      <c r="M1951" s="7" t="s">
        <v>25</v>
      </c>
      <c r="N1951" s="7" t="s">
        <v>3</v>
      </c>
      <c r="O1951" s="7" t="s">
        <v>54</v>
      </c>
      <c r="P1951" s="7" t="s">
        <v>287</v>
      </c>
      <c r="Q1951" s="7" t="s">
        <v>302</v>
      </c>
      <c r="S1951">
        <f>MONTH(ControlCosecha[[#This Row],[fecha]])</f>
        <v>8</v>
      </c>
    </row>
    <row r="1952" spans="1:19" x14ac:dyDescent="0.25">
      <c r="A1952">
        <v>2021</v>
      </c>
      <c r="B1952" s="1" t="s">
        <v>401</v>
      </c>
      <c r="C1952">
        <v>33</v>
      </c>
      <c r="D1952" s="2">
        <v>44422</v>
      </c>
      <c r="E1952" s="7" t="s">
        <v>281</v>
      </c>
      <c r="F1952" s="7" t="s">
        <v>282</v>
      </c>
      <c r="G1952" s="7" t="s">
        <v>317</v>
      </c>
      <c r="H1952" s="7" t="s">
        <v>318</v>
      </c>
      <c r="I1952">
        <v>252</v>
      </c>
      <c r="J1952">
        <v>5225</v>
      </c>
      <c r="K1952" s="7" t="s">
        <v>285</v>
      </c>
      <c r="L1952" s="7" t="s">
        <v>301</v>
      </c>
      <c r="M1952" s="7" t="s">
        <v>25</v>
      </c>
      <c r="N1952" s="7" t="s">
        <v>3</v>
      </c>
      <c r="O1952" s="7" t="s">
        <v>54</v>
      </c>
      <c r="P1952" s="7" t="s">
        <v>287</v>
      </c>
      <c r="Q1952" s="7" t="s">
        <v>302</v>
      </c>
      <c r="S1952">
        <f>MONTH(ControlCosecha[[#This Row],[fecha]])</f>
        <v>8</v>
      </c>
    </row>
    <row r="1953" spans="1:19" x14ac:dyDescent="0.25">
      <c r="A1953">
        <v>2021</v>
      </c>
      <c r="B1953" s="1" t="s">
        <v>401</v>
      </c>
      <c r="C1953">
        <v>33</v>
      </c>
      <c r="D1953" s="2">
        <v>44422</v>
      </c>
      <c r="E1953" s="7" t="s">
        <v>281</v>
      </c>
      <c r="F1953" s="7" t="s">
        <v>282</v>
      </c>
      <c r="G1953" s="7" t="s">
        <v>310</v>
      </c>
      <c r="H1953" s="7" t="s">
        <v>311</v>
      </c>
      <c r="I1953">
        <v>8</v>
      </c>
      <c r="J1953">
        <v>159.5</v>
      </c>
      <c r="K1953" s="7" t="s">
        <v>285</v>
      </c>
      <c r="L1953" s="7" t="s">
        <v>301</v>
      </c>
      <c r="M1953" s="7" t="s">
        <v>25</v>
      </c>
      <c r="N1953" s="7" t="s">
        <v>252</v>
      </c>
      <c r="O1953" s="7" t="s">
        <v>54</v>
      </c>
      <c r="P1953" s="7" t="s">
        <v>327</v>
      </c>
      <c r="Q1953" s="7" t="s">
        <v>302</v>
      </c>
      <c r="S1953">
        <f>MONTH(ControlCosecha[[#This Row],[fecha]])</f>
        <v>8</v>
      </c>
    </row>
    <row r="1954" spans="1:19" x14ac:dyDescent="0.25">
      <c r="A1954">
        <v>2021</v>
      </c>
      <c r="B1954" s="1" t="s">
        <v>401</v>
      </c>
      <c r="C1954">
        <v>33</v>
      </c>
      <c r="D1954" s="2">
        <v>44422</v>
      </c>
      <c r="E1954" s="7" t="s">
        <v>281</v>
      </c>
      <c r="F1954" s="7" t="s">
        <v>282</v>
      </c>
      <c r="G1954" s="7" t="s">
        <v>310</v>
      </c>
      <c r="H1954" s="7" t="s">
        <v>311</v>
      </c>
      <c r="I1954">
        <v>252</v>
      </c>
      <c r="J1954">
        <v>5231</v>
      </c>
      <c r="K1954" s="7" t="s">
        <v>285</v>
      </c>
      <c r="L1954" s="7" t="s">
        <v>301</v>
      </c>
      <c r="M1954" s="7" t="s">
        <v>25</v>
      </c>
      <c r="N1954" s="7" t="s">
        <v>252</v>
      </c>
      <c r="O1954" s="7" t="s">
        <v>54</v>
      </c>
      <c r="P1954" s="7" t="s">
        <v>287</v>
      </c>
      <c r="Q1954" s="7" t="s">
        <v>302</v>
      </c>
      <c r="S1954">
        <f>MONTH(ControlCosecha[[#This Row],[fecha]])</f>
        <v>8</v>
      </c>
    </row>
    <row r="1955" spans="1:19" x14ac:dyDescent="0.25">
      <c r="A1955">
        <v>2021</v>
      </c>
      <c r="B1955" s="1" t="s">
        <v>401</v>
      </c>
      <c r="C1955">
        <v>33</v>
      </c>
      <c r="D1955" s="2">
        <v>44422</v>
      </c>
      <c r="E1955" s="7" t="s">
        <v>281</v>
      </c>
      <c r="F1955" s="7" t="s">
        <v>282</v>
      </c>
      <c r="G1955" s="7" t="s">
        <v>310</v>
      </c>
      <c r="H1955" s="7" t="s">
        <v>311</v>
      </c>
      <c r="I1955">
        <v>312</v>
      </c>
      <c r="J1955">
        <v>6511</v>
      </c>
      <c r="K1955" s="7" t="s">
        <v>285</v>
      </c>
      <c r="L1955" s="7" t="s">
        <v>301</v>
      </c>
      <c r="M1955" s="7" t="s">
        <v>25</v>
      </c>
      <c r="N1955" s="7" t="s">
        <v>252</v>
      </c>
      <c r="O1955" s="7" t="s">
        <v>54</v>
      </c>
      <c r="P1955" s="7" t="s">
        <v>287</v>
      </c>
      <c r="Q1955" s="7" t="s">
        <v>302</v>
      </c>
      <c r="S1955">
        <f>MONTH(ControlCosecha[[#This Row],[fecha]])</f>
        <v>8</v>
      </c>
    </row>
    <row r="1956" spans="1:19" x14ac:dyDescent="0.25">
      <c r="A1956">
        <v>2021</v>
      </c>
      <c r="B1956" s="1" t="s">
        <v>401</v>
      </c>
      <c r="C1956">
        <v>33</v>
      </c>
      <c r="D1956" s="2">
        <v>44422</v>
      </c>
      <c r="E1956" s="7" t="s">
        <v>281</v>
      </c>
      <c r="F1956" s="7" t="s">
        <v>282</v>
      </c>
      <c r="G1956" s="7" t="s">
        <v>429</v>
      </c>
      <c r="H1956" s="7" t="s">
        <v>451</v>
      </c>
      <c r="I1956">
        <v>15</v>
      </c>
      <c r="J1956">
        <v>175</v>
      </c>
      <c r="K1956" s="7" t="s">
        <v>407</v>
      </c>
      <c r="L1956" s="7" t="s">
        <v>301</v>
      </c>
      <c r="M1956" s="7" t="s">
        <v>8</v>
      </c>
      <c r="N1956" s="7" t="s">
        <v>251</v>
      </c>
      <c r="O1956" s="7" t="s">
        <v>4</v>
      </c>
      <c r="P1956" s="7" t="s">
        <v>327</v>
      </c>
      <c r="Q1956" s="7"/>
      <c r="S1956">
        <f>MONTH(ControlCosecha[[#This Row],[fecha]])</f>
        <v>8</v>
      </c>
    </row>
    <row r="1957" spans="1:19" x14ac:dyDescent="0.25">
      <c r="A1957">
        <v>2021</v>
      </c>
      <c r="B1957" s="1" t="s">
        <v>401</v>
      </c>
      <c r="C1957">
        <v>33</v>
      </c>
      <c r="D1957" s="2">
        <v>44422</v>
      </c>
      <c r="E1957" s="7" t="s">
        <v>281</v>
      </c>
      <c r="F1957" s="7" t="s">
        <v>282</v>
      </c>
      <c r="G1957" s="7" t="s">
        <v>419</v>
      </c>
      <c r="H1957" s="7" t="s">
        <v>420</v>
      </c>
      <c r="I1957">
        <v>429</v>
      </c>
      <c r="J1957">
        <v>7328</v>
      </c>
      <c r="K1957" s="7" t="s">
        <v>347</v>
      </c>
      <c r="L1957" s="7" t="s">
        <v>301</v>
      </c>
      <c r="M1957" s="7" t="s">
        <v>14</v>
      </c>
      <c r="N1957" s="7" t="s">
        <v>16</v>
      </c>
      <c r="O1957" s="7" t="s">
        <v>4</v>
      </c>
      <c r="P1957" s="7" t="s">
        <v>287</v>
      </c>
      <c r="Q1957" s="7" t="s">
        <v>348</v>
      </c>
      <c r="S1957">
        <f>MONTH(ControlCosecha[[#This Row],[fecha]])</f>
        <v>8</v>
      </c>
    </row>
    <row r="1958" spans="1:19" x14ac:dyDescent="0.25">
      <c r="A1958">
        <v>2021</v>
      </c>
      <c r="B1958" s="1" t="s">
        <v>401</v>
      </c>
      <c r="C1958">
        <v>33</v>
      </c>
      <c r="D1958" s="2">
        <v>44423</v>
      </c>
      <c r="E1958" s="7" t="s">
        <v>281</v>
      </c>
      <c r="F1958" s="7" t="s">
        <v>282</v>
      </c>
      <c r="G1958" s="7" t="s">
        <v>429</v>
      </c>
      <c r="H1958" s="7" t="s">
        <v>451</v>
      </c>
      <c r="I1958">
        <v>20</v>
      </c>
      <c r="J1958">
        <v>255.6</v>
      </c>
      <c r="K1958" s="7" t="s">
        <v>407</v>
      </c>
      <c r="L1958" s="7" t="s">
        <v>301</v>
      </c>
      <c r="M1958" s="7" t="s">
        <v>8</v>
      </c>
      <c r="N1958" s="7" t="s">
        <v>251</v>
      </c>
      <c r="O1958" s="7" t="s">
        <v>4</v>
      </c>
      <c r="P1958" s="7" t="s">
        <v>327</v>
      </c>
      <c r="Q1958" s="7"/>
      <c r="S1958">
        <f>MONTH(ControlCosecha[[#This Row],[fecha]])</f>
        <v>8</v>
      </c>
    </row>
    <row r="1959" spans="1:19" x14ac:dyDescent="0.25">
      <c r="A1959">
        <v>2021</v>
      </c>
      <c r="B1959" s="1" t="s">
        <v>401</v>
      </c>
      <c r="C1959">
        <v>34</v>
      </c>
      <c r="D1959" s="2">
        <v>44424</v>
      </c>
      <c r="E1959" s="7" t="s">
        <v>281</v>
      </c>
      <c r="F1959" s="7" t="s">
        <v>282</v>
      </c>
      <c r="G1959" s="7" t="s">
        <v>324</v>
      </c>
      <c r="H1959" s="7" t="s">
        <v>325</v>
      </c>
      <c r="I1959">
        <v>225</v>
      </c>
      <c r="J1959">
        <v>4433</v>
      </c>
      <c r="K1959" s="7" t="s">
        <v>323</v>
      </c>
      <c r="L1959" s="7" t="s">
        <v>301</v>
      </c>
      <c r="M1959" s="7" t="s">
        <v>265</v>
      </c>
      <c r="N1959" s="7" t="s">
        <v>10</v>
      </c>
      <c r="O1959" s="7" t="s">
        <v>4</v>
      </c>
      <c r="P1959" s="7" t="s">
        <v>287</v>
      </c>
      <c r="Q1959" s="7" t="s">
        <v>302</v>
      </c>
      <c r="S1959">
        <f>MONTH(ControlCosecha[[#This Row],[fecha]])</f>
        <v>8</v>
      </c>
    </row>
    <row r="1960" spans="1:19" x14ac:dyDescent="0.25">
      <c r="A1960">
        <v>2021</v>
      </c>
      <c r="B1960" s="1" t="s">
        <v>401</v>
      </c>
      <c r="C1960">
        <v>34</v>
      </c>
      <c r="D1960" s="2">
        <v>44424</v>
      </c>
      <c r="E1960" s="7" t="s">
        <v>281</v>
      </c>
      <c r="F1960" s="7" t="s">
        <v>282</v>
      </c>
      <c r="G1960" s="7" t="s">
        <v>324</v>
      </c>
      <c r="H1960" s="7" t="s">
        <v>325</v>
      </c>
      <c r="I1960">
        <v>396</v>
      </c>
      <c r="J1960">
        <v>7856.5</v>
      </c>
      <c r="K1960" s="7" t="s">
        <v>323</v>
      </c>
      <c r="L1960" s="7" t="s">
        <v>301</v>
      </c>
      <c r="M1960" s="7" t="s">
        <v>265</v>
      </c>
      <c r="N1960" s="7" t="s">
        <v>10</v>
      </c>
      <c r="O1960" s="7" t="s">
        <v>4</v>
      </c>
      <c r="P1960" s="7" t="s">
        <v>287</v>
      </c>
      <c r="Q1960" s="7" t="s">
        <v>302</v>
      </c>
      <c r="S1960">
        <f>MONTH(ControlCosecha[[#This Row],[fecha]])</f>
        <v>8</v>
      </c>
    </row>
    <row r="1961" spans="1:19" x14ac:dyDescent="0.25">
      <c r="A1961">
        <v>2021</v>
      </c>
      <c r="B1961" s="1" t="s">
        <v>401</v>
      </c>
      <c r="C1961">
        <v>34</v>
      </c>
      <c r="D1961" s="2">
        <v>44424</v>
      </c>
      <c r="E1961" s="7" t="s">
        <v>281</v>
      </c>
      <c r="F1961" s="7" t="s">
        <v>282</v>
      </c>
      <c r="G1961" s="7" t="s">
        <v>339</v>
      </c>
      <c r="H1961" s="7" t="s">
        <v>340</v>
      </c>
      <c r="I1961">
        <v>70</v>
      </c>
      <c r="J1961">
        <v>1426</v>
      </c>
      <c r="K1961" s="7" t="s">
        <v>285</v>
      </c>
      <c r="L1961" s="7" t="s">
        <v>301</v>
      </c>
      <c r="M1961" s="7" t="s">
        <v>25</v>
      </c>
      <c r="N1961" s="7" t="s">
        <v>28</v>
      </c>
      <c r="O1961" s="7" t="s">
        <v>4</v>
      </c>
      <c r="P1961" s="7" t="s">
        <v>287</v>
      </c>
      <c r="Q1961" s="7" t="s">
        <v>302</v>
      </c>
      <c r="S1961">
        <f>MONTH(ControlCosecha[[#This Row],[fecha]])</f>
        <v>8</v>
      </c>
    </row>
    <row r="1962" spans="1:19" x14ac:dyDescent="0.25">
      <c r="A1962">
        <v>2021</v>
      </c>
      <c r="B1962" s="1" t="s">
        <v>401</v>
      </c>
      <c r="C1962">
        <v>34</v>
      </c>
      <c r="D1962" s="2">
        <v>44424</v>
      </c>
      <c r="E1962" s="7" t="s">
        <v>281</v>
      </c>
      <c r="F1962" s="7" t="s">
        <v>282</v>
      </c>
      <c r="G1962" s="7" t="s">
        <v>339</v>
      </c>
      <c r="H1962" s="7" t="s">
        <v>340</v>
      </c>
      <c r="I1962">
        <v>252</v>
      </c>
      <c r="J1962">
        <v>4950.5</v>
      </c>
      <c r="K1962" s="7" t="s">
        <v>285</v>
      </c>
      <c r="L1962" s="7" t="s">
        <v>301</v>
      </c>
      <c r="M1962" s="7" t="s">
        <v>25</v>
      </c>
      <c r="N1962" s="7" t="s">
        <v>28</v>
      </c>
      <c r="O1962" s="7" t="s">
        <v>4</v>
      </c>
      <c r="P1962" s="7" t="s">
        <v>287</v>
      </c>
      <c r="Q1962" s="7" t="s">
        <v>302</v>
      </c>
      <c r="S1962">
        <f>MONTH(ControlCosecha[[#This Row],[fecha]])</f>
        <v>8</v>
      </c>
    </row>
    <row r="1963" spans="1:19" x14ac:dyDescent="0.25">
      <c r="A1963">
        <v>2021</v>
      </c>
      <c r="B1963" s="1" t="s">
        <v>401</v>
      </c>
      <c r="C1963">
        <v>34</v>
      </c>
      <c r="D1963" s="2">
        <v>44424</v>
      </c>
      <c r="E1963" s="7" t="s">
        <v>281</v>
      </c>
      <c r="F1963" s="7" t="s">
        <v>282</v>
      </c>
      <c r="G1963" s="7" t="s">
        <v>339</v>
      </c>
      <c r="H1963" s="7" t="s">
        <v>340</v>
      </c>
      <c r="I1963">
        <v>360</v>
      </c>
      <c r="J1963">
        <v>7193.5</v>
      </c>
      <c r="K1963" s="7" t="s">
        <v>285</v>
      </c>
      <c r="L1963" s="7" t="s">
        <v>301</v>
      </c>
      <c r="M1963" s="7" t="s">
        <v>25</v>
      </c>
      <c r="N1963" s="7" t="s">
        <v>28</v>
      </c>
      <c r="O1963" s="7" t="s">
        <v>4</v>
      </c>
      <c r="P1963" s="7" t="s">
        <v>287</v>
      </c>
      <c r="Q1963" s="7" t="s">
        <v>302</v>
      </c>
      <c r="S1963">
        <f>MONTH(ControlCosecha[[#This Row],[fecha]])</f>
        <v>8</v>
      </c>
    </row>
    <row r="1964" spans="1:19" x14ac:dyDescent="0.25">
      <c r="A1964">
        <v>2021</v>
      </c>
      <c r="B1964" s="1" t="s">
        <v>401</v>
      </c>
      <c r="C1964">
        <v>34</v>
      </c>
      <c r="D1964" s="2">
        <v>44424</v>
      </c>
      <c r="E1964" s="7" t="s">
        <v>281</v>
      </c>
      <c r="F1964" s="7" t="s">
        <v>282</v>
      </c>
      <c r="G1964" s="7" t="s">
        <v>339</v>
      </c>
      <c r="H1964" s="7" t="s">
        <v>340</v>
      </c>
      <c r="I1964">
        <v>576</v>
      </c>
      <c r="J1964">
        <v>11559</v>
      </c>
      <c r="K1964" s="7" t="s">
        <v>285</v>
      </c>
      <c r="L1964" s="7" t="s">
        <v>301</v>
      </c>
      <c r="M1964" s="7" t="s">
        <v>25</v>
      </c>
      <c r="N1964" s="7" t="s">
        <v>28</v>
      </c>
      <c r="O1964" s="7" t="s">
        <v>4</v>
      </c>
      <c r="P1964" s="7" t="s">
        <v>287</v>
      </c>
      <c r="Q1964" s="7" t="s">
        <v>302</v>
      </c>
      <c r="S1964">
        <f>MONTH(ControlCosecha[[#This Row],[fecha]])</f>
        <v>8</v>
      </c>
    </row>
    <row r="1965" spans="1:19" x14ac:dyDescent="0.25">
      <c r="A1965">
        <v>2021</v>
      </c>
      <c r="B1965" s="1" t="s">
        <v>401</v>
      </c>
      <c r="C1965">
        <v>34</v>
      </c>
      <c r="D1965" s="2">
        <v>44424</v>
      </c>
      <c r="E1965" s="7" t="s">
        <v>281</v>
      </c>
      <c r="F1965" s="7" t="s">
        <v>282</v>
      </c>
      <c r="G1965" s="7" t="s">
        <v>332</v>
      </c>
      <c r="H1965" s="7" t="s">
        <v>333</v>
      </c>
      <c r="I1965">
        <v>50</v>
      </c>
      <c r="J1965">
        <v>1022</v>
      </c>
      <c r="K1965" s="7" t="s">
        <v>285</v>
      </c>
      <c r="L1965" s="7" t="s">
        <v>301</v>
      </c>
      <c r="M1965" s="7" t="s">
        <v>25</v>
      </c>
      <c r="N1965" s="7" t="s">
        <v>30</v>
      </c>
      <c r="O1965" s="7" t="s">
        <v>4</v>
      </c>
      <c r="P1965" s="7" t="s">
        <v>287</v>
      </c>
      <c r="Q1965" s="7" t="s">
        <v>302</v>
      </c>
      <c r="S1965">
        <f>MONTH(ControlCosecha[[#This Row],[fecha]])</f>
        <v>8</v>
      </c>
    </row>
    <row r="1966" spans="1:19" x14ac:dyDescent="0.25">
      <c r="A1966">
        <v>2021</v>
      </c>
      <c r="B1966" s="1" t="s">
        <v>401</v>
      </c>
      <c r="C1966">
        <v>34</v>
      </c>
      <c r="D1966" s="2">
        <v>44424</v>
      </c>
      <c r="E1966" s="7" t="s">
        <v>281</v>
      </c>
      <c r="F1966" s="7" t="s">
        <v>282</v>
      </c>
      <c r="G1966" s="7" t="s">
        <v>332</v>
      </c>
      <c r="H1966" s="7" t="s">
        <v>333</v>
      </c>
      <c r="I1966">
        <v>360</v>
      </c>
      <c r="J1966">
        <v>7355</v>
      </c>
      <c r="K1966" s="7" t="s">
        <v>285</v>
      </c>
      <c r="L1966" s="7" t="s">
        <v>301</v>
      </c>
      <c r="M1966" s="7" t="s">
        <v>25</v>
      </c>
      <c r="N1966" s="7" t="s">
        <v>30</v>
      </c>
      <c r="O1966" s="7" t="s">
        <v>4</v>
      </c>
      <c r="P1966" s="7" t="s">
        <v>287</v>
      </c>
      <c r="Q1966" s="7" t="s">
        <v>302</v>
      </c>
      <c r="S1966">
        <f>MONTH(ControlCosecha[[#This Row],[fecha]])</f>
        <v>8</v>
      </c>
    </row>
    <row r="1967" spans="1:19" x14ac:dyDescent="0.25">
      <c r="A1967">
        <v>2021</v>
      </c>
      <c r="B1967" s="1" t="s">
        <v>401</v>
      </c>
      <c r="C1967">
        <v>34</v>
      </c>
      <c r="D1967" s="2">
        <v>44424</v>
      </c>
      <c r="E1967" s="7" t="s">
        <v>281</v>
      </c>
      <c r="F1967" s="7" t="s">
        <v>282</v>
      </c>
      <c r="G1967" s="7" t="s">
        <v>332</v>
      </c>
      <c r="H1967" s="7" t="s">
        <v>333</v>
      </c>
      <c r="I1967">
        <v>396</v>
      </c>
      <c r="J1967">
        <v>8153.5</v>
      </c>
      <c r="K1967" s="7" t="s">
        <v>285</v>
      </c>
      <c r="L1967" s="7" t="s">
        <v>301</v>
      </c>
      <c r="M1967" s="7" t="s">
        <v>25</v>
      </c>
      <c r="N1967" s="7" t="s">
        <v>30</v>
      </c>
      <c r="O1967" s="7" t="s">
        <v>4</v>
      </c>
      <c r="P1967" s="7" t="s">
        <v>287</v>
      </c>
      <c r="Q1967" s="7" t="s">
        <v>302</v>
      </c>
      <c r="S1967">
        <f>MONTH(ControlCosecha[[#This Row],[fecha]])</f>
        <v>8</v>
      </c>
    </row>
    <row r="1968" spans="1:19" x14ac:dyDescent="0.25">
      <c r="A1968">
        <v>2021</v>
      </c>
      <c r="B1968" s="1" t="s">
        <v>401</v>
      </c>
      <c r="C1968">
        <v>34</v>
      </c>
      <c r="D1968" s="2">
        <v>44424</v>
      </c>
      <c r="E1968" s="7" t="s">
        <v>281</v>
      </c>
      <c r="F1968" s="7" t="s">
        <v>282</v>
      </c>
      <c r="G1968" s="7" t="s">
        <v>334</v>
      </c>
      <c r="H1968" s="7" t="s">
        <v>335</v>
      </c>
      <c r="I1968">
        <v>72</v>
      </c>
      <c r="J1968">
        <v>1398.5</v>
      </c>
      <c r="K1968" s="7" t="s">
        <v>285</v>
      </c>
      <c r="L1968" s="7" t="s">
        <v>301</v>
      </c>
      <c r="M1968" s="7" t="s">
        <v>25</v>
      </c>
      <c r="N1968" s="7" t="s">
        <v>31</v>
      </c>
      <c r="O1968" s="7" t="s">
        <v>4</v>
      </c>
      <c r="P1968" s="7" t="s">
        <v>287</v>
      </c>
      <c r="Q1968" s="7" t="s">
        <v>302</v>
      </c>
      <c r="S1968">
        <f>MONTH(ControlCosecha[[#This Row],[fecha]])</f>
        <v>8</v>
      </c>
    </row>
    <row r="1969" spans="1:19" x14ac:dyDescent="0.25">
      <c r="A1969">
        <v>2021</v>
      </c>
      <c r="B1969" s="1" t="s">
        <v>401</v>
      </c>
      <c r="C1969">
        <v>34</v>
      </c>
      <c r="D1969" s="2">
        <v>44424</v>
      </c>
      <c r="E1969" s="7" t="s">
        <v>281</v>
      </c>
      <c r="F1969" s="7" t="s">
        <v>282</v>
      </c>
      <c r="G1969" s="7" t="s">
        <v>334</v>
      </c>
      <c r="H1969" s="7" t="s">
        <v>335</v>
      </c>
      <c r="I1969">
        <v>432</v>
      </c>
      <c r="J1969">
        <v>8666</v>
      </c>
      <c r="K1969" s="7" t="s">
        <v>285</v>
      </c>
      <c r="L1969" s="7" t="s">
        <v>301</v>
      </c>
      <c r="M1969" s="7" t="s">
        <v>25</v>
      </c>
      <c r="N1969" s="7" t="s">
        <v>31</v>
      </c>
      <c r="O1969" s="7" t="s">
        <v>4</v>
      </c>
      <c r="P1969" s="7" t="s">
        <v>287</v>
      </c>
      <c r="Q1969" s="7" t="s">
        <v>302</v>
      </c>
      <c r="S1969">
        <f>MONTH(ControlCosecha[[#This Row],[fecha]])</f>
        <v>8</v>
      </c>
    </row>
    <row r="1970" spans="1:19" x14ac:dyDescent="0.25">
      <c r="A1970">
        <v>2021</v>
      </c>
      <c r="B1970" s="1" t="s">
        <v>401</v>
      </c>
      <c r="C1970">
        <v>34</v>
      </c>
      <c r="D1970" s="2">
        <v>44424</v>
      </c>
      <c r="E1970" s="7" t="s">
        <v>281</v>
      </c>
      <c r="F1970" s="7" t="s">
        <v>282</v>
      </c>
      <c r="G1970" s="7" t="s">
        <v>358</v>
      </c>
      <c r="H1970" s="7" t="s">
        <v>359</v>
      </c>
      <c r="I1970">
        <v>96</v>
      </c>
      <c r="J1970">
        <v>1712.5</v>
      </c>
      <c r="K1970" s="7" t="s">
        <v>347</v>
      </c>
      <c r="L1970" s="7" t="s">
        <v>301</v>
      </c>
      <c r="M1970" s="7" t="s">
        <v>14</v>
      </c>
      <c r="N1970" s="7" t="s">
        <v>53</v>
      </c>
      <c r="O1970" s="7" t="s">
        <v>4</v>
      </c>
      <c r="P1970" s="7" t="s">
        <v>287</v>
      </c>
      <c r="Q1970" s="7" t="s">
        <v>348</v>
      </c>
      <c r="S1970">
        <f>MONTH(ControlCosecha[[#This Row],[fecha]])</f>
        <v>8</v>
      </c>
    </row>
    <row r="1971" spans="1:19" x14ac:dyDescent="0.25">
      <c r="A1971">
        <v>2021</v>
      </c>
      <c r="B1971" s="1" t="s">
        <v>401</v>
      </c>
      <c r="C1971">
        <v>34</v>
      </c>
      <c r="D1971" s="2">
        <v>44424</v>
      </c>
      <c r="E1971" s="7" t="s">
        <v>281</v>
      </c>
      <c r="F1971" s="7" t="s">
        <v>282</v>
      </c>
      <c r="G1971" s="7" t="s">
        <v>358</v>
      </c>
      <c r="H1971" s="7" t="s">
        <v>359</v>
      </c>
      <c r="I1971">
        <v>396</v>
      </c>
      <c r="J1971">
        <v>7023</v>
      </c>
      <c r="K1971" s="7" t="s">
        <v>347</v>
      </c>
      <c r="L1971" s="7" t="s">
        <v>301</v>
      </c>
      <c r="M1971" s="7" t="s">
        <v>14</v>
      </c>
      <c r="N1971" s="7" t="s">
        <v>53</v>
      </c>
      <c r="O1971" s="7" t="s">
        <v>4</v>
      </c>
      <c r="P1971" s="7" t="s">
        <v>287</v>
      </c>
      <c r="Q1971" s="7" t="s">
        <v>348</v>
      </c>
      <c r="S1971">
        <f>MONTH(ControlCosecha[[#This Row],[fecha]])</f>
        <v>8</v>
      </c>
    </row>
    <row r="1972" spans="1:19" x14ac:dyDescent="0.25">
      <c r="A1972">
        <v>2021</v>
      </c>
      <c r="B1972" s="1" t="s">
        <v>401</v>
      </c>
      <c r="C1972">
        <v>34</v>
      </c>
      <c r="D1972" s="2">
        <v>44424</v>
      </c>
      <c r="E1972" s="7" t="s">
        <v>281</v>
      </c>
      <c r="F1972" s="7" t="s">
        <v>282</v>
      </c>
      <c r="G1972" s="7" t="s">
        <v>358</v>
      </c>
      <c r="H1972" s="7" t="s">
        <v>359</v>
      </c>
      <c r="I1972">
        <v>576</v>
      </c>
      <c r="J1972">
        <v>10313</v>
      </c>
      <c r="K1972" s="7" t="s">
        <v>347</v>
      </c>
      <c r="L1972" s="7" t="s">
        <v>301</v>
      </c>
      <c r="M1972" s="7" t="s">
        <v>14</v>
      </c>
      <c r="N1972" s="7" t="s">
        <v>53</v>
      </c>
      <c r="O1972" s="7" t="s">
        <v>4</v>
      </c>
      <c r="P1972" s="7" t="s">
        <v>287</v>
      </c>
      <c r="Q1972" s="7" t="s">
        <v>348</v>
      </c>
      <c r="S1972">
        <f>MONTH(ControlCosecha[[#This Row],[fecha]])</f>
        <v>8</v>
      </c>
    </row>
    <row r="1973" spans="1:19" x14ac:dyDescent="0.25">
      <c r="A1973">
        <v>2021</v>
      </c>
      <c r="B1973" s="1" t="s">
        <v>401</v>
      </c>
      <c r="C1973">
        <v>34</v>
      </c>
      <c r="D1973" s="2">
        <v>44424</v>
      </c>
      <c r="E1973" s="7" t="s">
        <v>281</v>
      </c>
      <c r="F1973" s="7" t="s">
        <v>282</v>
      </c>
      <c r="G1973" s="7" t="s">
        <v>317</v>
      </c>
      <c r="H1973" s="7" t="s">
        <v>318</v>
      </c>
      <c r="I1973">
        <v>292</v>
      </c>
      <c r="J1973">
        <v>5995</v>
      </c>
      <c r="K1973" s="7" t="s">
        <v>285</v>
      </c>
      <c r="L1973" s="7" t="s">
        <v>301</v>
      </c>
      <c r="M1973" s="7" t="s">
        <v>25</v>
      </c>
      <c r="N1973" s="7" t="s">
        <v>3</v>
      </c>
      <c r="O1973" s="7" t="s">
        <v>54</v>
      </c>
      <c r="P1973" s="7" t="s">
        <v>287</v>
      </c>
      <c r="Q1973" s="7" t="s">
        <v>302</v>
      </c>
      <c r="S1973">
        <f>MONTH(ControlCosecha[[#This Row],[fecha]])</f>
        <v>8</v>
      </c>
    </row>
    <row r="1974" spans="1:19" x14ac:dyDescent="0.25">
      <c r="A1974">
        <v>2021</v>
      </c>
      <c r="B1974" s="1" t="s">
        <v>401</v>
      </c>
      <c r="C1974">
        <v>34</v>
      </c>
      <c r="D1974" s="2">
        <v>44424</v>
      </c>
      <c r="E1974" s="7" t="s">
        <v>281</v>
      </c>
      <c r="F1974" s="7" t="s">
        <v>282</v>
      </c>
      <c r="G1974" s="7" t="s">
        <v>317</v>
      </c>
      <c r="H1974" s="7" t="s">
        <v>318</v>
      </c>
      <c r="I1974">
        <v>385</v>
      </c>
      <c r="J1974">
        <v>7922</v>
      </c>
      <c r="K1974" s="7" t="s">
        <v>285</v>
      </c>
      <c r="L1974" s="7" t="s">
        <v>301</v>
      </c>
      <c r="M1974" s="7" t="s">
        <v>25</v>
      </c>
      <c r="N1974" s="7" t="s">
        <v>3</v>
      </c>
      <c r="O1974" s="7" t="s">
        <v>54</v>
      </c>
      <c r="P1974" s="7" t="s">
        <v>287</v>
      </c>
      <c r="Q1974" s="7" t="s">
        <v>302</v>
      </c>
      <c r="S1974">
        <f>MONTH(ControlCosecha[[#This Row],[fecha]])</f>
        <v>8</v>
      </c>
    </row>
    <row r="1975" spans="1:19" x14ac:dyDescent="0.25">
      <c r="A1975">
        <v>2021</v>
      </c>
      <c r="B1975" s="1" t="s">
        <v>401</v>
      </c>
      <c r="C1975">
        <v>34</v>
      </c>
      <c r="D1975" s="2">
        <v>44424</v>
      </c>
      <c r="E1975" s="7" t="s">
        <v>281</v>
      </c>
      <c r="F1975" s="7" t="s">
        <v>282</v>
      </c>
      <c r="G1975" s="7" t="s">
        <v>310</v>
      </c>
      <c r="H1975" s="7" t="s">
        <v>311</v>
      </c>
      <c r="I1975">
        <v>26</v>
      </c>
      <c r="J1975">
        <v>557.5</v>
      </c>
      <c r="K1975" s="7" t="s">
        <v>285</v>
      </c>
      <c r="L1975" s="7" t="s">
        <v>301</v>
      </c>
      <c r="M1975" s="7" t="s">
        <v>25</v>
      </c>
      <c r="N1975" s="7" t="s">
        <v>252</v>
      </c>
      <c r="O1975" s="7" t="s">
        <v>54</v>
      </c>
      <c r="P1975" s="7" t="s">
        <v>327</v>
      </c>
      <c r="Q1975" s="7" t="s">
        <v>302</v>
      </c>
      <c r="S1975">
        <f>MONTH(ControlCosecha[[#This Row],[fecha]])</f>
        <v>8</v>
      </c>
    </row>
    <row r="1976" spans="1:19" x14ac:dyDescent="0.25">
      <c r="A1976">
        <v>2021</v>
      </c>
      <c r="B1976" s="1" t="s">
        <v>401</v>
      </c>
      <c r="C1976">
        <v>34</v>
      </c>
      <c r="D1976" s="2">
        <v>44424</v>
      </c>
      <c r="E1976" s="7" t="s">
        <v>281</v>
      </c>
      <c r="F1976" s="7" t="s">
        <v>282</v>
      </c>
      <c r="G1976" s="7" t="s">
        <v>310</v>
      </c>
      <c r="H1976" s="7" t="s">
        <v>311</v>
      </c>
      <c r="I1976">
        <v>68</v>
      </c>
      <c r="J1976">
        <v>1412</v>
      </c>
      <c r="K1976" s="7" t="s">
        <v>285</v>
      </c>
      <c r="L1976" s="7" t="s">
        <v>301</v>
      </c>
      <c r="M1976" s="7" t="s">
        <v>25</v>
      </c>
      <c r="N1976" s="7" t="s">
        <v>252</v>
      </c>
      <c r="O1976" s="7" t="s">
        <v>54</v>
      </c>
      <c r="P1976" s="7" t="s">
        <v>287</v>
      </c>
      <c r="Q1976" s="7" t="s">
        <v>302</v>
      </c>
      <c r="S1976">
        <f>MONTH(ControlCosecha[[#This Row],[fecha]])</f>
        <v>8</v>
      </c>
    </row>
    <row r="1977" spans="1:19" x14ac:dyDescent="0.25">
      <c r="A1977">
        <v>2021</v>
      </c>
      <c r="B1977" s="1" t="s">
        <v>401</v>
      </c>
      <c r="C1977">
        <v>34</v>
      </c>
      <c r="D1977" s="2">
        <v>44424</v>
      </c>
      <c r="E1977" s="7" t="s">
        <v>281</v>
      </c>
      <c r="F1977" s="7" t="s">
        <v>282</v>
      </c>
      <c r="G1977" s="7" t="s">
        <v>310</v>
      </c>
      <c r="H1977" s="7" t="s">
        <v>311</v>
      </c>
      <c r="I1977">
        <v>414</v>
      </c>
      <c r="J1977">
        <v>8294</v>
      </c>
      <c r="K1977" s="7" t="s">
        <v>285</v>
      </c>
      <c r="L1977" s="7" t="s">
        <v>301</v>
      </c>
      <c r="M1977" s="7" t="s">
        <v>25</v>
      </c>
      <c r="N1977" s="7" t="s">
        <v>252</v>
      </c>
      <c r="O1977" s="7" t="s">
        <v>54</v>
      </c>
      <c r="P1977" s="7" t="s">
        <v>287</v>
      </c>
      <c r="Q1977" s="7" t="s">
        <v>302</v>
      </c>
      <c r="S1977">
        <f>MONTH(ControlCosecha[[#This Row],[fecha]])</f>
        <v>8</v>
      </c>
    </row>
    <row r="1978" spans="1:19" x14ac:dyDescent="0.25">
      <c r="A1978">
        <v>2021</v>
      </c>
      <c r="B1978" s="1" t="s">
        <v>401</v>
      </c>
      <c r="C1978">
        <v>34</v>
      </c>
      <c r="D1978" s="2">
        <v>44424</v>
      </c>
      <c r="E1978" s="7" t="s">
        <v>281</v>
      </c>
      <c r="F1978" s="7" t="s">
        <v>282</v>
      </c>
      <c r="G1978" s="7" t="s">
        <v>310</v>
      </c>
      <c r="H1978" s="7" t="s">
        <v>311</v>
      </c>
      <c r="I1978">
        <v>576</v>
      </c>
      <c r="J1978">
        <v>11575.5</v>
      </c>
      <c r="K1978" s="7" t="s">
        <v>285</v>
      </c>
      <c r="L1978" s="7" t="s">
        <v>301</v>
      </c>
      <c r="M1978" s="7" t="s">
        <v>25</v>
      </c>
      <c r="N1978" s="7" t="s">
        <v>252</v>
      </c>
      <c r="O1978" s="7" t="s">
        <v>54</v>
      </c>
      <c r="P1978" s="7" t="s">
        <v>287</v>
      </c>
      <c r="Q1978" s="7" t="s">
        <v>302</v>
      </c>
      <c r="S1978">
        <f>MONTH(ControlCosecha[[#This Row],[fecha]])</f>
        <v>8</v>
      </c>
    </row>
    <row r="1979" spans="1:19" x14ac:dyDescent="0.25">
      <c r="A1979">
        <v>2021</v>
      </c>
      <c r="B1979" s="1" t="s">
        <v>401</v>
      </c>
      <c r="C1979">
        <v>34</v>
      </c>
      <c r="D1979" s="2">
        <v>44424</v>
      </c>
      <c r="E1979" s="7" t="s">
        <v>281</v>
      </c>
      <c r="F1979" s="7" t="s">
        <v>282</v>
      </c>
      <c r="G1979" s="7" t="s">
        <v>429</v>
      </c>
      <c r="H1979" s="7" t="s">
        <v>451</v>
      </c>
      <c r="I1979">
        <v>24</v>
      </c>
      <c r="J1979">
        <v>286.2</v>
      </c>
      <c r="K1979" s="7" t="s">
        <v>407</v>
      </c>
      <c r="L1979" s="7" t="s">
        <v>301</v>
      </c>
      <c r="M1979" s="7" t="s">
        <v>8</v>
      </c>
      <c r="N1979" s="7" t="s">
        <v>251</v>
      </c>
      <c r="O1979" s="7" t="s">
        <v>4</v>
      </c>
      <c r="P1979" s="7" t="s">
        <v>327</v>
      </c>
      <c r="Q1979" s="7"/>
      <c r="S1979">
        <f>MONTH(ControlCosecha[[#This Row],[fecha]])</f>
        <v>8</v>
      </c>
    </row>
    <row r="1980" spans="1:19" x14ac:dyDescent="0.25">
      <c r="A1980">
        <v>2021</v>
      </c>
      <c r="B1980" s="1" t="s">
        <v>401</v>
      </c>
      <c r="C1980">
        <v>34</v>
      </c>
      <c r="D1980" s="2">
        <v>44424</v>
      </c>
      <c r="E1980" s="7" t="s">
        <v>281</v>
      </c>
      <c r="F1980" s="7" t="s">
        <v>282</v>
      </c>
      <c r="G1980" s="7" t="s">
        <v>430</v>
      </c>
      <c r="H1980" s="7" t="s">
        <v>452</v>
      </c>
      <c r="I1980">
        <v>2</v>
      </c>
      <c r="J1980">
        <v>22.2</v>
      </c>
      <c r="K1980" s="7" t="s">
        <v>407</v>
      </c>
      <c r="L1980" s="7" t="s">
        <v>301</v>
      </c>
      <c r="M1980" s="7" t="s">
        <v>8</v>
      </c>
      <c r="N1980" s="7" t="s">
        <v>9</v>
      </c>
      <c r="O1980" s="7" t="s">
        <v>4</v>
      </c>
      <c r="P1980" s="7" t="s">
        <v>327</v>
      </c>
      <c r="Q1980" s="7"/>
      <c r="S1980">
        <f>MONTH(ControlCosecha[[#This Row],[fecha]])</f>
        <v>8</v>
      </c>
    </row>
    <row r="1981" spans="1:19" x14ac:dyDescent="0.25">
      <c r="A1981">
        <v>2021</v>
      </c>
      <c r="B1981" s="1" t="s">
        <v>401</v>
      </c>
      <c r="C1981">
        <v>34</v>
      </c>
      <c r="D1981" s="2">
        <v>44424</v>
      </c>
      <c r="E1981" s="7" t="s">
        <v>281</v>
      </c>
      <c r="F1981" s="7" t="s">
        <v>282</v>
      </c>
      <c r="G1981" s="7" t="s">
        <v>425</v>
      </c>
      <c r="H1981" s="7" t="s">
        <v>449</v>
      </c>
      <c r="I1981">
        <v>36</v>
      </c>
      <c r="J1981">
        <v>641.5</v>
      </c>
      <c r="K1981" s="7" t="s">
        <v>347</v>
      </c>
      <c r="L1981" s="7" t="s">
        <v>301</v>
      </c>
      <c r="M1981" s="7" t="s">
        <v>14</v>
      </c>
      <c r="N1981" s="7" t="s">
        <v>19</v>
      </c>
      <c r="O1981" s="7" t="s">
        <v>4</v>
      </c>
      <c r="P1981" s="7" t="s">
        <v>287</v>
      </c>
      <c r="Q1981" s="7" t="s">
        <v>348</v>
      </c>
      <c r="S1981">
        <f>MONTH(ControlCosecha[[#This Row],[fecha]])</f>
        <v>8</v>
      </c>
    </row>
    <row r="1982" spans="1:19" x14ac:dyDescent="0.25">
      <c r="A1982">
        <v>2021</v>
      </c>
      <c r="B1982" s="1" t="s">
        <v>401</v>
      </c>
      <c r="C1982">
        <v>34</v>
      </c>
      <c r="D1982" s="2">
        <v>44424</v>
      </c>
      <c r="E1982" s="7" t="s">
        <v>281</v>
      </c>
      <c r="F1982" s="7" t="s">
        <v>282</v>
      </c>
      <c r="G1982" s="7" t="s">
        <v>425</v>
      </c>
      <c r="H1982" s="7" t="s">
        <v>449</v>
      </c>
      <c r="I1982">
        <v>72</v>
      </c>
      <c r="J1982">
        <v>1322</v>
      </c>
      <c r="K1982" s="7" t="s">
        <v>347</v>
      </c>
      <c r="L1982" s="7" t="s">
        <v>301</v>
      </c>
      <c r="M1982" s="7" t="s">
        <v>14</v>
      </c>
      <c r="N1982" s="7" t="s">
        <v>19</v>
      </c>
      <c r="O1982" s="7" t="s">
        <v>4</v>
      </c>
      <c r="P1982" s="7" t="s">
        <v>287</v>
      </c>
      <c r="Q1982" s="7" t="s">
        <v>348</v>
      </c>
      <c r="S1982">
        <f>MONTH(ControlCosecha[[#This Row],[fecha]])</f>
        <v>8</v>
      </c>
    </row>
    <row r="1983" spans="1:19" x14ac:dyDescent="0.25">
      <c r="A1983">
        <v>2021</v>
      </c>
      <c r="B1983" s="1" t="s">
        <v>401</v>
      </c>
      <c r="C1983">
        <v>34</v>
      </c>
      <c r="D1983" s="2">
        <v>44424</v>
      </c>
      <c r="E1983" s="7" t="s">
        <v>281</v>
      </c>
      <c r="F1983" s="7" t="s">
        <v>282</v>
      </c>
      <c r="G1983" s="7" t="s">
        <v>425</v>
      </c>
      <c r="H1983" s="7" t="s">
        <v>449</v>
      </c>
      <c r="I1983">
        <v>108</v>
      </c>
      <c r="J1983">
        <v>1884.5</v>
      </c>
      <c r="K1983" s="7" t="s">
        <v>347</v>
      </c>
      <c r="L1983" s="7" t="s">
        <v>301</v>
      </c>
      <c r="M1983" s="7" t="s">
        <v>14</v>
      </c>
      <c r="N1983" s="7" t="s">
        <v>19</v>
      </c>
      <c r="O1983" s="7" t="s">
        <v>4</v>
      </c>
      <c r="P1983" s="7" t="s">
        <v>287</v>
      </c>
      <c r="Q1983" s="7" t="s">
        <v>348</v>
      </c>
      <c r="S1983">
        <f>MONTH(ControlCosecha[[#This Row],[fecha]])</f>
        <v>8</v>
      </c>
    </row>
    <row r="1984" spans="1:19" x14ac:dyDescent="0.25">
      <c r="A1984">
        <v>2021</v>
      </c>
      <c r="B1984" s="1" t="s">
        <v>401</v>
      </c>
      <c r="C1984">
        <v>34</v>
      </c>
      <c r="D1984" s="2">
        <v>44424</v>
      </c>
      <c r="E1984" s="7" t="s">
        <v>281</v>
      </c>
      <c r="F1984" s="7" t="s">
        <v>282</v>
      </c>
      <c r="G1984" s="7" t="s">
        <v>425</v>
      </c>
      <c r="H1984" s="7" t="s">
        <v>449</v>
      </c>
      <c r="I1984">
        <v>180</v>
      </c>
      <c r="J1984">
        <v>3086.5</v>
      </c>
      <c r="K1984" s="7" t="s">
        <v>347</v>
      </c>
      <c r="L1984" s="7" t="s">
        <v>301</v>
      </c>
      <c r="M1984" s="7" t="s">
        <v>14</v>
      </c>
      <c r="N1984" s="7" t="s">
        <v>19</v>
      </c>
      <c r="O1984" s="7" t="s">
        <v>4</v>
      </c>
      <c r="P1984" s="7" t="s">
        <v>287</v>
      </c>
      <c r="Q1984" s="7" t="s">
        <v>348</v>
      </c>
      <c r="S1984">
        <f>MONTH(ControlCosecha[[#This Row],[fecha]])</f>
        <v>8</v>
      </c>
    </row>
    <row r="1985" spans="1:19" x14ac:dyDescent="0.25">
      <c r="A1985">
        <v>2021</v>
      </c>
      <c r="B1985" s="1" t="s">
        <v>401</v>
      </c>
      <c r="C1985">
        <v>34</v>
      </c>
      <c r="D1985" s="2">
        <v>44424</v>
      </c>
      <c r="E1985" s="7" t="s">
        <v>281</v>
      </c>
      <c r="F1985" s="7" t="s">
        <v>282</v>
      </c>
      <c r="G1985" s="7" t="s">
        <v>425</v>
      </c>
      <c r="H1985" s="7" t="s">
        <v>449</v>
      </c>
      <c r="I1985">
        <v>180</v>
      </c>
      <c r="J1985">
        <v>3290</v>
      </c>
      <c r="K1985" s="7" t="s">
        <v>347</v>
      </c>
      <c r="L1985" s="7" t="s">
        <v>301</v>
      </c>
      <c r="M1985" s="7" t="s">
        <v>14</v>
      </c>
      <c r="N1985" s="7" t="s">
        <v>19</v>
      </c>
      <c r="O1985" s="7" t="s">
        <v>4</v>
      </c>
      <c r="P1985" s="7" t="s">
        <v>287</v>
      </c>
      <c r="Q1985" s="7" t="s">
        <v>348</v>
      </c>
      <c r="S1985">
        <f>MONTH(ControlCosecha[[#This Row],[fecha]])</f>
        <v>8</v>
      </c>
    </row>
    <row r="1986" spans="1:19" x14ac:dyDescent="0.25">
      <c r="A1986">
        <v>2021</v>
      </c>
      <c r="B1986" s="1" t="s">
        <v>401</v>
      </c>
      <c r="C1986">
        <v>34</v>
      </c>
      <c r="D1986" s="2">
        <v>44424</v>
      </c>
      <c r="E1986" s="7" t="s">
        <v>281</v>
      </c>
      <c r="F1986" s="7" t="s">
        <v>282</v>
      </c>
      <c r="G1986" s="7" t="s">
        <v>425</v>
      </c>
      <c r="H1986" s="7" t="s">
        <v>449</v>
      </c>
      <c r="I1986">
        <v>360</v>
      </c>
      <c r="J1986">
        <v>6350.5</v>
      </c>
      <c r="K1986" s="7" t="s">
        <v>347</v>
      </c>
      <c r="L1986" s="7" t="s">
        <v>301</v>
      </c>
      <c r="M1986" s="7" t="s">
        <v>14</v>
      </c>
      <c r="N1986" s="7" t="s">
        <v>19</v>
      </c>
      <c r="O1986" s="7" t="s">
        <v>4</v>
      </c>
      <c r="P1986" s="7" t="s">
        <v>287</v>
      </c>
      <c r="Q1986" s="7" t="s">
        <v>348</v>
      </c>
      <c r="S1986">
        <f>MONTH(ControlCosecha[[#This Row],[fecha]])</f>
        <v>8</v>
      </c>
    </row>
    <row r="1987" spans="1:19" x14ac:dyDescent="0.25">
      <c r="A1987">
        <v>2021</v>
      </c>
      <c r="B1987" s="1" t="s">
        <v>401</v>
      </c>
      <c r="C1987">
        <v>34</v>
      </c>
      <c r="D1987" s="2">
        <v>44424</v>
      </c>
      <c r="E1987" s="7" t="s">
        <v>281</v>
      </c>
      <c r="F1987" s="7" t="s">
        <v>282</v>
      </c>
      <c r="G1987" s="7" t="s">
        <v>425</v>
      </c>
      <c r="H1987" s="7" t="s">
        <v>449</v>
      </c>
      <c r="I1987">
        <v>432</v>
      </c>
      <c r="J1987">
        <v>7445</v>
      </c>
      <c r="K1987" s="7" t="s">
        <v>347</v>
      </c>
      <c r="L1987" s="7" t="s">
        <v>301</v>
      </c>
      <c r="M1987" s="7" t="s">
        <v>14</v>
      </c>
      <c r="N1987" s="7" t="s">
        <v>19</v>
      </c>
      <c r="O1987" s="7" t="s">
        <v>4</v>
      </c>
      <c r="P1987" s="7" t="s">
        <v>287</v>
      </c>
      <c r="Q1987" s="7" t="s">
        <v>348</v>
      </c>
      <c r="S1987">
        <f>MONTH(ControlCosecha[[#This Row],[fecha]])</f>
        <v>8</v>
      </c>
    </row>
    <row r="1988" spans="1:19" x14ac:dyDescent="0.25">
      <c r="A1988">
        <v>2021</v>
      </c>
      <c r="B1988" s="1" t="s">
        <v>401</v>
      </c>
      <c r="C1988">
        <v>34</v>
      </c>
      <c r="D1988" s="2">
        <v>44424</v>
      </c>
      <c r="E1988" s="7" t="s">
        <v>281</v>
      </c>
      <c r="F1988" s="7" t="s">
        <v>282</v>
      </c>
      <c r="G1988" s="7" t="s">
        <v>425</v>
      </c>
      <c r="H1988" s="7" t="s">
        <v>449</v>
      </c>
      <c r="I1988">
        <v>536</v>
      </c>
      <c r="J1988">
        <v>9446</v>
      </c>
      <c r="K1988" s="7" t="s">
        <v>347</v>
      </c>
      <c r="L1988" s="7" t="s">
        <v>301</v>
      </c>
      <c r="M1988" s="7" t="s">
        <v>14</v>
      </c>
      <c r="N1988" s="7" t="s">
        <v>19</v>
      </c>
      <c r="O1988" s="7" t="s">
        <v>4</v>
      </c>
      <c r="P1988" s="7" t="s">
        <v>287</v>
      </c>
      <c r="Q1988" s="7" t="s">
        <v>348</v>
      </c>
      <c r="S1988">
        <f>MONTH(ControlCosecha[[#This Row],[fecha]])</f>
        <v>8</v>
      </c>
    </row>
    <row r="1989" spans="1:19" x14ac:dyDescent="0.25">
      <c r="A1989">
        <v>2021</v>
      </c>
      <c r="B1989" s="1" t="s">
        <v>401</v>
      </c>
      <c r="C1989">
        <v>34</v>
      </c>
      <c r="D1989" s="2">
        <v>44424</v>
      </c>
      <c r="E1989" s="7" t="s">
        <v>281</v>
      </c>
      <c r="F1989" s="7" t="s">
        <v>282</v>
      </c>
      <c r="G1989" s="7" t="s">
        <v>426</v>
      </c>
      <c r="H1989" s="7" t="s">
        <v>450</v>
      </c>
      <c r="I1989">
        <v>432</v>
      </c>
      <c r="J1989">
        <v>7511</v>
      </c>
      <c r="K1989" s="7" t="s">
        <v>347</v>
      </c>
      <c r="L1989" s="7" t="s">
        <v>301</v>
      </c>
      <c r="M1989" s="7" t="s">
        <v>14</v>
      </c>
      <c r="N1989" s="7" t="s">
        <v>18</v>
      </c>
      <c r="O1989" s="7" t="s">
        <v>4</v>
      </c>
      <c r="P1989" s="7" t="s">
        <v>287</v>
      </c>
      <c r="Q1989" s="7" t="s">
        <v>348</v>
      </c>
      <c r="S1989">
        <f>MONTH(ControlCosecha[[#This Row],[fecha]])</f>
        <v>8</v>
      </c>
    </row>
    <row r="1990" spans="1:19" x14ac:dyDescent="0.25">
      <c r="A1990">
        <v>2021</v>
      </c>
      <c r="B1990" s="1" t="s">
        <v>401</v>
      </c>
      <c r="C1990">
        <v>34</v>
      </c>
      <c r="D1990" s="2">
        <v>44424</v>
      </c>
      <c r="E1990" s="7" t="s">
        <v>281</v>
      </c>
      <c r="F1990" s="7" t="s">
        <v>282</v>
      </c>
      <c r="G1990" s="7" t="s">
        <v>426</v>
      </c>
      <c r="H1990" s="7" t="s">
        <v>450</v>
      </c>
      <c r="I1990">
        <v>483</v>
      </c>
      <c r="J1990">
        <v>8190.5</v>
      </c>
      <c r="K1990" s="7" t="s">
        <v>347</v>
      </c>
      <c r="L1990" s="7" t="s">
        <v>301</v>
      </c>
      <c r="M1990" s="7" t="s">
        <v>14</v>
      </c>
      <c r="N1990" s="7" t="s">
        <v>18</v>
      </c>
      <c r="O1990" s="7" t="s">
        <v>4</v>
      </c>
      <c r="P1990" s="7" t="s">
        <v>287</v>
      </c>
      <c r="Q1990" s="7" t="s">
        <v>348</v>
      </c>
      <c r="S1990">
        <f>MONTH(ControlCosecha[[#This Row],[fecha]])</f>
        <v>8</v>
      </c>
    </row>
    <row r="1991" spans="1:19" x14ac:dyDescent="0.25">
      <c r="A1991">
        <v>2021</v>
      </c>
      <c r="B1991" s="1" t="s">
        <v>401</v>
      </c>
      <c r="C1991">
        <v>34</v>
      </c>
      <c r="D1991" s="2">
        <v>44425</v>
      </c>
      <c r="E1991" s="7" t="s">
        <v>281</v>
      </c>
      <c r="F1991" s="7" t="s">
        <v>282</v>
      </c>
      <c r="G1991" s="7" t="s">
        <v>324</v>
      </c>
      <c r="H1991" s="7" t="s">
        <v>325</v>
      </c>
      <c r="I1991">
        <v>169</v>
      </c>
      <c r="J1991">
        <v>3265</v>
      </c>
      <c r="K1991" s="7" t="s">
        <v>323</v>
      </c>
      <c r="L1991" s="7" t="s">
        <v>301</v>
      </c>
      <c r="M1991" s="7" t="s">
        <v>265</v>
      </c>
      <c r="N1991" s="7" t="s">
        <v>10</v>
      </c>
      <c r="O1991" s="7" t="s">
        <v>4</v>
      </c>
      <c r="P1991" s="7" t="s">
        <v>287</v>
      </c>
      <c r="Q1991" s="7" t="s">
        <v>302</v>
      </c>
      <c r="S1991">
        <f>MONTH(ControlCosecha[[#This Row],[fecha]])</f>
        <v>8</v>
      </c>
    </row>
    <row r="1992" spans="1:19" x14ac:dyDescent="0.25">
      <c r="A1992">
        <v>2021</v>
      </c>
      <c r="B1992" s="1" t="s">
        <v>401</v>
      </c>
      <c r="C1992">
        <v>34</v>
      </c>
      <c r="D1992" s="2">
        <v>44425</v>
      </c>
      <c r="E1992" s="7" t="s">
        <v>281</v>
      </c>
      <c r="F1992" s="7" t="s">
        <v>282</v>
      </c>
      <c r="G1992" s="7" t="s">
        <v>324</v>
      </c>
      <c r="H1992" s="7" t="s">
        <v>325</v>
      </c>
      <c r="I1992">
        <v>432</v>
      </c>
      <c r="J1992">
        <v>8405</v>
      </c>
      <c r="K1992" s="7" t="s">
        <v>323</v>
      </c>
      <c r="L1992" s="7" t="s">
        <v>301</v>
      </c>
      <c r="M1992" s="7" t="s">
        <v>265</v>
      </c>
      <c r="N1992" s="7" t="s">
        <v>10</v>
      </c>
      <c r="O1992" s="7" t="s">
        <v>4</v>
      </c>
      <c r="P1992" s="7" t="s">
        <v>287</v>
      </c>
      <c r="Q1992" s="7" t="s">
        <v>302</v>
      </c>
      <c r="S1992">
        <f>MONTH(ControlCosecha[[#This Row],[fecha]])</f>
        <v>8</v>
      </c>
    </row>
    <row r="1993" spans="1:19" x14ac:dyDescent="0.25">
      <c r="A1993">
        <v>2021</v>
      </c>
      <c r="B1993" s="1" t="s">
        <v>401</v>
      </c>
      <c r="C1993">
        <v>34</v>
      </c>
      <c r="D1993" s="2">
        <v>44425</v>
      </c>
      <c r="E1993" s="7" t="s">
        <v>281</v>
      </c>
      <c r="F1993" s="7" t="s">
        <v>282</v>
      </c>
      <c r="G1993" s="7" t="s">
        <v>339</v>
      </c>
      <c r="H1993" s="7" t="s">
        <v>340</v>
      </c>
      <c r="I1993">
        <v>106</v>
      </c>
      <c r="J1993">
        <v>2100.5</v>
      </c>
      <c r="K1993" s="7" t="s">
        <v>285</v>
      </c>
      <c r="L1993" s="7" t="s">
        <v>301</v>
      </c>
      <c r="M1993" s="7" t="s">
        <v>25</v>
      </c>
      <c r="N1993" s="7" t="s">
        <v>28</v>
      </c>
      <c r="O1993" s="7" t="s">
        <v>4</v>
      </c>
      <c r="P1993" s="7" t="s">
        <v>287</v>
      </c>
      <c r="Q1993" s="7" t="s">
        <v>302</v>
      </c>
      <c r="S1993">
        <f>MONTH(ControlCosecha[[#This Row],[fecha]])</f>
        <v>8</v>
      </c>
    </row>
    <row r="1994" spans="1:19" x14ac:dyDescent="0.25">
      <c r="A1994">
        <v>2021</v>
      </c>
      <c r="B1994" s="1" t="s">
        <v>401</v>
      </c>
      <c r="C1994">
        <v>34</v>
      </c>
      <c r="D1994" s="2">
        <v>44425</v>
      </c>
      <c r="E1994" s="7" t="s">
        <v>281</v>
      </c>
      <c r="F1994" s="7" t="s">
        <v>282</v>
      </c>
      <c r="G1994" s="7" t="s">
        <v>339</v>
      </c>
      <c r="H1994" s="7" t="s">
        <v>340</v>
      </c>
      <c r="I1994">
        <v>432</v>
      </c>
      <c r="J1994">
        <v>8524</v>
      </c>
      <c r="K1994" s="7" t="s">
        <v>285</v>
      </c>
      <c r="L1994" s="7" t="s">
        <v>301</v>
      </c>
      <c r="M1994" s="7" t="s">
        <v>25</v>
      </c>
      <c r="N1994" s="7" t="s">
        <v>28</v>
      </c>
      <c r="O1994" s="7" t="s">
        <v>4</v>
      </c>
      <c r="P1994" s="7" t="s">
        <v>287</v>
      </c>
      <c r="Q1994" s="7" t="s">
        <v>302</v>
      </c>
      <c r="S1994">
        <f>MONTH(ControlCosecha[[#This Row],[fecha]])</f>
        <v>8</v>
      </c>
    </row>
    <row r="1995" spans="1:19" x14ac:dyDescent="0.25">
      <c r="A1995">
        <v>2021</v>
      </c>
      <c r="B1995" s="1" t="s">
        <v>401</v>
      </c>
      <c r="C1995">
        <v>34</v>
      </c>
      <c r="D1995" s="2">
        <v>44425</v>
      </c>
      <c r="E1995" s="7" t="s">
        <v>281</v>
      </c>
      <c r="F1995" s="7" t="s">
        <v>282</v>
      </c>
      <c r="G1995" s="7" t="s">
        <v>339</v>
      </c>
      <c r="H1995" s="7" t="s">
        <v>340</v>
      </c>
      <c r="I1995">
        <v>432</v>
      </c>
      <c r="J1995">
        <v>8587.5</v>
      </c>
      <c r="K1995" s="7" t="s">
        <v>285</v>
      </c>
      <c r="L1995" s="7" t="s">
        <v>301</v>
      </c>
      <c r="M1995" s="7" t="s">
        <v>25</v>
      </c>
      <c r="N1995" s="7" t="s">
        <v>28</v>
      </c>
      <c r="O1995" s="7" t="s">
        <v>4</v>
      </c>
      <c r="P1995" s="7" t="s">
        <v>287</v>
      </c>
      <c r="Q1995" s="7" t="s">
        <v>302</v>
      </c>
      <c r="S1995">
        <f>MONTH(ControlCosecha[[#This Row],[fecha]])</f>
        <v>8</v>
      </c>
    </row>
    <row r="1996" spans="1:19" x14ac:dyDescent="0.25">
      <c r="A1996">
        <v>2021</v>
      </c>
      <c r="B1996" s="1" t="s">
        <v>401</v>
      </c>
      <c r="C1996">
        <v>34</v>
      </c>
      <c r="D1996" s="2">
        <v>44425</v>
      </c>
      <c r="E1996" s="7" t="s">
        <v>281</v>
      </c>
      <c r="F1996" s="7" t="s">
        <v>282</v>
      </c>
      <c r="G1996" s="7" t="s">
        <v>339</v>
      </c>
      <c r="H1996" s="7" t="s">
        <v>340</v>
      </c>
      <c r="I1996">
        <v>432</v>
      </c>
      <c r="J1996">
        <v>8751</v>
      </c>
      <c r="K1996" s="7" t="s">
        <v>285</v>
      </c>
      <c r="L1996" s="7" t="s">
        <v>301</v>
      </c>
      <c r="M1996" s="7" t="s">
        <v>25</v>
      </c>
      <c r="N1996" s="7" t="s">
        <v>28</v>
      </c>
      <c r="O1996" s="7" t="s">
        <v>4</v>
      </c>
      <c r="P1996" s="7" t="s">
        <v>287</v>
      </c>
      <c r="Q1996" s="7" t="s">
        <v>302</v>
      </c>
      <c r="S1996">
        <f>MONTH(ControlCosecha[[#This Row],[fecha]])</f>
        <v>8</v>
      </c>
    </row>
    <row r="1997" spans="1:19" x14ac:dyDescent="0.25">
      <c r="A1997">
        <v>2021</v>
      </c>
      <c r="B1997" s="1" t="s">
        <v>401</v>
      </c>
      <c r="C1997">
        <v>34</v>
      </c>
      <c r="D1997" s="2">
        <v>44425</v>
      </c>
      <c r="E1997" s="7" t="s">
        <v>281</v>
      </c>
      <c r="F1997" s="7" t="s">
        <v>282</v>
      </c>
      <c r="G1997" s="7" t="s">
        <v>332</v>
      </c>
      <c r="H1997" s="7" t="s">
        <v>333</v>
      </c>
      <c r="I1997">
        <v>360</v>
      </c>
      <c r="J1997">
        <v>7411</v>
      </c>
      <c r="K1997" s="7" t="s">
        <v>285</v>
      </c>
      <c r="L1997" s="7" t="s">
        <v>301</v>
      </c>
      <c r="M1997" s="7" t="s">
        <v>25</v>
      </c>
      <c r="N1997" s="7" t="s">
        <v>30</v>
      </c>
      <c r="O1997" s="7" t="s">
        <v>4</v>
      </c>
      <c r="P1997" s="7" t="s">
        <v>287</v>
      </c>
      <c r="Q1997" s="7" t="s">
        <v>302</v>
      </c>
      <c r="S1997">
        <f>MONTH(ControlCosecha[[#This Row],[fecha]])</f>
        <v>8</v>
      </c>
    </row>
    <row r="1998" spans="1:19" x14ac:dyDescent="0.25">
      <c r="A1998">
        <v>2021</v>
      </c>
      <c r="B1998" s="1" t="s">
        <v>401</v>
      </c>
      <c r="C1998">
        <v>34</v>
      </c>
      <c r="D1998" s="2">
        <v>44425</v>
      </c>
      <c r="E1998" s="7" t="s">
        <v>281</v>
      </c>
      <c r="F1998" s="7" t="s">
        <v>282</v>
      </c>
      <c r="G1998" s="7" t="s">
        <v>332</v>
      </c>
      <c r="H1998" s="7" t="s">
        <v>333</v>
      </c>
      <c r="I1998">
        <v>441</v>
      </c>
      <c r="J1998">
        <v>9134.5</v>
      </c>
      <c r="K1998" s="7" t="s">
        <v>285</v>
      </c>
      <c r="L1998" s="7" t="s">
        <v>301</v>
      </c>
      <c r="M1998" s="7" t="s">
        <v>25</v>
      </c>
      <c r="N1998" s="7" t="s">
        <v>30</v>
      </c>
      <c r="O1998" s="7" t="s">
        <v>4</v>
      </c>
      <c r="P1998" s="7" t="s">
        <v>287</v>
      </c>
      <c r="Q1998" s="7" t="s">
        <v>302</v>
      </c>
      <c r="S1998">
        <f>MONTH(ControlCosecha[[#This Row],[fecha]])</f>
        <v>8</v>
      </c>
    </row>
    <row r="1999" spans="1:19" x14ac:dyDescent="0.25">
      <c r="A1999">
        <v>2021</v>
      </c>
      <c r="B1999" s="1" t="s">
        <v>401</v>
      </c>
      <c r="C1999">
        <v>34</v>
      </c>
      <c r="D1999" s="2">
        <v>44425</v>
      </c>
      <c r="E1999" s="7" t="s">
        <v>281</v>
      </c>
      <c r="F1999" s="7" t="s">
        <v>282</v>
      </c>
      <c r="G1999" s="7" t="s">
        <v>334</v>
      </c>
      <c r="H1999" s="7" t="s">
        <v>335</v>
      </c>
      <c r="I1999">
        <v>33</v>
      </c>
      <c r="J1999">
        <v>697.5</v>
      </c>
      <c r="K1999" s="7" t="s">
        <v>285</v>
      </c>
      <c r="L1999" s="7" t="s">
        <v>301</v>
      </c>
      <c r="M1999" s="7" t="s">
        <v>25</v>
      </c>
      <c r="N1999" s="7" t="s">
        <v>31</v>
      </c>
      <c r="O1999" s="7" t="s">
        <v>4</v>
      </c>
      <c r="P1999" s="7" t="s">
        <v>287</v>
      </c>
      <c r="Q1999" s="7" t="s">
        <v>302</v>
      </c>
      <c r="S1999">
        <f>MONTH(ControlCosecha[[#This Row],[fecha]])</f>
        <v>8</v>
      </c>
    </row>
    <row r="2000" spans="1:19" x14ac:dyDescent="0.25">
      <c r="A2000">
        <v>2021</v>
      </c>
      <c r="B2000" s="1" t="s">
        <v>401</v>
      </c>
      <c r="C2000">
        <v>34</v>
      </c>
      <c r="D2000" s="2">
        <v>44425</v>
      </c>
      <c r="E2000" s="7" t="s">
        <v>281</v>
      </c>
      <c r="F2000" s="7" t="s">
        <v>282</v>
      </c>
      <c r="G2000" s="7" t="s">
        <v>334</v>
      </c>
      <c r="H2000" s="7" t="s">
        <v>335</v>
      </c>
      <c r="I2000">
        <v>432</v>
      </c>
      <c r="J2000">
        <v>8989</v>
      </c>
      <c r="K2000" s="7" t="s">
        <v>285</v>
      </c>
      <c r="L2000" s="7" t="s">
        <v>301</v>
      </c>
      <c r="M2000" s="7" t="s">
        <v>25</v>
      </c>
      <c r="N2000" s="7" t="s">
        <v>31</v>
      </c>
      <c r="O2000" s="7" t="s">
        <v>4</v>
      </c>
      <c r="P2000" s="7" t="s">
        <v>287</v>
      </c>
      <c r="Q2000" s="7" t="s">
        <v>302</v>
      </c>
      <c r="S2000">
        <f>MONTH(ControlCosecha[[#This Row],[fecha]])</f>
        <v>8</v>
      </c>
    </row>
    <row r="2001" spans="1:19" x14ac:dyDescent="0.25">
      <c r="A2001">
        <v>2021</v>
      </c>
      <c r="B2001" s="1" t="s">
        <v>401</v>
      </c>
      <c r="C2001">
        <v>34</v>
      </c>
      <c r="D2001" s="2">
        <v>44425</v>
      </c>
      <c r="E2001" s="7" t="s">
        <v>281</v>
      </c>
      <c r="F2001" s="7" t="s">
        <v>282</v>
      </c>
      <c r="G2001" s="7" t="s">
        <v>358</v>
      </c>
      <c r="H2001" s="7" t="s">
        <v>359</v>
      </c>
      <c r="I2001">
        <v>108</v>
      </c>
      <c r="J2001">
        <v>1851.5</v>
      </c>
      <c r="K2001" s="7" t="s">
        <v>347</v>
      </c>
      <c r="L2001" s="7" t="s">
        <v>301</v>
      </c>
      <c r="M2001" s="7" t="s">
        <v>14</v>
      </c>
      <c r="N2001" s="7" t="s">
        <v>53</v>
      </c>
      <c r="O2001" s="7" t="s">
        <v>4</v>
      </c>
      <c r="P2001" s="7" t="s">
        <v>287</v>
      </c>
      <c r="Q2001" s="7" t="s">
        <v>348</v>
      </c>
      <c r="S2001">
        <f>MONTH(ControlCosecha[[#This Row],[fecha]])</f>
        <v>8</v>
      </c>
    </row>
    <row r="2002" spans="1:19" x14ac:dyDescent="0.25">
      <c r="A2002">
        <v>2021</v>
      </c>
      <c r="B2002" s="1" t="s">
        <v>401</v>
      </c>
      <c r="C2002">
        <v>34</v>
      </c>
      <c r="D2002" s="2">
        <v>44425</v>
      </c>
      <c r="E2002" s="7" t="s">
        <v>281</v>
      </c>
      <c r="F2002" s="7" t="s">
        <v>282</v>
      </c>
      <c r="G2002" s="7" t="s">
        <v>358</v>
      </c>
      <c r="H2002" s="7" t="s">
        <v>359</v>
      </c>
      <c r="I2002">
        <v>216</v>
      </c>
      <c r="J2002">
        <v>3714.5</v>
      </c>
      <c r="K2002" s="7" t="s">
        <v>347</v>
      </c>
      <c r="L2002" s="7" t="s">
        <v>301</v>
      </c>
      <c r="M2002" s="7" t="s">
        <v>14</v>
      </c>
      <c r="N2002" s="7" t="s">
        <v>53</v>
      </c>
      <c r="O2002" s="7" t="s">
        <v>4</v>
      </c>
      <c r="P2002" s="7" t="s">
        <v>287</v>
      </c>
      <c r="Q2002" s="7" t="s">
        <v>348</v>
      </c>
      <c r="S2002">
        <f>MONTH(ControlCosecha[[#This Row],[fecha]])</f>
        <v>8</v>
      </c>
    </row>
    <row r="2003" spans="1:19" x14ac:dyDescent="0.25">
      <c r="A2003">
        <v>2021</v>
      </c>
      <c r="B2003" s="1" t="s">
        <v>401</v>
      </c>
      <c r="C2003">
        <v>34</v>
      </c>
      <c r="D2003" s="2">
        <v>44425</v>
      </c>
      <c r="E2003" s="7" t="s">
        <v>281</v>
      </c>
      <c r="F2003" s="7" t="s">
        <v>282</v>
      </c>
      <c r="G2003" s="7" t="s">
        <v>358</v>
      </c>
      <c r="H2003" s="7" t="s">
        <v>359</v>
      </c>
      <c r="I2003">
        <v>324</v>
      </c>
      <c r="J2003">
        <v>5653.5</v>
      </c>
      <c r="K2003" s="7" t="s">
        <v>347</v>
      </c>
      <c r="L2003" s="7" t="s">
        <v>301</v>
      </c>
      <c r="M2003" s="7" t="s">
        <v>14</v>
      </c>
      <c r="N2003" s="7" t="s">
        <v>53</v>
      </c>
      <c r="O2003" s="7" t="s">
        <v>4</v>
      </c>
      <c r="P2003" s="7" t="s">
        <v>287</v>
      </c>
      <c r="Q2003" s="7" t="s">
        <v>348</v>
      </c>
      <c r="S2003">
        <f>MONTH(ControlCosecha[[#This Row],[fecha]])</f>
        <v>8</v>
      </c>
    </row>
    <row r="2004" spans="1:19" x14ac:dyDescent="0.25">
      <c r="A2004">
        <v>2021</v>
      </c>
      <c r="B2004" s="1" t="s">
        <v>401</v>
      </c>
      <c r="C2004">
        <v>34</v>
      </c>
      <c r="D2004" s="2">
        <v>44425</v>
      </c>
      <c r="E2004" s="7" t="s">
        <v>281</v>
      </c>
      <c r="F2004" s="7" t="s">
        <v>282</v>
      </c>
      <c r="G2004" s="7" t="s">
        <v>358</v>
      </c>
      <c r="H2004" s="7" t="s">
        <v>359</v>
      </c>
      <c r="I2004">
        <v>458</v>
      </c>
      <c r="J2004">
        <v>8213.5</v>
      </c>
      <c r="K2004" s="7" t="s">
        <v>347</v>
      </c>
      <c r="L2004" s="7" t="s">
        <v>301</v>
      </c>
      <c r="M2004" s="7" t="s">
        <v>14</v>
      </c>
      <c r="N2004" s="7" t="s">
        <v>53</v>
      </c>
      <c r="O2004" s="7" t="s">
        <v>4</v>
      </c>
      <c r="P2004" s="7" t="s">
        <v>287</v>
      </c>
      <c r="Q2004" s="7" t="s">
        <v>348</v>
      </c>
      <c r="S2004">
        <f>MONTH(ControlCosecha[[#This Row],[fecha]])</f>
        <v>8</v>
      </c>
    </row>
    <row r="2005" spans="1:19" x14ac:dyDescent="0.25">
      <c r="A2005">
        <v>2021</v>
      </c>
      <c r="B2005" s="1" t="s">
        <v>401</v>
      </c>
      <c r="C2005">
        <v>34</v>
      </c>
      <c r="D2005" s="2">
        <v>44425</v>
      </c>
      <c r="E2005" s="7" t="s">
        <v>281</v>
      </c>
      <c r="F2005" s="7" t="s">
        <v>282</v>
      </c>
      <c r="G2005" s="7" t="s">
        <v>315</v>
      </c>
      <c r="H2005" s="7" t="s">
        <v>316</v>
      </c>
      <c r="I2005">
        <v>20</v>
      </c>
      <c r="J2005">
        <v>406.5</v>
      </c>
      <c r="K2005" s="7" t="s">
        <v>285</v>
      </c>
      <c r="L2005" s="7" t="s">
        <v>301</v>
      </c>
      <c r="M2005" s="7" t="s">
        <v>25</v>
      </c>
      <c r="N2005" s="7" t="s">
        <v>56</v>
      </c>
      <c r="O2005" s="7" t="s">
        <v>54</v>
      </c>
      <c r="P2005" s="7" t="s">
        <v>287</v>
      </c>
      <c r="Q2005" s="7" t="s">
        <v>302</v>
      </c>
      <c r="S2005">
        <f>MONTH(ControlCosecha[[#This Row],[fecha]])</f>
        <v>8</v>
      </c>
    </row>
    <row r="2006" spans="1:19" x14ac:dyDescent="0.25">
      <c r="A2006">
        <v>2021</v>
      </c>
      <c r="B2006" s="1" t="s">
        <v>401</v>
      </c>
      <c r="C2006">
        <v>34</v>
      </c>
      <c r="D2006" s="2">
        <v>44425</v>
      </c>
      <c r="E2006" s="7" t="s">
        <v>281</v>
      </c>
      <c r="F2006" s="7" t="s">
        <v>282</v>
      </c>
      <c r="G2006" s="7" t="s">
        <v>315</v>
      </c>
      <c r="H2006" s="7" t="s">
        <v>316</v>
      </c>
      <c r="I2006">
        <v>224</v>
      </c>
      <c r="J2006">
        <v>4632</v>
      </c>
      <c r="K2006" s="7" t="s">
        <v>285</v>
      </c>
      <c r="L2006" s="7" t="s">
        <v>301</v>
      </c>
      <c r="M2006" s="7" t="s">
        <v>25</v>
      </c>
      <c r="N2006" s="7" t="s">
        <v>56</v>
      </c>
      <c r="O2006" s="7" t="s">
        <v>54</v>
      </c>
      <c r="P2006" s="7" t="s">
        <v>287</v>
      </c>
      <c r="Q2006" s="7" t="s">
        <v>302</v>
      </c>
      <c r="S2006">
        <f>MONTH(ControlCosecha[[#This Row],[fecha]])</f>
        <v>8</v>
      </c>
    </row>
    <row r="2007" spans="1:19" x14ac:dyDescent="0.25">
      <c r="A2007">
        <v>2021</v>
      </c>
      <c r="B2007" s="1" t="s">
        <v>401</v>
      </c>
      <c r="C2007">
        <v>34</v>
      </c>
      <c r="D2007" s="2">
        <v>44425</v>
      </c>
      <c r="E2007" s="7" t="s">
        <v>281</v>
      </c>
      <c r="F2007" s="7" t="s">
        <v>282</v>
      </c>
      <c r="G2007" s="7" t="s">
        <v>315</v>
      </c>
      <c r="H2007" s="7" t="s">
        <v>316</v>
      </c>
      <c r="I2007">
        <v>412</v>
      </c>
      <c r="J2007">
        <v>8343</v>
      </c>
      <c r="K2007" s="7" t="s">
        <v>285</v>
      </c>
      <c r="L2007" s="7" t="s">
        <v>301</v>
      </c>
      <c r="M2007" s="7" t="s">
        <v>25</v>
      </c>
      <c r="N2007" s="7" t="s">
        <v>56</v>
      </c>
      <c r="O2007" s="7" t="s">
        <v>54</v>
      </c>
      <c r="P2007" s="7" t="s">
        <v>287</v>
      </c>
      <c r="Q2007" s="7" t="s">
        <v>302</v>
      </c>
      <c r="S2007">
        <f>MONTH(ControlCosecha[[#This Row],[fecha]])</f>
        <v>8</v>
      </c>
    </row>
    <row r="2008" spans="1:19" x14ac:dyDescent="0.25">
      <c r="A2008">
        <v>2021</v>
      </c>
      <c r="B2008" s="1" t="s">
        <v>401</v>
      </c>
      <c r="C2008">
        <v>34</v>
      </c>
      <c r="D2008" s="2">
        <v>44425</v>
      </c>
      <c r="E2008" s="7" t="s">
        <v>281</v>
      </c>
      <c r="F2008" s="7" t="s">
        <v>282</v>
      </c>
      <c r="G2008" s="7" t="s">
        <v>313</v>
      </c>
      <c r="H2008" s="7" t="s">
        <v>314</v>
      </c>
      <c r="I2008">
        <v>72</v>
      </c>
      <c r="J2008">
        <v>1536</v>
      </c>
      <c r="K2008" s="7" t="s">
        <v>285</v>
      </c>
      <c r="L2008" s="7" t="s">
        <v>301</v>
      </c>
      <c r="M2008" s="7" t="s">
        <v>25</v>
      </c>
      <c r="N2008" s="7" t="s">
        <v>55</v>
      </c>
      <c r="O2008" s="7" t="s">
        <v>54</v>
      </c>
      <c r="P2008" s="7" t="s">
        <v>327</v>
      </c>
      <c r="Q2008" s="7" t="s">
        <v>302</v>
      </c>
      <c r="S2008">
        <f>MONTH(ControlCosecha[[#This Row],[fecha]])</f>
        <v>8</v>
      </c>
    </row>
    <row r="2009" spans="1:19" x14ac:dyDescent="0.25">
      <c r="A2009">
        <v>2021</v>
      </c>
      <c r="B2009" s="1" t="s">
        <v>401</v>
      </c>
      <c r="C2009">
        <v>34</v>
      </c>
      <c r="D2009" s="2">
        <v>44425</v>
      </c>
      <c r="E2009" s="7" t="s">
        <v>281</v>
      </c>
      <c r="F2009" s="7" t="s">
        <v>282</v>
      </c>
      <c r="G2009" s="7" t="s">
        <v>313</v>
      </c>
      <c r="H2009" s="7" t="s">
        <v>314</v>
      </c>
      <c r="I2009">
        <v>324</v>
      </c>
      <c r="J2009">
        <v>6450</v>
      </c>
      <c r="K2009" s="7" t="s">
        <v>285</v>
      </c>
      <c r="L2009" s="7" t="s">
        <v>301</v>
      </c>
      <c r="M2009" s="7" t="s">
        <v>25</v>
      </c>
      <c r="N2009" s="7" t="s">
        <v>55</v>
      </c>
      <c r="O2009" s="7" t="s">
        <v>54</v>
      </c>
      <c r="P2009" s="7" t="s">
        <v>287</v>
      </c>
      <c r="Q2009" s="7" t="s">
        <v>302</v>
      </c>
      <c r="S2009">
        <f>MONTH(ControlCosecha[[#This Row],[fecha]])</f>
        <v>8</v>
      </c>
    </row>
    <row r="2010" spans="1:19" x14ac:dyDescent="0.25">
      <c r="A2010">
        <v>2021</v>
      </c>
      <c r="B2010" s="1" t="s">
        <v>401</v>
      </c>
      <c r="C2010">
        <v>34</v>
      </c>
      <c r="D2010" s="2">
        <v>44425</v>
      </c>
      <c r="E2010" s="7" t="s">
        <v>281</v>
      </c>
      <c r="F2010" s="7" t="s">
        <v>282</v>
      </c>
      <c r="G2010" s="7" t="s">
        <v>313</v>
      </c>
      <c r="H2010" s="7" t="s">
        <v>314</v>
      </c>
      <c r="I2010">
        <v>576</v>
      </c>
      <c r="J2010">
        <v>11390</v>
      </c>
      <c r="K2010" s="7" t="s">
        <v>285</v>
      </c>
      <c r="L2010" s="7" t="s">
        <v>301</v>
      </c>
      <c r="M2010" s="7" t="s">
        <v>25</v>
      </c>
      <c r="N2010" s="7" t="s">
        <v>55</v>
      </c>
      <c r="O2010" s="7" t="s">
        <v>54</v>
      </c>
      <c r="P2010" s="7" t="s">
        <v>287</v>
      </c>
      <c r="Q2010" s="7" t="s">
        <v>302</v>
      </c>
      <c r="S2010">
        <f>MONTH(ControlCosecha[[#This Row],[fecha]])</f>
        <v>8</v>
      </c>
    </row>
    <row r="2011" spans="1:19" x14ac:dyDescent="0.25">
      <c r="A2011">
        <v>2021</v>
      </c>
      <c r="B2011" s="1" t="s">
        <v>401</v>
      </c>
      <c r="C2011">
        <v>34</v>
      </c>
      <c r="D2011" s="2">
        <v>44425</v>
      </c>
      <c r="E2011" s="7" t="s">
        <v>281</v>
      </c>
      <c r="F2011" s="7" t="s">
        <v>282</v>
      </c>
      <c r="G2011" s="7" t="s">
        <v>429</v>
      </c>
      <c r="H2011" s="7" t="s">
        <v>451</v>
      </c>
      <c r="I2011">
        <v>44</v>
      </c>
      <c r="J2011">
        <v>517.20000000000005</v>
      </c>
      <c r="K2011" s="7" t="s">
        <v>407</v>
      </c>
      <c r="L2011" s="7" t="s">
        <v>301</v>
      </c>
      <c r="M2011" s="7" t="s">
        <v>8</v>
      </c>
      <c r="N2011" s="7" t="s">
        <v>251</v>
      </c>
      <c r="O2011" s="7" t="s">
        <v>4</v>
      </c>
      <c r="P2011" s="7" t="s">
        <v>327</v>
      </c>
      <c r="Q2011" s="7"/>
      <c r="S2011">
        <f>MONTH(ControlCosecha[[#This Row],[fecha]])</f>
        <v>8</v>
      </c>
    </row>
    <row r="2012" spans="1:19" x14ac:dyDescent="0.25">
      <c r="A2012">
        <v>2021</v>
      </c>
      <c r="B2012" s="1" t="s">
        <v>401</v>
      </c>
      <c r="C2012">
        <v>34</v>
      </c>
      <c r="D2012" s="2">
        <v>44425</v>
      </c>
      <c r="E2012" s="7" t="s">
        <v>281</v>
      </c>
      <c r="F2012" s="7" t="s">
        <v>282</v>
      </c>
      <c r="G2012" s="7" t="s">
        <v>430</v>
      </c>
      <c r="H2012" s="7" t="s">
        <v>452</v>
      </c>
      <c r="I2012">
        <v>2</v>
      </c>
      <c r="J2012">
        <v>22.8</v>
      </c>
      <c r="K2012" s="7" t="s">
        <v>407</v>
      </c>
      <c r="L2012" s="7" t="s">
        <v>301</v>
      </c>
      <c r="M2012" s="7" t="s">
        <v>8</v>
      </c>
      <c r="N2012" s="7" t="s">
        <v>9</v>
      </c>
      <c r="O2012" s="7" t="s">
        <v>4</v>
      </c>
      <c r="P2012" s="7" t="s">
        <v>327</v>
      </c>
      <c r="Q2012" s="7"/>
      <c r="S2012">
        <f>MONTH(ControlCosecha[[#This Row],[fecha]])</f>
        <v>8</v>
      </c>
    </row>
    <row r="2013" spans="1:19" x14ac:dyDescent="0.25">
      <c r="A2013">
        <v>2021</v>
      </c>
      <c r="B2013" s="1" t="s">
        <v>401</v>
      </c>
      <c r="C2013">
        <v>34</v>
      </c>
      <c r="D2013" s="2">
        <v>44425</v>
      </c>
      <c r="E2013" s="7" t="s">
        <v>281</v>
      </c>
      <c r="F2013" s="7" t="s">
        <v>282</v>
      </c>
      <c r="G2013" s="7" t="s">
        <v>425</v>
      </c>
      <c r="H2013" s="7" t="s">
        <v>449</v>
      </c>
      <c r="I2013">
        <v>36</v>
      </c>
      <c r="J2013">
        <v>637</v>
      </c>
      <c r="K2013" s="7" t="s">
        <v>347</v>
      </c>
      <c r="L2013" s="7" t="s">
        <v>301</v>
      </c>
      <c r="M2013" s="7" t="s">
        <v>14</v>
      </c>
      <c r="N2013" s="7" t="s">
        <v>19</v>
      </c>
      <c r="O2013" s="7" t="s">
        <v>4</v>
      </c>
      <c r="P2013" s="7" t="s">
        <v>287</v>
      </c>
      <c r="Q2013" s="7" t="s">
        <v>348</v>
      </c>
      <c r="S2013">
        <f>MONTH(ControlCosecha[[#This Row],[fecha]])</f>
        <v>8</v>
      </c>
    </row>
    <row r="2014" spans="1:19" x14ac:dyDescent="0.25">
      <c r="A2014">
        <v>2021</v>
      </c>
      <c r="B2014" s="1" t="s">
        <v>401</v>
      </c>
      <c r="C2014">
        <v>34</v>
      </c>
      <c r="D2014" s="2">
        <v>44425</v>
      </c>
      <c r="E2014" s="7" t="s">
        <v>281</v>
      </c>
      <c r="F2014" s="7" t="s">
        <v>282</v>
      </c>
      <c r="G2014" s="7" t="s">
        <v>425</v>
      </c>
      <c r="H2014" s="7" t="s">
        <v>449</v>
      </c>
      <c r="I2014">
        <v>108</v>
      </c>
      <c r="J2014">
        <v>1902.5</v>
      </c>
      <c r="K2014" s="7" t="s">
        <v>347</v>
      </c>
      <c r="L2014" s="7" t="s">
        <v>301</v>
      </c>
      <c r="M2014" s="7" t="s">
        <v>14</v>
      </c>
      <c r="N2014" s="7" t="s">
        <v>19</v>
      </c>
      <c r="O2014" s="7" t="s">
        <v>4</v>
      </c>
      <c r="P2014" s="7" t="s">
        <v>287</v>
      </c>
      <c r="Q2014" s="7" t="s">
        <v>348</v>
      </c>
      <c r="S2014">
        <f>MONTH(ControlCosecha[[#This Row],[fecha]])</f>
        <v>8</v>
      </c>
    </row>
    <row r="2015" spans="1:19" x14ac:dyDescent="0.25">
      <c r="A2015">
        <v>2021</v>
      </c>
      <c r="B2015" s="1" t="s">
        <v>401</v>
      </c>
      <c r="C2015">
        <v>34</v>
      </c>
      <c r="D2015" s="2">
        <v>44425</v>
      </c>
      <c r="E2015" s="7" t="s">
        <v>281</v>
      </c>
      <c r="F2015" s="7" t="s">
        <v>282</v>
      </c>
      <c r="G2015" s="7" t="s">
        <v>425</v>
      </c>
      <c r="H2015" s="7" t="s">
        <v>449</v>
      </c>
      <c r="I2015">
        <v>432</v>
      </c>
      <c r="J2015">
        <v>7717.5</v>
      </c>
      <c r="K2015" s="7" t="s">
        <v>347</v>
      </c>
      <c r="L2015" s="7" t="s">
        <v>301</v>
      </c>
      <c r="M2015" s="7" t="s">
        <v>14</v>
      </c>
      <c r="N2015" s="7" t="s">
        <v>19</v>
      </c>
      <c r="O2015" s="7" t="s">
        <v>4</v>
      </c>
      <c r="P2015" s="7" t="s">
        <v>287</v>
      </c>
      <c r="Q2015" s="7" t="s">
        <v>348</v>
      </c>
      <c r="S2015">
        <f>MONTH(ControlCosecha[[#This Row],[fecha]])</f>
        <v>8</v>
      </c>
    </row>
    <row r="2016" spans="1:19" x14ac:dyDescent="0.25">
      <c r="A2016">
        <v>2021</v>
      </c>
      <c r="B2016" s="1" t="s">
        <v>401</v>
      </c>
      <c r="C2016">
        <v>34</v>
      </c>
      <c r="D2016" s="2">
        <v>44425</v>
      </c>
      <c r="E2016" s="7" t="s">
        <v>281</v>
      </c>
      <c r="F2016" s="7" t="s">
        <v>282</v>
      </c>
      <c r="G2016" s="7" t="s">
        <v>425</v>
      </c>
      <c r="H2016" s="7" t="s">
        <v>449</v>
      </c>
      <c r="I2016">
        <v>585</v>
      </c>
      <c r="J2016">
        <v>10379</v>
      </c>
      <c r="K2016" s="7" t="s">
        <v>347</v>
      </c>
      <c r="L2016" s="7" t="s">
        <v>301</v>
      </c>
      <c r="M2016" s="7" t="s">
        <v>14</v>
      </c>
      <c r="N2016" s="7" t="s">
        <v>19</v>
      </c>
      <c r="O2016" s="7" t="s">
        <v>4</v>
      </c>
      <c r="P2016" s="7" t="s">
        <v>287</v>
      </c>
      <c r="Q2016" s="7" t="s">
        <v>348</v>
      </c>
      <c r="S2016">
        <f>MONTH(ControlCosecha[[#This Row],[fecha]])</f>
        <v>8</v>
      </c>
    </row>
    <row r="2017" spans="1:19" x14ac:dyDescent="0.25">
      <c r="A2017">
        <v>2021</v>
      </c>
      <c r="B2017" s="1" t="s">
        <v>401</v>
      </c>
      <c r="C2017">
        <v>34</v>
      </c>
      <c r="D2017" s="2">
        <v>44425</v>
      </c>
      <c r="E2017" s="7" t="s">
        <v>281</v>
      </c>
      <c r="F2017" s="7" t="s">
        <v>282</v>
      </c>
      <c r="G2017" s="7" t="s">
        <v>419</v>
      </c>
      <c r="H2017" s="7" t="s">
        <v>420</v>
      </c>
      <c r="I2017">
        <v>64</v>
      </c>
      <c r="J2017">
        <v>1061</v>
      </c>
      <c r="K2017" s="7" t="s">
        <v>347</v>
      </c>
      <c r="L2017" s="7" t="s">
        <v>301</v>
      </c>
      <c r="M2017" s="7" t="s">
        <v>14</v>
      </c>
      <c r="N2017" s="7" t="s">
        <v>16</v>
      </c>
      <c r="O2017" s="7" t="s">
        <v>4</v>
      </c>
      <c r="P2017" s="7" t="s">
        <v>287</v>
      </c>
      <c r="Q2017" s="7" t="s">
        <v>348</v>
      </c>
      <c r="S2017">
        <f>MONTH(ControlCosecha[[#This Row],[fecha]])</f>
        <v>8</v>
      </c>
    </row>
    <row r="2018" spans="1:19" x14ac:dyDescent="0.25">
      <c r="A2018">
        <v>2021</v>
      </c>
      <c r="B2018" s="1" t="s">
        <v>401</v>
      </c>
      <c r="C2018">
        <v>34</v>
      </c>
      <c r="D2018" s="2">
        <v>44425</v>
      </c>
      <c r="E2018" s="7" t="s">
        <v>281</v>
      </c>
      <c r="F2018" s="7" t="s">
        <v>282</v>
      </c>
      <c r="G2018" s="7" t="s">
        <v>419</v>
      </c>
      <c r="H2018" s="7" t="s">
        <v>420</v>
      </c>
      <c r="I2018">
        <v>432</v>
      </c>
      <c r="J2018">
        <v>7409.5</v>
      </c>
      <c r="K2018" s="7" t="s">
        <v>347</v>
      </c>
      <c r="L2018" s="7" t="s">
        <v>301</v>
      </c>
      <c r="M2018" s="7" t="s">
        <v>14</v>
      </c>
      <c r="N2018" s="7" t="s">
        <v>16</v>
      </c>
      <c r="O2018" s="7" t="s">
        <v>4</v>
      </c>
      <c r="P2018" s="7" t="s">
        <v>287</v>
      </c>
      <c r="Q2018" s="7" t="s">
        <v>348</v>
      </c>
      <c r="S2018">
        <f>MONTH(ControlCosecha[[#This Row],[fecha]])</f>
        <v>8</v>
      </c>
    </row>
    <row r="2019" spans="1:19" x14ac:dyDescent="0.25">
      <c r="A2019">
        <v>2021</v>
      </c>
      <c r="B2019" s="1" t="s">
        <v>401</v>
      </c>
      <c r="C2019">
        <v>34</v>
      </c>
      <c r="D2019" s="2">
        <v>44425</v>
      </c>
      <c r="E2019" s="7" t="s">
        <v>281</v>
      </c>
      <c r="F2019" s="7" t="s">
        <v>282</v>
      </c>
      <c r="G2019" s="7" t="s">
        <v>426</v>
      </c>
      <c r="H2019" s="7" t="s">
        <v>450</v>
      </c>
      <c r="I2019">
        <v>108</v>
      </c>
      <c r="J2019">
        <v>1883.5</v>
      </c>
      <c r="K2019" s="7" t="s">
        <v>347</v>
      </c>
      <c r="L2019" s="7" t="s">
        <v>301</v>
      </c>
      <c r="M2019" s="7" t="s">
        <v>14</v>
      </c>
      <c r="N2019" s="7" t="s">
        <v>18</v>
      </c>
      <c r="O2019" s="7" t="s">
        <v>4</v>
      </c>
      <c r="P2019" s="7" t="s">
        <v>287</v>
      </c>
      <c r="Q2019" s="7" t="s">
        <v>348</v>
      </c>
      <c r="S2019">
        <f>MONTH(ControlCosecha[[#This Row],[fecha]])</f>
        <v>8</v>
      </c>
    </row>
    <row r="2020" spans="1:19" x14ac:dyDescent="0.25">
      <c r="A2020">
        <v>2021</v>
      </c>
      <c r="B2020" s="1" t="s">
        <v>401</v>
      </c>
      <c r="C2020">
        <v>34</v>
      </c>
      <c r="D2020" s="2">
        <v>44425</v>
      </c>
      <c r="E2020" s="7" t="s">
        <v>281</v>
      </c>
      <c r="F2020" s="7" t="s">
        <v>282</v>
      </c>
      <c r="G2020" s="7" t="s">
        <v>426</v>
      </c>
      <c r="H2020" s="7" t="s">
        <v>450</v>
      </c>
      <c r="I2020">
        <v>396</v>
      </c>
      <c r="J2020">
        <v>6819</v>
      </c>
      <c r="K2020" s="7" t="s">
        <v>347</v>
      </c>
      <c r="L2020" s="7" t="s">
        <v>301</v>
      </c>
      <c r="M2020" s="7" t="s">
        <v>14</v>
      </c>
      <c r="N2020" s="7" t="s">
        <v>18</v>
      </c>
      <c r="O2020" s="7" t="s">
        <v>4</v>
      </c>
      <c r="P2020" s="7" t="s">
        <v>287</v>
      </c>
      <c r="Q2020" s="7" t="s">
        <v>348</v>
      </c>
      <c r="S2020">
        <f>MONTH(ControlCosecha[[#This Row],[fecha]])</f>
        <v>8</v>
      </c>
    </row>
    <row r="2021" spans="1:19" x14ac:dyDescent="0.25">
      <c r="A2021">
        <v>2021</v>
      </c>
      <c r="B2021" s="1" t="s">
        <v>401</v>
      </c>
      <c r="C2021">
        <v>34</v>
      </c>
      <c r="D2021" s="2">
        <v>44425</v>
      </c>
      <c r="E2021" s="7" t="s">
        <v>281</v>
      </c>
      <c r="F2021" s="7" t="s">
        <v>282</v>
      </c>
      <c r="G2021" s="7" t="s">
        <v>426</v>
      </c>
      <c r="H2021" s="7" t="s">
        <v>450</v>
      </c>
      <c r="I2021">
        <v>468</v>
      </c>
      <c r="J2021">
        <v>8253.5</v>
      </c>
      <c r="K2021" s="7" t="s">
        <v>347</v>
      </c>
      <c r="L2021" s="7" t="s">
        <v>301</v>
      </c>
      <c r="M2021" s="7" t="s">
        <v>14</v>
      </c>
      <c r="N2021" s="7" t="s">
        <v>18</v>
      </c>
      <c r="O2021" s="7" t="s">
        <v>4</v>
      </c>
      <c r="P2021" s="7" t="s">
        <v>287</v>
      </c>
      <c r="Q2021" s="7" t="s">
        <v>348</v>
      </c>
      <c r="S2021">
        <f>MONTH(ControlCosecha[[#This Row],[fecha]])</f>
        <v>8</v>
      </c>
    </row>
    <row r="2022" spans="1:19" x14ac:dyDescent="0.25">
      <c r="A2022">
        <v>2021</v>
      </c>
      <c r="B2022" s="1" t="s">
        <v>401</v>
      </c>
      <c r="C2022">
        <v>34</v>
      </c>
      <c r="D2022" s="2">
        <v>44426</v>
      </c>
      <c r="E2022" s="7" t="s">
        <v>281</v>
      </c>
      <c r="F2022" s="7" t="s">
        <v>282</v>
      </c>
      <c r="G2022" s="7" t="s">
        <v>324</v>
      </c>
      <c r="H2022" s="7" t="s">
        <v>325</v>
      </c>
      <c r="I2022">
        <v>338</v>
      </c>
      <c r="J2022">
        <v>6608.5</v>
      </c>
      <c r="K2022" s="7" t="s">
        <v>323</v>
      </c>
      <c r="L2022" s="7" t="s">
        <v>301</v>
      </c>
      <c r="M2022" s="7" t="s">
        <v>265</v>
      </c>
      <c r="N2022" s="7" t="s">
        <v>10</v>
      </c>
      <c r="O2022" s="7" t="s">
        <v>4</v>
      </c>
      <c r="P2022" s="7" t="s">
        <v>287</v>
      </c>
      <c r="Q2022" s="7" t="s">
        <v>302</v>
      </c>
      <c r="S2022">
        <f>MONTH(ControlCosecha[[#This Row],[fecha]])</f>
        <v>8</v>
      </c>
    </row>
    <row r="2023" spans="1:19" x14ac:dyDescent="0.25">
      <c r="A2023">
        <v>2021</v>
      </c>
      <c r="B2023" s="1" t="s">
        <v>401</v>
      </c>
      <c r="C2023">
        <v>34</v>
      </c>
      <c r="D2023" s="2">
        <v>44426</v>
      </c>
      <c r="E2023" s="7" t="s">
        <v>281</v>
      </c>
      <c r="F2023" s="7" t="s">
        <v>282</v>
      </c>
      <c r="G2023" s="7" t="s">
        <v>339</v>
      </c>
      <c r="H2023" s="7" t="s">
        <v>340</v>
      </c>
      <c r="I2023">
        <v>108</v>
      </c>
      <c r="J2023">
        <v>2255.5</v>
      </c>
      <c r="K2023" s="7" t="s">
        <v>285</v>
      </c>
      <c r="L2023" s="7" t="s">
        <v>301</v>
      </c>
      <c r="M2023" s="7" t="s">
        <v>25</v>
      </c>
      <c r="N2023" s="7" t="s">
        <v>28</v>
      </c>
      <c r="O2023" s="7" t="s">
        <v>4</v>
      </c>
      <c r="P2023" s="7" t="s">
        <v>287</v>
      </c>
      <c r="Q2023" s="7" t="s">
        <v>302</v>
      </c>
      <c r="S2023">
        <f>MONTH(ControlCosecha[[#This Row],[fecha]])</f>
        <v>8</v>
      </c>
    </row>
    <row r="2024" spans="1:19" x14ac:dyDescent="0.25">
      <c r="A2024">
        <v>2021</v>
      </c>
      <c r="B2024" s="1" t="s">
        <v>401</v>
      </c>
      <c r="C2024">
        <v>34</v>
      </c>
      <c r="D2024" s="2">
        <v>44426</v>
      </c>
      <c r="E2024" s="7" t="s">
        <v>281</v>
      </c>
      <c r="F2024" s="7" t="s">
        <v>282</v>
      </c>
      <c r="G2024" s="7" t="s">
        <v>339</v>
      </c>
      <c r="H2024" s="7" t="s">
        <v>340</v>
      </c>
      <c r="I2024">
        <v>180</v>
      </c>
      <c r="J2024">
        <v>3458.5</v>
      </c>
      <c r="K2024" s="7" t="s">
        <v>285</v>
      </c>
      <c r="L2024" s="7" t="s">
        <v>301</v>
      </c>
      <c r="M2024" s="7" t="s">
        <v>25</v>
      </c>
      <c r="N2024" s="7" t="s">
        <v>28</v>
      </c>
      <c r="O2024" s="7" t="s">
        <v>4</v>
      </c>
      <c r="P2024" s="7" t="s">
        <v>287</v>
      </c>
      <c r="Q2024" s="7" t="s">
        <v>302</v>
      </c>
      <c r="S2024">
        <f>MONTH(ControlCosecha[[#This Row],[fecha]])</f>
        <v>8</v>
      </c>
    </row>
    <row r="2025" spans="1:19" x14ac:dyDescent="0.25">
      <c r="A2025">
        <v>2021</v>
      </c>
      <c r="B2025" s="1" t="s">
        <v>401</v>
      </c>
      <c r="C2025">
        <v>34</v>
      </c>
      <c r="D2025" s="2">
        <v>44426</v>
      </c>
      <c r="E2025" s="7" t="s">
        <v>281</v>
      </c>
      <c r="F2025" s="7" t="s">
        <v>282</v>
      </c>
      <c r="G2025" s="7" t="s">
        <v>339</v>
      </c>
      <c r="H2025" s="7" t="s">
        <v>340</v>
      </c>
      <c r="I2025">
        <v>401</v>
      </c>
      <c r="J2025">
        <v>8173</v>
      </c>
      <c r="K2025" s="7" t="s">
        <v>285</v>
      </c>
      <c r="L2025" s="7" t="s">
        <v>301</v>
      </c>
      <c r="M2025" s="7" t="s">
        <v>25</v>
      </c>
      <c r="N2025" s="7" t="s">
        <v>28</v>
      </c>
      <c r="O2025" s="7" t="s">
        <v>4</v>
      </c>
      <c r="P2025" s="7" t="s">
        <v>287</v>
      </c>
      <c r="Q2025" s="7" t="s">
        <v>302</v>
      </c>
      <c r="S2025">
        <f>MONTH(ControlCosecha[[#This Row],[fecha]])</f>
        <v>8</v>
      </c>
    </row>
    <row r="2026" spans="1:19" x14ac:dyDescent="0.25">
      <c r="A2026">
        <v>2021</v>
      </c>
      <c r="B2026" s="1" t="s">
        <v>401</v>
      </c>
      <c r="C2026">
        <v>34</v>
      </c>
      <c r="D2026" s="2">
        <v>44426</v>
      </c>
      <c r="E2026" s="7" t="s">
        <v>281</v>
      </c>
      <c r="F2026" s="7" t="s">
        <v>282</v>
      </c>
      <c r="G2026" s="7" t="s">
        <v>339</v>
      </c>
      <c r="H2026" s="7" t="s">
        <v>340</v>
      </c>
      <c r="I2026">
        <v>504</v>
      </c>
      <c r="J2026">
        <v>10264</v>
      </c>
      <c r="K2026" s="7" t="s">
        <v>285</v>
      </c>
      <c r="L2026" s="7" t="s">
        <v>301</v>
      </c>
      <c r="M2026" s="7" t="s">
        <v>25</v>
      </c>
      <c r="N2026" s="7" t="s">
        <v>28</v>
      </c>
      <c r="O2026" s="7" t="s">
        <v>4</v>
      </c>
      <c r="P2026" s="7" t="s">
        <v>287</v>
      </c>
      <c r="Q2026" s="7" t="s">
        <v>302</v>
      </c>
      <c r="S2026">
        <f>MONTH(ControlCosecha[[#This Row],[fecha]])</f>
        <v>8</v>
      </c>
    </row>
    <row r="2027" spans="1:19" x14ac:dyDescent="0.25">
      <c r="A2027">
        <v>2021</v>
      </c>
      <c r="B2027" s="1" t="s">
        <v>401</v>
      </c>
      <c r="C2027">
        <v>34</v>
      </c>
      <c r="D2027" s="2">
        <v>44426</v>
      </c>
      <c r="E2027" s="7" t="s">
        <v>281</v>
      </c>
      <c r="F2027" s="7" t="s">
        <v>282</v>
      </c>
      <c r="G2027" s="7" t="s">
        <v>332</v>
      </c>
      <c r="H2027" s="7" t="s">
        <v>333</v>
      </c>
      <c r="I2027">
        <v>230</v>
      </c>
      <c r="J2027">
        <v>4757.5</v>
      </c>
      <c r="K2027" s="7" t="s">
        <v>285</v>
      </c>
      <c r="L2027" s="7" t="s">
        <v>301</v>
      </c>
      <c r="M2027" s="7" t="s">
        <v>25</v>
      </c>
      <c r="N2027" s="7" t="s">
        <v>30</v>
      </c>
      <c r="O2027" s="7" t="s">
        <v>4</v>
      </c>
      <c r="P2027" s="7" t="s">
        <v>287</v>
      </c>
      <c r="Q2027" s="7" t="s">
        <v>302</v>
      </c>
      <c r="S2027">
        <f>MONTH(ControlCosecha[[#This Row],[fecha]])</f>
        <v>8</v>
      </c>
    </row>
    <row r="2028" spans="1:19" x14ac:dyDescent="0.25">
      <c r="A2028">
        <v>2021</v>
      </c>
      <c r="B2028" s="1" t="s">
        <v>401</v>
      </c>
      <c r="C2028">
        <v>34</v>
      </c>
      <c r="D2028" s="2">
        <v>44426</v>
      </c>
      <c r="E2028" s="7" t="s">
        <v>281</v>
      </c>
      <c r="F2028" s="7" t="s">
        <v>282</v>
      </c>
      <c r="G2028" s="7" t="s">
        <v>334</v>
      </c>
      <c r="H2028" s="7" t="s">
        <v>335</v>
      </c>
      <c r="I2028">
        <v>202</v>
      </c>
      <c r="J2028">
        <v>4177</v>
      </c>
      <c r="K2028" s="7" t="s">
        <v>285</v>
      </c>
      <c r="L2028" s="7" t="s">
        <v>301</v>
      </c>
      <c r="M2028" s="7" t="s">
        <v>25</v>
      </c>
      <c r="N2028" s="7" t="s">
        <v>31</v>
      </c>
      <c r="O2028" s="7" t="s">
        <v>4</v>
      </c>
      <c r="P2028" s="7" t="s">
        <v>287</v>
      </c>
      <c r="Q2028" s="7" t="s">
        <v>302</v>
      </c>
      <c r="S2028">
        <f>MONTH(ControlCosecha[[#This Row],[fecha]])</f>
        <v>8</v>
      </c>
    </row>
    <row r="2029" spans="1:19" x14ac:dyDescent="0.25">
      <c r="A2029">
        <v>2021</v>
      </c>
      <c r="B2029" s="1" t="s">
        <v>401</v>
      </c>
      <c r="C2029">
        <v>34</v>
      </c>
      <c r="D2029" s="2">
        <v>44426</v>
      </c>
      <c r="E2029" s="7" t="s">
        <v>281</v>
      </c>
      <c r="F2029" s="7" t="s">
        <v>282</v>
      </c>
      <c r="G2029" s="7" t="s">
        <v>334</v>
      </c>
      <c r="H2029" s="7" t="s">
        <v>335</v>
      </c>
      <c r="I2029">
        <v>398</v>
      </c>
      <c r="J2029">
        <v>8238.5</v>
      </c>
      <c r="K2029" s="7" t="s">
        <v>285</v>
      </c>
      <c r="L2029" s="7" t="s">
        <v>301</v>
      </c>
      <c r="M2029" s="7" t="s">
        <v>25</v>
      </c>
      <c r="N2029" s="7" t="s">
        <v>31</v>
      </c>
      <c r="O2029" s="7" t="s">
        <v>4</v>
      </c>
      <c r="P2029" s="7" t="s">
        <v>287</v>
      </c>
      <c r="Q2029" s="7" t="s">
        <v>302</v>
      </c>
      <c r="S2029">
        <f>MONTH(ControlCosecha[[#This Row],[fecha]])</f>
        <v>8</v>
      </c>
    </row>
    <row r="2030" spans="1:19" x14ac:dyDescent="0.25">
      <c r="A2030">
        <v>2021</v>
      </c>
      <c r="B2030" s="1" t="s">
        <v>401</v>
      </c>
      <c r="C2030">
        <v>34</v>
      </c>
      <c r="D2030" s="2">
        <v>44426</v>
      </c>
      <c r="E2030" s="7" t="s">
        <v>281</v>
      </c>
      <c r="F2030" s="7" t="s">
        <v>282</v>
      </c>
      <c r="G2030" s="7" t="s">
        <v>358</v>
      </c>
      <c r="H2030" s="7" t="s">
        <v>359</v>
      </c>
      <c r="I2030">
        <v>180</v>
      </c>
      <c r="J2030">
        <v>3285</v>
      </c>
      <c r="K2030" s="7" t="s">
        <v>347</v>
      </c>
      <c r="L2030" s="7" t="s">
        <v>301</v>
      </c>
      <c r="M2030" s="7" t="s">
        <v>14</v>
      </c>
      <c r="N2030" s="7" t="s">
        <v>53</v>
      </c>
      <c r="O2030" s="7" t="s">
        <v>4</v>
      </c>
      <c r="P2030" s="7" t="s">
        <v>287</v>
      </c>
      <c r="Q2030" s="7" t="s">
        <v>348</v>
      </c>
      <c r="S2030">
        <f>MONTH(ControlCosecha[[#This Row],[fecha]])</f>
        <v>8</v>
      </c>
    </row>
    <row r="2031" spans="1:19" x14ac:dyDescent="0.25">
      <c r="A2031">
        <v>2021</v>
      </c>
      <c r="B2031" s="1" t="s">
        <v>401</v>
      </c>
      <c r="C2031">
        <v>34</v>
      </c>
      <c r="D2031" s="2">
        <v>44426</v>
      </c>
      <c r="E2031" s="7" t="s">
        <v>281</v>
      </c>
      <c r="F2031" s="7" t="s">
        <v>282</v>
      </c>
      <c r="G2031" s="7" t="s">
        <v>358</v>
      </c>
      <c r="H2031" s="7" t="s">
        <v>359</v>
      </c>
      <c r="I2031">
        <v>360</v>
      </c>
      <c r="J2031">
        <v>6450.5</v>
      </c>
      <c r="K2031" s="7" t="s">
        <v>347</v>
      </c>
      <c r="L2031" s="7" t="s">
        <v>301</v>
      </c>
      <c r="M2031" s="7" t="s">
        <v>14</v>
      </c>
      <c r="N2031" s="7" t="s">
        <v>53</v>
      </c>
      <c r="O2031" s="7" t="s">
        <v>4</v>
      </c>
      <c r="P2031" s="7" t="s">
        <v>287</v>
      </c>
      <c r="Q2031" s="7" t="s">
        <v>348</v>
      </c>
      <c r="S2031">
        <f>MONTH(ControlCosecha[[#This Row],[fecha]])</f>
        <v>8</v>
      </c>
    </row>
    <row r="2032" spans="1:19" x14ac:dyDescent="0.25">
      <c r="A2032">
        <v>2021</v>
      </c>
      <c r="B2032" s="1" t="s">
        <v>401</v>
      </c>
      <c r="C2032">
        <v>34</v>
      </c>
      <c r="D2032" s="2">
        <v>44426</v>
      </c>
      <c r="E2032" s="7" t="s">
        <v>281</v>
      </c>
      <c r="F2032" s="7" t="s">
        <v>282</v>
      </c>
      <c r="G2032" s="7" t="s">
        <v>358</v>
      </c>
      <c r="H2032" s="7" t="s">
        <v>359</v>
      </c>
      <c r="I2032">
        <v>432</v>
      </c>
      <c r="J2032">
        <v>7810.5</v>
      </c>
      <c r="K2032" s="7" t="s">
        <v>347</v>
      </c>
      <c r="L2032" s="7" t="s">
        <v>301</v>
      </c>
      <c r="M2032" s="7" t="s">
        <v>14</v>
      </c>
      <c r="N2032" s="7" t="s">
        <v>53</v>
      </c>
      <c r="O2032" s="7" t="s">
        <v>4</v>
      </c>
      <c r="P2032" s="7" t="s">
        <v>287</v>
      </c>
      <c r="Q2032" s="7" t="s">
        <v>348</v>
      </c>
      <c r="S2032">
        <f>MONTH(ControlCosecha[[#This Row],[fecha]])</f>
        <v>8</v>
      </c>
    </row>
    <row r="2033" spans="1:19" x14ac:dyDescent="0.25">
      <c r="A2033">
        <v>2021</v>
      </c>
      <c r="B2033" s="1" t="s">
        <v>401</v>
      </c>
      <c r="C2033">
        <v>34</v>
      </c>
      <c r="D2033" s="2">
        <v>44426</v>
      </c>
      <c r="E2033" s="7" t="s">
        <v>281</v>
      </c>
      <c r="F2033" s="7" t="s">
        <v>282</v>
      </c>
      <c r="G2033" s="7" t="s">
        <v>358</v>
      </c>
      <c r="H2033" s="7" t="s">
        <v>359</v>
      </c>
      <c r="I2033">
        <v>444</v>
      </c>
      <c r="J2033">
        <v>7816</v>
      </c>
      <c r="K2033" s="7" t="s">
        <v>347</v>
      </c>
      <c r="L2033" s="7" t="s">
        <v>301</v>
      </c>
      <c r="M2033" s="7" t="s">
        <v>14</v>
      </c>
      <c r="N2033" s="7" t="s">
        <v>53</v>
      </c>
      <c r="O2033" s="7" t="s">
        <v>4</v>
      </c>
      <c r="P2033" s="7" t="s">
        <v>287</v>
      </c>
      <c r="Q2033" s="7" t="s">
        <v>348</v>
      </c>
      <c r="S2033">
        <f>MONTH(ControlCosecha[[#This Row],[fecha]])</f>
        <v>8</v>
      </c>
    </row>
    <row r="2034" spans="1:19" x14ac:dyDescent="0.25">
      <c r="A2034">
        <v>2021</v>
      </c>
      <c r="B2034" s="1" t="s">
        <v>401</v>
      </c>
      <c r="C2034">
        <v>34</v>
      </c>
      <c r="D2034" s="2">
        <v>44426</v>
      </c>
      <c r="E2034" s="7" t="s">
        <v>281</v>
      </c>
      <c r="F2034" s="7" t="s">
        <v>282</v>
      </c>
      <c r="G2034" s="7" t="s">
        <v>358</v>
      </c>
      <c r="H2034" s="7" t="s">
        <v>359</v>
      </c>
      <c r="I2034">
        <v>468</v>
      </c>
      <c r="J2034">
        <v>8409</v>
      </c>
      <c r="K2034" s="7" t="s">
        <v>347</v>
      </c>
      <c r="L2034" s="7" t="s">
        <v>301</v>
      </c>
      <c r="M2034" s="7" t="s">
        <v>14</v>
      </c>
      <c r="N2034" s="7" t="s">
        <v>53</v>
      </c>
      <c r="O2034" s="7" t="s">
        <v>4</v>
      </c>
      <c r="P2034" s="7" t="s">
        <v>287</v>
      </c>
      <c r="Q2034" s="7" t="s">
        <v>348</v>
      </c>
      <c r="S2034">
        <f>MONTH(ControlCosecha[[#This Row],[fecha]])</f>
        <v>8</v>
      </c>
    </row>
    <row r="2035" spans="1:19" x14ac:dyDescent="0.25">
      <c r="A2035">
        <v>2021</v>
      </c>
      <c r="B2035" s="1" t="s">
        <v>401</v>
      </c>
      <c r="C2035">
        <v>34</v>
      </c>
      <c r="D2035" s="2">
        <v>44426</v>
      </c>
      <c r="E2035" s="7" t="s">
        <v>281</v>
      </c>
      <c r="F2035" s="7" t="s">
        <v>282</v>
      </c>
      <c r="G2035" s="7" t="s">
        <v>315</v>
      </c>
      <c r="H2035" s="7" t="s">
        <v>316</v>
      </c>
      <c r="I2035">
        <v>444</v>
      </c>
      <c r="J2035">
        <v>9057.5</v>
      </c>
      <c r="K2035" s="7" t="s">
        <v>285</v>
      </c>
      <c r="L2035" s="7" t="s">
        <v>301</v>
      </c>
      <c r="M2035" s="7" t="s">
        <v>25</v>
      </c>
      <c r="N2035" s="7" t="s">
        <v>56</v>
      </c>
      <c r="O2035" s="7" t="s">
        <v>54</v>
      </c>
      <c r="P2035" s="7" t="s">
        <v>287</v>
      </c>
      <c r="Q2035" s="7" t="s">
        <v>302</v>
      </c>
      <c r="S2035">
        <f>MONTH(ControlCosecha[[#This Row],[fecha]])</f>
        <v>8</v>
      </c>
    </row>
    <row r="2036" spans="1:19" x14ac:dyDescent="0.25">
      <c r="A2036">
        <v>2021</v>
      </c>
      <c r="B2036" s="1" t="s">
        <v>401</v>
      </c>
      <c r="C2036">
        <v>34</v>
      </c>
      <c r="D2036" s="2">
        <v>44426</v>
      </c>
      <c r="E2036" s="7" t="s">
        <v>281</v>
      </c>
      <c r="F2036" s="7" t="s">
        <v>282</v>
      </c>
      <c r="G2036" s="7" t="s">
        <v>313</v>
      </c>
      <c r="H2036" s="7" t="s">
        <v>314</v>
      </c>
      <c r="I2036">
        <v>73</v>
      </c>
      <c r="J2036">
        <v>1520</v>
      </c>
      <c r="K2036" s="7" t="s">
        <v>285</v>
      </c>
      <c r="L2036" s="7" t="s">
        <v>301</v>
      </c>
      <c r="M2036" s="7" t="s">
        <v>25</v>
      </c>
      <c r="N2036" s="7" t="s">
        <v>55</v>
      </c>
      <c r="O2036" s="7" t="s">
        <v>54</v>
      </c>
      <c r="P2036" s="7" t="s">
        <v>327</v>
      </c>
      <c r="Q2036" s="7" t="s">
        <v>302</v>
      </c>
      <c r="S2036">
        <f>MONTH(ControlCosecha[[#This Row],[fecha]])</f>
        <v>8</v>
      </c>
    </row>
    <row r="2037" spans="1:19" x14ac:dyDescent="0.25">
      <c r="A2037">
        <v>2021</v>
      </c>
      <c r="B2037" s="1" t="s">
        <v>401</v>
      </c>
      <c r="C2037">
        <v>34</v>
      </c>
      <c r="D2037" s="2">
        <v>44426</v>
      </c>
      <c r="E2037" s="7" t="s">
        <v>281</v>
      </c>
      <c r="F2037" s="7" t="s">
        <v>282</v>
      </c>
      <c r="G2037" s="7" t="s">
        <v>313</v>
      </c>
      <c r="H2037" s="7" t="s">
        <v>314</v>
      </c>
      <c r="I2037">
        <v>414</v>
      </c>
      <c r="J2037">
        <v>8100.5</v>
      </c>
      <c r="K2037" s="7" t="s">
        <v>285</v>
      </c>
      <c r="L2037" s="7" t="s">
        <v>301</v>
      </c>
      <c r="M2037" s="7" t="s">
        <v>25</v>
      </c>
      <c r="N2037" s="7" t="s">
        <v>55</v>
      </c>
      <c r="O2037" s="7" t="s">
        <v>54</v>
      </c>
      <c r="P2037" s="7" t="s">
        <v>287</v>
      </c>
      <c r="Q2037" s="7" t="s">
        <v>302</v>
      </c>
      <c r="S2037">
        <f>MONTH(ControlCosecha[[#This Row],[fecha]])</f>
        <v>8</v>
      </c>
    </row>
    <row r="2038" spans="1:19" x14ac:dyDescent="0.25">
      <c r="A2038">
        <v>2021</v>
      </c>
      <c r="B2038" s="1" t="s">
        <v>401</v>
      </c>
      <c r="C2038">
        <v>34</v>
      </c>
      <c r="D2038" s="2">
        <v>44426</v>
      </c>
      <c r="E2038" s="7" t="s">
        <v>281</v>
      </c>
      <c r="F2038" s="7" t="s">
        <v>282</v>
      </c>
      <c r="G2038" s="7" t="s">
        <v>313</v>
      </c>
      <c r="H2038" s="7" t="s">
        <v>314</v>
      </c>
      <c r="I2038">
        <v>414</v>
      </c>
      <c r="J2038">
        <v>8157</v>
      </c>
      <c r="K2038" s="7" t="s">
        <v>285</v>
      </c>
      <c r="L2038" s="7" t="s">
        <v>301</v>
      </c>
      <c r="M2038" s="7" t="s">
        <v>25</v>
      </c>
      <c r="N2038" s="7" t="s">
        <v>55</v>
      </c>
      <c r="O2038" s="7" t="s">
        <v>54</v>
      </c>
      <c r="P2038" s="7" t="s">
        <v>287</v>
      </c>
      <c r="Q2038" s="7" t="s">
        <v>302</v>
      </c>
      <c r="S2038">
        <f>MONTH(ControlCosecha[[#This Row],[fecha]])</f>
        <v>8</v>
      </c>
    </row>
    <row r="2039" spans="1:19" x14ac:dyDescent="0.25">
      <c r="A2039">
        <v>2021</v>
      </c>
      <c r="B2039" s="1" t="s">
        <v>401</v>
      </c>
      <c r="C2039">
        <v>34</v>
      </c>
      <c r="D2039" s="2">
        <v>44426</v>
      </c>
      <c r="E2039" s="7" t="s">
        <v>281</v>
      </c>
      <c r="F2039" s="7" t="s">
        <v>282</v>
      </c>
      <c r="G2039" s="7" t="s">
        <v>313</v>
      </c>
      <c r="H2039" s="7" t="s">
        <v>314</v>
      </c>
      <c r="I2039">
        <v>576</v>
      </c>
      <c r="J2039">
        <v>11211</v>
      </c>
      <c r="K2039" s="7" t="s">
        <v>285</v>
      </c>
      <c r="L2039" s="7" t="s">
        <v>301</v>
      </c>
      <c r="M2039" s="7" t="s">
        <v>25</v>
      </c>
      <c r="N2039" s="7" t="s">
        <v>55</v>
      </c>
      <c r="O2039" s="7" t="s">
        <v>54</v>
      </c>
      <c r="P2039" s="7" t="s">
        <v>287</v>
      </c>
      <c r="Q2039" s="7" t="s">
        <v>302</v>
      </c>
      <c r="S2039">
        <f>MONTH(ControlCosecha[[#This Row],[fecha]])</f>
        <v>8</v>
      </c>
    </row>
    <row r="2040" spans="1:19" x14ac:dyDescent="0.25">
      <c r="A2040">
        <v>2021</v>
      </c>
      <c r="B2040" s="1" t="s">
        <v>401</v>
      </c>
      <c r="C2040">
        <v>34</v>
      </c>
      <c r="D2040" s="2">
        <v>44426</v>
      </c>
      <c r="E2040" s="7" t="s">
        <v>281</v>
      </c>
      <c r="F2040" s="7" t="s">
        <v>282</v>
      </c>
      <c r="G2040" s="7" t="s">
        <v>429</v>
      </c>
      <c r="H2040" s="7" t="s">
        <v>451</v>
      </c>
      <c r="I2040">
        <v>39</v>
      </c>
      <c r="J2040">
        <v>514.70000000000005</v>
      </c>
      <c r="K2040" s="7" t="s">
        <v>407</v>
      </c>
      <c r="L2040" s="7" t="s">
        <v>301</v>
      </c>
      <c r="M2040" s="7" t="s">
        <v>8</v>
      </c>
      <c r="N2040" s="7" t="s">
        <v>251</v>
      </c>
      <c r="O2040" s="7" t="s">
        <v>4</v>
      </c>
      <c r="P2040" s="7" t="s">
        <v>327</v>
      </c>
      <c r="Q2040" s="7"/>
      <c r="S2040">
        <f>MONTH(ControlCosecha[[#This Row],[fecha]])</f>
        <v>8</v>
      </c>
    </row>
    <row r="2041" spans="1:19" x14ac:dyDescent="0.25">
      <c r="A2041">
        <v>2021</v>
      </c>
      <c r="B2041" s="1" t="s">
        <v>401</v>
      </c>
      <c r="C2041">
        <v>34</v>
      </c>
      <c r="D2041" s="2">
        <v>44426</v>
      </c>
      <c r="E2041" s="7" t="s">
        <v>281</v>
      </c>
      <c r="F2041" s="7" t="s">
        <v>282</v>
      </c>
      <c r="G2041" s="7" t="s">
        <v>430</v>
      </c>
      <c r="H2041" s="7" t="s">
        <v>452</v>
      </c>
      <c r="I2041">
        <v>5</v>
      </c>
      <c r="J2041">
        <v>68.7</v>
      </c>
      <c r="K2041" s="7" t="s">
        <v>407</v>
      </c>
      <c r="L2041" s="7" t="s">
        <v>301</v>
      </c>
      <c r="M2041" s="7" t="s">
        <v>8</v>
      </c>
      <c r="N2041" s="7" t="s">
        <v>9</v>
      </c>
      <c r="O2041" s="7" t="s">
        <v>4</v>
      </c>
      <c r="P2041" s="7" t="s">
        <v>327</v>
      </c>
      <c r="Q2041" s="7"/>
      <c r="S2041">
        <f>MONTH(ControlCosecha[[#This Row],[fecha]])</f>
        <v>8</v>
      </c>
    </row>
    <row r="2042" spans="1:19" x14ac:dyDescent="0.25">
      <c r="A2042">
        <v>2021</v>
      </c>
      <c r="B2042" s="1" t="s">
        <v>401</v>
      </c>
      <c r="C2042">
        <v>34</v>
      </c>
      <c r="D2042" s="2">
        <v>44426</v>
      </c>
      <c r="E2042" s="7" t="s">
        <v>281</v>
      </c>
      <c r="F2042" s="7" t="s">
        <v>282</v>
      </c>
      <c r="G2042" s="7" t="s">
        <v>419</v>
      </c>
      <c r="H2042" s="7" t="s">
        <v>420</v>
      </c>
      <c r="I2042">
        <v>108</v>
      </c>
      <c r="J2042">
        <v>1843.5</v>
      </c>
      <c r="K2042" s="7" t="s">
        <v>347</v>
      </c>
      <c r="L2042" s="7" t="s">
        <v>301</v>
      </c>
      <c r="M2042" s="7" t="s">
        <v>14</v>
      </c>
      <c r="N2042" s="7" t="s">
        <v>16</v>
      </c>
      <c r="O2042" s="7" t="s">
        <v>4</v>
      </c>
      <c r="P2042" s="7" t="s">
        <v>287</v>
      </c>
      <c r="Q2042" s="7" t="s">
        <v>348</v>
      </c>
      <c r="S2042">
        <f>MONTH(ControlCosecha[[#This Row],[fecha]])</f>
        <v>8</v>
      </c>
    </row>
    <row r="2043" spans="1:19" x14ac:dyDescent="0.25">
      <c r="A2043">
        <v>2021</v>
      </c>
      <c r="B2043" s="1" t="s">
        <v>401</v>
      </c>
      <c r="C2043">
        <v>34</v>
      </c>
      <c r="D2043" s="2">
        <v>44426</v>
      </c>
      <c r="E2043" s="7" t="s">
        <v>281</v>
      </c>
      <c r="F2043" s="7" t="s">
        <v>282</v>
      </c>
      <c r="G2043" s="7" t="s">
        <v>419</v>
      </c>
      <c r="H2043" s="7" t="s">
        <v>420</v>
      </c>
      <c r="I2043">
        <v>168</v>
      </c>
      <c r="J2043">
        <v>3023.5</v>
      </c>
      <c r="K2043" s="7" t="s">
        <v>347</v>
      </c>
      <c r="L2043" s="7" t="s">
        <v>301</v>
      </c>
      <c r="M2043" s="7" t="s">
        <v>14</v>
      </c>
      <c r="N2043" s="7" t="s">
        <v>16</v>
      </c>
      <c r="O2043" s="7" t="s">
        <v>4</v>
      </c>
      <c r="P2043" s="7" t="s">
        <v>287</v>
      </c>
      <c r="Q2043" s="7" t="s">
        <v>348</v>
      </c>
      <c r="S2043">
        <f>MONTH(ControlCosecha[[#This Row],[fecha]])</f>
        <v>8</v>
      </c>
    </row>
    <row r="2044" spans="1:19" x14ac:dyDescent="0.25">
      <c r="A2044">
        <v>2021</v>
      </c>
      <c r="B2044" s="1" t="s">
        <v>401</v>
      </c>
      <c r="C2044">
        <v>34</v>
      </c>
      <c r="D2044" s="2">
        <v>44426</v>
      </c>
      <c r="E2044" s="7" t="s">
        <v>281</v>
      </c>
      <c r="F2044" s="7" t="s">
        <v>282</v>
      </c>
      <c r="G2044" s="7" t="s">
        <v>419</v>
      </c>
      <c r="H2044" s="7" t="s">
        <v>420</v>
      </c>
      <c r="I2044">
        <v>324</v>
      </c>
      <c r="J2044">
        <v>5551</v>
      </c>
      <c r="K2044" s="7" t="s">
        <v>347</v>
      </c>
      <c r="L2044" s="7" t="s">
        <v>301</v>
      </c>
      <c r="M2044" s="7" t="s">
        <v>14</v>
      </c>
      <c r="N2044" s="7" t="s">
        <v>16</v>
      </c>
      <c r="O2044" s="7" t="s">
        <v>4</v>
      </c>
      <c r="P2044" s="7" t="s">
        <v>287</v>
      </c>
      <c r="Q2044" s="7" t="s">
        <v>348</v>
      </c>
      <c r="S2044">
        <f>MONTH(ControlCosecha[[#This Row],[fecha]])</f>
        <v>8</v>
      </c>
    </row>
    <row r="2045" spans="1:19" x14ac:dyDescent="0.25">
      <c r="A2045">
        <v>2021</v>
      </c>
      <c r="B2045" s="1" t="s">
        <v>401</v>
      </c>
      <c r="C2045">
        <v>34</v>
      </c>
      <c r="D2045" s="2">
        <v>44426</v>
      </c>
      <c r="E2045" s="7" t="s">
        <v>281</v>
      </c>
      <c r="F2045" s="7" t="s">
        <v>282</v>
      </c>
      <c r="G2045" s="7" t="s">
        <v>426</v>
      </c>
      <c r="H2045" s="7" t="s">
        <v>450</v>
      </c>
      <c r="I2045">
        <v>72</v>
      </c>
      <c r="J2045">
        <v>1268.5</v>
      </c>
      <c r="K2045" s="7" t="s">
        <v>347</v>
      </c>
      <c r="L2045" s="7" t="s">
        <v>301</v>
      </c>
      <c r="M2045" s="7" t="s">
        <v>14</v>
      </c>
      <c r="N2045" s="7" t="s">
        <v>18</v>
      </c>
      <c r="O2045" s="7" t="s">
        <v>4</v>
      </c>
      <c r="P2045" s="7" t="s">
        <v>287</v>
      </c>
      <c r="Q2045" s="7" t="s">
        <v>348</v>
      </c>
      <c r="S2045">
        <f>MONTH(ControlCosecha[[#This Row],[fecha]])</f>
        <v>8</v>
      </c>
    </row>
    <row r="2046" spans="1:19" x14ac:dyDescent="0.25">
      <c r="A2046">
        <v>2021</v>
      </c>
      <c r="B2046" s="1" t="s">
        <v>401</v>
      </c>
      <c r="C2046">
        <v>34</v>
      </c>
      <c r="D2046" s="2">
        <v>44426</v>
      </c>
      <c r="E2046" s="7" t="s">
        <v>281</v>
      </c>
      <c r="F2046" s="7" t="s">
        <v>282</v>
      </c>
      <c r="G2046" s="7" t="s">
        <v>426</v>
      </c>
      <c r="H2046" s="7" t="s">
        <v>450</v>
      </c>
      <c r="I2046">
        <v>271</v>
      </c>
      <c r="J2046">
        <v>4625.5</v>
      </c>
      <c r="K2046" s="7" t="s">
        <v>347</v>
      </c>
      <c r="L2046" s="7" t="s">
        <v>301</v>
      </c>
      <c r="M2046" s="7" t="s">
        <v>14</v>
      </c>
      <c r="N2046" s="7" t="s">
        <v>18</v>
      </c>
      <c r="O2046" s="7" t="s">
        <v>4</v>
      </c>
      <c r="P2046" s="7" t="s">
        <v>287</v>
      </c>
      <c r="Q2046" s="7" t="s">
        <v>348</v>
      </c>
      <c r="S2046">
        <f>MONTH(ControlCosecha[[#This Row],[fecha]])</f>
        <v>8</v>
      </c>
    </row>
    <row r="2047" spans="1:19" x14ac:dyDescent="0.25">
      <c r="A2047">
        <v>2021</v>
      </c>
      <c r="B2047" s="1" t="s">
        <v>401</v>
      </c>
      <c r="C2047">
        <v>34</v>
      </c>
      <c r="D2047" s="2">
        <v>44426</v>
      </c>
      <c r="E2047" s="7" t="s">
        <v>281</v>
      </c>
      <c r="F2047" s="7" t="s">
        <v>282</v>
      </c>
      <c r="G2047" s="7" t="s">
        <v>426</v>
      </c>
      <c r="H2047" s="7" t="s">
        <v>450</v>
      </c>
      <c r="I2047">
        <v>504</v>
      </c>
      <c r="J2047">
        <v>8648</v>
      </c>
      <c r="K2047" s="7" t="s">
        <v>347</v>
      </c>
      <c r="L2047" s="7" t="s">
        <v>301</v>
      </c>
      <c r="M2047" s="7" t="s">
        <v>14</v>
      </c>
      <c r="N2047" s="7" t="s">
        <v>18</v>
      </c>
      <c r="O2047" s="7" t="s">
        <v>4</v>
      </c>
      <c r="P2047" s="7" t="s">
        <v>287</v>
      </c>
      <c r="Q2047" s="7" t="s">
        <v>348</v>
      </c>
      <c r="S2047">
        <f>MONTH(ControlCosecha[[#This Row],[fecha]])</f>
        <v>8</v>
      </c>
    </row>
    <row r="2048" spans="1:19" x14ac:dyDescent="0.25">
      <c r="A2048">
        <v>2021</v>
      </c>
      <c r="B2048" s="1" t="s">
        <v>401</v>
      </c>
      <c r="C2048">
        <v>34</v>
      </c>
      <c r="D2048" s="2">
        <v>44427</v>
      </c>
      <c r="E2048" s="7" t="s">
        <v>281</v>
      </c>
      <c r="F2048" s="7" t="s">
        <v>282</v>
      </c>
      <c r="G2048" s="7" t="s">
        <v>324</v>
      </c>
      <c r="H2048" s="7" t="s">
        <v>325</v>
      </c>
      <c r="I2048">
        <v>336</v>
      </c>
      <c r="J2048">
        <v>6548.5</v>
      </c>
      <c r="K2048" s="7" t="s">
        <v>323</v>
      </c>
      <c r="L2048" s="7" t="s">
        <v>301</v>
      </c>
      <c r="M2048" s="7" t="s">
        <v>265</v>
      </c>
      <c r="N2048" s="7" t="s">
        <v>10</v>
      </c>
      <c r="O2048" s="7" t="s">
        <v>4</v>
      </c>
      <c r="P2048" s="7" t="s">
        <v>287</v>
      </c>
      <c r="Q2048" s="7" t="s">
        <v>302</v>
      </c>
      <c r="S2048">
        <f>MONTH(ControlCosecha[[#This Row],[fecha]])</f>
        <v>8</v>
      </c>
    </row>
    <row r="2049" spans="1:19" x14ac:dyDescent="0.25">
      <c r="A2049">
        <v>2021</v>
      </c>
      <c r="B2049" s="1" t="s">
        <v>401</v>
      </c>
      <c r="C2049">
        <v>34</v>
      </c>
      <c r="D2049" s="2">
        <v>44427</v>
      </c>
      <c r="E2049" s="7" t="s">
        <v>281</v>
      </c>
      <c r="F2049" s="7" t="s">
        <v>282</v>
      </c>
      <c r="G2049" s="7" t="s">
        <v>339</v>
      </c>
      <c r="H2049" s="7" t="s">
        <v>340</v>
      </c>
      <c r="I2049">
        <v>108</v>
      </c>
      <c r="J2049">
        <v>2249.5</v>
      </c>
      <c r="K2049" s="7" t="s">
        <v>285</v>
      </c>
      <c r="L2049" s="7" t="s">
        <v>301</v>
      </c>
      <c r="M2049" s="7" t="s">
        <v>25</v>
      </c>
      <c r="N2049" s="7" t="s">
        <v>28</v>
      </c>
      <c r="O2049" s="7" t="s">
        <v>4</v>
      </c>
      <c r="P2049" s="7" t="s">
        <v>287</v>
      </c>
      <c r="Q2049" s="7" t="s">
        <v>302</v>
      </c>
      <c r="S2049">
        <f>MONTH(ControlCosecha[[#This Row],[fecha]])</f>
        <v>8</v>
      </c>
    </row>
    <row r="2050" spans="1:19" x14ac:dyDescent="0.25">
      <c r="A2050">
        <v>2021</v>
      </c>
      <c r="B2050" s="1" t="s">
        <v>401</v>
      </c>
      <c r="C2050">
        <v>34</v>
      </c>
      <c r="D2050" s="2">
        <v>44427</v>
      </c>
      <c r="E2050" s="7" t="s">
        <v>281</v>
      </c>
      <c r="F2050" s="7" t="s">
        <v>282</v>
      </c>
      <c r="G2050" s="7" t="s">
        <v>339</v>
      </c>
      <c r="H2050" s="7" t="s">
        <v>340</v>
      </c>
      <c r="I2050">
        <v>144</v>
      </c>
      <c r="J2050">
        <v>2751</v>
      </c>
      <c r="K2050" s="7" t="s">
        <v>285</v>
      </c>
      <c r="L2050" s="7" t="s">
        <v>301</v>
      </c>
      <c r="M2050" s="7" t="s">
        <v>25</v>
      </c>
      <c r="N2050" s="7" t="s">
        <v>28</v>
      </c>
      <c r="O2050" s="7" t="s">
        <v>4</v>
      </c>
      <c r="P2050" s="7" t="s">
        <v>287</v>
      </c>
      <c r="Q2050" s="7" t="s">
        <v>302</v>
      </c>
      <c r="S2050">
        <f>MONTH(ControlCosecha[[#This Row],[fecha]])</f>
        <v>8</v>
      </c>
    </row>
    <row r="2051" spans="1:19" x14ac:dyDescent="0.25">
      <c r="A2051">
        <v>2021</v>
      </c>
      <c r="B2051" s="1" t="s">
        <v>401</v>
      </c>
      <c r="C2051">
        <v>34</v>
      </c>
      <c r="D2051" s="2">
        <v>44427</v>
      </c>
      <c r="E2051" s="7" t="s">
        <v>281</v>
      </c>
      <c r="F2051" s="7" t="s">
        <v>282</v>
      </c>
      <c r="G2051" s="7" t="s">
        <v>339</v>
      </c>
      <c r="H2051" s="7" t="s">
        <v>340</v>
      </c>
      <c r="I2051">
        <v>216</v>
      </c>
      <c r="J2051">
        <v>4368</v>
      </c>
      <c r="K2051" s="7" t="s">
        <v>285</v>
      </c>
      <c r="L2051" s="7" t="s">
        <v>301</v>
      </c>
      <c r="M2051" s="7" t="s">
        <v>25</v>
      </c>
      <c r="N2051" s="7" t="s">
        <v>28</v>
      </c>
      <c r="O2051" s="7" t="s">
        <v>4</v>
      </c>
      <c r="P2051" s="7" t="s">
        <v>287</v>
      </c>
      <c r="Q2051" s="7" t="s">
        <v>302</v>
      </c>
      <c r="S2051">
        <f>MONTH(ControlCosecha[[#This Row],[fecha]])</f>
        <v>8</v>
      </c>
    </row>
    <row r="2052" spans="1:19" x14ac:dyDescent="0.25">
      <c r="A2052">
        <v>2021</v>
      </c>
      <c r="B2052" s="1" t="s">
        <v>401</v>
      </c>
      <c r="C2052">
        <v>34</v>
      </c>
      <c r="D2052" s="2">
        <v>44427</v>
      </c>
      <c r="E2052" s="7" t="s">
        <v>281</v>
      </c>
      <c r="F2052" s="7" t="s">
        <v>282</v>
      </c>
      <c r="G2052" s="7" t="s">
        <v>339</v>
      </c>
      <c r="H2052" s="7" t="s">
        <v>340</v>
      </c>
      <c r="I2052">
        <v>358</v>
      </c>
      <c r="J2052">
        <v>7186</v>
      </c>
      <c r="K2052" s="7" t="s">
        <v>285</v>
      </c>
      <c r="L2052" s="7" t="s">
        <v>301</v>
      </c>
      <c r="M2052" s="7" t="s">
        <v>25</v>
      </c>
      <c r="N2052" s="7" t="s">
        <v>28</v>
      </c>
      <c r="O2052" s="7" t="s">
        <v>4</v>
      </c>
      <c r="P2052" s="7" t="s">
        <v>287</v>
      </c>
      <c r="Q2052" s="7" t="s">
        <v>302</v>
      </c>
      <c r="S2052">
        <f>MONTH(ControlCosecha[[#This Row],[fecha]])</f>
        <v>8</v>
      </c>
    </row>
    <row r="2053" spans="1:19" x14ac:dyDescent="0.25">
      <c r="A2053">
        <v>2021</v>
      </c>
      <c r="B2053" s="1" t="s">
        <v>401</v>
      </c>
      <c r="C2053">
        <v>34</v>
      </c>
      <c r="D2053" s="2">
        <v>44427</v>
      </c>
      <c r="E2053" s="7" t="s">
        <v>281</v>
      </c>
      <c r="F2053" s="7" t="s">
        <v>282</v>
      </c>
      <c r="G2053" s="7" t="s">
        <v>339</v>
      </c>
      <c r="H2053" s="7" t="s">
        <v>340</v>
      </c>
      <c r="I2053">
        <v>432</v>
      </c>
      <c r="J2053">
        <v>8673.5</v>
      </c>
      <c r="K2053" s="7" t="s">
        <v>285</v>
      </c>
      <c r="L2053" s="7" t="s">
        <v>301</v>
      </c>
      <c r="M2053" s="7" t="s">
        <v>25</v>
      </c>
      <c r="N2053" s="7" t="s">
        <v>28</v>
      </c>
      <c r="O2053" s="7" t="s">
        <v>4</v>
      </c>
      <c r="P2053" s="7" t="s">
        <v>287</v>
      </c>
      <c r="Q2053" s="7" t="s">
        <v>302</v>
      </c>
      <c r="S2053">
        <f>MONTH(ControlCosecha[[#This Row],[fecha]])</f>
        <v>8</v>
      </c>
    </row>
    <row r="2054" spans="1:19" x14ac:dyDescent="0.25">
      <c r="A2054">
        <v>2021</v>
      </c>
      <c r="B2054" s="1" t="s">
        <v>401</v>
      </c>
      <c r="C2054">
        <v>34</v>
      </c>
      <c r="D2054" s="2">
        <v>44427</v>
      </c>
      <c r="E2054" s="7" t="s">
        <v>281</v>
      </c>
      <c r="F2054" s="7" t="s">
        <v>282</v>
      </c>
      <c r="G2054" s="7" t="s">
        <v>334</v>
      </c>
      <c r="H2054" s="7" t="s">
        <v>335</v>
      </c>
      <c r="I2054">
        <v>144</v>
      </c>
      <c r="J2054">
        <v>3054.5</v>
      </c>
      <c r="K2054" s="7" t="s">
        <v>285</v>
      </c>
      <c r="L2054" s="7" t="s">
        <v>301</v>
      </c>
      <c r="M2054" s="7" t="s">
        <v>25</v>
      </c>
      <c r="N2054" s="7" t="s">
        <v>31</v>
      </c>
      <c r="O2054" s="7" t="s">
        <v>4</v>
      </c>
      <c r="P2054" s="7" t="s">
        <v>287</v>
      </c>
      <c r="Q2054" s="7" t="s">
        <v>302</v>
      </c>
      <c r="S2054">
        <f>MONTH(ControlCosecha[[#This Row],[fecha]])</f>
        <v>8</v>
      </c>
    </row>
    <row r="2055" spans="1:19" x14ac:dyDescent="0.25">
      <c r="A2055">
        <v>2021</v>
      </c>
      <c r="B2055" s="1" t="s">
        <v>401</v>
      </c>
      <c r="C2055">
        <v>34</v>
      </c>
      <c r="D2055" s="2">
        <v>44427</v>
      </c>
      <c r="E2055" s="7" t="s">
        <v>281</v>
      </c>
      <c r="F2055" s="7" t="s">
        <v>282</v>
      </c>
      <c r="G2055" s="7" t="s">
        <v>334</v>
      </c>
      <c r="H2055" s="7" t="s">
        <v>335</v>
      </c>
      <c r="I2055">
        <v>169</v>
      </c>
      <c r="J2055">
        <v>3551</v>
      </c>
      <c r="K2055" s="7" t="s">
        <v>285</v>
      </c>
      <c r="L2055" s="7" t="s">
        <v>301</v>
      </c>
      <c r="M2055" s="7" t="s">
        <v>25</v>
      </c>
      <c r="N2055" s="7" t="s">
        <v>31</v>
      </c>
      <c r="O2055" s="7" t="s">
        <v>4</v>
      </c>
      <c r="P2055" s="7" t="s">
        <v>287</v>
      </c>
      <c r="Q2055" s="7" t="s">
        <v>302</v>
      </c>
      <c r="S2055">
        <f>MONTH(ControlCosecha[[#This Row],[fecha]])</f>
        <v>8</v>
      </c>
    </row>
    <row r="2056" spans="1:19" x14ac:dyDescent="0.25">
      <c r="A2056">
        <v>2021</v>
      </c>
      <c r="B2056" s="1" t="s">
        <v>401</v>
      </c>
      <c r="C2056">
        <v>34</v>
      </c>
      <c r="D2056" s="2">
        <v>44427</v>
      </c>
      <c r="E2056" s="7" t="s">
        <v>281</v>
      </c>
      <c r="F2056" s="7" t="s">
        <v>282</v>
      </c>
      <c r="G2056" s="7" t="s">
        <v>334</v>
      </c>
      <c r="H2056" s="7" t="s">
        <v>335</v>
      </c>
      <c r="I2056">
        <v>432</v>
      </c>
      <c r="J2056">
        <v>9028</v>
      </c>
      <c r="K2056" s="7" t="s">
        <v>285</v>
      </c>
      <c r="L2056" s="7" t="s">
        <v>301</v>
      </c>
      <c r="M2056" s="7" t="s">
        <v>25</v>
      </c>
      <c r="N2056" s="7" t="s">
        <v>31</v>
      </c>
      <c r="O2056" s="7" t="s">
        <v>4</v>
      </c>
      <c r="P2056" s="7" t="s">
        <v>287</v>
      </c>
      <c r="Q2056" s="7" t="s">
        <v>302</v>
      </c>
      <c r="S2056">
        <f>MONTH(ControlCosecha[[#This Row],[fecha]])</f>
        <v>8</v>
      </c>
    </row>
    <row r="2057" spans="1:19" x14ac:dyDescent="0.25">
      <c r="A2057">
        <v>2021</v>
      </c>
      <c r="B2057" s="1" t="s">
        <v>401</v>
      </c>
      <c r="C2057">
        <v>34</v>
      </c>
      <c r="D2057" s="2">
        <v>44427</v>
      </c>
      <c r="E2057" s="7" t="s">
        <v>281</v>
      </c>
      <c r="F2057" s="7" t="s">
        <v>282</v>
      </c>
      <c r="G2057" s="7" t="s">
        <v>345</v>
      </c>
      <c r="H2057" s="7" t="s">
        <v>346</v>
      </c>
      <c r="I2057">
        <v>324</v>
      </c>
      <c r="J2057">
        <v>5563.5</v>
      </c>
      <c r="K2057" s="7" t="s">
        <v>347</v>
      </c>
      <c r="L2057" s="7" t="s">
        <v>301</v>
      </c>
      <c r="M2057" s="7" t="s">
        <v>14</v>
      </c>
      <c r="N2057" s="7" t="s">
        <v>21</v>
      </c>
      <c r="O2057" s="7" t="s">
        <v>4</v>
      </c>
      <c r="P2057" s="7" t="s">
        <v>287</v>
      </c>
      <c r="Q2057" s="7" t="s">
        <v>348</v>
      </c>
      <c r="S2057">
        <f>MONTH(ControlCosecha[[#This Row],[fecha]])</f>
        <v>8</v>
      </c>
    </row>
    <row r="2058" spans="1:19" x14ac:dyDescent="0.25">
      <c r="A2058">
        <v>2021</v>
      </c>
      <c r="B2058" s="1" t="s">
        <v>401</v>
      </c>
      <c r="C2058">
        <v>34</v>
      </c>
      <c r="D2058" s="2">
        <v>44427</v>
      </c>
      <c r="E2058" s="7" t="s">
        <v>281</v>
      </c>
      <c r="F2058" s="7" t="s">
        <v>282</v>
      </c>
      <c r="G2058" s="7" t="s">
        <v>345</v>
      </c>
      <c r="H2058" s="7" t="s">
        <v>346</v>
      </c>
      <c r="I2058">
        <v>382</v>
      </c>
      <c r="J2058">
        <v>6738.5</v>
      </c>
      <c r="K2058" s="7" t="s">
        <v>347</v>
      </c>
      <c r="L2058" s="7" t="s">
        <v>301</v>
      </c>
      <c r="M2058" s="7" t="s">
        <v>14</v>
      </c>
      <c r="N2058" s="7" t="s">
        <v>21</v>
      </c>
      <c r="O2058" s="7" t="s">
        <v>4</v>
      </c>
      <c r="P2058" s="7" t="s">
        <v>287</v>
      </c>
      <c r="Q2058" s="7" t="s">
        <v>348</v>
      </c>
      <c r="S2058">
        <f>MONTH(ControlCosecha[[#This Row],[fecha]])</f>
        <v>8</v>
      </c>
    </row>
    <row r="2059" spans="1:19" x14ac:dyDescent="0.25">
      <c r="A2059">
        <v>2021</v>
      </c>
      <c r="B2059" s="1" t="s">
        <v>401</v>
      </c>
      <c r="C2059">
        <v>34</v>
      </c>
      <c r="D2059" s="2">
        <v>44427</v>
      </c>
      <c r="E2059" s="7" t="s">
        <v>281</v>
      </c>
      <c r="F2059" s="7" t="s">
        <v>282</v>
      </c>
      <c r="G2059" s="7" t="s">
        <v>358</v>
      </c>
      <c r="H2059" s="7" t="s">
        <v>359</v>
      </c>
      <c r="I2059">
        <v>167</v>
      </c>
      <c r="J2059">
        <v>2874</v>
      </c>
      <c r="K2059" s="7" t="s">
        <v>347</v>
      </c>
      <c r="L2059" s="7" t="s">
        <v>301</v>
      </c>
      <c r="M2059" s="7" t="s">
        <v>14</v>
      </c>
      <c r="N2059" s="7" t="s">
        <v>53</v>
      </c>
      <c r="O2059" s="7" t="s">
        <v>4</v>
      </c>
      <c r="P2059" s="7" t="s">
        <v>287</v>
      </c>
      <c r="Q2059" s="7" t="s">
        <v>348</v>
      </c>
      <c r="S2059">
        <f>MONTH(ControlCosecha[[#This Row],[fecha]])</f>
        <v>8</v>
      </c>
    </row>
    <row r="2060" spans="1:19" x14ac:dyDescent="0.25">
      <c r="A2060">
        <v>2021</v>
      </c>
      <c r="B2060" s="1" t="s">
        <v>401</v>
      </c>
      <c r="C2060">
        <v>34</v>
      </c>
      <c r="D2060" s="2">
        <v>44427</v>
      </c>
      <c r="E2060" s="7" t="s">
        <v>281</v>
      </c>
      <c r="F2060" s="7" t="s">
        <v>282</v>
      </c>
      <c r="G2060" s="7" t="s">
        <v>358</v>
      </c>
      <c r="H2060" s="7" t="s">
        <v>359</v>
      </c>
      <c r="I2060">
        <v>216</v>
      </c>
      <c r="J2060">
        <v>3942</v>
      </c>
      <c r="K2060" s="7" t="s">
        <v>347</v>
      </c>
      <c r="L2060" s="7" t="s">
        <v>301</v>
      </c>
      <c r="M2060" s="7" t="s">
        <v>14</v>
      </c>
      <c r="N2060" s="7" t="s">
        <v>53</v>
      </c>
      <c r="O2060" s="7" t="s">
        <v>4</v>
      </c>
      <c r="P2060" s="7" t="s">
        <v>287</v>
      </c>
      <c r="Q2060" s="7" t="s">
        <v>348</v>
      </c>
      <c r="S2060">
        <f>MONTH(ControlCosecha[[#This Row],[fecha]])</f>
        <v>8</v>
      </c>
    </row>
    <row r="2061" spans="1:19" x14ac:dyDescent="0.25">
      <c r="A2061">
        <v>2021</v>
      </c>
      <c r="B2061" s="1" t="s">
        <v>401</v>
      </c>
      <c r="C2061">
        <v>34</v>
      </c>
      <c r="D2061" s="2">
        <v>44427</v>
      </c>
      <c r="E2061" s="7" t="s">
        <v>281</v>
      </c>
      <c r="F2061" s="7" t="s">
        <v>282</v>
      </c>
      <c r="G2061" s="7" t="s">
        <v>358</v>
      </c>
      <c r="H2061" s="7" t="s">
        <v>359</v>
      </c>
      <c r="I2061">
        <v>261</v>
      </c>
      <c r="J2061">
        <v>4709.5</v>
      </c>
      <c r="K2061" s="7" t="s">
        <v>347</v>
      </c>
      <c r="L2061" s="7" t="s">
        <v>301</v>
      </c>
      <c r="M2061" s="7" t="s">
        <v>14</v>
      </c>
      <c r="N2061" s="7" t="s">
        <v>53</v>
      </c>
      <c r="O2061" s="7" t="s">
        <v>4</v>
      </c>
      <c r="P2061" s="7" t="s">
        <v>287</v>
      </c>
      <c r="Q2061" s="7" t="s">
        <v>348</v>
      </c>
      <c r="S2061">
        <f>MONTH(ControlCosecha[[#This Row],[fecha]])</f>
        <v>8</v>
      </c>
    </row>
    <row r="2062" spans="1:19" x14ac:dyDescent="0.25">
      <c r="A2062">
        <v>2021</v>
      </c>
      <c r="B2062" s="1" t="s">
        <v>401</v>
      </c>
      <c r="C2062">
        <v>34</v>
      </c>
      <c r="D2062" s="2">
        <v>44427</v>
      </c>
      <c r="E2062" s="7" t="s">
        <v>281</v>
      </c>
      <c r="F2062" s="7" t="s">
        <v>282</v>
      </c>
      <c r="G2062" s="7" t="s">
        <v>358</v>
      </c>
      <c r="H2062" s="7" t="s">
        <v>359</v>
      </c>
      <c r="I2062">
        <v>432</v>
      </c>
      <c r="J2062">
        <v>7466</v>
      </c>
      <c r="K2062" s="7" t="s">
        <v>347</v>
      </c>
      <c r="L2062" s="7" t="s">
        <v>301</v>
      </c>
      <c r="M2062" s="7" t="s">
        <v>14</v>
      </c>
      <c r="N2062" s="7" t="s">
        <v>53</v>
      </c>
      <c r="O2062" s="7" t="s">
        <v>4</v>
      </c>
      <c r="P2062" s="7" t="s">
        <v>287</v>
      </c>
      <c r="Q2062" s="7" t="s">
        <v>348</v>
      </c>
      <c r="S2062">
        <f>MONTH(ControlCosecha[[#This Row],[fecha]])</f>
        <v>8</v>
      </c>
    </row>
    <row r="2063" spans="1:19" x14ac:dyDescent="0.25">
      <c r="A2063">
        <v>2021</v>
      </c>
      <c r="B2063" s="1" t="s">
        <v>401</v>
      </c>
      <c r="C2063">
        <v>34</v>
      </c>
      <c r="D2063" s="2">
        <v>44427</v>
      </c>
      <c r="E2063" s="7" t="s">
        <v>281</v>
      </c>
      <c r="F2063" s="7" t="s">
        <v>282</v>
      </c>
      <c r="G2063" s="7" t="s">
        <v>358</v>
      </c>
      <c r="H2063" s="7" t="s">
        <v>359</v>
      </c>
      <c r="I2063">
        <v>576</v>
      </c>
      <c r="J2063">
        <v>10256</v>
      </c>
      <c r="K2063" s="7" t="s">
        <v>347</v>
      </c>
      <c r="L2063" s="7" t="s">
        <v>301</v>
      </c>
      <c r="M2063" s="7" t="s">
        <v>14</v>
      </c>
      <c r="N2063" s="7" t="s">
        <v>53</v>
      </c>
      <c r="O2063" s="7" t="s">
        <v>4</v>
      </c>
      <c r="P2063" s="7" t="s">
        <v>287</v>
      </c>
      <c r="Q2063" s="7" t="s">
        <v>348</v>
      </c>
      <c r="S2063">
        <f>MONTH(ControlCosecha[[#This Row],[fecha]])</f>
        <v>8</v>
      </c>
    </row>
    <row r="2064" spans="1:19" x14ac:dyDescent="0.25">
      <c r="A2064">
        <v>2021</v>
      </c>
      <c r="B2064" s="1" t="s">
        <v>401</v>
      </c>
      <c r="C2064">
        <v>34</v>
      </c>
      <c r="D2064" s="2">
        <v>44427</v>
      </c>
      <c r="E2064" s="7" t="s">
        <v>281</v>
      </c>
      <c r="F2064" s="7" t="s">
        <v>282</v>
      </c>
      <c r="G2064" s="7" t="s">
        <v>315</v>
      </c>
      <c r="H2064" s="7" t="s">
        <v>316</v>
      </c>
      <c r="I2064">
        <v>363</v>
      </c>
      <c r="J2064">
        <v>7388</v>
      </c>
      <c r="K2064" s="7" t="s">
        <v>285</v>
      </c>
      <c r="L2064" s="7" t="s">
        <v>301</v>
      </c>
      <c r="M2064" s="7" t="s">
        <v>25</v>
      </c>
      <c r="N2064" s="7" t="s">
        <v>56</v>
      </c>
      <c r="O2064" s="7" t="s">
        <v>54</v>
      </c>
      <c r="P2064" s="7" t="s">
        <v>287</v>
      </c>
      <c r="Q2064" s="7" t="s">
        <v>302</v>
      </c>
      <c r="S2064">
        <f>MONTH(ControlCosecha[[#This Row],[fecha]])</f>
        <v>8</v>
      </c>
    </row>
    <row r="2065" spans="1:19" x14ac:dyDescent="0.25">
      <c r="A2065">
        <v>2021</v>
      </c>
      <c r="B2065" s="1" t="s">
        <v>401</v>
      </c>
      <c r="C2065">
        <v>34</v>
      </c>
      <c r="D2065" s="2">
        <v>44427</v>
      </c>
      <c r="E2065" s="7" t="s">
        <v>281</v>
      </c>
      <c r="F2065" s="7" t="s">
        <v>282</v>
      </c>
      <c r="G2065" s="7" t="s">
        <v>315</v>
      </c>
      <c r="H2065" s="7" t="s">
        <v>316</v>
      </c>
      <c r="I2065">
        <v>377</v>
      </c>
      <c r="J2065">
        <v>7727.5</v>
      </c>
      <c r="K2065" s="7" t="s">
        <v>285</v>
      </c>
      <c r="L2065" s="7" t="s">
        <v>301</v>
      </c>
      <c r="M2065" s="7" t="s">
        <v>25</v>
      </c>
      <c r="N2065" s="7" t="s">
        <v>56</v>
      </c>
      <c r="O2065" s="7" t="s">
        <v>54</v>
      </c>
      <c r="P2065" s="7" t="s">
        <v>287</v>
      </c>
      <c r="Q2065" s="7" t="s">
        <v>302</v>
      </c>
      <c r="S2065">
        <f>MONTH(ControlCosecha[[#This Row],[fecha]])</f>
        <v>8</v>
      </c>
    </row>
    <row r="2066" spans="1:19" x14ac:dyDescent="0.25">
      <c r="A2066">
        <v>2021</v>
      </c>
      <c r="B2066" s="1" t="s">
        <v>401</v>
      </c>
      <c r="C2066">
        <v>34</v>
      </c>
      <c r="D2066" s="2">
        <v>44427</v>
      </c>
      <c r="E2066" s="7" t="s">
        <v>281</v>
      </c>
      <c r="F2066" s="7" t="s">
        <v>282</v>
      </c>
      <c r="G2066" s="7" t="s">
        <v>310</v>
      </c>
      <c r="H2066" s="7" t="s">
        <v>311</v>
      </c>
      <c r="I2066">
        <v>390</v>
      </c>
      <c r="J2066">
        <v>7808.5</v>
      </c>
      <c r="K2066" s="7" t="s">
        <v>285</v>
      </c>
      <c r="L2066" s="7" t="s">
        <v>301</v>
      </c>
      <c r="M2066" s="7" t="s">
        <v>25</v>
      </c>
      <c r="N2066" s="7" t="s">
        <v>252</v>
      </c>
      <c r="O2066" s="7" t="s">
        <v>54</v>
      </c>
      <c r="P2066" s="7" t="s">
        <v>287</v>
      </c>
      <c r="Q2066" s="7" t="s">
        <v>302</v>
      </c>
      <c r="S2066">
        <f>MONTH(ControlCosecha[[#This Row],[fecha]])</f>
        <v>8</v>
      </c>
    </row>
    <row r="2067" spans="1:19" x14ac:dyDescent="0.25">
      <c r="A2067">
        <v>2021</v>
      </c>
      <c r="B2067" s="1" t="s">
        <v>401</v>
      </c>
      <c r="C2067">
        <v>34</v>
      </c>
      <c r="D2067" s="2">
        <v>44427</v>
      </c>
      <c r="E2067" s="7" t="s">
        <v>281</v>
      </c>
      <c r="F2067" s="7" t="s">
        <v>282</v>
      </c>
      <c r="G2067" s="7" t="s">
        <v>429</v>
      </c>
      <c r="H2067" s="7" t="s">
        <v>451</v>
      </c>
      <c r="I2067">
        <v>43</v>
      </c>
      <c r="J2067">
        <v>518.1</v>
      </c>
      <c r="K2067" s="7" t="s">
        <v>407</v>
      </c>
      <c r="L2067" s="7" t="s">
        <v>301</v>
      </c>
      <c r="M2067" s="7" t="s">
        <v>8</v>
      </c>
      <c r="N2067" s="7" t="s">
        <v>251</v>
      </c>
      <c r="O2067" s="7" t="s">
        <v>4</v>
      </c>
      <c r="P2067" s="7" t="s">
        <v>327</v>
      </c>
      <c r="Q2067" s="7"/>
      <c r="S2067">
        <f>MONTH(ControlCosecha[[#This Row],[fecha]])</f>
        <v>8</v>
      </c>
    </row>
    <row r="2068" spans="1:19" x14ac:dyDescent="0.25">
      <c r="A2068">
        <v>2021</v>
      </c>
      <c r="B2068" s="1" t="s">
        <v>401</v>
      </c>
      <c r="C2068">
        <v>34</v>
      </c>
      <c r="D2068" s="2">
        <v>44427</v>
      </c>
      <c r="E2068" s="7" t="s">
        <v>281</v>
      </c>
      <c r="F2068" s="7" t="s">
        <v>282</v>
      </c>
      <c r="G2068" s="7" t="s">
        <v>430</v>
      </c>
      <c r="H2068" s="7" t="s">
        <v>452</v>
      </c>
      <c r="I2068">
        <v>8</v>
      </c>
      <c r="J2068">
        <v>94.6</v>
      </c>
      <c r="K2068" s="7" t="s">
        <v>407</v>
      </c>
      <c r="L2068" s="7" t="s">
        <v>301</v>
      </c>
      <c r="M2068" s="7" t="s">
        <v>8</v>
      </c>
      <c r="N2068" s="7" t="s">
        <v>9</v>
      </c>
      <c r="O2068" s="7" t="s">
        <v>4</v>
      </c>
      <c r="P2068" s="7" t="s">
        <v>327</v>
      </c>
      <c r="Q2068" s="7"/>
      <c r="S2068">
        <f>MONTH(ControlCosecha[[#This Row],[fecha]])</f>
        <v>8</v>
      </c>
    </row>
    <row r="2069" spans="1:19" x14ac:dyDescent="0.25">
      <c r="A2069">
        <v>2021</v>
      </c>
      <c r="B2069" s="1" t="s">
        <v>401</v>
      </c>
      <c r="C2069">
        <v>34</v>
      </c>
      <c r="D2069" s="2">
        <v>44427</v>
      </c>
      <c r="E2069" s="7" t="s">
        <v>281</v>
      </c>
      <c r="F2069" s="7" t="s">
        <v>282</v>
      </c>
      <c r="G2069" s="7" t="s">
        <v>419</v>
      </c>
      <c r="H2069" s="7" t="s">
        <v>420</v>
      </c>
      <c r="I2069">
        <v>108</v>
      </c>
      <c r="J2069">
        <v>1886.5</v>
      </c>
      <c r="K2069" s="7" t="s">
        <v>347</v>
      </c>
      <c r="L2069" s="7" t="s">
        <v>301</v>
      </c>
      <c r="M2069" s="7" t="s">
        <v>14</v>
      </c>
      <c r="N2069" s="7" t="s">
        <v>16</v>
      </c>
      <c r="O2069" s="7" t="s">
        <v>4</v>
      </c>
      <c r="P2069" s="7" t="s">
        <v>287</v>
      </c>
      <c r="Q2069" s="7" t="s">
        <v>348</v>
      </c>
      <c r="S2069">
        <f>MONTH(ControlCosecha[[#This Row],[fecha]])</f>
        <v>8</v>
      </c>
    </row>
    <row r="2070" spans="1:19" x14ac:dyDescent="0.25">
      <c r="A2070">
        <v>2021</v>
      </c>
      <c r="B2070" s="1" t="s">
        <v>401</v>
      </c>
      <c r="C2070">
        <v>34</v>
      </c>
      <c r="D2070" s="2">
        <v>44427</v>
      </c>
      <c r="E2070" s="7" t="s">
        <v>281</v>
      </c>
      <c r="F2070" s="7" t="s">
        <v>282</v>
      </c>
      <c r="G2070" s="7" t="s">
        <v>419</v>
      </c>
      <c r="H2070" s="7" t="s">
        <v>420</v>
      </c>
      <c r="I2070">
        <v>346</v>
      </c>
      <c r="J2070">
        <v>6049</v>
      </c>
      <c r="K2070" s="7" t="s">
        <v>347</v>
      </c>
      <c r="L2070" s="7" t="s">
        <v>301</v>
      </c>
      <c r="M2070" s="7" t="s">
        <v>14</v>
      </c>
      <c r="N2070" s="7" t="s">
        <v>16</v>
      </c>
      <c r="O2070" s="7" t="s">
        <v>4</v>
      </c>
      <c r="P2070" s="7" t="s">
        <v>287</v>
      </c>
      <c r="Q2070" s="7" t="s">
        <v>348</v>
      </c>
      <c r="S2070">
        <f>MONTH(ControlCosecha[[#This Row],[fecha]])</f>
        <v>8</v>
      </c>
    </row>
    <row r="2071" spans="1:19" x14ac:dyDescent="0.25">
      <c r="A2071">
        <v>2021</v>
      </c>
      <c r="B2071" s="1" t="s">
        <v>401</v>
      </c>
      <c r="C2071">
        <v>34</v>
      </c>
      <c r="D2071" s="2">
        <v>44427</v>
      </c>
      <c r="E2071" s="7" t="s">
        <v>281</v>
      </c>
      <c r="F2071" s="7" t="s">
        <v>282</v>
      </c>
      <c r="G2071" s="7" t="s">
        <v>419</v>
      </c>
      <c r="H2071" s="7" t="s">
        <v>420</v>
      </c>
      <c r="I2071">
        <v>360</v>
      </c>
      <c r="J2071">
        <v>5981</v>
      </c>
      <c r="K2071" s="7" t="s">
        <v>347</v>
      </c>
      <c r="L2071" s="7" t="s">
        <v>301</v>
      </c>
      <c r="M2071" s="7" t="s">
        <v>14</v>
      </c>
      <c r="N2071" s="7" t="s">
        <v>16</v>
      </c>
      <c r="O2071" s="7" t="s">
        <v>4</v>
      </c>
      <c r="P2071" s="7" t="s">
        <v>287</v>
      </c>
      <c r="Q2071" s="7" t="s">
        <v>348</v>
      </c>
      <c r="S2071">
        <f>MONTH(ControlCosecha[[#This Row],[fecha]])</f>
        <v>8</v>
      </c>
    </row>
    <row r="2072" spans="1:19" x14ac:dyDescent="0.25">
      <c r="A2072">
        <v>2021</v>
      </c>
      <c r="B2072" s="1" t="s">
        <v>401</v>
      </c>
      <c r="C2072">
        <v>34</v>
      </c>
      <c r="D2072" s="2">
        <v>44428</v>
      </c>
      <c r="E2072" s="7" t="s">
        <v>281</v>
      </c>
      <c r="F2072" s="7" t="s">
        <v>282</v>
      </c>
      <c r="G2072" s="7" t="s">
        <v>324</v>
      </c>
      <c r="H2072" s="7" t="s">
        <v>325</v>
      </c>
      <c r="I2072">
        <v>334</v>
      </c>
      <c r="J2072">
        <v>6506.5</v>
      </c>
      <c r="K2072" s="7" t="s">
        <v>323</v>
      </c>
      <c r="L2072" s="7" t="s">
        <v>301</v>
      </c>
      <c r="M2072" s="7" t="s">
        <v>265</v>
      </c>
      <c r="N2072" s="7" t="s">
        <v>10</v>
      </c>
      <c r="O2072" s="7" t="s">
        <v>4</v>
      </c>
      <c r="P2072" s="7" t="s">
        <v>287</v>
      </c>
      <c r="Q2072" s="7" t="s">
        <v>302</v>
      </c>
      <c r="S2072">
        <f>MONTH(ControlCosecha[[#This Row],[fecha]])</f>
        <v>8</v>
      </c>
    </row>
    <row r="2073" spans="1:19" x14ac:dyDescent="0.25">
      <c r="A2073">
        <v>2021</v>
      </c>
      <c r="B2073" s="1" t="s">
        <v>401</v>
      </c>
      <c r="C2073">
        <v>34</v>
      </c>
      <c r="D2073" s="2">
        <v>44428</v>
      </c>
      <c r="E2073" s="7" t="s">
        <v>281</v>
      </c>
      <c r="F2073" s="7" t="s">
        <v>282</v>
      </c>
      <c r="G2073" s="7" t="s">
        <v>339</v>
      </c>
      <c r="H2073" s="7" t="s">
        <v>340</v>
      </c>
      <c r="I2073">
        <v>72</v>
      </c>
      <c r="J2073">
        <v>1476</v>
      </c>
      <c r="K2073" s="7" t="s">
        <v>285</v>
      </c>
      <c r="L2073" s="7" t="s">
        <v>301</v>
      </c>
      <c r="M2073" s="7" t="s">
        <v>25</v>
      </c>
      <c r="N2073" s="7" t="s">
        <v>28</v>
      </c>
      <c r="O2073" s="7" t="s">
        <v>4</v>
      </c>
      <c r="P2073" s="7" t="s">
        <v>327</v>
      </c>
      <c r="Q2073" s="7" t="s">
        <v>302</v>
      </c>
      <c r="S2073">
        <f>MONTH(ControlCosecha[[#This Row],[fecha]])</f>
        <v>8</v>
      </c>
    </row>
    <row r="2074" spans="1:19" x14ac:dyDescent="0.25">
      <c r="A2074">
        <v>2021</v>
      </c>
      <c r="B2074" s="1" t="s">
        <v>401</v>
      </c>
      <c r="C2074">
        <v>34</v>
      </c>
      <c r="D2074" s="2">
        <v>44428</v>
      </c>
      <c r="E2074" s="7" t="s">
        <v>281</v>
      </c>
      <c r="F2074" s="7" t="s">
        <v>282</v>
      </c>
      <c r="G2074" s="7" t="s">
        <v>339</v>
      </c>
      <c r="H2074" s="7" t="s">
        <v>340</v>
      </c>
      <c r="I2074">
        <v>180</v>
      </c>
      <c r="J2074">
        <v>3609</v>
      </c>
      <c r="K2074" s="7" t="s">
        <v>285</v>
      </c>
      <c r="L2074" s="7" t="s">
        <v>301</v>
      </c>
      <c r="M2074" s="7" t="s">
        <v>25</v>
      </c>
      <c r="N2074" s="7" t="s">
        <v>28</v>
      </c>
      <c r="O2074" s="7" t="s">
        <v>4</v>
      </c>
      <c r="P2074" s="7" t="s">
        <v>287</v>
      </c>
      <c r="Q2074" s="7" t="s">
        <v>302</v>
      </c>
      <c r="S2074">
        <f>MONTH(ControlCosecha[[#This Row],[fecha]])</f>
        <v>8</v>
      </c>
    </row>
    <row r="2075" spans="1:19" x14ac:dyDescent="0.25">
      <c r="A2075">
        <v>2021</v>
      </c>
      <c r="B2075" s="1" t="s">
        <v>401</v>
      </c>
      <c r="C2075">
        <v>34</v>
      </c>
      <c r="D2075" s="2">
        <v>44428</v>
      </c>
      <c r="E2075" s="7" t="s">
        <v>281</v>
      </c>
      <c r="F2075" s="7" t="s">
        <v>282</v>
      </c>
      <c r="G2075" s="7" t="s">
        <v>339</v>
      </c>
      <c r="H2075" s="7" t="s">
        <v>340</v>
      </c>
      <c r="I2075">
        <v>364</v>
      </c>
      <c r="J2075">
        <v>7234</v>
      </c>
      <c r="K2075" s="7" t="s">
        <v>285</v>
      </c>
      <c r="L2075" s="7" t="s">
        <v>301</v>
      </c>
      <c r="M2075" s="7" t="s">
        <v>25</v>
      </c>
      <c r="N2075" s="7" t="s">
        <v>28</v>
      </c>
      <c r="O2075" s="7" t="s">
        <v>4</v>
      </c>
      <c r="P2075" s="7" t="s">
        <v>287</v>
      </c>
      <c r="Q2075" s="7" t="s">
        <v>302</v>
      </c>
      <c r="S2075">
        <f>MONTH(ControlCosecha[[#This Row],[fecha]])</f>
        <v>8</v>
      </c>
    </row>
    <row r="2076" spans="1:19" x14ac:dyDescent="0.25">
      <c r="A2076">
        <v>2021</v>
      </c>
      <c r="B2076" s="1" t="s">
        <v>401</v>
      </c>
      <c r="C2076">
        <v>34</v>
      </c>
      <c r="D2076" s="2">
        <v>44428</v>
      </c>
      <c r="E2076" s="7" t="s">
        <v>281</v>
      </c>
      <c r="F2076" s="7" t="s">
        <v>282</v>
      </c>
      <c r="G2076" s="7" t="s">
        <v>339</v>
      </c>
      <c r="H2076" s="7" t="s">
        <v>340</v>
      </c>
      <c r="I2076">
        <v>396</v>
      </c>
      <c r="J2076">
        <v>7867.5</v>
      </c>
      <c r="K2076" s="7" t="s">
        <v>285</v>
      </c>
      <c r="L2076" s="7" t="s">
        <v>301</v>
      </c>
      <c r="M2076" s="7" t="s">
        <v>25</v>
      </c>
      <c r="N2076" s="7" t="s">
        <v>28</v>
      </c>
      <c r="O2076" s="7" t="s">
        <v>4</v>
      </c>
      <c r="P2076" s="7" t="s">
        <v>287</v>
      </c>
      <c r="Q2076" s="7" t="s">
        <v>302</v>
      </c>
      <c r="S2076">
        <f>MONTH(ControlCosecha[[#This Row],[fecha]])</f>
        <v>8</v>
      </c>
    </row>
    <row r="2077" spans="1:19" x14ac:dyDescent="0.25">
      <c r="A2077">
        <v>2021</v>
      </c>
      <c r="B2077" s="1" t="s">
        <v>401</v>
      </c>
      <c r="C2077">
        <v>34</v>
      </c>
      <c r="D2077" s="2">
        <v>44428</v>
      </c>
      <c r="E2077" s="7" t="s">
        <v>281</v>
      </c>
      <c r="F2077" s="7" t="s">
        <v>282</v>
      </c>
      <c r="G2077" s="7" t="s">
        <v>334</v>
      </c>
      <c r="H2077" s="7" t="s">
        <v>335</v>
      </c>
      <c r="I2077">
        <v>36</v>
      </c>
      <c r="J2077">
        <v>724.5</v>
      </c>
      <c r="K2077" s="7" t="s">
        <v>285</v>
      </c>
      <c r="L2077" s="7" t="s">
        <v>301</v>
      </c>
      <c r="M2077" s="7" t="s">
        <v>25</v>
      </c>
      <c r="N2077" s="7" t="s">
        <v>31</v>
      </c>
      <c r="O2077" s="7" t="s">
        <v>4</v>
      </c>
      <c r="P2077" s="7" t="s">
        <v>287</v>
      </c>
      <c r="Q2077" s="7" t="s">
        <v>302</v>
      </c>
      <c r="S2077">
        <f>MONTH(ControlCosecha[[#This Row],[fecha]])</f>
        <v>8</v>
      </c>
    </row>
    <row r="2078" spans="1:19" x14ac:dyDescent="0.25">
      <c r="A2078">
        <v>2021</v>
      </c>
      <c r="B2078" s="1" t="s">
        <v>401</v>
      </c>
      <c r="C2078">
        <v>34</v>
      </c>
      <c r="D2078" s="2">
        <v>44428</v>
      </c>
      <c r="E2078" s="7" t="s">
        <v>281</v>
      </c>
      <c r="F2078" s="7" t="s">
        <v>282</v>
      </c>
      <c r="G2078" s="7" t="s">
        <v>334</v>
      </c>
      <c r="H2078" s="7" t="s">
        <v>335</v>
      </c>
      <c r="I2078">
        <v>46</v>
      </c>
      <c r="J2078">
        <v>945.5</v>
      </c>
      <c r="K2078" s="7" t="s">
        <v>285</v>
      </c>
      <c r="L2078" s="7" t="s">
        <v>301</v>
      </c>
      <c r="M2078" s="7" t="s">
        <v>25</v>
      </c>
      <c r="N2078" s="7" t="s">
        <v>31</v>
      </c>
      <c r="O2078" s="7" t="s">
        <v>4</v>
      </c>
      <c r="P2078" s="7" t="s">
        <v>287</v>
      </c>
      <c r="Q2078" s="7" t="s">
        <v>302</v>
      </c>
      <c r="S2078">
        <f>MONTH(ControlCosecha[[#This Row],[fecha]])</f>
        <v>8</v>
      </c>
    </row>
    <row r="2079" spans="1:19" x14ac:dyDescent="0.25">
      <c r="A2079">
        <v>2021</v>
      </c>
      <c r="B2079" s="1" t="s">
        <v>401</v>
      </c>
      <c r="C2079">
        <v>34</v>
      </c>
      <c r="D2079" s="2">
        <v>44428</v>
      </c>
      <c r="E2079" s="7" t="s">
        <v>281</v>
      </c>
      <c r="F2079" s="7" t="s">
        <v>282</v>
      </c>
      <c r="G2079" s="7" t="s">
        <v>334</v>
      </c>
      <c r="H2079" s="7" t="s">
        <v>335</v>
      </c>
      <c r="I2079">
        <v>252</v>
      </c>
      <c r="J2079">
        <v>5203.5</v>
      </c>
      <c r="K2079" s="7" t="s">
        <v>285</v>
      </c>
      <c r="L2079" s="7" t="s">
        <v>301</v>
      </c>
      <c r="M2079" s="7" t="s">
        <v>25</v>
      </c>
      <c r="N2079" s="7" t="s">
        <v>31</v>
      </c>
      <c r="O2079" s="7" t="s">
        <v>4</v>
      </c>
      <c r="P2079" s="7" t="s">
        <v>287</v>
      </c>
      <c r="Q2079" s="7" t="s">
        <v>302</v>
      </c>
      <c r="S2079">
        <f>MONTH(ControlCosecha[[#This Row],[fecha]])</f>
        <v>8</v>
      </c>
    </row>
    <row r="2080" spans="1:19" x14ac:dyDescent="0.25">
      <c r="A2080">
        <v>2021</v>
      </c>
      <c r="B2080" s="1" t="s">
        <v>401</v>
      </c>
      <c r="C2080">
        <v>34</v>
      </c>
      <c r="D2080" s="2">
        <v>44428</v>
      </c>
      <c r="E2080" s="7" t="s">
        <v>281</v>
      </c>
      <c r="F2080" s="7" t="s">
        <v>282</v>
      </c>
      <c r="G2080" s="7" t="s">
        <v>334</v>
      </c>
      <c r="H2080" s="7" t="s">
        <v>335</v>
      </c>
      <c r="I2080">
        <v>432</v>
      </c>
      <c r="J2080">
        <v>8902.5</v>
      </c>
      <c r="K2080" s="7" t="s">
        <v>285</v>
      </c>
      <c r="L2080" s="7" t="s">
        <v>301</v>
      </c>
      <c r="M2080" s="7" t="s">
        <v>25</v>
      </c>
      <c r="N2080" s="7" t="s">
        <v>31</v>
      </c>
      <c r="O2080" s="7" t="s">
        <v>4</v>
      </c>
      <c r="P2080" s="7" t="s">
        <v>287</v>
      </c>
      <c r="Q2080" s="7" t="s">
        <v>302</v>
      </c>
      <c r="S2080">
        <f>MONTH(ControlCosecha[[#This Row],[fecha]])</f>
        <v>8</v>
      </c>
    </row>
    <row r="2081" spans="1:19" x14ac:dyDescent="0.25">
      <c r="A2081">
        <v>2021</v>
      </c>
      <c r="B2081" s="1" t="s">
        <v>401</v>
      </c>
      <c r="C2081">
        <v>34</v>
      </c>
      <c r="D2081" s="2">
        <v>44428</v>
      </c>
      <c r="E2081" s="7" t="s">
        <v>281</v>
      </c>
      <c r="F2081" s="7" t="s">
        <v>282</v>
      </c>
      <c r="G2081" s="7" t="s">
        <v>345</v>
      </c>
      <c r="H2081" s="7" t="s">
        <v>346</v>
      </c>
      <c r="I2081">
        <v>55</v>
      </c>
      <c r="J2081">
        <v>945.5</v>
      </c>
      <c r="K2081" s="7" t="s">
        <v>347</v>
      </c>
      <c r="L2081" s="7" t="s">
        <v>301</v>
      </c>
      <c r="M2081" s="7" t="s">
        <v>14</v>
      </c>
      <c r="N2081" s="7" t="s">
        <v>21</v>
      </c>
      <c r="O2081" s="7" t="s">
        <v>4</v>
      </c>
      <c r="P2081" s="7" t="s">
        <v>287</v>
      </c>
      <c r="Q2081" s="7" t="s">
        <v>348</v>
      </c>
      <c r="S2081">
        <f>MONTH(ControlCosecha[[#This Row],[fecha]])</f>
        <v>8</v>
      </c>
    </row>
    <row r="2082" spans="1:19" x14ac:dyDescent="0.25">
      <c r="A2082">
        <v>2021</v>
      </c>
      <c r="B2082" s="1" t="s">
        <v>401</v>
      </c>
      <c r="C2082">
        <v>34</v>
      </c>
      <c r="D2082" s="2">
        <v>44428</v>
      </c>
      <c r="E2082" s="7" t="s">
        <v>281</v>
      </c>
      <c r="F2082" s="7" t="s">
        <v>282</v>
      </c>
      <c r="G2082" s="7" t="s">
        <v>345</v>
      </c>
      <c r="H2082" s="7" t="s">
        <v>346</v>
      </c>
      <c r="I2082">
        <v>72</v>
      </c>
      <c r="J2082">
        <v>1250.5</v>
      </c>
      <c r="K2082" s="7" t="s">
        <v>347</v>
      </c>
      <c r="L2082" s="7" t="s">
        <v>301</v>
      </c>
      <c r="M2082" s="7" t="s">
        <v>14</v>
      </c>
      <c r="N2082" s="7" t="s">
        <v>21</v>
      </c>
      <c r="O2082" s="7" t="s">
        <v>4</v>
      </c>
      <c r="P2082" s="7" t="s">
        <v>287</v>
      </c>
      <c r="Q2082" s="7" t="s">
        <v>348</v>
      </c>
      <c r="S2082">
        <f>MONTH(ControlCosecha[[#This Row],[fecha]])</f>
        <v>8</v>
      </c>
    </row>
    <row r="2083" spans="1:19" x14ac:dyDescent="0.25">
      <c r="A2083">
        <v>2021</v>
      </c>
      <c r="B2083" s="1" t="s">
        <v>401</v>
      </c>
      <c r="C2083">
        <v>34</v>
      </c>
      <c r="D2083" s="2">
        <v>44428</v>
      </c>
      <c r="E2083" s="7" t="s">
        <v>281</v>
      </c>
      <c r="F2083" s="7" t="s">
        <v>282</v>
      </c>
      <c r="G2083" s="7" t="s">
        <v>345</v>
      </c>
      <c r="H2083" s="7" t="s">
        <v>346</v>
      </c>
      <c r="I2083">
        <v>468</v>
      </c>
      <c r="J2083">
        <v>8083</v>
      </c>
      <c r="K2083" s="7" t="s">
        <v>347</v>
      </c>
      <c r="L2083" s="7" t="s">
        <v>301</v>
      </c>
      <c r="M2083" s="7" t="s">
        <v>14</v>
      </c>
      <c r="N2083" s="7" t="s">
        <v>21</v>
      </c>
      <c r="O2083" s="7" t="s">
        <v>4</v>
      </c>
      <c r="P2083" s="7" t="s">
        <v>287</v>
      </c>
      <c r="Q2083" s="7" t="s">
        <v>348</v>
      </c>
      <c r="S2083">
        <f>MONTH(ControlCosecha[[#This Row],[fecha]])</f>
        <v>8</v>
      </c>
    </row>
    <row r="2084" spans="1:19" x14ac:dyDescent="0.25">
      <c r="A2084">
        <v>2021</v>
      </c>
      <c r="B2084" s="1" t="s">
        <v>401</v>
      </c>
      <c r="C2084">
        <v>34</v>
      </c>
      <c r="D2084" s="2">
        <v>44428</v>
      </c>
      <c r="E2084" s="7" t="s">
        <v>281</v>
      </c>
      <c r="F2084" s="7" t="s">
        <v>282</v>
      </c>
      <c r="G2084" s="7" t="s">
        <v>358</v>
      </c>
      <c r="H2084" s="7" t="s">
        <v>359</v>
      </c>
      <c r="I2084">
        <v>63</v>
      </c>
      <c r="J2084">
        <v>1135</v>
      </c>
      <c r="K2084" s="7" t="s">
        <v>347</v>
      </c>
      <c r="L2084" s="7" t="s">
        <v>301</v>
      </c>
      <c r="M2084" s="7" t="s">
        <v>14</v>
      </c>
      <c r="N2084" s="7" t="s">
        <v>53</v>
      </c>
      <c r="O2084" s="7" t="s">
        <v>4</v>
      </c>
      <c r="P2084" s="7" t="s">
        <v>287</v>
      </c>
      <c r="Q2084" s="7" t="s">
        <v>348</v>
      </c>
      <c r="S2084">
        <f>MONTH(ControlCosecha[[#This Row],[fecha]])</f>
        <v>8</v>
      </c>
    </row>
    <row r="2085" spans="1:19" x14ac:dyDescent="0.25">
      <c r="A2085">
        <v>2021</v>
      </c>
      <c r="B2085" s="1" t="s">
        <v>401</v>
      </c>
      <c r="C2085">
        <v>34</v>
      </c>
      <c r="D2085" s="2">
        <v>44428</v>
      </c>
      <c r="E2085" s="7" t="s">
        <v>281</v>
      </c>
      <c r="F2085" s="7" t="s">
        <v>282</v>
      </c>
      <c r="G2085" s="7" t="s">
        <v>358</v>
      </c>
      <c r="H2085" s="7" t="s">
        <v>359</v>
      </c>
      <c r="I2085">
        <v>180</v>
      </c>
      <c r="J2085">
        <v>3220.5</v>
      </c>
      <c r="K2085" s="7" t="s">
        <v>347</v>
      </c>
      <c r="L2085" s="7" t="s">
        <v>301</v>
      </c>
      <c r="M2085" s="7" t="s">
        <v>14</v>
      </c>
      <c r="N2085" s="7" t="s">
        <v>53</v>
      </c>
      <c r="O2085" s="7" t="s">
        <v>4</v>
      </c>
      <c r="P2085" s="7" t="s">
        <v>287</v>
      </c>
      <c r="Q2085" s="7" t="s">
        <v>348</v>
      </c>
      <c r="S2085">
        <f>MONTH(ControlCosecha[[#This Row],[fecha]])</f>
        <v>8</v>
      </c>
    </row>
    <row r="2086" spans="1:19" x14ac:dyDescent="0.25">
      <c r="A2086">
        <v>2021</v>
      </c>
      <c r="B2086" s="1" t="s">
        <v>401</v>
      </c>
      <c r="C2086">
        <v>34</v>
      </c>
      <c r="D2086" s="2">
        <v>44428</v>
      </c>
      <c r="E2086" s="7" t="s">
        <v>281</v>
      </c>
      <c r="F2086" s="7" t="s">
        <v>282</v>
      </c>
      <c r="G2086" s="7" t="s">
        <v>358</v>
      </c>
      <c r="H2086" s="7" t="s">
        <v>359</v>
      </c>
      <c r="I2086">
        <v>403</v>
      </c>
      <c r="J2086">
        <v>7029</v>
      </c>
      <c r="K2086" s="7" t="s">
        <v>347</v>
      </c>
      <c r="L2086" s="7" t="s">
        <v>301</v>
      </c>
      <c r="M2086" s="7" t="s">
        <v>14</v>
      </c>
      <c r="N2086" s="7" t="s">
        <v>53</v>
      </c>
      <c r="O2086" s="7" t="s">
        <v>4</v>
      </c>
      <c r="P2086" s="7" t="s">
        <v>287</v>
      </c>
      <c r="Q2086" s="7" t="s">
        <v>348</v>
      </c>
      <c r="S2086">
        <f>MONTH(ControlCosecha[[#This Row],[fecha]])</f>
        <v>8</v>
      </c>
    </row>
    <row r="2087" spans="1:19" x14ac:dyDescent="0.25">
      <c r="A2087">
        <v>2021</v>
      </c>
      <c r="B2087" s="1" t="s">
        <v>401</v>
      </c>
      <c r="C2087">
        <v>34</v>
      </c>
      <c r="D2087" s="2">
        <v>44428</v>
      </c>
      <c r="E2087" s="7" t="s">
        <v>281</v>
      </c>
      <c r="F2087" s="7" t="s">
        <v>282</v>
      </c>
      <c r="G2087" s="7" t="s">
        <v>358</v>
      </c>
      <c r="H2087" s="7" t="s">
        <v>359</v>
      </c>
      <c r="I2087">
        <v>432</v>
      </c>
      <c r="J2087">
        <v>7561</v>
      </c>
      <c r="K2087" s="7" t="s">
        <v>347</v>
      </c>
      <c r="L2087" s="7" t="s">
        <v>301</v>
      </c>
      <c r="M2087" s="7" t="s">
        <v>14</v>
      </c>
      <c r="N2087" s="7" t="s">
        <v>53</v>
      </c>
      <c r="O2087" s="7" t="s">
        <v>4</v>
      </c>
      <c r="P2087" s="7" t="s">
        <v>287</v>
      </c>
      <c r="Q2087" s="7" t="s">
        <v>348</v>
      </c>
      <c r="S2087">
        <f>MONTH(ControlCosecha[[#This Row],[fecha]])</f>
        <v>8</v>
      </c>
    </row>
    <row r="2088" spans="1:19" x14ac:dyDescent="0.25">
      <c r="A2088">
        <v>2021</v>
      </c>
      <c r="B2088" s="1" t="s">
        <v>401</v>
      </c>
      <c r="C2088">
        <v>34</v>
      </c>
      <c r="D2088" s="2">
        <v>44428</v>
      </c>
      <c r="E2088" s="7" t="s">
        <v>281</v>
      </c>
      <c r="F2088" s="7" t="s">
        <v>282</v>
      </c>
      <c r="G2088" s="7" t="s">
        <v>358</v>
      </c>
      <c r="H2088" s="7" t="s">
        <v>359</v>
      </c>
      <c r="I2088">
        <v>432</v>
      </c>
      <c r="J2088">
        <v>7879.5</v>
      </c>
      <c r="K2088" s="7" t="s">
        <v>347</v>
      </c>
      <c r="L2088" s="7" t="s">
        <v>301</v>
      </c>
      <c r="M2088" s="7" t="s">
        <v>14</v>
      </c>
      <c r="N2088" s="7" t="s">
        <v>53</v>
      </c>
      <c r="O2088" s="7" t="s">
        <v>4</v>
      </c>
      <c r="P2088" s="7" t="s">
        <v>287</v>
      </c>
      <c r="Q2088" s="7" t="s">
        <v>348</v>
      </c>
      <c r="S2088">
        <f>MONTH(ControlCosecha[[#This Row],[fecha]])</f>
        <v>8</v>
      </c>
    </row>
    <row r="2089" spans="1:19" x14ac:dyDescent="0.25">
      <c r="A2089">
        <v>2021</v>
      </c>
      <c r="B2089" s="1" t="s">
        <v>401</v>
      </c>
      <c r="C2089">
        <v>34</v>
      </c>
      <c r="D2089" s="2">
        <v>44428</v>
      </c>
      <c r="E2089" s="7" t="s">
        <v>281</v>
      </c>
      <c r="F2089" s="7" t="s">
        <v>282</v>
      </c>
      <c r="G2089" s="7" t="s">
        <v>358</v>
      </c>
      <c r="H2089" s="7" t="s">
        <v>359</v>
      </c>
      <c r="I2089">
        <v>576</v>
      </c>
      <c r="J2089">
        <v>9856.5</v>
      </c>
      <c r="K2089" s="7" t="s">
        <v>347</v>
      </c>
      <c r="L2089" s="7" t="s">
        <v>301</v>
      </c>
      <c r="M2089" s="7" t="s">
        <v>14</v>
      </c>
      <c r="N2089" s="7" t="s">
        <v>53</v>
      </c>
      <c r="O2089" s="7" t="s">
        <v>4</v>
      </c>
      <c r="P2089" s="7" t="s">
        <v>287</v>
      </c>
      <c r="Q2089" s="7" t="s">
        <v>348</v>
      </c>
      <c r="S2089">
        <f>MONTH(ControlCosecha[[#This Row],[fecha]])</f>
        <v>8</v>
      </c>
    </row>
    <row r="2090" spans="1:19" x14ac:dyDescent="0.25">
      <c r="A2090">
        <v>2021</v>
      </c>
      <c r="B2090" s="1" t="s">
        <v>401</v>
      </c>
      <c r="C2090">
        <v>34</v>
      </c>
      <c r="D2090" s="2">
        <v>44428</v>
      </c>
      <c r="E2090" s="7" t="s">
        <v>281</v>
      </c>
      <c r="F2090" s="7" t="s">
        <v>282</v>
      </c>
      <c r="G2090" s="7" t="s">
        <v>315</v>
      </c>
      <c r="H2090" s="7" t="s">
        <v>316</v>
      </c>
      <c r="I2090">
        <v>98</v>
      </c>
      <c r="J2090">
        <v>2001.5</v>
      </c>
      <c r="K2090" s="7" t="s">
        <v>285</v>
      </c>
      <c r="L2090" s="7" t="s">
        <v>301</v>
      </c>
      <c r="M2090" s="7" t="s">
        <v>25</v>
      </c>
      <c r="N2090" s="7" t="s">
        <v>56</v>
      </c>
      <c r="O2090" s="7" t="s">
        <v>54</v>
      </c>
      <c r="P2090" s="7" t="s">
        <v>287</v>
      </c>
      <c r="Q2090" s="7" t="s">
        <v>302</v>
      </c>
      <c r="S2090">
        <f>MONTH(ControlCosecha[[#This Row],[fecha]])</f>
        <v>8</v>
      </c>
    </row>
    <row r="2091" spans="1:19" x14ac:dyDescent="0.25">
      <c r="A2091">
        <v>2021</v>
      </c>
      <c r="B2091" s="1" t="s">
        <v>401</v>
      </c>
      <c r="C2091">
        <v>34</v>
      </c>
      <c r="D2091" s="2">
        <v>44428</v>
      </c>
      <c r="E2091" s="7" t="s">
        <v>281</v>
      </c>
      <c r="F2091" s="7" t="s">
        <v>282</v>
      </c>
      <c r="G2091" s="7" t="s">
        <v>315</v>
      </c>
      <c r="H2091" s="7" t="s">
        <v>316</v>
      </c>
      <c r="I2091">
        <v>360</v>
      </c>
      <c r="J2091">
        <v>7254.5</v>
      </c>
      <c r="K2091" s="7" t="s">
        <v>285</v>
      </c>
      <c r="L2091" s="7" t="s">
        <v>301</v>
      </c>
      <c r="M2091" s="7" t="s">
        <v>25</v>
      </c>
      <c r="N2091" s="7" t="s">
        <v>56</v>
      </c>
      <c r="O2091" s="7" t="s">
        <v>54</v>
      </c>
      <c r="P2091" s="7" t="s">
        <v>287</v>
      </c>
      <c r="Q2091" s="7" t="s">
        <v>302</v>
      </c>
      <c r="S2091">
        <f>MONTH(ControlCosecha[[#This Row],[fecha]])</f>
        <v>8</v>
      </c>
    </row>
    <row r="2092" spans="1:19" x14ac:dyDescent="0.25">
      <c r="A2092">
        <v>2021</v>
      </c>
      <c r="B2092" s="1" t="s">
        <v>401</v>
      </c>
      <c r="C2092">
        <v>34</v>
      </c>
      <c r="D2092" s="2">
        <v>44428</v>
      </c>
      <c r="E2092" s="7" t="s">
        <v>281</v>
      </c>
      <c r="F2092" s="7" t="s">
        <v>282</v>
      </c>
      <c r="G2092" s="7" t="s">
        <v>315</v>
      </c>
      <c r="H2092" s="7" t="s">
        <v>316</v>
      </c>
      <c r="I2092">
        <v>480</v>
      </c>
      <c r="J2092">
        <v>9723.5</v>
      </c>
      <c r="K2092" s="7" t="s">
        <v>285</v>
      </c>
      <c r="L2092" s="7" t="s">
        <v>301</v>
      </c>
      <c r="M2092" s="7" t="s">
        <v>25</v>
      </c>
      <c r="N2092" s="7" t="s">
        <v>56</v>
      </c>
      <c r="O2092" s="7" t="s">
        <v>54</v>
      </c>
      <c r="P2092" s="7" t="s">
        <v>287</v>
      </c>
      <c r="Q2092" s="7" t="s">
        <v>302</v>
      </c>
      <c r="S2092">
        <f>MONTH(ControlCosecha[[#This Row],[fecha]])</f>
        <v>8</v>
      </c>
    </row>
    <row r="2093" spans="1:19" x14ac:dyDescent="0.25">
      <c r="A2093">
        <v>2021</v>
      </c>
      <c r="B2093" s="1" t="s">
        <v>401</v>
      </c>
      <c r="C2093">
        <v>34</v>
      </c>
      <c r="D2093" s="2">
        <v>44428</v>
      </c>
      <c r="E2093" s="7" t="s">
        <v>281</v>
      </c>
      <c r="F2093" s="7" t="s">
        <v>282</v>
      </c>
      <c r="G2093" s="7" t="s">
        <v>310</v>
      </c>
      <c r="H2093" s="7" t="s">
        <v>311</v>
      </c>
      <c r="I2093">
        <v>227</v>
      </c>
      <c r="J2093">
        <v>4392.5</v>
      </c>
      <c r="K2093" s="7" t="s">
        <v>285</v>
      </c>
      <c r="L2093" s="7" t="s">
        <v>301</v>
      </c>
      <c r="M2093" s="7" t="s">
        <v>25</v>
      </c>
      <c r="N2093" s="7" t="s">
        <v>252</v>
      </c>
      <c r="O2093" s="7" t="s">
        <v>54</v>
      </c>
      <c r="P2093" s="7" t="s">
        <v>327</v>
      </c>
      <c r="Q2093" s="7" t="s">
        <v>302</v>
      </c>
      <c r="S2093">
        <f>MONTH(ControlCosecha[[#This Row],[fecha]])</f>
        <v>8</v>
      </c>
    </row>
    <row r="2094" spans="1:19" x14ac:dyDescent="0.25">
      <c r="A2094">
        <v>2021</v>
      </c>
      <c r="B2094" s="1" t="s">
        <v>401</v>
      </c>
      <c r="C2094">
        <v>34</v>
      </c>
      <c r="D2094" s="2">
        <v>44428</v>
      </c>
      <c r="E2094" s="7" t="s">
        <v>281</v>
      </c>
      <c r="F2094" s="7" t="s">
        <v>282</v>
      </c>
      <c r="G2094" s="7" t="s">
        <v>429</v>
      </c>
      <c r="H2094" s="7" t="s">
        <v>451</v>
      </c>
      <c r="I2094">
        <v>37</v>
      </c>
      <c r="J2094">
        <v>444.3</v>
      </c>
      <c r="K2094" s="7" t="s">
        <v>407</v>
      </c>
      <c r="L2094" s="7" t="s">
        <v>301</v>
      </c>
      <c r="M2094" s="7" t="s">
        <v>8</v>
      </c>
      <c r="N2094" s="7" t="s">
        <v>251</v>
      </c>
      <c r="O2094" s="7" t="s">
        <v>4</v>
      </c>
      <c r="P2094" s="7" t="s">
        <v>327</v>
      </c>
      <c r="Q2094" s="7"/>
      <c r="S2094">
        <f>MONTH(ControlCosecha[[#This Row],[fecha]])</f>
        <v>8</v>
      </c>
    </row>
    <row r="2095" spans="1:19" x14ac:dyDescent="0.25">
      <c r="A2095">
        <v>2021</v>
      </c>
      <c r="B2095" s="1" t="s">
        <v>401</v>
      </c>
      <c r="C2095">
        <v>34</v>
      </c>
      <c r="D2095" s="2">
        <v>44428</v>
      </c>
      <c r="E2095" s="7" t="s">
        <v>281</v>
      </c>
      <c r="F2095" s="7" t="s">
        <v>282</v>
      </c>
      <c r="G2095" s="7" t="s">
        <v>430</v>
      </c>
      <c r="H2095" s="7" t="s">
        <v>452</v>
      </c>
      <c r="I2095">
        <v>13</v>
      </c>
      <c r="J2095">
        <v>171.1</v>
      </c>
      <c r="K2095" s="7" t="s">
        <v>407</v>
      </c>
      <c r="L2095" s="7" t="s">
        <v>301</v>
      </c>
      <c r="M2095" s="7" t="s">
        <v>8</v>
      </c>
      <c r="N2095" s="7" t="s">
        <v>9</v>
      </c>
      <c r="O2095" s="7" t="s">
        <v>4</v>
      </c>
      <c r="P2095" s="7" t="s">
        <v>327</v>
      </c>
      <c r="Q2095" s="7"/>
      <c r="S2095">
        <f>MONTH(ControlCosecha[[#This Row],[fecha]])</f>
        <v>8</v>
      </c>
    </row>
    <row r="2096" spans="1:19" x14ac:dyDescent="0.25">
      <c r="A2096">
        <v>2021</v>
      </c>
      <c r="B2096" s="1" t="s">
        <v>401</v>
      </c>
      <c r="C2096">
        <v>34</v>
      </c>
      <c r="D2096" s="2">
        <v>44429</v>
      </c>
      <c r="E2096" s="7" t="s">
        <v>281</v>
      </c>
      <c r="F2096" s="7" t="s">
        <v>282</v>
      </c>
      <c r="G2096" s="7" t="s">
        <v>324</v>
      </c>
      <c r="H2096" s="7" t="s">
        <v>325</v>
      </c>
      <c r="I2096">
        <v>79</v>
      </c>
      <c r="J2096">
        <v>1566</v>
      </c>
      <c r="K2096" s="7" t="s">
        <v>323</v>
      </c>
      <c r="L2096" s="7" t="s">
        <v>301</v>
      </c>
      <c r="M2096" s="7" t="s">
        <v>265</v>
      </c>
      <c r="N2096" s="7" t="s">
        <v>10</v>
      </c>
      <c r="O2096" s="7" t="s">
        <v>4</v>
      </c>
      <c r="P2096" s="7" t="s">
        <v>287</v>
      </c>
      <c r="Q2096" s="7" t="s">
        <v>302</v>
      </c>
      <c r="S2096">
        <f>MONTH(ControlCosecha[[#This Row],[fecha]])</f>
        <v>8</v>
      </c>
    </row>
    <row r="2097" spans="1:19" x14ac:dyDescent="0.25">
      <c r="A2097">
        <v>2021</v>
      </c>
      <c r="B2097" s="1" t="s">
        <v>401</v>
      </c>
      <c r="C2097">
        <v>34</v>
      </c>
      <c r="D2097" s="2">
        <v>44429</v>
      </c>
      <c r="E2097" s="7" t="s">
        <v>281</v>
      </c>
      <c r="F2097" s="7" t="s">
        <v>282</v>
      </c>
      <c r="G2097" s="7" t="s">
        <v>324</v>
      </c>
      <c r="H2097" s="7" t="s">
        <v>325</v>
      </c>
      <c r="I2097">
        <v>171</v>
      </c>
      <c r="J2097">
        <v>3414</v>
      </c>
      <c r="K2097" s="7" t="s">
        <v>323</v>
      </c>
      <c r="L2097" s="7" t="s">
        <v>301</v>
      </c>
      <c r="M2097" s="7" t="s">
        <v>265</v>
      </c>
      <c r="N2097" s="7" t="s">
        <v>10</v>
      </c>
      <c r="O2097" s="7" t="s">
        <v>4</v>
      </c>
      <c r="P2097" s="7" t="s">
        <v>287</v>
      </c>
      <c r="Q2097" s="7" t="s">
        <v>302</v>
      </c>
      <c r="S2097">
        <f>MONTH(ControlCosecha[[#This Row],[fecha]])</f>
        <v>8</v>
      </c>
    </row>
    <row r="2098" spans="1:19" x14ac:dyDescent="0.25">
      <c r="A2098">
        <v>2021</v>
      </c>
      <c r="B2098" s="1" t="s">
        <v>401</v>
      </c>
      <c r="C2098">
        <v>34</v>
      </c>
      <c r="D2098" s="2">
        <v>44429</v>
      </c>
      <c r="E2098" s="7" t="s">
        <v>281</v>
      </c>
      <c r="F2098" s="7" t="s">
        <v>282</v>
      </c>
      <c r="G2098" s="7" t="s">
        <v>339</v>
      </c>
      <c r="H2098" s="7" t="s">
        <v>340</v>
      </c>
      <c r="I2098">
        <v>180</v>
      </c>
      <c r="J2098">
        <v>3546</v>
      </c>
      <c r="K2098" s="7" t="s">
        <v>285</v>
      </c>
      <c r="L2098" s="7" t="s">
        <v>301</v>
      </c>
      <c r="M2098" s="7" t="s">
        <v>25</v>
      </c>
      <c r="N2098" s="7" t="s">
        <v>28</v>
      </c>
      <c r="O2098" s="7" t="s">
        <v>4</v>
      </c>
      <c r="P2098" s="7" t="s">
        <v>287</v>
      </c>
      <c r="Q2098" s="7" t="s">
        <v>302</v>
      </c>
      <c r="S2098">
        <f>MONTH(ControlCosecha[[#This Row],[fecha]])</f>
        <v>8</v>
      </c>
    </row>
    <row r="2099" spans="1:19" x14ac:dyDescent="0.25">
      <c r="A2099">
        <v>2021</v>
      </c>
      <c r="B2099" s="1" t="s">
        <v>401</v>
      </c>
      <c r="C2099">
        <v>34</v>
      </c>
      <c r="D2099" s="2">
        <v>44429</v>
      </c>
      <c r="E2099" s="7" t="s">
        <v>281</v>
      </c>
      <c r="F2099" s="7" t="s">
        <v>282</v>
      </c>
      <c r="G2099" s="7" t="s">
        <v>339</v>
      </c>
      <c r="H2099" s="7" t="s">
        <v>340</v>
      </c>
      <c r="I2099">
        <v>396</v>
      </c>
      <c r="J2099">
        <v>8156</v>
      </c>
      <c r="K2099" s="7" t="s">
        <v>285</v>
      </c>
      <c r="L2099" s="7" t="s">
        <v>301</v>
      </c>
      <c r="M2099" s="7" t="s">
        <v>25</v>
      </c>
      <c r="N2099" s="7" t="s">
        <v>28</v>
      </c>
      <c r="O2099" s="7" t="s">
        <v>4</v>
      </c>
      <c r="P2099" s="7" t="s">
        <v>287</v>
      </c>
      <c r="Q2099" s="7" t="s">
        <v>302</v>
      </c>
      <c r="S2099">
        <f>MONTH(ControlCosecha[[#This Row],[fecha]])</f>
        <v>8</v>
      </c>
    </row>
    <row r="2100" spans="1:19" x14ac:dyDescent="0.25">
      <c r="A2100">
        <v>2021</v>
      </c>
      <c r="B2100" s="1" t="s">
        <v>401</v>
      </c>
      <c r="C2100">
        <v>34</v>
      </c>
      <c r="D2100" s="2">
        <v>44429</v>
      </c>
      <c r="E2100" s="7" t="s">
        <v>281</v>
      </c>
      <c r="F2100" s="7" t="s">
        <v>282</v>
      </c>
      <c r="G2100" s="7" t="s">
        <v>339</v>
      </c>
      <c r="H2100" s="7" t="s">
        <v>340</v>
      </c>
      <c r="I2100">
        <v>456</v>
      </c>
      <c r="J2100">
        <v>8901.5</v>
      </c>
      <c r="K2100" s="7" t="s">
        <v>285</v>
      </c>
      <c r="L2100" s="7" t="s">
        <v>301</v>
      </c>
      <c r="M2100" s="7" t="s">
        <v>25</v>
      </c>
      <c r="N2100" s="7" t="s">
        <v>28</v>
      </c>
      <c r="O2100" s="7" t="s">
        <v>4</v>
      </c>
      <c r="P2100" s="7" t="s">
        <v>287</v>
      </c>
      <c r="Q2100" s="7" t="s">
        <v>302</v>
      </c>
      <c r="S2100">
        <f>MONTH(ControlCosecha[[#This Row],[fecha]])</f>
        <v>8</v>
      </c>
    </row>
    <row r="2101" spans="1:19" x14ac:dyDescent="0.25">
      <c r="A2101">
        <v>2021</v>
      </c>
      <c r="B2101" s="1" t="s">
        <v>401</v>
      </c>
      <c r="C2101">
        <v>34</v>
      </c>
      <c r="D2101" s="2">
        <v>44429</v>
      </c>
      <c r="E2101" s="7" t="s">
        <v>281</v>
      </c>
      <c r="F2101" s="7" t="s">
        <v>282</v>
      </c>
      <c r="G2101" s="7" t="s">
        <v>334</v>
      </c>
      <c r="H2101" s="7" t="s">
        <v>335</v>
      </c>
      <c r="I2101">
        <v>179</v>
      </c>
      <c r="J2101">
        <v>3650</v>
      </c>
      <c r="K2101" s="7" t="s">
        <v>285</v>
      </c>
      <c r="L2101" s="7" t="s">
        <v>301</v>
      </c>
      <c r="M2101" s="7" t="s">
        <v>25</v>
      </c>
      <c r="N2101" s="7" t="s">
        <v>31</v>
      </c>
      <c r="O2101" s="7" t="s">
        <v>4</v>
      </c>
      <c r="P2101" s="7" t="s">
        <v>287</v>
      </c>
      <c r="Q2101" s="7" t="s">
        <v>302</v>
      </c>
      <c r="S2101">
        <f>MONTH(ControlCosecha[[#This Row],[fecha]])</f>
        <v>8</v>
      </c>
    </row>
    <row r="2102" spans="1:19" x14ac:dyDescent="0.25">
      <c r="A2102">
        <v>2021</v>
      </c>
      <c r="B2102" s="1" t="s">
        <v>401</v>
      </c>
      <c r="C2102">
        <v>34</v>
      </c>
      <c r="D2102" s="2">
        <v>44429</v>
      </c>
      <c r="E2102" s="7" t="s">
        <v>281</v>
      </c>
      <c r="F2102" s="7" t="s">
        <v>282</v>
      </c>
      <c r="G2102" s="7" t="s">
        <v>334</v>
      </c>
      <c r="H2102" s="7" t="s">
        <v>335</v>
      </c>
      <c r="I2102">
        <v>528</v>
      </c>
      <c r="J2102">
        <v>10905.5</v>
      </c>
      <c r="K2102" s="7" t="s">
        <v>285</v>
      </c>
      <c r="L2102" s="7" t="s">
        <v>301</v>
      </c>
      <c r="M2102" s="7" t="s">
        <v>25</v>
      </c>
      <c r="N2102" s="7" t="s">
        <v>31</v>
      </c>
      <c r="O2102" s="7" t="s">
        <v>4</v>
      </c>
      <c r="P2102" s="7" t="s">
        <v>287</v>
      </c>
      <c r="Q2102" s="7" t="s">
        <v>302</v>
      </c>
      <c r="S2102">
        <f>MONTH(ControlCosecha[[#This Row],[fecha]])</f>
        <v>8</v>
      </c>
    </row>
    <row r="2103" spans="1:19" x14ac:dyDescent="0.25">
      <c r="A2103">
        <v>2021</v>
      </c>
      <c r="B2103" s="1" t="s">
        <v>401</v>
      </c>
      <c r="C2103">
        <v>34</v>
      </c>
      <c r="D2103" s="2">
        <v>44429</v>
      </c>
      <c r="E2103" s="7" t="s">
        <v>281</v>
      </c>
      <c r="F2103" s="7" t="s">
        <v>282</v>
      </c>
      <c r="G2103" s="7" t="s">
        <v>345</v>
      </c>
      <c r="H2103" s="7" t="s">
        <v>346</v>
      </c>
      <c r="I2103">
        <v>100</v>
      </c>
      <c r="J2103">
        <v>1709.5</v>
      </c>
      <c r="K2103" s="7" t="s">
        <v>347</v>
      </c>
      <c r="L2103" s="7" t="s">
        <v>301</v>
      </c>
      <c r="M2103" s="7" t="s">
        <v>14</v>
      </c>
      <c r="N2103" s="7" t="s">
        <v>21</v>
      </c>
      <c r="O2103" s="7" t="s">
        <v>4</v>
      </c>
      <c r="P2103" s="7" t="s">
        <v>287</v>
      </c>
      <c r="Q2103" s="7" t="s">
        <v>348</v>
      </c>
      <c r="S2103">
        <f>MONTH(ControlCosecha[[#This Row],[fecha]])</f>
        <v>8</v>
      </c>
    </row>
    <row r="2104" spans="1:19" x14ac:dyDescent="0.25">
      <c r="A2104">
        <v>2021</v>
      </c>
      <c r="B2104" s="1" t="s">
        <v>401</v>
      </c>
      <c r="C2104">
        <v>34</v>
      </c>
      <c r="D2104" s="2">
        <v>44429</v>
      </c>
      <c r="E2104" s="7" t="s">
        <v>281</v>
      </c>
      <c r="F2104" s="7" t="s">
        <v>282</v>
      </c>
      <c r="G2104" s="7" t="s">
        <v>345</v>
      </c>
      <c r="H2104" s="7" t="s">
        <v>346</v>
      </c>
      <c r="I2104">
        <v>324</v>
      </c>
      <c r="J2104">
        <v>5565.5</v>
      </c>
      <c r="K2104" s="7" t="s">
        <v>347</v>
      </c>
      <c r="L2104" s="7" t="s">
        <v>301</v>
      </c>
      <c r="M2104" s="7" t="s">
        <v>14</v>
      </c>
      <c r="N2104" s="7" t="s">
        <v>21</v>
      </c>
      <c r="O2104" s="7" t="s">
        <v>4</v>
      </c>
      <c r="P2104" s="7" t="s">
        <v>287</v>
      </c>
      <c r="Q2104" s="7" t="s">
        <v>348</v>
      </c>
      <c r="S2104">
        <f>MONTH(ControlCosecha[[#This Row],[fecha]])</f>
        <v>8</v>
      </c>
    </row>
    <row r="2105" spans="1:19" x14ac:dyDescent="0.25">
      <c r="A2105">
        <v>2021</v>
      </c>
      <c r="B2105" s="1" t="s">
        <v>401</v>
      </c>
      <c r="C2105">
        <v>34</v>
      </c>
      <c r="D2105" s="2">
        <v>44429</v>
      </c>
      <c r="E2105" s="7" t="s">
        <v>281</v>
      </c>
      <c r="F2105" s="7" t="s">
        <v>282</v>
      </c>
      <c r="G2105" s="7" t="s">
        <v>345</v>
      </c>
      <c r="H2105" s="7" t="s">
        <v>346</v>
      </c>
      <c r="I2105">
        <v>432</v>
      </c>
      <c r="J2105">
        <v>7665</v>
      </c>
      <c r="K2105" s="7" t="s">
        <v>347</v>
      </c>
      <c r="L2105" s="7" t="s">
        <v>301</v>
      </c>
      <c r="M2105" s="7" t="s">
        <v>14</v>
      </c>
      <c r="N2105" s="7" t="s">
        <v>21</v>
      </c>
      <c r="O2105" s="7" t="s">
        <v>4</v>
      </c>
      <c r="P2105" s="7" t="s">
        <v>287</v>
      </c>
      <c r="Q2105" s="7" t="s">
        <v>348</v>
      </c>
      <c r="S2105">
        <f>MONTH(ControlCosecha[[#This Row],[fecha]])</f>
        <v>8</v>
      </c>
    </row>
    <row r="2106" spans="1:19" x14ac:dyDescent="0.25">
      <c r="A2106">
        <v>2021</v>
      </c>
      <c r="B2106" s="1" t="s">
        <v>401</v>
      </c>
      <c r="C2106">
        <v>34</v>
      </c>
      <c r="D2106" s="2">
        <v>44429</v>
      </c>
      <c r="E2106" s="7" t="s">
        <v>281</v>
      </c>
      <c r="F2106" s="7" t="s">
        <v>282</v>
      </c>
      <c r="G2106" s="7" t="s">
        <v>358</v>
      </c>
      <c r="H2106" s="7" t="s">
        <v>359</v>
      </c>
      <c r="I2106">
        <v>28</v>
      </c>
      <c r="J2106">
        <v>537</v>
      </c>
      <c r="K2106" s="7" t="s">
        <v>347</v>
      </c>
      <c r="L2106" s="7" t="s">
        <v>301</v>
      </c>
      <c r="M2106" s="7" t="s">
        <v>14</v>
      </c>
      <c r="N2106" s="7" t="s">
        <v>53</v>
      </c>
      <c r="O2106" s="7" t="s">
        <v>4</v>
      </c>
      <c r="P2106" s="7" t="s">
        <v>287</v>
      </c>
      <c r="Q2106" s="7" t="s">
        <v>348</v>
      </c>
      <c r="S2106">
        <f>MONTH(ControlCosecha[[#This Row],[fecha]])</f>
        <v>8</v>
      </c>
    </row>
    <row r="2107" spans="1:19" x14ac:dyDescent="0.25">
      <c r="A2107">
        <v>2021</v>
      </c>
      <c r="B2107" s="1" t="s">
        <v>401</v>
      </c>
      <c r="C2107">
        <v>34</v>
      </c>
      <c r="D2107" s="2">
        <v>44429</v>
      </c>
      <c r="E2107" s="7" t="s">
        <v>281</v>
      </c>
      <c r="F2107" s="7" t="s">
        <v>282</v>
      </c>
      <c r="G2107" s="7" t="s">
        <v>358</v>
      </c>
      <c r="H2107" s="7" t="s">
        <v>359</v>
      </c>
      <c r="I2107">
        <v>108</v>
      </c>
      <c r="J2107">
        <v>1894.5</v>
      </c>
      <c r="K2107" s="7" t="s">
        <v>347</v>
      </c>
      <c r="L2107" s="7" t="s">
        <v>301</v>
      </c>
      <c r="M2107" s="7" t="s">
        <v>14</v>
      </c>
      <c r="N2107" s="7" t="s">
        <v>53</v>
      </c>
      <c r="O2107" s="7" t="s">
        <v>4</v>
      </c>
      <c r="P2107" s="7" t="s">
        <v>287</v>
      </c>
      <c r="Q2107" s="7" t="s">
        <v>348</v>
      </c>
      <c r="S2107">
        <f>MONTH(ControlCosecha[[#This Row],[fecha]])</f>
        <v>8</v>
      </c>
    </row>
    <row r="2108" spans="1:19" x14ac:dyDescent="0.25">
      <c r="A2108">
        <v>2021</v>
      </c>
      <c r="B2108" s="1" t="s">
        <v>401</v>
      </c>
      <c r="C2108">
        <v>34</v>
      </c>
      <c r="D2108" s="2">
        <v>44429</v>
      </c>
      <c r="E2108" s="7" t="s">
        <v>281</v>
      </c>
      <c r="F2108" s="7" t="s">
        <v>282</v>
      </c>
      <c r="G2108" s="7" t="s">
        <v>358</v>
      </c>
      <c r="H2108" s="7" t="s">
        <v>359</v>
      </c>
      <c r="I2108">
        <v>180</v>
      </c>
      <c r="J2108">
        <v>3124.5</v>
      </c>
      <c r="K2108" s="7" t="s">
        <v>347</v>
      </c>
      <c r="L2108" s="7" t="s">
        <v>301</v>
      </c>
      <c r="M2108" s="7" t="s">
        <v>14</v>
      </c>
      <c r="N2108" s="7" t="s">
        <v>53</v>
      </c>
      <c r="O2108" s="7" t="s">
        <v>4</v>
      </c>
      <c r="P2108" s="7" t="s">
        <v>287</v>
      </c>
      <c r="Q2108" s="7" t="s">
        <v>348</v>
      </c>
      <c r="S2108">
        <f>MONTH(ControlCosecha[[#This Row],[fecha]])</f>
        <v>8</v>
      </c>
    </row>
    <row r="2109" spans="1:19" x14ac:dyDescent="0.25">
      <c r="A2109">
        <v>2021</v>
      </c>
      <c r="B2109" s="1" t="s">
        <v>401</v>
      </c>
      <c r="C2109">
        <v>34</v>
      </c>
      <c r="D2109" s="2">
        <v>44429</v>
      </c>
      <c r="E2109" s="7" t="s">
        <v>281</v>
      </c>
      <c r="F2109" s="7" t="s">
        <v>282</v>
      </c>
      <c r="G2109" s="7" t="s">
        <v>358</v>
      </c>
      <c r="H2109" s="7" t="s">
        <v>359</v>
      </c>
      <c r="I2109">
        <v>385</v>
      </c>
      <c r="J2109">
        <v>6856.5</v>
      </c>
      <c r="K2109" s="7" t="s">
        <v>347</v>
      </c>
      <c r="L2109" s="7" t="s">
        <v>301</v>
      </c>
      <c r="M2109" s="7" t="s">
        <v>14</v>
      </c>
      <c r="N2109" s="7" t="s">
        <v>53</v>
      </c>
      <c r="O2109" s="7" t="s">
        <v>4</v>
      </c>
      <c r="P2109" s="7" t="s">
        <v>287</v>
      </c>
      <c r="Q2109" s="7" t="s">
        <v>348</v>
      </c>
      <c r="S2109">
        <f>MONTH(ControlCosecha[[#This Row],[fecha]])</f>
        <v>8</v>
      </c>
    </row>
    <row r="2110" spans="1:19" x14ac:dyDescent="0.25">
      <c r="A2110">
        <v>2021</v>
      </c>
      <c r="B2110" s="1" t="s">
        <v>401</v>
      </c>
      <c r="C2110">
        <v>34</v>
      </c>
      <c r="D2110" s="2">
        <v>44429</v>
      </c>
      <c r="E2110" s="7" t="s">
        <v>281</v>
      </c>
      <c r="F2110" s="7" t="s">
        <v>282</v>
      </c>
      <c r="G2110" s="7" t="s">
        <v>358</v>
      </c>
      <c r="H2110" s="7" t="s">
        <v>359</v>
      </c>
      <c r="I2110">
        <v>455</v>
      </c>
      <c r="J2110">
        <v>7792.5</v>
      </c>
      <c r="K2110" s="7" t="s">
        <v>347</v>
      </c>
      <c r="L2110" s="7" t="s">
        <v>301</v>
      </c>
      <c r="M2110" s="7" t="s">
        <v>14</v>
      </c>
      <c r="N2110" s="7" t="s">
        <v>53</v>
      </c>
      <c r="O2110" s="7" t="s">
        <v>4</v>
      </c>
      <c r="P2110" s="7" t="s">
        <v>287</v>
      </c>
      <c r="Q2110" s="7" t="s">
        <v>348</v>
      </c>
      <c r="S2110">
        <f>MONTH(ControlCosecha[[#This Row],[fecha]])</f>
        <v>8</v>
      </c>
    </row>
    <row r="2111" spans="1:19" x14ac:dyDescent="0.25">
      <c r="A2111">
        <v>2021</v>
      </c>
      <c r="B2111" s="1" t="s">
        <v>401</v>
      </c>
      <c r="C2111">
        <v>34</v>
      </c>
      <c r="D2111" s="2">
        <v>44429</v>
      </c>
      <c r="E2111" s="7" t="s">
        <v>281</v>
      </c>
      <c r="F2111" s="7" t="s">
        <v>282</v>
      </c>
      <c r="G2111" s="7" t="s">
        <v>429</v>
      </c>
      <c r="H2111" s="7" t="s">
        <v>451</v>
      </c>
      <c r="I2111">
        <v>30</v>
      </c>
      <c r="J2111">
        <v>325.8</v>
      </c>
      <c r="K2111" s="7" t="s">
        <v>407</v>
      </c>
      <c r="L2111" s="7" t="s">
        <v>301</v>
      </c>
      <c r="M2111" s="7" t="s">
        <v>8</v>
      </c>
      <c r="N2111" s="7" t="s">
        <v>251</v>
      </c>
      <c r="O2111" s="7" t="s">
        <v>4</v>
      </c>
      <c r="P2111" s="7" t="s">
        <v>327</v>
      </c>
      <c r="Q2111" s="7"/>
      <c r="S2111">
        <f>MONTH(ControlCosecha[[#This Row],[fecha]])</f>
        <v>8</v>
      </c>
    </row>
    <row r="2112" spans="1:19" x14ac:dyDescent="0.25">
      <c r="A2112">
        <v>2021</v>
      </c>
      <c r="B2112" s="1" t="s">
        <v>401</v>
      </c>
      <c r="C2112">
        <v>34</v>
      </c>
      <c r="D2112" s="2">
        <v>44429</v>
      </c>
      <c r="E2112" s="7" t="s">
        <v>281</v>
      </c>
      <c r="F2112" s="7" t="s">
        <v>282</v>
      </c>
      <c r="G2112" s="7" t="s">
        <v>430</v>
      </c>
      <c r="H2112" s="7" t="s">
        <v>452</v>
      </c>
      <c r="I2112">
        <v>16</v>
      </c>
      <c r="J2112">
        <v>203.4</v>
      </c>
      <c r="K2112" s="7" t="s">
        <v>407</v>
      </c>
      <c r="L2112" s="7" t="s">
        <v>301</v>
      </c>
      <c r="M2112" s="7" t="s">
        <v>8</v>
      </c>
      <c r="N2112" s="7" t="s">
        <v>9</v>
      </c>
      <c r="O2112" s="7" t="s">
        <v>4</v>
      </c>
      <c r="P2112" s="7" t="s">
        <v>327</v>
      </c>
      <c r="Q2112" s="7"/>
      <c r="S2112">
        <f>MONTH(ControlCosecha[[#This Row],[fecha]])</f>
        <v>8</v>
      </c>
    </row>
    <row r="2113" spans="1:19" x14ac:dyDescent="0.25">
      <c r="A2113">
        <v>2021</v>
      </c>
      <c r="B2113" s="1" t="s">
        <v>401</v>
      </c>
      <c r="C2113">
        <v>34</v>
      </c>
      <c r="D2113" s="2">
        <v>44430</v>
      </c>
      <c r="E2113" s="7" t="s">
        <v>281</v>
      </c>
      <c r="F2113" s="7" t="s">
        <v>282</v>
      </c>
      <c r="G2113" s="7" t="s">
        <v>429</v>
      </c>
      <c r="H2113" s="7" t="s">
        <v>451</v>
      </c>
      <c r="I2113">
        <v>21</v>
      </c>
      <c r="J2113">
        <v>258.7</v>
      </c>
      <c r="K2113" s="7" t="s">
        <v>407</v>
      </c>
      <c r="L2113" s="7" t="s">
        <v>301</v>
      </c>
      <c r="M2113" s="7" t="s">
        <v>8</v>
      </c>
      <c r="N2113" s="7" t="s">
        <v>251</v>
      </c>
      <c r="O2113" s="7" t="s">
        <v>4</v>
      </c>
      <c r="P2113" s="7" t="s">
        <v>327</v>
      </c>
      <c r="Q2113" s="7"/>
      <c r="S2113">
        <f>MONTH(ControlCosecha[[#This Row],[fecha]])</f>
        <v>8</v>
      </c>
    </row>
    <row r="2114" spans="1:19" x14ac:dyDescent="0.25">
      <c r="A2114">
        <v>2021</v>
      </c>
      <c r="B2114" s="1" t="s">
        <v>401</v>
      </c>
      <c r="C2114">
        <v>34</v>
      </c>
      <c r="D2114" s="2">
        <v>44430</v>
      </c>
      <c r="E2114" s="7" t="s">
        <v>281</v>
      </c>
      <c r="F2114" s="7" t="s">
        <v>282</v>
      </c>
      <c r="G2114" s="7" t="s">
        <v>430</v>
      </c>
      <c r="H2114" s="7" t="s">
        <v>452</v>
      </c>
      <c r="I2114">
        <v>21</v>
      </c>
      <c r="J2114">
        <v>271.10000000000002</v>
      </c>
      <c r="K2114" s="7" t="s">
        <v>407</v>
      </c>
      <c r="L2114" s="7" t="s">
        <v>301</v>
      </c>
      <c r="M2114" s="7" t="s">
        <v>8</v>
      </c>
      <c r="N2114" s="7" t="s">
        <v>9</v>
      </c>
      <c r="O2114" s="7" t="s">
        <v>4</v>
      </c>
      <c r="P2114" s="7" t="s">
        <v>327</v>
      </c>
      <c r="Q2114" s="7"/>
      <c r="S2114">
        <f>MONTH(ControlCosecha[[#This Row],[fecha]])</f>
        <v>8</v>
      </c>
    </row>
    <row r="2115" spans="1:19" x14ac:dyDescent="0.25">
      <c r="A2115">
        <v>2021</v>
      </c>
      <c r="B2115" s="1" t="s">
        <v>401</v>
      </c>
      <c r="C2115">
        <v>35</v>
      </c>
      <c r="D2115" s="2">
        <v>44431</v>
      </c>
      <c r="E2115" s="7" t="s">
        <v>281</v>
      </c>
      <c r="F2115" s="7" t="s">
        <v>282</v>
      </c>
      <c r="G2115" s="7" t="s">
        <v>324</v>
      </c>
      <c r="H2115" s="7" t="s">
        <v>325</v>
      </c>
      <c r="I2115">
        <v>462</v>
      </c>
      <c r="J2115">
        <v>9074</v>
      </c>
      <c r="K2115" s="7" t="s">
        <v>323</v>
      </c>
      <c r="L2115" s="7" t="s">
        <v>301</v>
      </c>
      <c r="M2115" s="7" t="s">
        <v>265</v>
      </c>
      <c r="N2115" s="7" t="s">
        <v>10</v>
      </c>
      <c r="O2115" s="7" t="s">
        <v>4</v>
      </c>
      <c r="P2115" s="7" t="s">
        <v>287</v>
      </c>
      <c r="Q2115" s="7" t="s">
        <v>302</v>
      </c>
      <c r="S2115">
        <f>MONTH(ControlCosecha[[#This Row],[fecha]])</f>
        <v>8</v>
      </c>
    </row>
    <row r="2116" spans="1:19" x14ac:dyDescent="0.25">
      <c r="A2116">
        <v>2021</v>
      </c>
      <c r="B2116" s="1" t="s">
        <v>401</v>
      </c>
      <c r="C2116">
        <v>35</v>
      </c>
      <c r="D2116" s="2">
        <v>44431</v>
      </c>
      <c r="E2116" s="7" t="s">
        <v>281</v>
      </c>
      <c r="F2116" s="7" t="s">
        <v>282</v>
      </c>
      <c r="G2116" s="7" t="s">
        <v>339</v>
      </c>
      <c r="H2116" s="7" t="s">
        <v>340</v>
      </c>
      <c r="I2116">
        <v>288</v>
      </c>
      <c r="J2116">
        <v>5848.5</v>
      </c>
      <c r="K2116" s="7" t="s">
        <v>285</v>
      </c>
      <c r="L2116" s="7" t="s">
        <v>301</v>
      </c>
      <c r="M2116" s="7" t="s">
        <v>25</v>
      </c>
      <c r="N2116" s="7" t="s">
        <v>28</v>
      </c>
      <c r="O2116" s="7" t="s">
        <v>4</v>
      </c>
      <c r="P2116" s="7" t="s">
        <v>287</v>
      </c>
      <c r="Q2116" s="7" t="s">
        <v>302</v>
      </c>
      <c r="S2116">
        <f>MONTH(ControlCosecha[[#This Row],[fecha]])</f>
        <v>8</v>
      </c>
    </row>
    <row r="2117" spans="1:19" x14ac:dyDescent="0.25">
      <c r="A2117">
        <v>2021</v>
      </c>
      <c r="B2117" s="1" t="s">
        <v>401</v>
      </c>
      <c r="C2117">
        <v>35</v>
      </c>
      <c r="D2117" s="2">
        <v>44431</v>
      </c>
      <c r="E2117" s="7" t="s">
        <v>281</v>
      </c>
      <c r="F2117" s="7" t="s">
        <v>282</v>
      </c>
      <c r="G2117" s="7" t="s">
        <v>339</v>
      </c>
      <c r="H2117" s="7" t="s">
        <v>340</v>
      </c>
      <c r="I2117">
        <v>394</v>
      </c>
      <c r="J2117">
        <v>7682.5</v>
      </c>
      <c r="K2117" s="7" t="s">
        <v>285</v>
      </c>
      <c r="L2117" s="7" t="s">
        <v>301</v>
      </c>
      <c r="M2117" s="7" t="s">
        <v>25</v>
      </c>
      <c r="N2117" s="7" t="s">
        <v>28</v>
      </c>
      <c r="O2117" s="7" t="s">
        <v>4</v>
      </c>
      <c r="P2117" s="7" t="s">
        <v>287</v>
      </c>
      <c r="Q2117" s="7" t="s">
        <v>302</v>
      </c>
      <c r="S2117">
        <f>MONTH(ControlCosecha[[#This Row],[fecha]])</f>
        <v>8</v>
      </c>
    </row>
    <row r="2118" spans="1:19" x14ac:dyDescent="0.25">
      <c r="A2118">
        <v>2021</v>
      </c>
      <c r="B2118" s="1" t="s">
        <v>401</v>
      </c>
      <c r="C2118">
        <v>35</v>
      </c>
      <c r="D2118" s="2">
        <v>44431</v>
      </c>
      <c r="E2118" s="7" t="s">
        <v>281</v>
      </c>
      <c r="F2118" s="7" t="s">
        <v>282</v>
      </c>
      <c r="G2118" s="7" t="s">
        <v>339</v>
      </c>
      <c r="H2118" s="7" t="s">
        <v>340</v>
      </c>
      <c r="I2118">
        <v>576</v>
      </c>
      <c r="J2118">
        <v>11824</v>
      </c>
      <c r="K2118" s="7" t="s">
        <v>285</v>
      </c>
      <c r="L2118" s="7" t="s">
        <v>301</v>
      </c>
      <c r="M2118" s="7" t="s">
        <v>25</v>
      </c>
      <c r="N2118" s="7" t="s">
        <v>28</v>
      </c>
      <c r="O2118" s="7" t="s">
        <v>4</v>
      </c>
      <c r="P2118" s="7" t="s">
        <v>287</v>
      </c>
      <c r="Q2118" s="7" t="s">
        <v>302</v>
      </c>
      <c r="S2118">
        <f>MONTH(ControlCosecha[[#This Row],[fecha]])</f>
        <v>8</v>
      </c>
    </row>
    <row r="2119" spans="1:19" x14ac:dyDescent="0.25">
      <c r="A2119">
        <v>2021</v>
      </c>
      <c r="B2119" s="1" t="s">
        <v>401</v>
      </c>
      <c r="C2119">
        <v>35</v>
      </c>
      <c r="D2119" s="2">
        <v>44431</v>
      </c>
      <c r="E2119" s="7" t="s">
        <v>281</v>
      </c>
      <c r="F2119" s="7" t="s">
        <v>282</v>
      </c>
      <c r="G2119" s="7" t="s">
        <v>334</v>
      </c>
      <c r="H2119" s="7" t="s">
        <v>335</v>
      </c>
      <c r="I2119">
        <v>432</v>
      </c>
      <c r="J2119">
        <v>8863.5</v>
      </c>
      <c r="K2119" s="7" t="s">
        <v>285</v>
      </c>
      <c r="L2119" s="7" t="s">
        <v>301</v>
      </c>
      <c r="M2119" s="7" t="s">
        <v>25</v>
      </c>
      <c r="N2119" s="7" t="s">
        <v>31</v>
      </c>
      <c r="O2119" s="7" t="s">
        <v>4</v>
      </c>
      <c r="P2119" s="7" t="s">
        <v>287</v>
      </c>
      <c r="Q2119" s="7" t="s">
        <v>302</v>
      </c>
      <c r="S2119">
        <f>MONTH(ControlCosecha[[#This Row],[fecha]])</f>
        <v>8</v>
      </c>
    </row>
    <row r="2120" spans="1:19" x14ac:dyDescent="0.25">
      <c r="A2120">
        <v>2021</v>
      </c>
      <c r="B2120" s="1" t="s">
        <v>401</v>
      </c>
      <c r="C2120">
        <v>35</v>
      </c>
      <c r="D2120" s="2">
        <v>44431</v>
      </c>
      <c r="E2120" s="7" t="s">
        <v>281</v>
      </c>
      <c r="F2120" s="7" t="s">
        <v>282</v>
      </c>
      <c r="G2120" s="7" t="s">
        <v>334</v>
      </c>
      <c r="H2120" s="7" t="s">
        <v>335</v>
      </c>
      <c r="I2120">
        <v>588</v>
      </c>
      <c r="J2120">
        <v>12198</v>
      </c>
      <c r="K2120" s="7" t="s">
        <v>285</v>
      </c>
      <c r="L2120" s="7" t="s">
        <v>301</v>
      </c>
      <c r="M2120" s="7" t="s">
        <v>25</v>
      </c>
      <c r="N2120" s="7" t="s">
        <v>31</v>
      </c>
      <c r="O2120" s="7" t="s">
        <v>4</v>
      </c>
      <c r="P2120" s="7" t="s">
        <v>287</v>
      </c>
      <c r="Q2120" s="7" t="s">
        <v>302</v>
      </c>
      <c r="S2120">
        <f>MONTH(ControlCosecha[[#This Row],[fecha]])</f>
        <v>8</v>
      </c>
    </row>
    <row r="2121" spans="1:19" x14ac:dyDescent="0.25">
      <c r="A2121">
        <v>2021</v>
      </c>
      <c r="B2121" s="1" t="s">
        <v>401</v>
      </c>
      <c r="C2121">
        <v>35</v>
      </c>
      <c r="D2121" s="2">
        <v>44431</v>
      </c>
      <c r="E2121" s="7" t="s">
        <v>281</v>
      </c>
      <c r="F2121" s="7" t="s">
        <v>282</v>
      </c>
      <c r="G2121" s="7" t="s">
        <v>345</v>
      </c>
      <c r="H2121" s="7" t="s">
        <v>346</v>
      </c>
      <c r="I2121">
        <v>294</v>
      </c>
      <c r="J2121">
        <v>5248</v>
      </c>
      <c r="K2121" s="7" t="s">
        <v>347</v>
      </c>
      <c r="L2121" s="7" t="s">
        <v>301</v>
      </c>
      <c r="M2121" s="7" t="s">
        <v>14</v>
      </c>
      <c r="N2121" s="7" t="s">
        <v>21</v>
      </c>
      <c r="O2121" s="7" t="s">
        <v>4</v>
      </c>
      <c r="P2121" s="7" t="s">
        <v>287</v>
      </c>
      <c r="Q2121" s="7" t="s">
        <v>302</v>
      </c>
      <c r="S2121">
        <f>MONTH(ControlCosecha[[#This Row],[fecha]])</f>
        <v>8</v>
      </c>
    </row>
    <row r="2122" spans="1:19" x14ac:dyDescent="0.25">
      <c r="A2122">
        <v>2021</v>
      </c>
      <c r="B2122" s="1" t="s">
        <v>401</v>
      </c>
      <c r="C2122">
        <v>35</v>
      </c>
      <c r="D2122" s="2">
        <v>44431</v>
      </c>
      <c r="E2122" s="7" t="s">
        <v>281</v>
      </c>
      <c r="F2122" s="7" t="s">
        <v>282</v>
      </c>
      <c r="G2122" s="7" t="s">
        <v>345</v>
      </c>
      <c r="H2122" s="7" t="s">
        <v>346</v>
      </c>
      <c r="I2122">
        <v>507</v>
      </c>
      <c r="J2122">
        <v>8978.5</v>
      </c>
      <c r="K2122" s="7" t="s">
        <v>347</v>
      </c>
      <c r="L2122" s="7" t="s">
        <v>301</v>
      </c>
      <c r="M2122" s="7" t="s">
        <v>14</v>
      </c>
      <c r="N2122" s="7" t="s">
        <v>21</v>
      </c>
      <c r="O2122" s="7" t="s">
        <v>4</v>
      </c>
      <c r="P2122" s="7" t="s">
        <v>287</v>
      </c>
      <c r="Q2122" s="7" t="s">
        <v>302</v>
      </c>
      <c r="S2122">
        <f>MONTH(ControlCosecha[[#This Row],[fecha]])</f>
        <v>8</v>
      </c>
    </row>
    <row r="2123" spans="1:19" x14ac:dyDescent="0.25">
      <c r="A2123">
        <v>2021</v>
      </c>
      <c r="B2123" s="1" t="s">
        <v>401</v>
      </c>
      <c r="C2123">
        <v>35</v>
      </c>
      <c r="D2123" s="2">
        <v>44431</v>
      </c>
      <c r="E2123" s="7" t="s">
        <v>281</v>
      </c>
      <c r="F2123" s="7" t="s">
        <v>282</v>
      </c>
      <c r="G2123" s="7" t="s">
        <v>345</v>
      </c>
      <c r="H2123" s="7" t="s">
        <v>346</v>
      </c>
      <c r="I2123">
        <v>576</v>
      </c>
      <c r="J2123">
        <v>10042</v>
      </c>
      <c r="K2123" s="7" t="s">
        <v>347</v>
      </c>
      <c r="L2123" s="7" t="s">
        <v>301</v>
      </c>
      <c r="M2123" s="7" t="s">
        <v>14</v>
      </c>
      <c r="N2123" s="7" t="s">
        <v>21</v>
      </c>
      <c r="O2123" s="7" t="s">
        <v>4</v>
      </c>
      <c r="P2123" s="7" t="s">
        <v>287</v>
      </c>
      <c r="Q2123" s="7" t="s">
        <v>302</v>
      </c>
      <c r="S2123">
        <f>MONTH(ControlCosecha[[#This Row],[fecha]])</f>
        <v>8</v>
      </c>
    </row>
    <row r="2124" spans="1:19" x14ac:dyDescent="0.25">
      <c r="A2124">
        <v>2021</v>
      </c>
      <c r="B2124" s="1" t="s">
        <v>401</v>
      </c>
      <c r="C2124">
        <v>35</v>
      </c>
      <c r="D2124" s="2">
        <v>44431</v>
      </c>
      <c r="E2124" s="7" t="s">
        <v>281</v>
      </c>
      <c r="F2124" s="7" t="s">
        <v>282</v>
      </c>
      <c r="G2124" s="7" t="s">
        <v>315</v>
      </c>
      <c r="H2124" s="7" t="s">
        <v>316</v>
      </c>
      <c r="I2124">
        <v>304</v>
      </c>
      <c r="J2124">
        <v>6107</v>
      </c>
      <c r="K2124" s="7" t="s">
        <v>285</v>
      </c>
      <c r="L2124" s="7" t="s">
        <v>301</v>
      </c>
      <c r="M2124" s="7" t="s">
        <v>25</v>
      </c>
      <c r="N2124" s="7" t="s">
        <v>56</v>
      </c>
      <c r="O2124" s="7" t="s">
        <v>54</v>
      </c>
      <c r="P2124" s="7" t="s">
        <v>287</v>
      </c>
      <c r="Q2124" s="7" t="s">
        <v>302</v>
      </c>
      <c r="S2124">
        <f>MONTH(ControlCosecha[[#This Row],[fecha]])</f>
        <v>8</v>
      </c>
    </row>
    <row r="2125" spans="1:19" x14ac:dyDescent="0.25">
      <c r="A2125">
        <v>2021</v>
      </c>
      <c r="B2125" s="1" t="s">
        <v>401</v>
      </c>
      <c r="C2125">
        <v>35</v>
      </c>
      <c r="D2125" s="2">
        <v>44431</v>
      </c>
      <c r="E2125" s="7" t="s">
        <v>281</v>
      </c>
      <c r="F2125" s="7" t="s">
        <v>282</v>
      </c>
      <c r="G2125" s="7" t="s">
        <v>315</v>
      </c>
      <c r="H2125" s="7" t="s">
        <v>316</v>
      </c>
      <c r="I2125">
        <v>458</v>
      </c>
      <c r="J2125">
        <v>9198</v>
      </c>
      <c r="K2125" s="7" t="s">
        <v>285</v>
      </c>
      <c r="L2125" s="7" t="s">
        <v>301</v>
      </c>
      <c r="M2125" s="7" t="s">
        <v>25</v>
      </c>
      <c r="N2125" s="7" t="s">
        <v>56</v>
      </c>
      <c r="O2125" s="7" t="s">
        <v>54</v>
      </c>
      <c r="P2125" s="7" t="s">
        <v>287</v>
      </c>
      <c r="Q2125" s="7" t="s">
        <v>302</v>
      </c>
      <c r="S2125">
        <f>MONTH(ControlCosecha[[#This Row],[fecha]])</f>
        <v>8</v>
      </c>
    </row>
    <row r="2126" spans="1:19" x14ac:dyDescent="0.25">
      <c r="A2126">
        <v>2021</v>
      </c>
      <c r="B2126" s="1" t="s">
        <v>401</v>
      </c>
      <c r="C2126">
        <v>35</v>
      </c>
      <c r="D2126" s="2">
        <v>44431</v>
      </c>
      <c r="E2126" s="7" t="s">
        <v>281</v>
      </c>
      <c r="F2126" s="7" t="s">
        <v>282</v>
      </c>
      <c r="G2126" s="7" t="s">
        <v>317</v>
      </c>
      <c r="H2126" s="7" t="s">
        <v>318</v>
      </c>
      <c r="I2126">
        <v>118</v>
      </c>
      <c r="J2126">
        <v>2364</v>
      </c>
      <c r="K2126" s="7" t="s">
        <v>285</v>
      </c>
      <c r="L2126" s="7" t="s">
        <v>301</v>
      </c>
      <c r="M2126" s="7" t="s">
        <v>25</v>
      </c>
      <c r="N2126" s="7" t="s">
        <v>3</v>
      </c>
      <c r="O2126" s="7" t="s">
        <v>54</v>
      </c>
      <c r="P2126" s="7" t="s">
        <v>287</v>
      </c>
      <c r="Q2126" s="7" t="s">
        <v>302</v>
      </c>
      <c r="S2126">
        <f>MONTH(ControlCosecha[[#This Row],[fecha]])</f>
        <v>8</v>
      </c>
    </row>
    <row r="2127" spans="1:19" x14ac:dyDescent="0.25">
      <c r="A2127">
        <v>2021</v>
      </c>
      <c r="B2127" s="1" t="s">
        <v>401</v>
      </c>
      <c r="C2127">
        <v>35</v>
      </c>
      <c r="D2127" s="2">
        <v>44431</v>
      </c>
      <c r="E2127" s="7" t="s">
        <v>281</v>
      </c>
      <c r="F2127" s="7" t="s">
        <v>282</v>
      </c>
      <c r="G2127" s="7" t="s">
        <v>313</v>
      </c>
      <c r="H2127" s="7" t="s">
        <v>314</v>
      </c>
      <c r="I2127">
        <v>231</v>
      </c>
      <c r="J2127">
        <v>4555.5</v>
      </c>
      <c r="K2127" s="7" t="s">
        <v>285</v>
      </c>
      <c r="L2127" s="7" t="s">
        <v>301</v>
      </c>
      <c r="M2127" s="7" t="s">
        <v>25</v>
      </c>
      <c r="N2127" s="7" t="s">
        <v>55</v>
      </c>
      <c r="O2127" s="7" t="s">
        <v>54</v>
      </c>
      <c r="P2127" s="7" t="s">
        <v>327</v>
      </c>
      <c r="Q2127" s="7" t="s">
        <v>302</v>
      </c>
      <c r="S2127">
        <f>MONTH(ControlCosecha[[#This Row],[fecha]])</f>
        <v>8</v>
      </c>
    </row>
    <row r="2128" spans="1:19" x14ac:dyDescent="0.25">
      <c r="A2128">
        <v>2021</v>
      </c>
      <c r="B2128" s="1" t="s">
        <v>401</v>
      </c>
      <c r="C2128">
        <v>35</v>
      </c>
      <c r="D2128" s="2">
        <v>44431</v>
      </c>
      <c r="E2128" s="7" t="s">
        <v>281</v>
      </c>
      <c r="F2128" s="7" t="s">
        <v>282</v>
      </c>
      <c r="G2128" s="7" t="s">
        <v>429</v>
      </c>
      <c r="H2128" s="7" t="s">
        <v>451</v>
      </c>
      <c r="I2128">
        <v>24</v>
      </c>
      <c r="J2128">
        <v>265.5</v>
      </c>
      <c r="K2128" s="7" t="s">
        <v>407</v>
      </c>
      <c r="L2128" s="7" t="s">
        <v>301</v>
      </c>
      <c r="M2128" s="7" t="s">
        <v>8</v>
      </c>
      <c r="N2128" s="7" t="s">
        <v>251</v>
      </c>
      <c r="O2128" s="7" t="s">
        <v>4</v>
      </c>
      <c r="P2128" s="7" t="s">
        <v>327</v>
      </c>
      <c r="Q2128" s="7"/>
      <c r="S2128">
        <f>MONTH(ControlCosecha[[#This Row],[fecha]])</f>
        <v>8</v>
      </c>
    </row>
    <row r="2129" spans="1:19" x14ac:dyDescent="0.25">
      <c r="A2129">
        <v>2021</v>
      </c>
      <c r="B2129" s="1" t="s">
        <v>401</v>
      </c>
      <c r="C2129">
        <v>35</v>
      </c>
      <c r="D2129" s="2">
        <v>44431</v>
      </c>
      <c r="E2129" s="7" t="s">
        <v>281</v>
      </c>
      <c r="F2129" s="7" t="s">
        <v>282</v>
      </c>
      <c r="G2129" s="7" t="s">
        <v>430</v>
      </c>
      <c r="H2129" s="7" t="s">
        <v>452</v>
      </c>
      <c r="I2129">
        <v>47</v>
      </c>
      <c r="J2129">
        <v>594.6</v>
      </c>
      <c r="K2129" s="7" t="s">
        <v>407</v>
      </c>
      <c r="L2129" s="7" t="s">
        <v>301</v>
      </c>
      <c r="M2129" s="7" t="s">
        <v>8</v>
      </c>
      <c r="N2129" s="7" t="s">
        <v>9</v>
      </c>
      <c r="O2129" s="7" t="s">
        <v>4</v>
      </c>
      <c r="P2129" s="7" t="s">
        <v>327</v>
      </c>
      <c r="Q2129" s="7"/>
      <c r="S2129">
        <f>MONTH(ControlCosecha[[#This Row],[fecha]])</f>
        <v>8</v>
      </c>
    </row>
    <row r="2130" spans="1:19" x14ac:dyDescent="0.25">
      <c r="A2130">
        <v>2021</v>
      </c>
      <c r="B2130" s="1" t="s">
        <v>401</v>
      </c>
      <c r="C2130">
        <v>35</v>
      </c>
      <c r="D2130" s="2">
        <v>44431</v>
      </c>
      <c r="E2130" s="7" t="s">
        <v>281</v>
      </c>
      <c r="F2130" s="7" t="s">
        <v>282</v>
      </c>
      <c r="G2130" s="7" t="s">
        <v>425</v>
      </c>
      <c r="H2130" s="7" t="s">
        <v>449</v>
      </c>
      <c r="I2130">
        <v>148</v>
      </c>
      <c r="J2130">
        <v>2625</v>
      </c>
      <c r="K2130" s="7" t="s">
        <v>347</v>
      </c>
      <c r="L2130" s="7" t="s">
        <v>301</v>
      </c>
      <c r="M2130" s="7" t="s">
        <v>14</v>
      </c>
      <c r="N2130" s="7" t="s">
        <v>19</v>
      </c>
      <c r="O2130" s="7" t="s">
        <v>4</v>
      </c>
      <c r="P2130" s="7" t="s">
        <v>287</v>
      </c>
      <c r="Q2130" s="7" t="s">
        <v>348</v>
      </c>
      <c r="S2130">
        <f>MONTH(ControlCosecha[[#This Row],[fecha]])</f>
        <v>8</v>
      </c>
    </row>
    <row r="2131" spans="1:19" x14ac:dyDescent="0.25">
      <c r="A2131">
        <v>2021</v>
      </c>
      <c r="B2131" s="1" t="s">
        <v>401</v>
      </c>
      <c r="C2131">
        <v>35</v>
      </c>
      <c r="D2131" s="2">
        <v>44431</v>
      </c>
      <c r="E2131" s="7" t="s">
        <v>281</v>
      </c>
      <c r="F2131" s="7" t="s">
        <v>282</v>
      </c>
      <c r="G2131" s="7" t="s">
        <v>425</v>
      </c>
      <c r="H2131" s="7" t="s">
        <v>449</v>
      </c>
      <c r="I2131">
        <v>252</v>
      </c>
      <c r="J2131">
        <v>4417</v>
      </c>
      <c r="K2131" s="7" t="s">
        <v>347</v>
      </c>
      <c r="L2131" s="7" t="s">
        <v>301</v>
      </c>
      <c r="M2131" s="7" t="s">
        <v>14</v>
      </c>
      <c r="N2131" s="7" t="s">
        <v>19</v>
      </c>
      <c r="O2131" s="7" t="s">
        <v>4</v>
      </c>
      <c r="P2131" s="7" t="s">
        <v>287</v>
      </c>
      <c r="Q2131" s="7" t="s">
        <v>348</v>
      </c>
      <c r="S2131">
        <f>MONTH(ControlCosecha[[#This Row],[fecha]])</f>
        <v>8</v>
      </c>
    </row>
    <row r="2132" spans="1:19" x14ac:dyDescent="0.25">
      <c r="A2132">
        <v>2021</v>
      </c>
      <c r="B2132" s="1" t="s">
        <v>401</v>
      </c>
      <c r="C2132">
        <v>35</v>
      </c>
      <c r="D2132" s="2">
        <v>44431</v>
      </c>
      <c r="E2132" s="7" t="s">
        <v>281</v>
      </c>
      <c r="F2132" s="7" t="s">
        <v>282</v>
      </c>
      <c r="G2132" s="7" t="s">
        <v>425</v>
      </c>
      <c r="H2132" s="7" t="s">
        <v>449</v>
      </c>
      <c r="I2132">
        <v>297</v>
      </c>
      <c r="J2132">
        <v>5190.5</v>
      </c>
      <c r="K2132" s="7" t="s">
        <v>347</v>
      </c>
      <c r="L2132" s="7" t="s">
        <v>301</v>
      </c>
      <c r="M2132" s="7" t="s">
        <v>14</v>
      </c>
      <c r="N2132" s="7" t="s">
        <v>19</v>
      </c>
      <c r="O2132" s="7" t="s">
        <v>4</v>
      </c>
      <c r="P2132" s="7" t="s">
        <v>287</v>
      </c>
      <c r="Q2132" s="7" t="s">
        <v>348</v>
      </c>
      <c r="S2132">
        <f>MONTH(ControlCosecha[[#This Row],[fecha]])</f>
        <v>8</v>
      </c>
    </row>
    <row r="2133" spans="1:19" x14ac:dyDescent="0.25">
      <c r="A2133">
        <v>2021</v>
      </c>
      <c r="B2133" s="1" t="s">
        <v>401</v>
      </c>
      <c r="C2133">
        <v>35</v>
      </c>
      <c r="D2133" s="2">
        <v>44431</v>
      </c>
      <c r="E2133" s="7" t="s">
        <v>281</v>
      </c>
      <c r="F2133" s="7" t="s">
        <v>282</v>
      </c>
      <c r="G2133" s="7" t="s">
        <v>419</v>
      </c>
      <c r="H2133" s="7" t="s">
        <v>420</v>
      </c>
      <c r="I2133">
        <v>210</v>
      </c>
      <c r="J2133">
        <v>3418</v>
      </c>
      <c r="K2133" s="7" t="s">
        <v>347</v>
      </c>
      <c r="L2133" s="7" t="s">
        <v>301</v>
      </c>
      <c r="M2133" s="7" t="s">
        <v>14</v>
      </c>
      <c r="N2133" s="7" t="s">
        <v>16</v>
      </c>
      <c r="O2133" s="7" t="s">
        <v>4</v>
      </c>
      <c r="P2133" s="7" t="s">
        <v>287</v>
      </c>
      <c r="Q2133" s="7" t="s">
        <v>348</v>
      </c>
      <c r="S2133">
        <f>MONTH(ControlCosecha[[#This Row],[fecha]])</f>
        <v>8</v>
      </c>
    </row>
    <row r="2134" spans="1:19" x14ac:dyDescent="0.25">
      <c r="A2134">
        <v>2021</v>
      </c>
      <c r="B2134" s="1" t="s">
        <v>401</v>
      </c>
      <c r="C2134">
        <v>35</v>
      </c>
      <c r="D2134" s="2">
        <v>44431</v>
      </c>
      <c r="E2134" s="7" t="s">
        <v>281</v>
      </c>
      <c r="F2134" s="7" t="s">
        <v>282</v>
      </c>
      <c r="G2134" s="7" t="s">
        <v>419</v>
      </c>
      <c r="H2134" s="7" t="s">
        <v>420</v>
      </c>
      <c r="I2134">
        <v>252</v>
      </c>
      <c r="J2134">
        <v>4412.5</v>
      </c>
      <c r="K2134" s="7" t="s">
        <v>347</v>
      </c>
      <c r="L2134" s="7" t="s">
        <v>301</v>
      </c>
      <c r="M2134" s="7" t="s">
        <v>14</v>
      </c>
      <c r="N2134" s="7" t="s">
        <v>16</v>
      </c>
      <c r="O2134" s="7" t="s">
        <v>4</v>
      </c>
      <c r="P2134" s="7" t="s">
        <v>287</v>
      </c>
      <c r="Q2134" s="7" t="s">
        <v>348</v>
      </c>
      <c r="S2134">
        <f>MONTH(ControlCosecha[[#This Row],[fecha]])</f>
        <v>8</v>
      </c>
    </row>
    <row r="2135" spans="1:19" x14ac:dyDescent="0.25">
      <c r="A2135">
        <v>2021</v>
      </c>
      <c r="B2135" s="1" t="s">
        <v>401</v>
      </c>
      <c r="C2135">
        <v>35</v>
      </c>
      <c r="D2135" s="2">
        <v>44431</v>
      </c>
      <c r="E2135" s="7" t="s">
        <v>281</v>
      </c>
      <c r="F2135" s="7" t="s">
        <v>282</v>
      </c>
      <c r="G2135" s="7" t="s">
        <v>419</v>
      </c>
      <c r="H2135" s="7" t="s">
        <v>420</v>
      </c>
      <c r="I2135">
        <v>288</v>
      </c>
      <c r="J2135">
        <v>5075</v>
      </c>
      <c r="K2135" s="7" t="s">
        <v>347</v>
      </c>
      <c r="L2135" s="7" t="s">
        <v>301</v>
      </c>
      <c r="M2135" s="7" t="s">
        <v>14</v>
      </c>
      <c r="N2135" s="7" t="s">
        <v>16</v>
      </c>
      <c r="O2135" s="7" t="s">
        <v>4</v>
      </c>
      <c r="P2135" s="7" t="s">
        <v>287</v>
      </c>
      <c r="Q2135" s="7" t="s">
        <v>348</v>
      </c>
      <c r="S2135">
        <f>MONTH(ControlCosecha[[#This Row],[fecha]])</f>
        <v>8</v>
      </c>
    </row>
    <row r="2136" spans="1:19" x14ac:dyDescent="0.25">
      <c r="A2136">
        <v>2021</v>
      </c>
      <c r="B2136" s="1" t="s">
        <v>401</v>
      </c>
      <c r="C2136">
        <v>35</v>
      </c>
      <c r="D2136" s="2">
        <v>44431</v>
      </c>
      <c r="E2136" s="7" t="s">
        <v>281</v>
      </c>
      <c r="F2136" s="7" t="s">
        <v>282</v>
      </c>
      <c r="G2136" s="7" t="s">
        <v>431</v>
      </c>
      <c r="H2136" s="7" t="s">
        <v>453</v>
      </c>
      <c r="I2136">
        <v>7</v>
      </c>
      <c r="J2136">
        <v>106.5</v>
      </c>
      <c r="K2136" s="7" t="s">
        <v>407</v>
      </c>
      <c r="L2136" s="7" t="s">
        <v>301</v>
      </c>
      <c r="M2136" s="7" t="s">
        <v>8</v>
      </c>
      <c r="N2136" s="7" t="s">
        <v>250</v>
      </c>
      <c r="O2136" s="7" t="s">
        <v>440</v>
      </c>
      <c r="P2136" s="7" t="s">
        <v>327</v>
      </c>
      <c r="Q2136" s="7"/>
      <c r="S2136">
        <f>MONTH(ControlCosecha[[#This Row],[fecha]])</f>
        <v>8</v>
      </c>
    </row>
    <row r="2137" spans="1:19" x14ac:dyDescent="0.25">
      <c r="A2137">
        <v>2021</v>
      </c>
      <c r="B2137" s="1" t="s">
        <v>401</v>
      </c>
      <c r="C2137">
        <v>35</v>
      </c>
      <c r="D2137" s="2">
        <v>44432</v>
      </c>
      <c r="E2137" s="7" t="s">
        <v>281</v>
      </c>
      <c r="F2137" s="7" t="s">
        <v>282</v>
      </c>
      <c r="G2137" s="7" t="s">
        <v>324</v>
      </c>
      <c r="H2137" s="7" t="s">
        <v>325</v>
      </c>
      <c r="I2137">
        <v>99</v>
      </c>
      <c r="J2137">
        <v>1926.5</v>
      </c>
      <c r="K2137" s="7" t="s">
        <v>323</v>
      </c>
      <c r="L2137" s="7" t="s">
        <v>301</v>
      </c>
      <c r="M2137" s="7" t="s">
        <v>265</v>
      </c>
      <c r="N2137" s="7" t="s">
        <v>10</v>
      </c>
      <c r="O2137" s="7" t="s">
        <v>4</v>
      </c>
      <c r="P2137" s="7" t="s">
        <v>287</v>
      </c>
      <c r="Q2137" s="7" t="s">
        <v>302</v>
      </c>
      <c r="S2137">
        <f>MONTH(ControlCosecha[[#This Row],[fecha]])</f>
        <v>8</v>
      </c>
    </row>
    <row r="2138" spans="1:19" x14ac:dyDescent="0.25">
      <c r="A2138">
        <v>2021</v>
      </c>
      <c r="B2138" s="1" t="s">
        <v>401</v>
      </c>
      <c r="C2138">
        <v>35</v>
      </c>
      <c r="D2138" s="2">
        <v>44432</v>
      </c>
      <c r="E2138" s="7" t="s">
        <v>281</v>
      </c>
      <c r="F2138" s="7" t="s">
        <v>282</v>
      </c>
      <c r="G2138" s="7" t="s">
        <v>324</v>
      </c>
      <c r="H2138" s="7" t="s">
        <v>325</v>
      </c>
      <c r="I2138">
        <v>475</v>
      </c>
      <c r="J2138">
        <v>9435.5</v>
      </c>
      <c r="K2138" s="7" t="s">
        <v>323</v>
      </c>
      <c r="L2138" s="7" t="s">
        <v>301</v>
      </c>
      <c r="M2138" s="7" t="s">
        <v>265</v>
      </c>
      <c r="N2138" s="7" t="s">
        <v>10</v>
      </c>
      <c r="O2138" s="7" t="s">
        <v>4</v>
      </c>
      <c r="P2138" s="7" t="s">
        <v>287</v>
      </c>
      <c r="Q2138" s="7" t="s">
        <v>302</v>
      </c>
      <c r="S2138">
        <f>MONTH(ControlCosecha[[#This Row],[fecha]])</f>
        <v>8</v>
      </c>
    </row>
    <row r="2139" spans="1:19" x14ac:dyDescent="0.25">
      <c r="A2139">
        <v>2021</v>
      </c>
      <c r="B2139" s="1" t="s">
        <v>401</v>
      </c>
      <c r="C2139">
        <v>35</v>
      </c>
      <c r="D2139" s="2">
        <v>44432</v>
      </c>
      <c r="E2139" s="7" t="s">
        <v>281</v>
      </c>
      <c r="F2139" s="7" t="s">
        <v>282</v>
      </c>
      <c r="G2139" s="7" t="s">
        <v>339</v>
      </c>
      <c r="H2139" s="7" t="s">
        <v>340</v>
      </c>
      <c r="I2139">
        <v>72</v>
      </c>
      <c r="J2139">
        <v>1448.5</v>
      </c>
      <c r="K2139" s="7" t="s">
        <v>285</v>
      </c>
      <c r="L2139" s="7" t="s">
        <v>301</v>
      </c>
      <c r="M2139" s="7" t="s">
        <v>25</v>
      </c>
      <c r="N2139" s="7" t="s">
        <v>28</v>
      </c>
      <c r="O2139" s="7" t="s">
        <v>4</v>
      </c>
      <c r="P2139" s="7" t="s">
        <v>287</v>
      </c>
      <c r="Q2139" s="7" t="s">
        <v>302</v>
      </c>
      <c r="S2139">
        <f>MONTH(ControlCosecha[[#This Row],[fecha]])</f>
        <v>8</v>
      </c>
    </row>
    <row r="2140" spans="1:19" x14ac:dyDescent="0.25">
      <c r="A2140">
        <v>2021</v>
      </c>
      <c r="B2140" s="1" t="s">
        <v>401</v>
      </c>
      <c r="C2140">
        <v>35</v>
      </c>
      <c r="D2140" s="2">
        <v>44432</v>
      </c>
      <c r="E2140" s="7" t="s">
        <v>281</v>
      </c>
      <c r="F2140" s="7" t="s">
        <v>282</v>
      </c>
      <c r="G2140" s="7" t="s">
        <v>339</v>
      </c>
      <c r="H2140" s="7" t="s">
        <v>340</v>
      </c>
      <c r="I2140">
        <v>252</v>
      </c>
      <c r="J2140">
        <v>5021</v>
      </c>
      <c r="K2140" s="7" t="s">
        <v>285</v>
      </c>
      <c r="L2140" s="7" t="s">
        <v>301</v>
      </c>
      <c r="M2140" s="7" t="s">
        <v>25</v>
      </c>
      <c r="N2140" s="7" t="s">
        <v>28</v>
      </c>
      <c r="O2140" s="7" t="s">
        <v>4</v>
      </c>
      <c r="P2140" s="7" t="s">
        <v>287</v>
      </c>
      <c r="Q2140" s="7" t="s">
        <v>302</v>
      </c>
      <c r="S2140">
        <f>MONTH(ControlCosecha[[#This Row],[fecha]])</f>
        <v>8</v>
      </c>
    </row>
    <row r="2141" spans="1:19" x14ac:dyDescent="0.25">
      <c r="A2141">
        <v>2021</v>
      </c>
      <c r="B2141" s="1" t="s">
        <v>401</v>
      </c>
      <c r="C2141">
        <v>35</v>
      </c>
      <c r="D2141" s="2">
        <v>44432</v>
      </c>
      <c r="E2141" s="7" t="s">
        <v>281</v>
      </c>
      <c r="F2141" s="7" t="s">
        <v>282</v>
      </c>
      <c r="G2141" s="7" t="s">
        <v>339</v>
      </c>
      <c r="H2141" s="7" t="s">
        <v>340</v>
      </c>
      <c r="I2141">
        <v>252</v>
      </c>
      <c r="J2141">
        <v>5030.5</v>
      </c>
      <c r="K2141" s="7" t="s">
        <v>285</v>
      </c>
      <c r="L2141" s="7" t="s">
        <v>301</v>
      </c>
      <c r="M2141" s="7" t="s">
        <v>25</v>
      </c>
      <c r="N2141" s="7" t="s">
        <v>28</v>
      </c>
      <c r="O2141" s="7" t="s">
        <v>4</v>
      </c>
      <c r="P2141" s="7" t="s">
        <v>287</v>
      </c>
      <c r="Q2141" s="7" t="s">
        <v>302</v>
      </c>
      <c r="S2141">
        <f>MONTH(ControlCosecha[[#This Row],[fecha]])</f>
        <v>8</v>
      </c>
    </row>
    <row r="2142" spans="1:19" x14ac:dyDescent="0.25">
      <c r="A2142">
        <v>2021</v>
      </c>
      <c r="B2142" s="1" t="s">
        <v>401</v>
      </c>
      <c r="C2142">
        <v>35</v>
      </c>
      <c r="D2142" s="2">
        <v>44432</v>
      </c>
      <c r="E2142" s="7" t="s">
        <v>281</v>
      </c>
      <c r="F2142" s="7" t="s">
        <v>282</v>
      </c>
      <c r="G2142" s="7" t="s">
        <v>339</v>
      </c>
      <c r="H2142" s="7" t="s">
        <v>340</v>
      </c>
      <c r="I2142">
        <v>442</v>
      </c>
      <c r="J2142">
        <v>8974.5</v>
      </c>
      <c r="K2142" s="7" t="s">
        <v>285</v>
      </c>
      <c r="L2142" s="7" t="s">
        <v>301</v>
      </c>
      <c r="M2142" s="7" t="s">
        <v>25</v>
      </c>
      <c r="N2142" s="7" t="s">
        <v>28</v>
      </c>
      <c r="O2142" s="7" t="s">
        <v>4</v>
      </c>
      <c r="P2142" s="7" t="s">
        <v>287</v>
      </c>
      <c r="Q2142" s="7" t="s">
        <v>302</v>
      </c>
      <c r="S2142">
        <f>MONTH(ControlCosecha[[#This Row],[fecha]])</f>
        <v>8</v>
      </c>
    </row>
    <row r="2143" spans="1:19" x14ac:dyDescent="0.25">
      <c r="A2143">
        <v>2021</v>
      </c>
      <c r="B2143" s="1" t="s">
        <v>401</v>
      </c>
      <c r="C2143">
        <v>35</v>
      </c>
      <c r="D2143" s="2">
        <v>44432</v>
      </c>
      <c r="E2143" s="7" t="s">
        <v>281</v>
      </c>
      <c r="F2143" s="7" t="s">
        <v>282</v>
      </c>
      <c r="G2143" s="7" t="s">
        <v>339</v>
      </c>
      <c r="H2143" s="7" t="s">
        <v>340</v>
      </c>
      <c r="I2143">
        <v>572</v>
      </c>
      <c r="J2143">
        <v>11514.5</v>
      </c>
      <c r="K2143" s="7" t="s">
        <v>285</v>
      </c>
      <c r="L2143" s="7" t="s">
        <v>301</v>
      </c>
      <c r="M2143" s="7" t="s">
        <v>25</v>
      </c>
      <c r="N2143" s="7" t="s">
        <v>28</v>
      </c>
      <c r="O2143" s="7" t="s">
        <v>4</v>
      </c>
      <c r="P2143" s="7" t="s">
        <v>287</v>
      </c>
      <c r="Q2143" s="7" t="s">
        <v>302</v>
      </c>
      <c r="S2143">
        <f>MONTH(ControlCosecha[[#This Row],[fecha]])</f>
        <v>8</v>
      </c>
    </row>
    <row r="2144" spans="1:19" x14ac:dyDescent="0.25">
      <c r="A2144">
        <v>2021</v>
      </c>
      <c r="B2144" s="1" t="s">
        <v>401</v>
      </c>
      <c r="C2144">
        <v>35</v>
      </c>
      <c r="D2144" s="2">
        <v>44432</v>
      </c>
      <c r="E2144" s="7" t="s">
        <v>281</v>
      </c>
      <c r="F2144" s="7" t="s">
        <v>282</v>
      </c>
      <c r="G2144" s="7" t="s">
        <v>334</v>
      </c>
      <c r="H2144" s="7" t="s">
        <v>335</v>
      </c>
      <c r="I2144">
        <v>177</v>
      </c>
      <c r="J2144">
        <v>3727.5</v>
      </c>
      <c r="K2144" s="7" t="s">
        <v>285</v>
      </c>
      <c r="L2144" s="7" t="s">
        <v>301</v>
      </c>
      <c r="M2144" s="7" t="s">
        <v>25</v>
      </c>
      <c r="N2144" s="7" t="s">
        <v>31</v>
      </c>
      <c r="O2144" s="7" t="s">
        <v>4</v>
      </c>
      <c r="P2144" s="7" t="s">
        <v>287</v>
      </c>
      <c r="Q2144" s="7" t="s">
        <v>302</v>
      </c>
      <c r="S2144">
        <f>MONTH(ControlCosecha[[#This Row],[fecha]])</f>
        <v>8</v>
      </c>
    </row>
    <row r="2145" spans="1:19" x14ac:dyDescent="0.25">
      <c r="A2145">
        <v>2021</v>
      </c>
      <c r="B2145" s="1" t="s">
        <v>401</v>
      </c>
      <c r="C2145">
        <v>35</v>
      </c>
      <c r="D2145" s="2">
        <v>44432</v>
      </c>
      <c r="E2145" s="7" t="s">
        <v>281</v>
      </c>
      <c r="F2145" s="7" t="s">
        <v>282</v>
      </c>
      <c r="G2145" s="7" t="s">
        <v>334</v>
      </c>
      <c r="H2145" s="7" t="s">
        <v>335</v>
      </c>
      <c r="I2145">
        <v>432</v>
      </c>
      <c r="J2145">
        <v>8831.5</v>
      </c>
      <c r="K2145" s="7" t="s">
        <v>285</v>
      </c>
      <c r="L2145" s="7" t="s">
        <v>301</v>
      </c>
      <c r="M2145" s="7" t="s">
        <v>25</v>
      </c>
      <c r="N2145" s="7" t="s">
        <v>31</v>
      </c>
      <c r="O2145" s="7" t="s">
        <v>4</v>
      </c>
      <c r="P2145" s="7" t="s">
        <v>287</v>
      </c>
      <c r="Q2145" s="7" t="s">
        <v>302</v>
      </c>
      <c r="S2145">
        <f>MONTH(ControlCosecha[[#This Row],[fecha]])</f>
        <v>8</v>
      </c>
    </row>
    <row r="2146" spans="1:19" x14ac:dyDescent="0.25">
      <c r="A2146">
        <v>2021</v>
      </c>
      <c r="B2146" s="1" t="s">
        <v>401</v>
      </c>
      <c r="C2146">
        <v>35</v>
      </c>
      <c r="D2146" s="2">
        <v>44432</v>
      </c>
      <c r="E2146" s="7" t="s">
        <v>281</v>
      </c>
      <c r="F2146" s="7" t="s">
        <v>282</v>
      </c>
      <c r="G2146" s="7" t="s">
        <v>336</v>
      </c>
      <c r="H2146" s="7" t="s">
        <v>337</v>
      </c>
      <c r="I2146">
        <v>40</v>
      </c>
      <c r="J2146">
        <v>821.5</v>
      </c>
      <c r="K2146" s="7" t="s">
        <v>285</v>
      </c>
      <c r="L2146" s="7" t="s">
        <v>301</v>
      </c>
      <c r="M2146" s="7" t="s">
        <v>25</v>
      </c>
      <c r="N2146" s="7" t="s">
        <v>26</v>
      </c>
      <c r="O2146" s="7" t="s">
        <v>4</v>
      </c>
      <c r="P2146" s="7" t="s">
        <v>287</v>
      </c>
      <c r="Q2146" s="7" t="s">
        <v>302</v>
      </c>
      <c r="S2146">
        <f>MONTH(ControlCosecha[[#This Row],[fecha]])</f>
        <v>8</v>
      </c>
    </row>
    <row r="2147" spans="1:19" x14ac:dyDescent="0.25">
      <c r="A2147">
        <v>2021</v>
      </c>
      <c r="B2147" s="1" t="s">
        <v>401</v>
      </c>
      <c r="C2147">
        <v>35</v>
      </c>
      <c r="D2147" s="2">
        <v>44432</v>
      </c>
      <c r="E2147" s="7" t="s">
        <v>281</v>
      </c>
      <c r="F2147" s="7" t="s">
        <v>282</v>
      </c>
      <c r="G2147" s="7" t="s">
        <v>345</v>
      </c>
      <c r="H2147" s="7" t="s">
        <v>346</v>
      </c>
      <c r="I2147">
        <v>16</v>
      </c>
      <c r="J2147">
        <v>281.5</v>
      </c>
      <c r="K2147" s="7" t="s">
        <v>347</v>
      </c>
      <c r="L2147" s="7" t="s">
        <v>301</v>
      </c>
      <c r="M2147" s="7" t="s">
        <v>14</v>
      </c>
      <c r="N2147" s="7" t="s">
        <v>21</v>
      </c>
      <c r="O2147" s="7" t="s">
        <v>4</v>
      </c>
      <c r="P2147" s="7" t="s">
        <v>287</v>
      </c>
      <c r="Q2147" s="7" t="s">
        <v>348</v>
      </c>
      <c r="S2147">
        <f>MONTH(ControlCosecha[[#This Row],[fecha]])</f>
        <v>8</v>
      </c>
    </row>
    <row r="2148" spans="1:19" x14ac:dyDescent="0.25">
      <c r="A2148">
        <v>2021</v>
      </c>
      <c r="B2148" s="1" t="s">
        <v>401</v>
      </c>
      <c r="C2148">
        <v>35</v>
      </c>
      <c r="D2148" s="2">
        <v>44432</v>
      </c>
      <c r="E2148" s="7" t="s">
        <v>281</v>
      </c>
      <c r="F2148" s="7" t="s">
        <v>282</v>
      </c>
      <c r="G2148" s="7" t="s">
        <v>345</v>
      </c>
      <c r="H2148" s="7" t="s">
        <v>346</v>
      </c>
      <c r="I2148">
        <v>216</v>
      </c>
      <c r="J2148">
        <v>3753.5</v>
      </c>
      <c r="K2148" s="7" t="s">
        <v>347</v>
      </c>
      <c r="L2148" s="7" t="s">
        <v>301</v>
      </c>
      <c r="M2148" s="7" t="s">
        <v>14</v>
      </c>
      <c r="N2148" s="7" t="s">
        <v>21</v>
      </c>
      <c r="O2148" s="7" t="s">
        <v>4</v>
      </c>
      <c r="P2148" s="7" t="s">
        <v>287</v>
      </c>
      <c r="Q2148" s="7" t="s">
        <v>348</v>
      </c>
      <c r="S2148">
        <f>MONTH(ControlCosecha[[#This Row],[fecha]])</f>
        <v>8</v>
      </c>
    </row>
    <row r="2149" spans="1:19" x14ac:dyDescent="0.25">
      <c r="A2149">
        <v>2021</v>
      </c>
      <c r="B2149" s="1" t="s">
        <v>401</v>
      </c>
      <c r="C2149">
        <v>35</v>
      </c>
      <c r="D2149" s="2">
        <v>44432</v>
      </c>
      <c r="E2149" s="7" t="s">
        <v>281</v>
      </c>
      <c r="F2149" s="7" t="s">
        <v>282</v>
      </c>
      <c r="G2149" s="7" t="s">
        <v>345</v>
      </c>
      <c r="H2149" s="7" t="s">
        <v>346</v>
      </c>
      <c r="I2149">
        <v>287</v>
      </c>
      <c r="J2149">
        <v>4994.5</v>
      </c>
      <c r="K2149" s="7" t="s">
        <v>347</v>
      </c>
      <c r="L2149" s="7" t="s">
        <v>301</v>
      </c>
      <c r="M2149" s="7" t="s">
        <v>14</v>
      </c>
      <c r="N2149" s="7" t="s">
        <v>21</v>
      </c>
      <c r="O2149" s="7" t="s">
        <v>4</v>
      </c>
      <c r="P2149" s="7" t="s">
        <v>287</v>
      </c>
      <c r="Q2149" s="7" t="s">
        <v>348</v>
      </c>
      <c r="S2149">
        <f>MONTH(ControlCosecha[[#This Row],[fecha]])</f>
        <v>8</v>
      </c>
    </row>
    <row r="2150" spans="1:19" x14ac:dyDescent="0.25">
      <c r="A2150">
        <v>2021</v>
      </c>
      <c r="B2150" s="1" t="s">
        <v>401</v>
      </c>
      <c r="C2150">
        <v>35</v>
      </c>
      <c r="D2150" s="2">
        <v>44432</v>
      </c>
      <c r="E2150" s="7" t="s">
        <v>281</v>
      </c>
      <c r="F2150" s="7" t="s">
        <v>282</v>
      </c>
      <c r="G2150" s="7" t="s">
        <v>345</v>
      </c>
      <c r="H2150" s="7" t="s">
        <v>346</v>
      </c>
      <c r="I2150">
        <v>324</v>
      </c>
      <c r="J2150">
        <v>5494.5</v>
      </c>
      <c r="K2150" s="7" t="s">
        <v>347</v>
      </c>
      <c r="L2150" s="7" t="s">
        <v>301</v>
      </c>
      <c r="M2150" s="7" t="s">
        <v>14</v>
      </c>
      <c r="N2150" s="7" t="s">
        <v>21</v>
      </c>
      <c r="O2150" s="7" t="s">
        <v>4</v>
      </c>
      <c r="P2150" s="7" t="s">
        <v>287</v>
      </c>
      <c r="Q2150" s="7" t="s">
        <v>348</v>
      </c>
      <c r="S2150">
        <f>MONTH(ControlCosecha[[#This Row],[fecha]])</f>
        <v>8</v>
      </c>
    </row>
    <row r="2151" spans="1:19" x14ac:dyDescent="0.25">
      <c r="A2151">
        <v>2021</v>
      </c>
      <c r="B2151" s="1" t="s">
        <v>401</v>
      </c>
      <c r="C2151">
        <v>35</v>
      </c>
      <c r="D2151" s="2">
        <v>44432</v>
      </c>
      <c r="E2151" s="7" t="s">
        <v>281</v>
      </c>
      <c r="F2151" s="7" t="s">
        <v>282</v>
      </c>
      <c r="G2151" s="7" t="s">
        <v>345</v>
      </c>
      <c r="H2151" s="7" t="s">
        <v>346</v>
      </c>
      <c r="I2151">
        <v>432</v>
      </c>
      <c r="J2151">
        <v>7754.5</v>
      </c>
      <c r="K2151" s="7" t="s">
        <v>347</v>
      </c>
      <c r="L2151" s="7" t="s">
        <v>301</v>
      </c>
      <c r="M2151" s="7" t="s">
        <v>14</v>
      </c>
      <c r="N2151" s="7" t="s">
        <v>21</v>
      </c>
      <c r="O2151" s="7" t="s">
        <v>4</v>
      </c>
      <c r="P2151" s="7" t="s">
        <v>287</v>
      </c>
      <c r="Q2151" s="7" t="s">
        <v>348</v>
      </c>
      <c r="S2151">
        <f>MONTH(ControlCosecha[[#This Row],[fecha]])</f>
        <v>8</v>
      </c>
    </row>
    <row r="2152" spans="1:19" x14ac:dyDescent="0.25">
      <c r="A2152">
        <v>2021</v>
      </c>
      <c r="B2152" s="1" t="s">
        <v>401</v>
      </c>
      <c r="C2152">
        <v>35</v>
      </c>
      <c r="D2152" s="2">
        <v>44432</v>
      </c>
      <c r="E2152" s="7" t="s">
        <v>281</v>
      </c>
      <c r="F2152" s="7" t="s">
        <v>282</v>
      </c>
      <c r="G2152" s="7" t="s">
        <v>315</v>
      </c>
      <c r="H2152" s="7" t="s">
        <v>316</v>
      </c>
      <c r="I2152">
        <v>261</v>
      </c>
      <c r="J2152">
        <v>5254</v>
      </c>
      <c r="K2152" s="7" t="s">
        <v>285</v>
      </c>
      <c r="L2152" s="7" t="s">
        <v>301</v>
      </c>
      <c r="M2152" s="7" t="s">
        <v>25</v>
      </c>
      <c r="N2152" s="7" t="s">
        <v>56</v>
      </c>
      <c r="O2152" s="7" t="s">
        <v>54</v>
      </c>
      <c r="P2152" s="7" t="s">
        <v>287</v>
      </c>
      <c r="Q2152" s="7" t="s">
        <v>302</v>
      </c>
      <c r="S2152">
        <f>MONTH(ControlCosecha[[#This Row],[fecha]])</f>
        <v>8</v>
      </c>
    </row>
    <row r="2153" spans="1:19" x14ac:dyDescent="0.25">
      <c r="A2153">
        <v>2021</v>
      </c>
      <c r="B2153" s="1" t="s">
        <v>401</v>
      </c>
      <c r="C2153">
        <v>35</v>
      </c>
      <c r="D2153" s="2">
        <v>44432</v>
      </c>
      <c r="E2153" s="7" t="s">
        <v>281</v>
      </c>
      <c r="F2153" s="7" t="s">
        <v>282</v>
      </c>
      <c r="G2153" s="7" t="s">
        <v>315</v>
      </c>
      <c r="H2153" s="7" t="s">
        <v>316</v>
      </c>
      <c r="I2153">
        <v>369</v>
      </c>
      <c r="J2153">
        <v>7520.5</v>
      </c>
      <c r="K2153" s="7" t="s">
        <v>285</v>
      </c>
      <c r="L2153" s="7" t="s">
        <v>301</v>
      </c>
      <c r="M2153" s="7" t="s">
        <v>25</v>
      </c>
      <c r="N2153" s="7" t="s">
        <v>56</v>
      </c>
      <c r="O2153" s="7" t="s">
        <v>54</v>
      </c>
      <c r="P2153" s="7" t="s">
        <v>287</v>
      </c>
      <c r="Q2153" s="7" t="s">
        <v>302</v>
      </c>
      <c r="S2153">
        <f>MONTH(ControlCosecha[[#This Row],[fecha]])</f>
        <v>8</v>
      </c>
    </row>
    <row r="2154" spans="1:19" x14ac:dyDescent="0.25">
      <c r="A2154">
        <v>2021</v>
      </c>
      <c r="B2154" s="1" t="s">
        <v>401</v>
      </c>
      <c r="C2154">
        <v>35</v>
      </c>
      <c r="D2154" s="2">
        <v>44432</v>
      </c>
      <c r="E2154" s="7" t="s">
        <v>281</v>
      </c>
      <c r="F2154" s="7" t="s">
        <v>282</v>
      </c>
      <c r="G2154" s="7" t="s">
        <v>313</v>
      </c>
      <c r="H2154" s="7" t="s">
        <v>314</v>
      </c>
      <c r="I2154">
        <v>218</v>
      </c>
      <c r="J2154">
        <v>4208.5</v>
      </c>
      <c r="K2154" s="7" t="s">
        <v>285</v>
      </c>
      <c r="L2154" s="7" t="s">
        <v>301</v>
      </c>
      <c r="M2154" s="7" t="s">
        <v>25</v>
      </c>
      <c r="N2154" s="7" t="s">
        <v>55</v>
      </c>
      <c r="O2154" s="7" t="s">
        <v>54</v>
      </c>
      <c r="P2154" s="7" t="s">
        <v>327</v>
      </c>
      <c r="Q2154" s="7" t="s">
        <v>302</v>
      </c>
      <c r="S2154">
        <f>MONTH(ControlCosecha[[#This Row],[fecha]])</f>
        <v>8</v>
      </c>
    </row>
    <row r="2155" spans="1:19" x14ac:dyDescent="0.25">
      <c r="A2155">
        <v>2021</v>
      </c>
      <c r="B2155" s="1" t="s">
        <v>401</v>
      </c>
      <c r="C2155">
        <v>35</v>
      </c>
      <c r="D2155" s="2">
        <v>44432</v>
      </c>
      <c r="E2155" s="7" t="s">
        <v>281</v>
      </c>
      <c r="F2155" s="7" t="s">
        <v>282</v>
      </c>
      <c r="G2155" s="7" t="s">
        <v>429</v>
      </c>
      <c r="H2155" s="7" t="s">
        <v>451</v>
      </c>
      <c r="I2155">
        <v>22</v>
      </c>
      <c r="J2155">
        <v>239.4</v>
      </c>
      <c r="K2155" s="7" t="s">
        <v>407</v>
      </c>
      <c r="L2155" s="7" t="s">
        <v>301</v>
      </c>
      <c r="M2155" s="7" t="s">
        <v>8</v>
      </c>
      <c r="N2155" s="7" t="s">
        <v>251</v>
      </c>
      <c r="O2155" s="7" t="s">
        <v>4</v>
      </c>
      <c r="P2155" s="7" t="s">
        <v>327</v>
      </c>
      <c r="Q2155" s="7"/>
      <c r="S2155">
        <f>MONTH(ControlCosecha[[#This Row],[fecha]])</f>
        <v>8</v>
      </c>
    </row>
    <row r="2156" spans="1:19" x14ac:dyDescent="0.25">
      <c r="A2156">
        <v>2021</v>
      </c>
      <c r="B2156" s="1" t="s">
        <v>401</v>
      </c>
      <c r="C2156">
        <v>35</v>
      </c>
      <c r="D2156" s="2">
        <v>44432</v>
      </c>
      <c r="E2156" s="7" t="s">
        <v>281</v>
      </c>
      <c r="F2156" s="7" t="s">
        <v>282</v>
      </c>
      <c r="G2156" s="7" t="s">
        <v>430</v>
      </c>
      <c r="H2156" s="7" t="s">
        <v>452</v>
      </c>
      <c r="I2156">
        <v>24</v>
      </c>
      <c r="J2156">
        <v>304.60000000000002</v>
      </c>
      <c r="K2156" s="7" t="s">
        <v>407</v>
      </c>
      <c r="L2156" s="7" t="s">
        <v>301</v>
      </c>
      <c r="M2156" s="7" t="s">
        <v>8</v>
      </c>
      <c r="N2156" s="7" t="s">
        <v>9</v>
      </c>
      <c r="O2156" s="7" t="s">
        <v>4</v>
      </c>
      <c r="P2156" s="7" t="s">
        <v>327</v>
      </c>
      <c r="Q2156" s="7"/>
      <c r="S2156">
        <f>MONTH(ControlCosecha[[#This Row],[fecha]])</f>
        <v>8</v>
      </c>
    </row>
    <row r="2157" spans="1:19" x14ac:dyDescent="0.25">
      <c r="A2157">
        <v>2021</v>
      </c>
      <c r="B2157" s="1" t="s">
        <v>401</v>
      </c>
      <c r="C2157">
        <v>35</v>
      </c>
      <c r="D2157" s="2">
        <v>44432</v>
      </c>
      <c r="E2157" s="7" t="s">
        <v>281</v>
      </c>
      <c r="F2157" s="7" t="s">
        <v>282</v>
      </c>
      <c r="G2157" s="7" t="s">
        <v>430</v>
      </c>
      <c r="H2157" s="7" t="s">
        <v>452</v>
      </c>
      <c r="I2157">
        <v>36</v>
      </c>
      <c r="J2157">
        <v>454.1</v>
      </c>
      <c r="K2157" s="7" t="s">
        <v>407</v>
      </c>
      <c r="L2157" s="7" t="s">
        <v>301</v>
      </c>
      <c r="M2157" s="7" t="s">
        <v>8</v>
      </c>
      <c r="N2157" s="7" t="s">
        <v>9</v>
      </c>
      <c r="O2157" s="7" t="s">
        <v>4</v>
      </c>
      <c r="P2157" s="7" t="s">
        <v>327</v>
      </c>
      <c r="Q2157" s="7"/>
      <c r="S2157">
        <f>MONTH(ControlCosecha[[#This Row],[fecha]])</f>
        <v>8</v>
      </c>
    </row>
    <row r="2158" spans="1:19" x14ac:dyDescent="0.25">
      <c r="A2158">
        <v>2021</v>
      </c>
      <c r="B2158" s="1" t="s">
        <v>401</v>
      </c>
      <c r="C2158">
        <v>35</v>
      </c>
      <c r="D2158" s="2">
        <v>44432</v>
      </c>
      <c r="E2158" s="7" t="s">
        <v>281</v>
      </c>
      <c r="F2158" s="7" t="s">
        <v>282</v>
      </c>
      <c r="G2158" s="7" t="s">
        <v>425</v>
      </c>
      <c r="H2158" s="7" t="s">
        <v>449</v>
      </c>
      <c r="I2158">
        <v>72</v>
      </c>
      <c r="J2158">
        <v>1192.5</v>
      </c>
      <c r="K2158" s="7" t="s">
        <v>347</v>
      </c>
      <c r="L2158" s="7" t="s">
        <v>301</v>
      </c>
      <c r="M2158" s="7" t="s">
        <v>14</v>
      </c>
      <c r="N2158" s="7" t="s">
        <v>19</v>
      </c>
      <c r="O2158" s="7" t="s">
        <v>4</v>
      </c>
      <c r="P2158" s="7" t="s">
        <v>287</v>
      </c>
      <c r="Q2158" s="7" t="s">
        <v>348</v>
      </c>
      <c r="S2158">
        <f>MONTH(ControlCosecha[[#This Row],[fecha]])</f>
        <v>8</v>
      </c>
    </row>
    <row r="2159" spans="1:19" x14ac:dyDescent="0.25">
      <c r="A2159">
        <v>2021</v>
      </c>
      <c r="B2159" s="1" t="s">
        <v>401</v>
      </c>
      <c r="C2159">
        <v>35</v>
      </c>
      <c r="D2159" s="2">
        <v>44432</v>
      </c>
      <c r="E2159" s="7" t="s">
        <v>281</v>
      </c>
      <c r="F2159" s="7" t="s">
        <v>282</v>
      </c>
      <c r="G2159" s="7" t="s">
        <v>425</v>
      </c>
      <c r="H2159" s="7" t="s">
        <v>449</v>
      </c>
      <c r="I2159">
        <v>432</v>
      </c>
      <c r="J2159">
        <v>7680</v>
      </c>
      <c r="K2159" s="7" t="s">
        <v>347</v>
      </c>
      <c r="L2159" s="7" t="s">
        <v>301</v>
      </c>
      <c r="M2159" s="7" t="s">
        <v>14</v>
      </c>
      <c r="N2159" s="7" t="s">
        <v>19</v>
      </c>
      <c r="O2159" s="7" t="s">
        <v>4</v>
      </c>
      <c r="P2159" s="7" t="s">
        <v>287</v>
      </c>
      <c r="Q2159" s="7" t="s">
        <v>348</v>
      </c>
      <c r="S2159">
        <f>MONTH(ControlCosecha[[#This Row],[fecha]])</f>
        <v>8</v>
      </c>
    </row>
    <row r="2160" spans="1:19" x14ac:dyDescent="0.25">
      <c r="A2160">
        <v>2021</v>
      </c>
      <c r="B2160" s="1" t="s">
        <v>401</v>
      </c>
      <c r="C2160">
        <v>35</v>
      </c>
      <c r="D2160" s="2">
        <v>44432</v>
      </c>
      <c r="E2160" s="7" t="s">
        <v>281</v>
      </c>
      <c r="F2160" s="7" t="s">
        <v>282</v>
      </c>
      <c r="G2160" s="7" t="s">
        <v>425</v>
      </c>
      <c r="H2160" s="7" t="s">
        <v>449</v>
      </c>
      <c r="I2160">
        <v>524</v>
      </c>
      <c r="J2160">
        <v>9414.5</v>
      </c>
      <c r="K2160" s="7" t="s">
        <v>347</v>
      </c>
      <c r="L2160" s="7" t="s">
        <v>301</v>
      </c>
      <c r="M2160" s="7" t="s">
        <v>14</v>
      </c>
      <c r="N2160" s="7" t="s">
        <v>19</v>
      </c>
      <c r="O2160" s="7" t="s">
        <v>4</v>
      </c>
      <c r="P2160" s="7" t="s">
        <v>287</v>
      </c>
      <c r="Q2160" s="7" t="s">
        <v>348</v>
      </c>
      <c r="S2160">
        <f>MONTH(ControlCosecha[[#This Row],[fecha]])</f>
        <v>8</v>
      </c>
    </row>
    <row r="2161" spans="1:19" x14ac:dyDescent="0.25">
      <c r="A2161">
        <v>2021</v>
      </c>
      <c r="B2161" s="1" t="s">
        <v>401</v>
      </c>
      <c r="C2161">
        <v>35</v>
      </c>
      <c r="D2161" s="2">
        <v>44432</v>
      </c>
      <c r="E2161" s="7" t="s">
        <v>281</v>
      </c>
      <c r="F2161" s="7" t="s">
        <v>282</v>
      </c>
      <c r="G2161" s="7" t="s">
        <v>419</v>
      </c>
      <c r="H2161" s="7" t="s">
        <v>420</v>
      </c>
      <c r="I2161">
        <v>252</v>
      </c>
      <c r="J2161">
        <v>4297.5</v>
      </c>
      <c r="K2161" s="7" t="s">
        <v>347</v>
      </c>
      <c r="L2161" s="7" t="s">
        <v>301</v>
      </c>
      <c r="M2161" s="7" t="s">
        <v>14</v>
      </c>
      <c r="N2161" s="7" t="s">
        <v>16</v>
      </c>
      <c r="O2161" s="7" t="s">
        <v>4</v>
      </c>
      <c r="P2161" s="7" t="s">
        <v>287</v>
      </c>
      <c r="Q2161" s="7" t="s">
        <v>348</v>
      </c>
      <c r="S2161">
        <f>MONTH(ControlCosecha[[#This Row],[fecha]])</f>
        <v>8</v>
      </c>
    </row>
    <row r="2162" spans="1:19" x14ac:dyDescent="0.25">
      <c r="A2162">
        <v>2021</v>
      </c>
      <c r="B2162" s="1" t="s">
        <v>401</v>
      </c>
      <c r="C2162">
        <v>35</v>
      </c>
      <c r="D2162" s="2">
        <v>44432</v>
      </c>
      <c r="E2162" s="7" t="s">
        <v>281</v>
      </c>
      <c r="F2162" s="7" t="s">
        <v>282</v>
      </c>
      <c r="G2162" s="7" t="s">
        <v>419</v>
      </c>
      <c r="H2162" s="7" t="s">
        <v>420</v>
      </c>
      <c r="I2162">
        <v>288</v>
      </c>
      <c r="J2162">
        <v>4794.5</v>
      </c>
      <c r="K2162" s="7" t="s">
        <v>347</v>
      </c>
      <c r="L2162" s="7" t="s">
        <v>301</v>
      </c>
      <c r="M2162" s="7" t="s">
        <v>14</v>
      </c>
      <c r="N2162" s="7" t="s">
        <v>16</v>
      </c>
      <c r="O2162" s="7" t="s">
        <v>4</v>
      </c>
      <c r="P2162" s="7" t="s">
        <v>287</v>
      </c>
      <c r="Q2162" s="7" t="s">
        <v>348</v>
      </c>
      <c r="S2162">
        <f>MONTH(ControlCosecha[[#This Row],[fecha]])</f>
        <v>8</v>
      </c>
    </row>
    <row r="2163" spans="1:19" x14ac:dyDescent="0.25">
      <c r="A2163">
        <v>2021</v>
      </c>
      <c r="B2163" s="1" t="s">
        <v>401</v>
      </c>
      <c r="C2163">
        <v>35</v>
      </c>
      <c r="D2163" s="2">
        <v>44432</v>
      </c>
      <c r="E2163" s="7" t="s">
        <v>281</v>
      </c>
      <c r="F2163" s="7" t="s">
        <v>282</v>
      </c>
      <c r="G2163" s="7" t="s">
        <v>419</v>
      </c>
      <c r="H2163" s="7" t="s">
        <v>420</v>
      </c>
      <c r="I2163">
        <v>323</v>
      </c>
      <c r="J2163">
        <v>5352</v>
      </c>
      <c r="K2163" s="7" t="s">
        <v>347</v>
      </c>
      <c r="L2163" s="7" t="s">
        <v>301</v>
      </c>
      <c r="M2163" s="7" t="s">
        <v>14</v>
      </c>
      <c r="N2163" s="7" t="s">
        <v>16</v>
      </c>
      <c r="O2163" s="7" t="s">
        <v>4</v>
      </c>
      <c r="P2163" s="7" t="s">
        <v>287</v>
      </c>
      <c r="Q2163" s="7" t="s">
        <v>348</v>
      </c>
      <c r="S2163">
        <f>MONTH(ControlCosecha[[#This Row],[fecha]])</f>
        <v>8</v>
      </c>
    </row>
    <row r="2164" spans="1:19" x14ac:dyDescent="0.25">
      <c r="A2164">
        <v>2021</v>
      </c>
      <c r="B2164" s="1" t="s">
        <v>401</v>
      </c>
      <c r="C2164">
        <v>35</v>
      </c>
      <c r="D2164" s="2">
        <v>44433</v>
      </c>
      <c r="E2164" s="7" t="s">
        <v>281</v>
      </c>
      <c r="F2164" s="7" t="s">
        <v>282</v>
      </c>
      <c r="G2164" s="7" t="s">
        <v>324</v>
      </c>
      <c r="H2164" s="7" t="s">
        <v>325</v>
      </c>
      <c r="I2164">
        <v>468</v>
      </c>
      <c r="J2164">
        <v>9339</v>
      </c>
      <c r="K2164" s="7" t="s">
        <v>323</v>
      </c>
      <c r="L2164" s="7" t="s">
        <v>301</v>
      </c>
      <c r="M2164" s="7" t="s">
        <v>265</v>
      </c>
      <c r="N2164" s="7" t="s">
        <v>10</v>
      </c>
      <c r="O2164" s="7" t="s">
        <v>4</v>
      </c>
      <c r="P2164" s="7" t="s">
        <v>287</v>
      </c>
      <c r="Q2164" s="7" t="s">
        <v>302</v>
      </c>
      <c r="S2164">
        <f>MONTH(ControlCosecha[[#This Row],[fecha]])</f>
        <v>8</v>
      </c>
    </row>
    <row r="2165" spans="1:19" x14ac:dyDescent="0.25">
      <c r="A2165">
        <v>2021</v>
      </c>
      <c r="B2165" s="1" t="s">
        <v>401</v>
      </c>
      <c r="C2165">
        <v>35</v>
      </c>
      <c r="D2165" s="2">
        <v>44433</v>
      </c>
      <c r="E2165" s="7" t="s">
        <v>281</v>
      </c>
      <c r="F2165" s="7" t="s">
        <v>282</v>
      </c>
      <c r="G2165" s="7" t="s">
        <v>339</v>
      </c>
      <c r="H2165" s="7" t="s">
        <v>340</v>
      </c>
      <c r="I2165">
        <v>50</v>
      </c>
      <c r="J2165">
        <v>972.5</v>
      </c>
      <c r="K2165" s="7" t="s">
        <v>285</v>
      </c>
      <c r="L2165" s="7" t="s">
        <v>301</v>
      </c>
      <c r="M2165" s="7" t="s">
        <v>25</v>
      </c>
      <c r="N2165" s="7" t="s">
        <v>28</v>
      </c>
      <c r="O2165" s="7" t="s">
        <v>4</v>
      </c>
      <c r="P2165" s="7" t="s">
        <v>287</v>
      </c>
      <c r="Q2165" s="7" t="s">
        <v>302</v>
      </c>
      <c r="S2165">
        <f>MONTH(ControlCosecha[[#This Row],[fecha]])</f>
        <v>8</v>
      </c>
    </row>
    <row r="2166" spans="1:19" x14ac:dyDescent="0.25">
      <c r="A2166">
        <v>2021</v>
      </c>
      <c r="B2166" s="1" t="s">
        <v>401</v>
      </c>
      <c r="C2166">
        <v>35</v>
      </c>
      <c r="D2166" s="2">
        <v>44433</v>
      </c>
      <c r="E2166" s="7" t="s">
        <v>281</v>
      </c>
      <c r="F2166" s="7" t="s">
        <v>282</v>
      </c>
      <c r="G2166" s="7" t="s">
        <v>339</v>
      </c>
      <c r="H2166" s="7" t="s">
        <v>340</v>
      </c>
      <c r="I2166">
        <v>216</v>
      </c>
      <c r="J2166">
        <v>4365</v>
      </c>
      <c r="K2166" s="7" t="s">
        <v>285</v>
      </c>
      <c r="L2166" s="7" t="s">
        <v>301</v>
      </c>
      <c r="M2166" s="7" t="s">
        <v>25</v>
      </c>
      <c r="N2166" s="7" t="s">
        <v>28</v>
      </c>
      <c r="O2166" s="7" t="s">
        <v>4</v>
      </c>
      <c r="P2166" s="7" t="s">
        <v>287</v>
      </c>
      <c r="Q2166" s="7" t="s">
        <v>302</v>
      </c>
      <c r="S2166">
        <f>MONTH(ControlCosecha[[#This Row],[fecha]])</f>
        <v>8</v>
      </c>
    </row>
    <row r="2167" spans="1:19" x14ac:dyDescent="0.25">
      <c r="A2167">
        <v>2021</v>
      </c>
      <c r="B2167" s="1" t="s">
        <v>401</v>
      </c>
      <c r="C2167">
        <v>35</v>
      </c>
      <c r="D2167" s="2">
        <v>44433</v>
      </c>
      <c r="E2167" s="7" t="s">
        <v>281</v>
      </c>
      <c r="F2167" s="7" t="s">
        <v>282</v>
      </c>
      <c r="G2167" s="7" t="s">
        <v>339</v>
      </c>
      <c r="H2167" s="7" t="s">
        <v>340</v>
      </c>
      <c r="I2167">
        <v>432</v>
      </c>
      <c r="J2167">
        <v>8633.5</v>
      </c>
      <c r="K2167" s="7" t="s">
        <v>285</v>
      </c>
      <c r="L2167" s="7" t="s">
        <v>301</v>
      </c>
      <c r="M2167" s="7" t="s">
        <v>25</v>
      </c>
      <c r="N2167" s="7" t="s">
        <v>28</v>
      </c>
      <c r="O2167" s="7" t="s">
        <v>4</v>
      </c>
      <c r="P2167" s="7" t="s">
        <v>287</v>
      </c>
      <c r="Q2167" s="7" t="s">
        <v>302</v>
      </c>
      <c r="S2167">
        <f>MONTH(ControlCosecha[[#This Row],[fecha]])</f>
        <v>8</v>
      </c>
    </row>
    <row r="2168" spans="1:19" x14ac:dyDescent="0.25">
      <c r="A2168">
        <v>2021</v>
      </c>
      <c r="B2168" s="1" t="s">
        <v>401</v>
      </c>
      <c r="C2168">
        <v>35</v>
      </c>
      <c r="D2168" s="2">
        <v>44433</v>
      </c>
      <c r="E2168" s="7" t="s">
        <v>281</v>
      </c>
      <c r="F2168" s="7" t="s">
        <v>282</v>
      </c>
      <c r="G2168" s="7" t="s">
        <v>339</v>
      </c>
      <c r="H2168" s="7" t="s">
        <v>340</v>
      </c>
      <c r="I2168">
        <v>432</v>
      </c>
      <c r="J2168">
        <v>8848</v>
      </c>
      <c r="K2168" s="7" t="s">
        <v>285</v>
      </c>
      <c r="L2168" s="7" t="s">
        <v>301</v>
      </c>
      <c r="M2168" s="7" t="s">
        <v>25</v>
      </c>
      <c r="N2168" s="7" t="s">
        <v>28</v>
      </c>
      <c r="O2168" s="7" t="s">
        <v>4</v>
      </c>
      <c r="P2168" s="7" t="s">
        <v>287</v>
      </c>
      <c r="Q2168" s="7" t="s">
        <v>302</v>
      </c>
      <c r="S2168">
        <f>MONTH(ControlCosecha[[#This Row],[fecha]])</f>
        <v>8</v>
      </c>
    </row>
    <row r="2169" spans="1:19" x14ac:dyDescent="0.25">
      <c r="A2169">
        <v>2021</v>
      </c>
      <c r="B2169" s="1" t="s">
        <v>401</v>
      </c>
      <c r="C2169">
        <v>35</v>
      </c>
      <c r="D2169" s="2">
        <v>44433</v>
      </c>
      <c r="E2169" s="7" t="s">
        <v>281</v>
      </c>
      <c r="F2169" s="7" t="s">
        <v>282</v>
      </c>
      <c r="G2169" s="7" t="s">
        <v>334</v>
      </c>
      <c r="H2169" s="7" t="s">
        <v>335</v>
      </c>
      <c r="I2169">
        <v>394</v>
      </c>
      <c r="J2169">
        <v>8249</v>
      </c>
      <c r="K2169" s="7" t="s">
        <v>285</v>
      </c>
      <c r="L2169" s="7" t="s">
        <v>301</v>
      </c>
      <c r="M2169" s="7" t="s">
        <v>25</v>
      </c>
      <c r="N2169" s="7" t="s">
        <v>31</v>
      </c>
      <c r="O2169" s="7" t="s">
        <v>4</v>
      </c>
      <c r="P2169" s="7" t="s">
        <v>287</v>
      </c>
      <c r="Q2169" s="7" t="s">
        <v>302</v>
      </c>
      <c r="S2169">
        <f>MONTH(ControlCosecha[[#This Row],[fecha]])</f>
        <v>8</v>
      </c>
    </row>
    <row r="2170" spans="1:19" x14ac:dyDescent="0.25">
      <c r="A2170">
        <v>2021</v>
      </c>
      <c r="B2170" s="1" t="s">
        <v>401</v>
      </c>
      <c r="C2170">
        <v>35</v>
      </c>
      <c r="D2170" s="2">
        <v>44433</v>
      </c>
      <c r="E2170" s="7" t="s">
        <v>281</v>
      </c>
      <c r="F2170" s="7" t="s">
        <v>282</v>
      </c>
      <c r="G2170" s="7" t="s">
        <v>336</v>
      </c>
      <c r="H2170" s="7" t="s">
        <v>337</v>
      </c>
      <c r="I2170">
        <v>72</v>
      </c>
      <c r="J2170">
        <v>1429</v>
      </c>
      <c r="K2170" s="7" t="s">
        <v>285</v>
      </c>
      <c r="L2170" s="7" t="s">
        <v>301</v>
      </c>
      <c r="M2170" s="7" t="s">
        <v>25</v>
      </c>
      <c r="N2170" s="7" t="s">
        <v>26</v>
      </c>
      <c r="O2170" s="7" t="s">
        <v>4</v>
      </c>
      <c r="P2170" s="7" t="s">
        <v>287</v>
      </c>
      <c r="Q2170" s="7" t="s">
        <v>302</v>
      </c>
      <c r="S2170">
        <f>MONTH(ControlCosecha[[#This Row],[fecha]])</f>
        <v>8</v>
      </c>
    </row>
    <row r="2171" spans="1:19" x14ac:dyDescent="0.25">
      <c r="A2171">
        <v>2021</v>
      </c>
      <c r="B2171" s="1" t="s">
        <v>401</v>
      </c>
      <c r="C2171">
        <v>35</v>
      </c>
      <c r="D2171" s="2">
        <v>44433</v>
      </c>
      <c r="E2171" s="7" t="s">
        <v>281</v>
      </c>
      <c r="F2171" s="7" t="s">
        <v>282</v>
      </c>
      <c r="G2171" s="7" t="s">
        <v>336</v>
      </c>
      <c r="H2171" s="7" t="s">
        <v>337</v>
      </c>
      <c r="I2171">
        <v>216</v>
      </c>
      <c r="J2171">
        <v>4398.5</v>
      </c>
      <c r="K2171" s="7" t="s">
        <v>285</v>
      </c>
      <c r="L2171" s="7" t="s">
        <v>301</v>
      </c>
      <c r="M2171" s="7" t="s">
        <v>25</v>
      </c>
      <c r="N2171" s="7" t="s">
        <v>26</v>
      </c>
      <c r="O2171" s="7" t="s">
        <v>4</v>
      </c>
      <c r="P2171" s="7" t="s">
        <v>287</v>
      </c>
      <c r="Q2171" s="7" t="s">
        <v>302</v>
      </c>
      <c r="S2171">
        <f>MONTH(ControlCosecha[[#This Row],[fecha]])</f>
        <v>8</v>
      </c>
    </row>
    <row r="2172" spans="1:19" x14ac:dyDescent="0.25">
      <c r="A2172">
        <v>2021</v>
      </c>
      <c r="B2172" s="1" t="s">
        <v>401</v>
      </c>
      <c r="C2172">
        <v>35</v>
      </c>
      <c r="D2172" s="2">
        <v>44433</v>
      </c>
      <c r="E2172" s="7" t="s">
        <v>281</v>
      </c>
      <c r="F2172" s="7" t="s">
        <v>282</v>
      </c>
      <c r="G2172" s="7" t="s">
        <v>336</v>
      </c>
      <c r="H2172" s="7" t="s">
        <v>337</v>
      </c>
      <c r="I2172">
        <v>250</v>
      </c>
      <c r="J2172">
        <v>5204</v>
      </c>
      <c r="K2172" s="7" t="s">
        <v>285</v>
      </c>
      <c r="L2172" s="7" t="s">
        <v>301</v>
      </c>
      <c r="M2172" s="7" t="s">
        <v>25</v>
      </c>
      <c r="N2172" s="7" t="s">
        <v>26</v>
      </c>
      <c r="O2172" s="7" t="s">
        <v>4</v>
      </c>
      <c r="P2172" s="7" t="s">
        <v>287</v>
      </c>
      <c r="Q2172" s="7" t="s">
        <v>302</v>
      </c>
      <c r="S2172">
        <f>MONTH(ControlCosecha[[#This Row],[fecha]])</f>
        <v>8</v>
      </c>
    </row>
    <row r="2173" spans="1:19" x14ac:dyDescent="0.25">
      <c r="A2173">
        <v>2021</v>
      </c>
      <c r="B2173" s="1" t="s">
        <v>401</v>
      </c>
      <c r="C2173">
        <v>35</v>
      </c>
      <c r="D2173" s="2">
        <v>44433</v>
      </c>
      <c r="E2173" s="7" t="s">
        <v>281</v>
      </c>
      <c r="F2173" s="7" t="s">
        <v>282</v>
      </c>
      <c r="G2173" s="7" t="s">
        <v>345</v>
      </c>
      <c r="H2173" s="7" t="s">
        <v>346</v>
      </c>
      <c r="I2173">
        <v>108</v>
      </c>
      <c r="J2173">
        <v>1963.5</v>
      </c>
      <c r="K2173" s="7" t="s">
        <v>347</v>
      </c>
      <c r="L2173" s="7" t="s">
        <v>301</v>
      </c>
      <c r="M2173" s="7" t="s">
        <v>14</v>
      </c>
      <c r="N2173" s="7" t="s">
        <v>21</v>
      </c>
      <c r="O2173" s="7" t="s">
        <v>4</v>
      </c>
      <c r="P2173" s="7" t="s">
        <v>287</v>
      </c>
      <c r="Q2173" s="7" t="s">
        <v>348</v>
      </c>
      <c r="S2173">
        <f>MONTH(ControlCosecha[[#This Row],[fecha]])</f>
        <v>8</v>
      </c>
    </row>
    <row r="2174" spans="1:19" x14ac:dyDescent="0.25">
      <c r="A2174">
        <v>2021</v>
      </c>
      <c r="B2174" s="1" t="s">
        <v>401</v>
      </c>
      <c r="C2174">
        <v>35</v>
      </c>
      <c r="D2174" s="2">
        <v>44433</v>
      </c>
      <c r="E2174" s="7" t="s">
        <v>281</v>
      </c>
      <c r="F2174" s="7" t="s">
        <v>282</v>
      </c>
      <c r="G2174" s="7" t="s">
        <v>345</v>
      </c>
      <c r="H2174" s="7" t="s">
        <v>346</v>
      </c>
      <c r="I2174">
        <v>133</v>
      </c>
      <c r="J2174">
        <v>2483</v>
      </c>
      <c r="K2174" s="7" t="s">
        <v>347</v>
      </c>
      <c r="L2174" s="7" t="s">
        <v>301</v>
      </c>
      <c r="M2174" s="7" t="s">
        <v>14</v>
      </c>
      <c r="N2174" s="7" t="s">
        <v>21</v>
      </c>
      <c r="O2174" s="7" t="s">
        <v>4</v>
      </c>
      <c r="P2174" s="7" t="s">
        <v>287</v>
      </c>
      <c r="Q2174" s="7" t="s">
        <v>348</v>
      </c>
      <c r="S2174">
        <f>MONTH(ControlCosecha[[#This Row],[fecha]])</f>
        <v>8</v>
      </c>
    </row>
    <row r="2175" spans="1:19" x14ac:dyDescent="0.25">
      <c r="A2175">
        <v>2021</v>
      </c>
      <c r="B2175" s="1" t="s">
        <v>401</v>
      </c>
      <c r="C2175">
        <v>35</v>
      </c>
      <c r="D2175" s="2">
        <v>44433</v>
      </c>
      <c r="E2175" s="7" t="s">
        <v>281</v>
      </c>
      <c r="F2175" s="7" t="s">
        <v>282</v>
      </c>
      <c r="G2175" s="7" t="s">
        <v>345</v>
      </c>
      <c r="H2175" s="7" t="s">
        <v>346</v>
      </c>
      <c r="I2175">
        <v>144</v>
      </c>
      <c r="J2175">
        <v>2557</v>
      </c>
      <c r="K2175" s="7" t="s">
        <v>347</v>
      </c>
      <c r="L2175" s="7" t="s">
        <v>301</v>
      </c>
      <c r="M2175" s="7" t="s">
        <v>14</v>
      </c>
      <c r="N2175" s="7" t="s">
        <v>21</v>
      </c>
      <c r="O2175" s="7" t="s">
        <v>4</v>
      </c>
      <c r="P2175" s="7" t="s">
        <v>287</v>
      </c>
      <c r="Q2175" s="7" t="s">
        <v>348</v>
      </c>
      <c r="S2175">
        <f>MONTH(ControlCosecha[[#This Row],[fecha]])</f>
        <v>8</v>
      </c>
    </row>
    <row r="2176" spans="1:19" x14ac:dyDescent="0.25">
      <c r="A2176">
        <v>2021</v>
      </c>
      <c r="B2176" s="1" t="s">
        <v>401</v>
      </c>
      <c r="C2176">
        <v>35</v>
      </c>
      <c r="D2176" s="2">
        <v>44433</v>
      </c>
      <c r="E2176" s="7" t="s">
        <v>281</v>
      </c>
      <c r="F2176" s="7" t="s">
        <v>282</v>
      </c>
      <c r="G2176" s="7" t="s">
        <v>345</v>
      </c>
      <c r="H2176" s="7" t="s">
        <v>346</v>
      </c>
      <c r="I2176">
        <v>306</v>
      </c>
      <c r="J2176">
        <v>5424.5</v>
      </c>
      <c r="K2176" s="7" t="s">
        <v>347</v>
      </c>
      <c r="L2176" s="7" t="s">
        <v>301</v>
      </c>
      <c r="M2176" s="7" t="s">
        <v>14</v>
      </c>
      <c r="N2176" s="7" t="s">
        <v>21</v>
      </c>
      <c r="O2176" s="7" t="s">
        <v>4</v>
      </c>
      <c r="P2176" s="7" t="s">
        <v>287</v>
      </c>
      <c r="Q2176" s="7" t="s">
        <v>348</v>
      </c>
      <c r="S2176">
        <f>MONTH(ControlCosecha[[#This Row],[fecha]])</f>
        <v>8</v>
      </c>
    </row>
    <row r="2177" spans="1:19" x14ac:dyDescent="0.25">
      <c r="A2177">
        <v>2021</v>
      </c>
      <c r="B2177" s="1" t="s">
        <v>401</v>
      </c>
      <c r="C2177">
        <v>35</v>
      </c>
      <c r="D2177" s="2">
        <v>44433</v>
      </c>
      <c r="E2177" s="7" t="s">
        <v>281</v>
      </c>
      <c r="F2177" s="7" t="s">
        <v>282</v>
      </c>
      <c r="G2177" s="7" t="s">
        <v>358</v>
      </c>
      <c r="H2177" s="7" t="s">
        <v>359</v>
      </c>
      <c r="I2177">
        <v>336</v>
      </c>
      <c r="J2177">
        <v>5799.5</v>
      </c>
      <c r="K2177" s="7" t="s">
        <v>347</v>
      </c>
      <c r="L2177" s="7" t="s">
        <v>301</v>
      </c>
      <c r="M2177" s="7" t="s">
        <v>14</v>
      </c>
      <c r="N2177" s="7" t="s">
        <v>53</v>
      </c>
      <c r="O2177" s="7" t="s">
        <v>4</v>
      </c>
      <c r="P2177" s="7" t="s">
        <v>287</v>
      </c>
      <c r="Q2177" s="7" t="s">
        <v>348</v>
      </c>
      <c r="S2177">
        <f>MONTH(ControlCosecha[[#This Row],[fecha]])</f>
        <v>8</v>
      </c>
    </row>
    <row r="2178" spans="1:19" x14ac:dyDescent="0.25">
      <c r="A2178">
        <v>2021</v>
      </c>
      <c r="B2178" s="1" t="s">
        <v>401</v>
      </c>
      <c r="C2178">
        <v>35</v>
      </c>
      <c r="D2178" s="2">
        <v>44433</v>
      </c>
      <c r="E2178" s="7" t="s">
        <v>281</v>
      </c>
      <c r="F2178" s="7" t="s">
        <v>282</v>
      </c>
      <c r="G2178" s="7" t="s">
        <v>315</v>
      </c>
      <c r="H2178" s="7" t="s">
        <v>316</v>
      </c>
      <c r="I2178">
        <v>173</v>
      </c>
      <c r="J2178">
        <v>3466.5</v>
      </c>
      <c r="K2178" s="7" t="s">
        <v>285</v>
      </c>
      <c r="L2178" s="7" t="s">
        <v>301</v>
      </c>
      <c r="M2178" s="7" t="s">
        <v>25</v>
      </c>
      <c r="N2178" s="7" t="s">
        <v>56</v>
      </c>
      <c r="O2178" s="7" t="s">
        <v>54</v>
      </c>
      <c r="P2178" s="7" t="s">
        <v>327</v>
      </c>
      <c r="Q2178" s="7" t="s">
        <v>302</v>
      </c>
      <c r="S2178">
        <f>MONTH(ControlCosecha[[#This Row],[fecha]])</f>
        <v>8</v>
      </c>
    </row>
    <row r="2179" spans="1:19" x14ac:dyDescent="0.25">
      <c r="A2179">
        <v>2021</v>
      </c>
      <c r="B2179" s="1" t="s">
        <v>401</v>
      </c>
      <c r="C2179">
        <v>35</v>
      </c>
      <c r="D2179" s="2">
        <v>44433</v>
      </c>
      <c r="E2179" s="7" t="s">
        <v>281</v>
      </c>
      <c r="F2179" s="7" t="s">
        <v>282</v>
      </c>
      <c r="G2179" s="7" t="s">
        <v>317</v>
      </c>
      <c r="H2179" s="7" t="s">
        <v>318</v>
      </c>
      <c r="I2179">
        <v>83</v>
      </c>
      <c r="J2179">
        <v>1703.5</v>
      </c>
      <c r="K2179" s="7" t="s">
        <v>285</v>
      </c>
      <c r="L2179" s="7" t="s">
        <v>301</v>
      </c>
      <c r="M2179" s="7" t="s">
        <v>25</v>
      </c>
      <c r="N2179" s="7" t="s">
        <v>3</v>
      </c>
      <c r="O2179" s="7" t="s">
        <v>54</v>
      </c>
      <c r="P2179" s="7" t="s">
        <v>287</v>
      </c>
      <c r="Q2179" s="7" t="s">
        <v>302</v>
      </c>
      <c r="S2179">
        <f>MONTH(ControlCosecha[[#This Row],[fecha]])</f>
        <v>8</v>
      </c>
    </row>
    <row r="2180" spans="1:19" x14ac:dyDescent="0.25">
      <c r="A2180">
        <v>2021</v>
      </c>
      <c r="B2180" s="1" t="s">
        <v>401</v>
      </c>
      <c r="C2180">
        <v>35</v>
      </c>
      <c r="D2180" s="2">
        <v>44433</v>
      </c>
      <c r="E2180" s="7" t="s">
        <v>281</v>
      </c>
      <c r="F2180" s="7" t="s">
        <v>282</v>
      </c>
      <c r="G2180" s="7" t="s">
        <v>317</v>
      </c>
      <c r="H2180" s="7" t="s">
        <v>318</v>
      </c>
      <c r="I2180">
        <v>360</v>
      </c>
      <c r="J2180">
        <v>7445</v>
      </c>
      <c r="K2180" s="7" t="s">
        <v>285</v>
      </c>
      <c r="L2180" s="7" t="s">
        <v>301</v>
      </c>
      <c r="M2180" s="7" t="s">
        <v>25</v>
      </c>
      <c r="N2180" s="7" t="s">
        <v>3</v>
      </c>
      <c r="O2180" s="7" t="s">
        <v>54</v>
      </c>
      <c r="P2180" s="7" t="s">
        <v>287</v>
      </c>
      <c r="Q2180" s="7" t="s">
        <v>302</v>
      </c>
      <c r="S2180">
        <f>MONTH(ControlCosecha[[#This Row],[fecha]])</f>
        <v>8</v>
      </c>
    </row>
    <row r="2181" spans="1:19" x14ac:dyDescent="0.25">
      <c r="A2181">
        <v>2021</v>
      </c>
      <c r="B2181" s="1" t="s">
        <v>401</v>
      </c>
      <c r="C2181">
        <v>35</v>
      </c>
      <c r="D2181" s="2">
        <v>44433</v>
      </c>
      <c r="E2181" s="7" t="s">
        <v>281</v>
      </c>
      <c r="F2181" s="7" t="s">
        <v>282</v>
      </c>
      <c r="G2181" s="7" t="s">
        <v>317</v>
      </c>
      <c r="H2181" s="7" t="s">
        <v>318</v>
      </c>
      <c r="I2181">
        <v>414</v>
      </c>
      <c r="J2181">
        <v>8421.5</v>
      </c>
      <c r="K2181" s="7" t="s">
        <v>285</v>
      </c>
      <c r="L2181" s="7" t="s">
        <v>301</v>
      </c>
      <c r="M2181" s="7" t="s">
        <v>25</v>
      </c>
      <c r="N2181" s="7" t="s">
        <v>3</v>
      </c>
      <c r="O2181" s="7" t="s">
        <v>54</v>
      </c>
      <c r="P2181" s="7" t="s">
        <v>287</v>
      </c>
      <c r="Q2181" s="7" t="s">
        <v>302</v>
      </c>
      <c r="S2181">
        <f>MONTH(ControlCosecha[[#This Row],[fecha]])</f>
        <v>8</v>
      </c>
    </row>
    <row r="2182" spans="1:19" x14ac:dyDescent="0.25">
      <c r="A2182">
        <v>2021</v>
      </c>
      <c r="B2182" s="1" t="s">
        <v>401</v>
      </c>
      <c r="C2182">
        <v>35</v>
      </c>
      <c r="D2182" s="2">
        <v>44433</v>
      </c>
      <c r="E2182" s="7" t="s">
        <v>281</v>
      </c>
      <c r="F2182" s="7" t="s">
        <v>282</v>
      </c>
      <c r="G2182" s="7" t="s">
        <v>429</v>
      </c>
      <c r="H2182" s="7" t="s">
        <v>451</v>
      </c>
      <c r="I2182">
        <v>21</v>
      </c>
      <c r="J2182">
        <v>214.7</v>
      </c>
      <c r="K2182" s="7" t="s">
        <v>407</v>
      </c>
      <c r="L2182" s="7" t="s">
        <v>301</v>
      </c>
      <c r="M2182" s="7" t="s">
        <v>8</v>
      </c>
      <c r="N2182" s="7" t="s">
        <v>251</v>
      </c>
      <c r="O2182" s="7" t="s">
        <v>4</v>
      </c>
      <c r="P2182" s="7" t="s">
        <v>327</v>
      </c>
      <c r="Q2182" s="7"/>
      <c r="S2182">
        <f>MONTH(ControlCosecha[[#This Row],[fecha]])</f>
        <v>8</v>
      </c>
    </row>
    <row r="2183" spans="1:19" x14ac:dyDescent="0.25">
      <c r="A2183">
        <v>2021</v>
      </c>
      <c r="B2183" s="1" t="s">
        <v>401</v>
      </c>
      <c r="C2183">
        <v>35</v>
      </c>
      <c r="D2183" s="2">
        <v>44433</v>
      </c>
      <c r="E2183" s="7" t="s">
        <v>281</v>
      </c>
      <c r="F2183" s="7" t="s">
        <v>282</v>
      </c>
      <c r="G2183" s="7" t="s">
        <v>430</v>
      </c>
      <c r="H2183" s="7" t="s">
        <v>452</v>
      </c>
      <c r="I2183">
        <v>20</v>
      </c>
      <c r="J2183">
        <v>250.6</v>
      </c>
      <c r="K2183" s="7" t="s">
        <v>407</v>
      </c>
      <c r="L2183" s="7" t="s">
        <v>301</v>
      </c>
      <c r="M2183" s="7" t="s">
        <v>8</v>
      </c>
      <c r="N2183" s="7" t="s">
        <v>9</v>
      </c>
      <c r="O2183" s="7" t="s">
        <v>4</v>
      </c>
      <c r="P2183" s="7" t="s">
        <v>327</v>
      </c>
      <c r="Q2183" s="7"/>
      <c r="S2183">
        <f>MONTH(ControlCosecha[[#This Row],[fecha]])</f>
        <v>8</v>
      </c>
    </row>
    <row r="2184" spans="1:19" x14ac:dyDescent="0.25">
      <c r="A2184">
        <v>2021</v>
      </c>
      <c r="B2184" s="1" t="s">
        <v>401</v>
      </c>
      <c r="C2184">
        <v>35</v>
      </c>
      <c r="D2184" s="2">
        <v>44433</v>
      </c>
      <c r="E2184" s="7" t="s">
        <v>281</v>
      </c>
      <c r="F2184" s="7" t="s">
        <v>282</v>
      </c>
      <c r="G2184" s="7" t="s">
        <v>430</v>
      </c>
      <c r="H2184" s="7" t="s">
        <v>452</v>
      </c>
      <c r="I2184">
        <v>41</v>
      </c>
      <c r="J2184">
        <v>517.4</v>
      </c>
      <c r="K2184" s="7" t="s">
        <v>407</v>
      </c>
      <c r="L2184" s="7" t="s">
        <v>301</v>
      </c>
      <c r="M2184" s="7" t="s">
        <v>8</v>
      </c>
      <c r="N2184" s="7" t="s">
        <v>9</v>
      </c>
      <c r="O2184" s="7" t="s">
        <v>4</v>
      </c>
      <c r="P2184" s="7" t="s">
        <v>327</v>
      </c>
      <c r="Q2184" s="7"/>
      <c r="S2184">
        <f>MONTH(ControlCosecha[[#This Row],[fecha]])</f>
        <v>8</v>
      </c>
    </row>
    <row r="2185" spans="1:19" x14ac:dyDescent="0.25">
      <c r="A2185">
        <v>2021</v>
      </c>
      <c r="B2185" s="1" t="s">
        <v>401</v>
      </c>
      <c r="C2185">
        <v>35</v>
      </c>
      <c r="D2185" s="2">
        <v>44433</v>
      </c>
      <c r="E2185" s="7" t="s">
        <v>281</v>
      </c>
      <c r="F2185" s="7" t="s">
        <v>282</v>
      </c>
      <c r="G2185" s="7" t="s">
        <v>425</v>
      </c>
      <c r="H2185" s="7" t="s">
        <v>449</v>
      </c>
      <c r="I2185">
        <v>30</v>
      </c>
      <c r="J2185">
        <v>532</v>
      </c>
      <c r="K2185" s="7" t="s">
        <v>347</v>
      </c>
      <c r="L2185" s="7" t="s">
        <v>301</v>
      </c>
      <c r="M2185" s="7" t="s">
        <v>14</v>
      </c>
      <c r="N2185" s="7" t="s">
        <v>19</v>
      </c>
      <c r="O2185" s="7" t="s">
        <v>4</v>
      </c>
      <c r="P2185" s="7" t="s">
        <v>287</v>
      </c>
      <c r="Q2185" s="7" t="s">
        <v>348</v>
      </c>
      <c r="S2185">
        <f>MONTH(ControlCosecha[[#This Row],[fecha]])</f>
        <v>8</v>
      </c>
    </row>
    <row r="2186" spans="1:19" x14ac:dyDescent="0.25">
      <c r="A2186">
        <v>2021</v>
      </c>
      <c r="B2186" s="1" t="s">
        <v>401</v>
      </c>
      <c r="C2186">
        <v>35</v>
      </c>
      <c r="D2186" s="2">
        <v>44433</v>
      </c>
      <c r="E2186" s="7" t="s">
        <v>281</v>
      </c>
      <c r="F2186" s="7" t="s">
        <v>282</v>
      </c>
      <c r="G2186" s="7" t="s">
        <v>425</v>
      </c>
      <c r="H2186" s="7" t="s">
        <v>449</v>
      </c>
      <c r="I2186">
        <v>45</v>
      </c>
      <c r="J2186">
        <v>802</v>
      </c>
      <c r="K2186" s="7" t="s">
        <v>347</v>
      </c>
      <c r="L2186" s="7" t="s">
        <v>301</v>
      </c>
      <c r="M2186" s="7" t="s">
        <v>14</v>
      </c>
      <c r="N2186" s="7" t="s">
        <v>19</v>
      </c>
      <c r="O2186" s="7" t="s">
        <v>4</v>
      </c>
      <c r="P2186" s="7" t="s">
        <v>287</v>
      </c>
      <c r="Q2186" s="7" t="s">
        <v>348</v>
      </c>
      <c r="S2186">
        <f>MONTH(ControlCosecha[[#This Row],[fecha]])</f>
        <v>8</v>
      </c>
    </row>
    <row r="2187" spans="1:19" x14ac:dyDescent="0.25">
      <c r="A2187">
        <v>2021</v>
      </c>
      <c r="B2187" s="1" t="s">
        <v>401</v>
      </c>
      <c r="C2187">
        <v>35</v>
      </c>
      <c r="D2187" s="2">
        <v>44433</v>
      </c>
      <c r="E2187" s="7" t="s">
        <v>281</v>
      </c>
      <c r="F2187" s="7" t="s">
        <v>282</v>
      </c>
      <c r="G2187" s="7" t="s">
        <v>425</v>
      </c>
      <c r="H2187" s="7" t="s">
        <v>449</v>
      </c>
      <c r="I2187">
        <v>112</v>
      </c>
      <c r="J2187">
        <v>1959.5</v>
      </c>
      <c r="K2187" s="7" t="s">
        <v>347</v>
      </c>
      <c r="L2187" s="7" t="s">
        <v>301</v>
      </c>
      <c r="M2187" s="7" t="s">
        <v>14</v>
      </c>
      <c r="N2187" s="7" t="s">
        <v>19</v>
      </c>
      <c r="O2187" s="7" t="s">
        <v>4</v>
      </c>
      <c r="P2187" s="7" t="s">
        <v>287</v>
      </c>
      <c r="Q2187" s="7" t="s">
        <v>348</v>
      </c>
      <c r="S2187">
        <f>MONTH(ControlCosecha[[#This Row],[fecha]])</f>
        <v>8</v>
      </c>
    </row>
    <row r="2188" spans="1:19" x14ac:dyDescent="0.25">
      <c r="A2188">
        <v>2021</v>
      </c>
      <c r="B2188" s="1" t="s">
        <v>401</v>
      </c>
      <c r="C2188">
        <v>35</v>
      </c>
      <c r="D2188" s="2">
        <v>44433</v>
      </c>
      <c r="E2188" s="7" t="s">
        <v>281</v>
      </c>
      <c r="F2188" s="7" t="s">
        <v>282</v>
      </c>
      <c r="G2188" s="7" t="s">
        <v>425</v>
      </c>
      <c r="H2188" s="7" t="s">
        <v>449</v>
      </c>
      <c r="I2188">
        <v>360</v>
      </c>
      <c r="J2188">
        <v>6507.5</v>
      </c>
      <c r="K2188" s="7" t="s">
        <v>347</v>
      </c>
      <c r="L2188" s="7" t="s">
        <v>301</v>
      </c>
      <c r="M2188" s="7" t="s">
        <v>14</v>
      </c>
      <c r="N2188" s="7" t="s">
        <v>19</v>
      </c>
      <c r="O2188" s="7" t="s">
        <v>4</v>
      </c>
      <c r="P2188" s="7" t="s">
        <v>287</v>
      </c>
      <c r="Q2188" s="7" t="s">
        <v>348</v>
      </c>
      <c r="S2188">
        <f>MONTH(ControlCosecha[[#This Row],[fecha]])</f>
        <v>8</v>
      </c>
    </row>
    <row r="2189" spans="1:19" x14ac:dyDescent="0.25">
      <c r="A2189">
        <v>2021</v>
      </c>
      <c r="B2189" s="1" t="s">
        <v>401</v>
      </c>
      <c r="C2189">
        <v>35</v>
      </c>
      <c r="D2189" s="2">
        <v>44433</v>
      </c>
      <c r="E2189" s="7" t="s">
        <v>281</v>
      </c>
      <c r="F2189" s="7" t="s">
        <v>282</v>
      </c>
      <c r="G2189" s="7" t="s">
        <v>419</v>
      </c>
      <c r="H2189" s="7" t="s">
        <v>420</v>
      </c>
      <c r="I2189">
        <v>42</v>
      </c>
      <c r="J2189">
        <v>705</v>
      </c>
      <c r="K2189" s="7" t="s">
        <v>347</v>
      </c>
      <c r="L2189" s="7" t="s">
        <v>301</v>
      </c>
      <c r="M2189" s="7" t="s">
        <v>14</v>
      </c>
      <c r="N2189" s="7" t="s">
        <v>16</v>
      </c>
      <c r="O2189" s="7" t="s">
        <v>4</v>
      </c>
      <c r="P2189" s="7" t="s">
        <v>287</v>
      </c>
      <c r="Q2189" s="7" t="s">
        <v>348</v>
      </c>
      <c r="S2189">
        <f>MONTH(ControlCosecha[[#This Row],[fecha]])</f>
        <v>8</v>
      </c>
    </row>
    <row r="2190" spans="1:19" x14ac:dyDescent="0.25">
      <c r="A2190">
        <v>2021</v>
      </c>
      <c r="B2190" s="1" t="s">
        <v>401</v>
      </c>
      <c r="C2190">
        <v>35</v>
      </c>
      <c r="D2190" s="2">
        <v>44433</v>
      </c>
      <c r="E2190" s="7" t="s">
        <v>281</v>
      </c>
      <c r="F2190" s="7" t="s">
        <v>282</v>
      </c>
      <c r="G2190" s="7" t="s">
        <v>423</v>
      </c>
      <c r="H2190" s="7" t="s">
        <v>424</v>
      </c>
      <c r="I2190">
        <v>252</v>
      </c>
      <c r="J2190">
        <v>4606.5</v>
      </c>
      <c r="K2190" s="7" t="s">
        <v>347</v>
      </c>
      <c r="L2190" s="7" t="s">
        <v>301</v>
      </c>
      <c r="M2190" s="7" t="s">
        <v>14</v>
      </c>
      <c r="N2190" s="7" t="s">
        <v>20</v>
      </c>
      <c r="O2190" s="7" t="s">
        <v>4</v>
      </c>
      <c r="P2190" s="7" t="s">
        <v>287</v>
      </c>
      <c r="Q2190" s="7" t="s">
        <v>348</v>
      </c>
      <c r="S2190">
        <f>MONTH(ControlCosecha[[#This Row],[fecha]])</f>
        <v>8</v>
      </c>
    </row>
    <row r="2191" spans="1:19" x14ac:dyDescent="0.25">
      <c r="A2191">
        <v>2021</v>
      </c>
      <c r="B2191" s="1" t="s">
        <v>401</v>
      </c>
      <c r="C2191">
        <v>35</v>
      </c>
      <c r="D2191" s="2">
        <v>44433</v>
      </c>
      <c r="E2191" s="7" t="s">
        <v>281</v>
      </c>
      <c r="F2191" s="7" t="s">
        <v>282</v>
      </c>
      <c r="G2191" s="7" t="s">
        <v>431</v>
      </c>
      <c r="H2191" s="7" t="s">
        <v>453</v>
      </c>
      <c r="I2191">
        <v>36</v>
      </c>
      <c r="J2191">
        <v>504.9</v>
      </c>
      <c r="K2191" s="7" t="s">
        <v>407</v>
      </c>
      <c r="L2191" s="7" t="s">
        <v>301</v>
      </c>
      <c r="M2191" s="7" t="s">
        <v>8</v>
      </c>
      <c r="N2191" s="7" t="s">
        <v>250</v>
      </c>
      <c r="O2191" s="7" t="s">
        <v>440</v>
      </c>
      <c r="P2191" s="7" t="s">
        <v>327</v>
      </c>
      <c r="Q2191" s="7"/>
      <c r="S2191">
        <f>MONTH(ControlCosecha[[#This Row],[fecha]])</f>
        <v>8</v>
      </c>
    </row>
    <row r="2192" spans="1:19" x14ac:dyDescent="0.25">
      <c r="A2192">
        <v>2021</v>
      </c>
      <c r="B2192" s="1" t="s">
        <v>401</v>
      </c>
      <c r="C2192">
        <v>35</v>
      </c>
      <c r="D2192" s="2">
        <v>44434</v>
      </c>
      <c r="E2192" s="7" t="s">
        <v>281</v>
      </c>
      <c r="F2192" s="7" t="s">
        <v>282</v>
      </c>
      <c r="G2192" s="7" t="s">
        <v>324</v>
      </c>
      <c r="H2192" s="7" t="s">
        <v>325</v>
      </c>
      <c r="I2192">
        <v>395</v>
      </c>
      <c r="J2192">
        <v>7719</v>
      </c>
      <c r="K2192" s="7" t="s">
        <v>323</v>
      </c>
      <c r="L2192" s="7" t="s">
        <v>301</v>
      </c>
      <c r="M2192" s="7" t="s">
        <v>265</v>
      </c>
      <c r="N2192" s="7" t="s">
        <v>10</v>
      </c>
      <c r="O2192" s="7" t="s">
        <v>4</v>
      </c>
      <c r="P2192" s="7" t="s">
        <v>287</v>
      </c>
      <c r="Q2192" s="7" t="s">
        <v>302</v>
      </c>
      <c r="S2192">
        <f>MONTH(ControlCosecha[[#This Row],[fecha]])</f>
        <v>8</v>
      </c>
    </row>
    <row r="2193" spans="1:19" x14ac:dyDescent="0.25">
      <c r="A2193">
        <v>2021</v>
      </c>
      <c r="B2193" s="1" t="s">
        <v>401</v>
      </c>
      <c r="C2193">
        <v>35</v>
      </c>
      <c r="D2193" s="2">
        <v>44434</v>
      </c>
      <c r="E2193" s="7" t="s">
        <v>281</v>
      </c>
      <c r="F2193" s="7" t="s">
        <v>282</v>
      </c>
      <c r="G2193" s="7" t="s">
        <v>339</v>
      </c>
      <c r="H2193" s="7" t="s">
        <v>340</v>
      </c>
      <c r="I2193">
        <v>20</v>
      </c>
      <c r="J2193">
        <v>387.5</v>
      </c>
      <c r="K2193" s="7" t="s">
        <v>285</v>
      </c>
      <c r="L2193" s="7" t="s">
        <v>301</v>
      </c>
      <c r="M2193" s="7" t="s">
        <v>25</v>
      </c>
      <c r="N2193" s="7" t="s">
        <v>28</v>
      </c>
      <c r="O2193" s="7" t="s">
        <v>4</v>
      </c>
      <c r="P2193" s="7" t="s">
        <v>287</v>
      </c>
      <c r="Q2193" s="7" t="s">
        <v>302</v>
      </c>
      <c r="S2193">
        <f>MONTH(ControlCosecha[[#This Row],[fecha]])</f>
        <v>8</v>
      </c>
    </row>
    <row r="2194" spans="1:19" x14ac:dyDescent="0.25">
      <c r="A2194">
        <v>2021</v>
      </c>
      <c r="B2194" s="1" t="s">
        <v>401</v>
      </c>
      <c r="C2194">
        <v>35</v>
      </c>
      <c r="D2194" s="2">
        <v>44434</v>
      </c>
      <c r="E2194" s="7" t="s">
        <v>281</v>
      </c>
      <c r="F2194" s="7" t="s">
        <v>282</v>
      </c>
      <c r="G2194" s="7" t="s">
        <v>339</v>
      </c>
      <c r="H2194" s="7" t="s">
        <v>340</v>
      </c>
      <c r="I2194">
        <v>36</v>
      </c>
      <c r="J2194">
        <v>720.5</v>
      </c>
      <c r="K2194" s="7" t="s">
        <v>285</v>
      </c>
      <c r="L2194" s="7" t="s">
        <v>301</v>
      </c>
      <c r="M2194" s="7" t="s">
        <v>25</v>
      </c>
      <c r="N2194" s="7" t="s">
        <v>28</v>
      </c>
      <c r="O2194" s="7" t="s">
        <v>4</v>
      </c>
      <c r="P2194" s="7" t="s">
        <v>287</v>
      </c>
      <c r="Q2194" s="7" t="s">
        <v>302</v>
      </c>
      <c r="S2194">
        <f>MONTH(ControlCosecha[[#This Row],[fecha]])</f>
        <v>8</v>
      </c>
    </row>
    <row r="2195" spans="1:19" x14ac:dyDescent="0.25">
      <c r="A2195">
        <v>2021</v>
      </c>
      <c r="B2195" s="1" t="s">
        <v>401</v>
      </c>
      <c r="C2195">
        <v>35</v>
      </c>
      <c r="D2195" s="2">
        <v>44434</v>
      </c>
      <c r="E2195" s="7" t="s">
        <v>281</v>
      </c>
      <c r="F2195" s="7" t="s">
        <v>282</v>
      </c>
      <c r="G2195" s="7" t="s">
        <v>339</v>
      </c>
      <c r="H2195" s="7" t="s">
        <v>340</v>
      </c>
      <c r="I2195">
        <v>108</v>
      </c>
      <c r="J2195">
        <v>2028</v>
      </c>
      <c r="K2195" s="7" t="s">
        <v>285</v>
      </c>
      <c r="L2195" s="7" t="s">
        <v>301</v>
      </c>
      <c r="M2195" s="7" t="s">
        <v>25</v>
      </c>
      <c r="N2195" s="7" t="s">
        <v>28</v>
      </c>
      <c r="O2195" s="7" t="s">
        <v>4</v>
      </c>
      <c r="P2195" s="7" t="s">
        <v>287</v>
      </c>
      <c r="Q2195" s="7" t="s">
        <v>302</v>
      </c>
      <c r="S2195">
        <f>MONTH(ControlCosecha[[#This Row],[fecha]])</f>
        <v>8</v>
      </c>
    </row>
    <row r="2196" spans="1:19" x14ac:dyDescent="0.25">
      <c r="A2196">
        <v>2021</v>
      </c>
      <c r="B2196" s="1" t="s">
        <v>401</v>
      </c>
      <c r="C2196">
        <v>35</v>
      </c>
      <c r="D2196" s="2">
        <v>44434</v>
      </c>
      <c r="E2196" s="7" t="s">
        <v>281</v>
      </c>
      <c r="F2196" s="7" t="s">
        <v>282</v>
      </c>
      <c r="G2196" s="7" t="s">
        <v>339</v>
      </c>
      <c r="H2196" s="7" t="s">
        <v>340</v>
      </c>
      <c r="I2196">
        <v>324</v>
      </c>
      <c r="J2196">
        <v>6670.5</v>
      </c>
      <c r="K2196" s="7" t="s">
        <v>285</v>
      </c>
      <c r="L2196" s="7" t="s">
        <v>301</v>
      </c>
      <c r="M2196" s="7" t="s">
        <v>25</v>
      </c>
      <c r="N2196" s="7" t="s">
        <v>28</v>
      </c>
      <c r="O2196" s="7" t="s">
        <v>4</v>
      </c>
      <c r="P2196" s="7" t="s">
        <v>287</v>
      </c>
      <c r="Q2196" s="7" t="s">
        <v>302</v>
      </c>
      <c r="S2196">
        <f>MONTH(ControlCosecha[[#This Row],[fecha]])</f>
        <v>8</v>
      </c>
    </row>
    <row r="2197" spans="1:19" x14ac:dyDescent="0.25">
      <c r="A2197">
        <v>2021</v>
      </c>
      <c r="B2197" s="1" t="s">
        <v>401</v>
      </c>
      <c r="C2197">
        <v>35</v>
      </c>
      <c r="D2197" s="2">
        <v>44434</v>
      </c>
      <c r="E2197" s="7" t="s">
        <v>281</v>
      </c>
      <c r="F2197" s="7" t="s">
        <v>282</v>
      </c>
      <c r="G2197" s="7" t="s">
        <v>339</v>
      </c>
      <c r="H2197" s="7" t="s">
        <v>340</v>
      </c>
      <c r="I2197">
        <v>432</v>
      </c>
      <c r="J2197">
        <v>8853.5</v>
      </c>
      <c r="K2197" s="7" t="s">
        <v>285</v>
      </c>
      <c r="L2197" s="7" t="s">
        <v>301</v>
      </c>
      <c r="M2197" s="7" t="s">
        <v>25</v>
      </c>
      <c r="N2197" s="7" t="s">
        <v>28</v>
      </c>
      <c r="O2197" s="7" t="s">
        <v>4</v>
      </c>
      <c r="P2197" s="7" t="s">
        <v>287</v>
      </c>
      <c r="Q2197" s="7" t="s">
        <v>302</v>
      </c>
      <c r="S2197">
        <f>MONTH(ControlCosecha[[#This Row],[fecha]])</f>
        <v>8</v>
      </c>
    </row>
    <row r="2198" spans="1:19" x14ac:dyDescent="0.25">
      <c r="A2198">
        <v>2021</v>
      </c>
      <c r="B2198" s="1" t="s">
        <v>401</v>
      </c>
      <c r="C2198">
        <v>35</v>
      </c>
      <c r="D2198" s="2">
        <v>44434</v>
      </c>
      <c r="E2198" s="7" t="s">
        <v>281</v>
      </c>
      <c r="F2198" s="7" t="s">
        <v>282</v>
      </c>
      <c r="G2198" s="7" t="s">
        <v>339</v>
      </c>
      <c r="H2198" s="7" t="s">
        <v>340</v>
      </c>
      <c r="I2198">
        <v>504</v>
      </c>
      <c r="J2198">
        <v>10265</v>
      </c>
      <c r="K2198" s="7" t="s">
        <v>285</v>
      </c>
      <c r="L2198" s="7" t="s">
        <v>301</v>
      </c>
      <c r="M2198" s="7" t="s">
        <v>25</v>
      </c>
      <c r="N2198" s="7" t="s">
        <v>28</v>
      </c>
      <c r="O2198" s="7" t="s">
        <v>4</v>
      </c>
      <c r="P2198" s="7" t="s">
        <v>287</v>
      </c>
      <c r="Q2198" s="7" t="s">
        <v>302</v>
      </c>
      <c r="S2198">
        <f>MONTH(ControlCosecha[[#This Row],[fecha]])</f>
        <v>8</v>
      </c>
    </row>
    <row r="2199" spans="1:19" x14ac:dyDescent="0.25">
      <c r="A2199">
        <v>2021</v>
      </c>
      <c r="B2199" s="1" t="s">
        <v>401</v>
      </c>
      <c r="C2199">
        <v>35</v>
      </c>
      <c r="D2199" s="2">
        <v>44434</v>
      </c>
      <c r="E2199" s="7" t="s">
        <v>281</v>
      </c>
      <c r="F2199" s="7" t="s">
        <v>282</v>
      </c>
      <c r="G2199" s="7" t="s">
        <v>336</v>
      </c>
      <c r="H2199" s="7" t="s">
        <v>337</v>
      </c>
      <c r="I2199">
        <v>72</v>
      </c>
      <c r="J2199">
        <v>1430</v>
      </c>
      <c r="K2199" s="7" t="s">
        <v>285</v>
      </c>
      <c r="L2199" s="7" t="s">
        <v>301</v>
      </c>
      <c r="M2199" s="7" t="s">
        <v>25</v>
      </c>
      <c r="N2199" s="7" t="s">
        <v>26</v>
      </c>
      <c r="O2199" s="7" t="s">
        <v>4</v>
      </c>
      <c r="P2199" s="7" t="s">
        <v>287</v>
      </c>
      <c r="Q2199" s="7" t="s">
        <v>302</v>
      </c>
      <c r="S2199">
        <f>MONTH(ControlCosecha[[#This Row],[fecha]])</f>
        <v>8</v>
      </c>
    </row>
    <row r="2200" spans="1:19" x14ac:dyDescent="0.25">
      <c r="A2200">
        <v>2021</v>
      </c>
      <c r="B2200" s="1" t="s">
        <v>401</v>
      </c>
      <c r="C2200">
        <v>35</v>
      </c>
      <c r="D2200" s="2">
        <v>44434</v>
      </c>
      <c r="E2200" s="7" t="s">
        <v>281</v>
      </c>
      <c r="F2200" s="7" t="s">
        <v>282</v>
      </c>
      <c r="G2200" s="7" t="s">
        <v>336</v>
      </c>
      <c r="H2200" s="7" t="s">
        <v>337</v>
      </c>
      <c r="I2200">
        <v>198</v>
      </c>
      <c r="J2200">
        <v>3978</v>
      </c>
      <c r="K2200" s="7" t="s">
        <v>285</v>
      </c>
      <c r="L2200" s="7" t="s">
        <v>301</v>
      </c>
      <c r="M2200" s="7" t="s">
        <v>25</v>
      </c>
      <c r="N2200" s="7" t="s">
        <v>26</v>
      </c>
      <c r="O2200" s="7" t="s">
        <v>4</v>
      </c>
      <c r="P2200" s="7" t="s">
        <v>287</v>
      </c>
      <c r="Q2200" s="7" t="s">
        <v>302</v>
      </c>
      <c r="S2200">
        <f>MONTH(ControlCosecha[[#This Row],[fecha]])</f>
        <v>8</v>
      </c>
    </row>
    <row r="2201" spans="1:19" x14ac:dyDescent="0.25">
      <c r="A2201">
        <v>2021</v>
      </c>
      <c r="B2201" s="1" t="s">
        <v>401</v>
      </c>
      <c r="C2201">
        <v>35</v>
      </c>
      <c r="D2201" s="2">
        <v>44434</v>
      </c>
      <c r="E2201" s="7" t="s">
        <v>281</v>
      </c>
      <c r="F2201" s="7" t="s">
        <v>282</v>
      </c>
      <c r="G2201" s="7" t="s">
        <v>336</v>
      </c>
      <c r="H2201" s="7" t="s">
        <v>337</v>
      </c>
      <c r="I2201">
        <v>324</v>
      </c>
      <c r="J2201">
        <v>6456</v>
      </c>
      <c r="K2201" s="7" t="s">
        <v>285</v>
      </c>
      <c r="L2201" s="7" t="s">
        <v>301</v>
      </c>
      <c r="M2201" s="7" t="s">
        <v>25</v>
      </c>
      <c r="N2201" s="7" t="s">
        <v>26</v>
      </c>
      <c r="O2201" s="7" t="s">
        <v>4</v>
      </c>
      <c r="P2201" s="7" t="s">
        <v>287</v>
      </c>
      <c r="Q2201" s="7" t="s">
        <v>302</v>
      </c>
      <c r="S2201">
        <f>MONTH(ControlCosecha[[#This Row],[fecha]])</f>
        <v>8</v>
      </c>
    </row>
    <row r="2202" spans="1:19" x14ac:dyDescent="0.25">
      <c r="A2202">
        <v>2021</v>
      </c>
      <c r="B2202" s="1" t="s">
        <v>401</v>
      </c>
      <c r="C2202">
        <v>35</v>
      </c>
      <c r="D2202" s="2">
        <v>44434</v>
      </c>
      <c r="E2202" s="7" t="s">
        <v>281</v>
      </c>
      <c r="F2202" s="7" t="s">
        <v>282</v>
      </c>
      <c r="G2202" s="7" t="s">
        <v>358</v>
      </c>
      <c r="H2202" s="7" t="s">
        <v>359</v>
      </c>
      <c r="I2202">
        <v>108</v>
      </c>
      <c r="J2202">
        <v>1920.5</v>
      </c>
      <c r="K2202" s="7" t="s">
        <v>347</v>
      </c>
      <c r="L2202" s="7" t="s">
        <v>301</v>
      </c>
      <c r="M2202" s="7" t="s">
        <v>14</v>
      </c>
      <c r="N2202" s="7" t="s">
        <v>53</v>
      </c>
      <c r="O2202" s="7" t="s">
        <v>4</v>
      </c>
      <c r="P2202" s="7" t="s">
        <v>287</v>
      </c>
      <c r="Q2202" s="7" t="s">
        <v>348</v>
      </c>
      <c r="S2202">
        <f>MONTH(ControlCosecha[[#This Row],[fecha]])</f>
        <v>8</v>
      </c>
    </row>
    <row r="2203" spans="1:19" x14ac:dyDescent="0.25">
      <c r="A2203">
        <v>2021</v>
      </c>
      <c r="B2203" s="1" t="s">
        <v>401</v>
      </c>
      <c r="C2203">
        <v>35</v>
      </c>
      <c r="D2203" s="2">
        <v>44434</v>
      </c>
      <c r="E2203" s="7" t="s">
        <v>281</v>
      </c>
      <c r="F2203" s="7" t="s">
        <v>282</v>
      </c>
      <c r="G2203" s="7" t="s">
        <v>358</v>
      </c>
      <c r="H2203" s="7" t="s">
        <v>359</v>
      </c>
      <c r="I2203">
        <v>504</v>
      </c>
      <c r="J2203">
        <v>9056</v>
      </c>
      <c r="K2203" s="7" t="s">
        <v>347</v>
      </c>
      <c r="L2203" s="7" t="s">
        <v>301</v>
      </c>
      <c r="M2203" s="7" t="s">
        <v>14</v>
      </c>
      <c r="N2203" s="7" t="s">
        <v>53</v>
      </c>
      <c r="O2203" s="7" t="s">
        <v>4</v>
      </c>
      <c r="P2203" s="7" t="s">
        <v>287</v>
      </c>
      <c r="Q2203" s="7" t="s">
        <v>348</v>
      </c>
      <c r="S2203">
        <f>MONTH(ControlCosecha[[#This Row],[fecha]])</f>
        <v>8</v>
      </c>
    </row>
    <row r="2204" spans="1:19" x14ac:dyDescent="0.25">
      <c r="A2204">
        <v>2021</v>
      </c>
      <c r="B2204" s="1" t="s">
        <v>401</v>
      </c>
      <c r="C2204">
        <v>35</v>
      </c>
      <c r="D2204" s="2">
        <v>44434</v>
      </c>
      <c r="E2204" s="7" t="s">
        <v>281</v>
      </c>
      <c r="F2204" s="7" t="s">
        <v>282</v>
      </c>
      <c r="G2204" s="7" t="s">
        <v>358</v>
      </c>
      <c r="H2204" s="7" t="s">
        <v>359</v>
      </c>
      <c r="I2204">
        <v>573</v>
      </c>
      <c r="J2204">
        <v>10249.5</v>
      </c>
      <c r="K2204" s="7" t="s">
        <v>347</v>
      </c>
      <c r="L2204" s="7" t="s">
        <v>301</v>
      </c>
      <c r="M2204" s="7" t="s">
        <v>14</v>
      </c>
      <c r="N2204" s="7" t="s">
        <v>53</v>
      </c>
      <c r="O2204" s="7" t="s">
        <v>4</v>
      </c>
      <c r="P2204" s="7" t="s">
        <v>287</v>
      </c>
      <c r="Q2204" s="7" t="s">
        <v>348</v>
      </c>
      <c r="S2204">
        <f>MONTH(ControlCosecha[[#This Row],[fecha]])</f>
        <v>8</v>
      </c>
    </row>
    <row r="2205" spans="1:19" x14ac:dyDescent="0.25">
      <c r="A2205">
        <v>2021</v>
      </c>
      <c r="B2205" s="1" t="s">
        <v>401</v>
      </c>
      <c r="C2205">
        <v>35</v>
      </c>
      <c r="D2205" s="2">
        <v>44434</v>
      </c>
      <c r="E2205" s="7" t="s">
        <v>281</v>
      </c>
      <c r="F2205" s="7" t="s">
        <v>282</v>
      </c>
      <c r="G2205" s="7" t="s">
        <v>358</v>
      </c>
      <c r="H2205" s="7" t="s">
        <v>359</v>
      </c>
      <c r="I2205">
        <v>576</v>
      </c>
      <c r="J2205">
        <v>9972</v>
      </c>
      <c r="K2205" s="7" t="s">
        <v>347</v>
      </c>
      <c r="L2205" s="7" t="s">
        <v>301</v>
      </c>
      <c r="M2205" s="7" t="s">
        <v>14</v>
      </c>
      <c r="N2205" s="7" t="s">
        <v>53</v>
      </c>
      <c r="O2205" s="7" t="s">
        <v>4</v>
      </c>
      <c r="P2205" s="7" t="s">
        <v>287</v>
      </c>
      <c r="Q2205" s="7" t="s">
        <v>348</v>
      </c>
      <c r="S2205">
        <f>MONTH(ControlCosecha[[#This Row],[fecha]])</f>
        <v>8</v>
      </c>
    </row>
    <row r="2206" spans="1:19" x14ac:dyDescent="0.25">
      <c r="A2206">
        <v>2021</v>
      </c>
      <c r="B2206" s="1" t="s">
        <v>401</v>
      </c>
      <c r="C2206">
        <v>35</v>
      </c>
      <c r="D2206" s="2">
        <v>44434</v>
      </c>
      <c r="E2206" s="7" t="s">
        <v>281</v>
      </c>
      <c r="F2206" s="7" t="s">
        <v>282</v>
      </c>
      <c r="G2206" s="7" t="s">
        <v>315</v>
      </c>
      <c r="H2206" s="7" t="s">
        <v>316</v>
      </c>
      <c r="I2206">
        <v>206</v>
      </c>
      <c r="J2206">
        <v>4021</v>
      </c>
      <c r="K2206" s="7" t="s">
        <v>285</v>
      </c>
      <c r="L2206" s="7" t="s">
        <v>301</v>
      </c>
      <c r="M2206" s="7" t="s">
        <v>25</v>
      </c>
      <c r="N2206" s="7" t="s">
        <v>56</v>
      </c>
      <c r="O2206" s="7" t="s">
        <v>54</v>
      </c>
      <c r="P2206" s="7" t="s">
        <v>327</v>
      </c>
      <c r="Q2206" s="7" t="s">
        <v>302</v>
      </c>
      <c r="S2206">
        <f>MONTH(ControlCosecha[[#This Row],[fecha]])</f>
        <v>8</v>
      </c>
    </row>
    <row r="2207" spans="1:19" x14ac:dyDescent="0.25">
      <c r="A2207">
        <v>2021</v>
      </c>
      <c r="B2207" s="1" t="s">
        <v>401</v>
      </c>
      <c r="C2207">
        <v>35</v>
      </c>
      <c r="D2207" s="2">
        <v>44434</v>
      </c>
      <c r="E2207" s="7" t="s">
        <v>281</v>
      </c>
      <c r="F2207" s="7" t="s">
        <v>282</v>
      </c>
      <c r="G2207" s="7" t="s">
        <v>317</v>
      </c>
      <c r="H2207" s="7" t="s">
        <v>318</v>
      </c>
      <c r="I2207">
        <v>76</v>
      </c>
      <c r="J2207">
        <v>1512</v>
      </c>
      <c r="K2207" s="7" t="s">
        <v>285</v>
      </c>
      <c r="L2207" s="7" t="s">
        <v>301</v>
      </c>
      <c r="M2207" s="7" t="s">
        <v>25</v>
      </c>
      <c r="N2207" s="7" t="s">
        <v>3</v>
      </c>
      <c r="O2207" s="7" t="s">
        <v>54</v>
      </c>
      <c r="P2207" s="7" t="s">
        <v>287</v>
      </c>
      <c r="Q2207" s="7" t="s">
        <v>302</v>
      </c>
      <c r="S2207">
        <f>MONTH(ControlCosecha[[#This Row],[fecha]])</f>
        <v>8</v>
      </c>
    </row>
    <row r="2208" spans="1:19" x14ac:dyDescent="0.25">
      <c r="A2208">
        <v>2021</v>
      </c>
      <c r="B2208" s="1" t="s">
        <v>401</v>
      </c>
      <c r="C2208">
        <v>35</v>
      </c>
      <c r="D2208" s="2">
        <v>44434</v>
      </c>
      <c r="E2208" s="7" t="s">
        <v>281</v>
      </c>
      <c r="F2208" s="7" t="s">
        <v>282</v>
      </c>
      <c r="G2208" s="7" t="s">
        <v>317</v>
      </c>
      <c r="H2208" s="7" t="s">
        <v>318</v>
      </c>
      <c r="I2208">
        <v>414</v>
      </c>
      <c r="J2208">
        <v>8515</v>
      </c>
      <c r="K2208" s="7" t="s">
        <v>285</v>
      </c>
      <c r="L2208" s="7" t="s">
        <v>301</v>
      </c>
      <c r="M2208" s="7" t="s">
        <v>25</v>
      </c>
      <c r="N2208" s="7" t="s">
        <v>3</v>
      </c>
      <c r="O2208" s="7" t="s">
        <v>54</v>
      </c>
      <c r="P2208" s="7" t="s">
        <v>287</v>
      </c>
      <c r="Q2208" s="7" t="s">
        <v>302</v>
      </c>
      <c r="S2208">
        <f>MONTH(ControlCosecha[[#This Row],[fecha]])</f>
        <v>8</v>
      </c>
    </row>
    <row r="2209" spans="1:19" x14ac:dyDescent="0.25">
      <c r="A2209">
        <v>2021</v>
      </c>
      <c r="B2209" s="1" t="s">
        <v>401</v>
      </c>
      <c r="C2209">
        <v>35</v>
      </c>
      <c r="D2209" s="2">
        <v>44434</v>
      </c>
      <c r="E2209" s="7" t="s">
        <v>281</v>
      </c>
      <c r="F2209" s="7" t="s">
        <v>282</v>
      </c>
      <c r="G2209" s="7" t="s">
        <v>317</v>
      </c>
      <c r="H2209" s="7" t="s">
        <v>318</v>
      </c>
      <c r="I2209">
        <v>576</v>
      </c>
      <c r="J2209">
        <v>11723</v>
      </c>
      <c r="K2209" s="7" t="s">
        <v>285</v>
      </c>
      <c r="L2209" s="7" t="s">
        <v>301</v>
      </c>
      <c r="M2209" s="7" t="s">
        <v>25</v>
      </c>
      <c r="N2209" s="7" t="s">
        <v>3</v>
      </c>
      <c r="O2209" s="7" t="s">
        <v>54</v>
      </c>
      <c r="P2209" s="7" t="s">
        <v>287</v>
      </c>
      <c r="Q2209" s="7" t="s">
        <v>302</v>
      </c>
      <c r="S2209">
        <f>MONTH(ControlCosecha[[#This Row],[fecha]])</f>
        <v>8</v>
      </c>
    </row>
    <row r="2210" spans="1:19" x14ac:dyDescent="0.25">
      <c r="A2210">
        <v>2021</v>
      </c>
      <c r="B2210" s="1" t="s">
        <v>401</v>
      </c>
      <c r="C2210">
        <v>35</v>
      </c>
      <c r="D2210" s="2">
        <v>44434</v>
      </c>
      <c r="E2210" s="7" t="s">
        <v>281</v>
      </c>
      <c r="F2210" s="7" t="s">
        <v>282</v>
      </c>
      <c r="G2210" s="7" t="s">
        <v>429</v>
      </c>
      <c r="H2210" s="7" t="s">
        <v>451</v>
      </c>
      <c r="I2210">
        <v>18</v>
      </c>
      <c r="J2210">
        <v>198.6</v>
      </c>
      <c r="K2210" s="7" t="s">
        <v>407</v>
      </c>
      <c r="L2210" s="7" t="s">
        <v>301</v>
      </c>
      <c r="M2210" s="7" t="s">
        <v>8</v>
      </c>
      <c r="N2210" s="7" t="s">
        <v>251</v>
      </c>
      <c r="O2210" s="7" t="s">
        <v>4</v>
      </c>
      <c r="P2210" s="7" t="s">
        <v>327</v>
      </c>
      <c r="Q2210" s="7"/>
      <c r="S2210">
        <f>MONTH(ControlCosecha[[#This Row],[fecha]])</f>
        <v>8</v>
      </c>
    </row>
    <row r="2211" spans="1:19" x14ac:dyDescent="0.25">
      <c r="A2211">
        <v>2021</v>
      </c>
      <c r="B2211" s="1" t="s">
        <v>401</v>
      </c>
      <c r="C2211">
        <v>35</v>
      </c>
      <c r="D2211" s="2">
        <v>44434</v>
      </c>
      <c r="E2211" s="7" t="s">
        <v>281</v>
      </c>
      <c r="F2211" s="7" t="s">
        <v>282</v>
      </c>
      <c r="G2211" s="7" t="s">
        <v>430</v>
      </c>
      <c r="H2211" s="7" t="s">
        <v>452</v>
      </c>
      <c r="I2211">
        <v>18</v>
      </c>
      <c r="J2211">
        <v>227</v>
      </c>
      <c r="K2211" s="7" t="s">
        <v>407</v>
      </c>
      <c r="L2211" s="7" t="s">
        <v>301</v>
      </c>
      <c r="M2211" s="7" t="s">
        <v>8</v>
      </c>
      <c r="N2211" s="7" t="s">
        <v>9</v>
      </c>
      <c r="O2211" s="7" t="s">
        <v>4</v>
      </c>
      <c r="P2211" s="7" t="s">
        <v>327</v>
      </c>
      <c r="Q2211" s="7"/>
      <c r="S2211">
        <f>MONTH(ControlCosecha[[#This Row],[fecha]])</f>
        <v>8</v>
      </c>
    </row>
    <row r="2212" spans="1:19" x14ac:dyDescent="0.25">
      <c r="A2212">
        <v>2021</v>
      </c>
      <c r="B2212" s="1" t="s">
        <v>401</v>
      </c>
      <c r="C2212">
        <v>35</v>
      </c>
      <c r="D2212" s="2">
        <v>44434</v>
      </c>
      <c r="E2212" s="7" t="s">
        <v>281</v>
      </c>
      <c r="F2212" s="7" t="s">
        <v>282</v>
      </c>
      <c r="G2212" s="7" t="s">
        <v>430</v>
      </c>
      <c r="H2212" s="7" t="s">
        <v>452</v>
      </c>
      <c r="I2212">
        <v>42</v>
      </c>
      <c r="J2212">
        <v>511.8</v>
      </c>
      <c r="K2212" s="7" t="s">
        <v>407</v>
      </c>
      <c r="L2212" s="7" t="s">
        <v>301</v>
      </c>
      <c r="M2212" s="7" t="s">
        <v>8</v>
      </c>
      <c r="N2212" s="7" t="s">
        <v>9</v>
      </c>
      <c r="O2212" s="7" t="s">
        <v>4</v>
      </c>
      <c r="P2212" s="7" t="s">
        <v>327</v>
      </c>
      <c r="Q2212" s="7"/>
      <c r="S2212">
        <f>MONTH(ControlCosecha[[#This Row],[fecha]])</f>
        <v>8</v>
      </c>
    </row>
    <row r="2213" spans="1:19" x14ac:dyDescent="0.25">
      <c r="A2213">
        <v>2021</v>
      </c>
      <c r="B2213" s="1" t="s">
        <v>401</v>
      </c>
      <c r="C2213">
        <v>35</v>
      </c>
      <c r="D2213" s="2">
        <v>44434</v>
      </c>
      <c r="E2213" s="7" t="s">
        <v>281</v>
      </c>
      <c r="F2213" s="7" t="s">
        <v>282</v>
      </c>
      <c r="G2213" s="7" t="s">
        <v>419</v>
      </c>
      <c r="H2213" s="7" t="s">
        <v>420</v>
      </c>
      <c r="I2213">
        <v>12</v>
      </c>
      <c r="J2213">
        <v>214.5</v>
      </c>
      <c r="K2213" s="7" t="s">
        <v>347</v>
      </c>
      <c r="L2213" s="7" t="s">
        <v>301</v>
      </c>
      <c r="M2213" s="7" t="s">
        <v>14</v>
      </c>
      <c r="N2213" s="7" t="s">
        <v>16</v>
      </c>
      <c r="O2213" s="7" t="s">
        <v>4</v>
      </c>
      <c r="P2213" s="7" t="s">
        <v>287</v>
      </c>
      <c r="Q2213" s="7" t="s">
        <v>348</v>
      </c>
      <c r="S2213">
        <f>MONTH(ControlCosecha[[#This Row],[fecha]])</f>
        <v>8</v>
      </c>
    </row>
    <row r="2214" spans="1:19" x14ac:dyDescent="0.25">
      <c r="A2214">
        <v>2021</v>
      </c>
      <c r="B2214" s="1" t="s">
        <v>401</v>
      </c>
      <c r="C2214">
        <v>35</v>
      </c>
      <c r="D2214" s="2">
        <v>44434</v>
      </c>
      <c r="E2214" s="7" t="s">
        <v>281</v>
      </c>
      <c r="F2214" s="7" t="s">
        <v>282</v>
      </c>
      <c r="G2214" s="7" t="s">
        <v>419</v>
      </c>
      <c r="H2214" s="7" t="s">
        <v>420</v>
      </c>
      <c r="I2214">
        <v>78</v>
      </c>
      <c r="J2214">
        <v>1204.5</v>
      </c>
      <c r="K2214" s="7" t="s">
        <v>347</v>
      </c>
      <c r="L2214" s="7" t="s">
        <v>301</v>
      </c>
      <c r="M2214" s="7" t="s">
        <v>14</v>
      </c>
      <c r="N2214" s="7" t="s">
        <v>16</v>
      </c>
      <c r="O2214" s="7" t="s">
        <v>4</v>
      </c>
      <c r="P2214" s="7" t="s">
        <v>287</v>
      </c>
      <c r="Q2214" s="7" t="s">
        <v>348</v>
      </c>
      <c r="S2214">
        <f>MONTH(ControlCosecha[[#This Row],[fecha]])</f>
        <v>8</v>
      </c>
    </row>
    <row r="2215" spans="1:19" x14ac:dyDescent="0.25">
      <c r="A2215">
        <v>2021</v>
      </c>
      <c r="B2215" s="1" t="s">
        <v>401</v>
      </c>
      <c r="C2215">
        <v>35</v>
      </c>
      <c r="D2215" s="2">
        <v>44435</v>
      </c>
      <c r="E2215" s="7" t="s">
        <v>281</v>
      </c>
      <c r="F2215" s="7" t="s">
        <v>282</v>
      </c>
      <c r="G2215" s="7" t="s">
        <v>330</v>
      </c>
      <c r="H2215" s="7" t="s">
        <v>331</v>
      </c>
      <c r="I2215">
        <v>152</v>
      </c>
      <c r="J2215">
        <v>3074.5</v>
      </c>
      <c r="K2215" s="7" t="s">
        <v>323</v>
      </c>
      <c r="L2215" s="7" t="s">
        <v>301</v>
      </c>
      <c r="M2215" s="7" t="s">
        <v>265</v>
      </c>
      <c r="N2215" s="7" t="s">
        <v>12</v>
      </c>
      <c r="O2215" s="7" t="s">
        <v>4</v>
      </c>
      <c r="P2215" s="7" t="s">
        <v>287</v>
      </c>
      <c r="Q2215" s="7" t="s">
        <v>302</v>
      </c>
      <c r="S2215">
        <f>MONTH(ControlCosecha[[#This Row],[fecha]])</f>
        <v>8</v>
      </c>
    </row>
    <row r="2216" spans="1:19" x14ac:dyDescent="0.25">
      <c r="A2216">
        <v>2021</v>
      </c>
      <c r="B2216" s="1" t="s">
        <v>401</v>
      </c>
      <c r="C2216">
        <v>35</v>
      </c>
      <c r="D2216" s="2">
        <v>44435</v>
      </c>
      <c r="E2216" s="7" t="s">
        <v>281</v>
      </c>
      <c r="F2216" s="7" t="s">
        <v>282</v>
      </c>
      <c r="G2216" s="7" t="s">
        <v>324</v>
      </c>
      <c r="H2216" s="7" t="s">
        <v>325</v>
      </c>
      <c r="I2216">
        <v>311</v>
      </c>
      <c r="J2216">
        <v>5993.5</v>
      </c>
      <c r="K2216" s="7" t="s">
        <v>323</v>
      </c>
      <c r="L2216" s="7" t="s">
        <v>301</v>
      </c>
      <c r="M2216" s="7" t="s">
        <v>265</v>
      </c>
      <c r="N2216" s="7" t="s">
        <v>10</v>
      </c>
      <c r="O2216" s="7" t="s">
        <v>4</v>
      </c>
      <c r="P2216" s="7" t="s">
        <v>287</v>
      </c>
      <c r="Q2216" s="7" t="s">
        <v>302</v>
      </c>
      <c r="S2216">
        <f>MONTH(ControlCosecha[[#This Row],[fecha]])</f>
        <v>8</v>
      </c>
    </row>
    <row r="2217" spans="1:19" x14ac:dyDescent="0.25">
      <c r="A2217">
        <v>2021</v>
      </c>
      <c r="B2217" s="1" t="s">
        <v>401</v>
      </c>
      <c r="C2217">
        <v>35</v>
      </c>
      <c r="D2217" s="2">
        <v>44435</v>
      </c>
      <c r="E2217" s="7" t="s">
        <v>281</v>
      </c>
      <c r="F2217" s="7" t="s">
        <v>282</v>
      </c>
      <c r="G2217" s="7" t="s">
        <v>332</v>
      </c>
      <c r="H2217" s="7" t="s">
        <v>333</v>
      </c>
      <c r="I2217">
        <v>88</v>
      </c>
      <c r="J2217">
        <v>1759.5</v>
      </c>
      <c r="K2217" s="7" t="s">
        <v>285</v>
      </c>
      <c r="L2217" s="7" t="s">
        <v>301</v>
      </c>
      <c r="M2217" s="7" t="s">
        <v>25</v>
      </c>
      <c r="N2217" s="7" t="s">
        <v>30</v>
      </c>
      <c r="O2217" s="7" t="s">
        <v>4</v>
      </c>
      <c r="P2217" s="7" t="s">
        <v>327</v>
      </c>
      <c r="Q2217" s="7" t="s">
        <v>302</v>
      </c>
      <c r="S2217">
        <f>MONTH(ControlCosecha[[#This Row],[fecha]])</f>
        <v>8</v>
      </c>
    </row>
    <row r="2218" spans="1:19" x14ac:dyDescent="0.25">
      <c r="A2218">
        <v>2021</v>
      </c>
      <c r="B2218" s="1" t="s">
        <v>401</v>
      </c>
      <c r="C2218">
        <v>35</v>
      </c>
      <c r="D2218" s="2">
        <v>44435</v>
      </c>
      <c r="E2218" s="7" t="s">
        <v>281</v>
      </c>
      <c r="F2218" s="7" t="s">
        <v>282</v>
      </c>
      <c r="G2218" s="7" t="s">
        <v>332</v>
      </c>
      <c r="H2218" s="7" t="s">
        <v>333</v>
      </c>
      <c r="I2218">
        <v>144</v>
      </c>
      <c r="J2218">
        <v>2914.5</v>
      </c>
      <c r="K2218" s="7" t="s">
        <v>285</v>
      </c>
      <c r="L2218" s="7" t="s">
        <v>301</v>
      </c>
      <c r="M2218" s="7" t="s">
        <v>25</v>
      </c>
      <c r="N2218" s="7" t="s">
        <v>30</v>
      </c>
      <c r="O2218" s="7" t="s">
        <v>4</v>
      </c>
      <c r="P2218" s="7" t="s">
        <v>327</v>
      </c>
      <c r="Q2218" s="7" t="s">
        <v>302</v>
      </c>
      <c r="S2218">
        <f>MONTH(ControlCosecha[[#This Row],[fecha]])</f>
        <v>8</v>
      </c>
    </row>
    <row r="2219" spans="1:19" x14ac:dyDescent="0.25">
      <c r="A2219">
        <v>2021</v>
      </c>
      <c r="B2219" s="1" t="s">
        <v>401</v>
      </c>
      <c r="C2219">
        <v>35</v>
      </c>
      <c r="D2219" s="2">
        <v>44435</v>
      </c>
      <c r="E2219" s="7" t="s">
        <v>281</v>
      </c>
      <c r="F2219" s="7" t="s">
        <v>282</v>
      </c>
      <c r="G2219" s="7" t="s">
        <v>332</v>
      </c>
      <c r="H2219" s="7" t="s">
        <v>333</v>
      </c>
      <c r="I2219">
        <v>396</v>
      </c>
      <c r="J2219">
        <v>8017.5</v>
      </c>
      <c r="K2219" s="7" t="s">
        <v>285</v>
      </c>
      <c r="L2219" s="7" t="s">
        <v>301</v>
      </c>
      <c r="M2219" s="7" t="s">
        <v>25</v>
      </c>
      <c r="N2219" s="7" t="s">
        <v>30</v>
      </c>
      <c r="O2219" s="7" t="s">
        <v>4</v>
      </c>
      <c r="P2219" s="7" t="s">
        <v>327</v>
      </c>
      <c r="Q2219" s="7" t="s">
        <v>302</v>
      </c>
      <c r="S2219">
        <f>MONTH(ControlCosecha[[#This Row],[fecha]])</f>
        <v>8</v>
      </c>
    </row>
    <row r="2220" spans="1:19" x14ac:dyDescent="0.25">
      <c r="A2220">
        <v>2021</v>
      </c>
      <c r="B2220" s="1" t="s">
        <v>401</v>
      </c>
      <c r="C2220">
        <v>35</v>
      </c>
      <c r="D2220" s="2">
        <v>44435</v>
      </c>
      <c r="E2220" s="7" t="s">
        <v>281</v>
      </c>
      <c r="F2220" s="7" t="s">
        <v>282</v>
      </c>
      <c r="G2220" s="7" t="s">
        <v>336</v>
      </c>
      <c r="H2220" s="7" t="s">
        <v>337</v>
      </c>
      <c r="I2220">
        <v>122</v>
      </c>
      <c r="J2220">
        <v>2556.5</v>
      </c>
      <c r="K2220" s="7" t="s">
        <v>285</v>
      </c>
      <c r="L2220" s="7" t="s">
        <v>301</v>
      </c>
      <c r="M2220" s="7" t="s">
        <v>25</v>
      </c>
      <c r="N2220" s="7" t="s">
        <v>26</v>
      </c>
      <c r="O2220" s="7" t="s">
        <v>4</v>
      </c>
      <c r="P2220" s="7" t="s">
        <v>287</v>
      </c>
      <c r="Q2220" s="7" t="s">
        <v>302</v>
      </c>
      <c r="S2220">
        <f>MONTH(ControlCosecha[[#This Row],[fecha]])</f>
        <v>8</v>
      </c>
    </row>
    <row r="2221" spans="1:19" x14ac:dyDescent="0.25">
      <c r="A2221">
        <v>2021</v>
      </c>
      <c r="B2221" s="1" t="s">
        <v>401</v>
      </c>
      <c r="C2221">
        <v>35</v>
      </c>
      <c r="D2221" s="2">
        <v>44435</v>
      </c>
      <c r="E2221" s="7" t="s">
        <v>281</v>
      </c>
      <c r="F2221" s="7" t="s">
        <v>282</v>
      </c>
      <c r="G2221" s="7" t="s">
        <v>358</v>
      </c>
      <c r="H2221" s="7" t="s">
        <v>359</v>
      </c>
      <c r="I2221">
        <v>36</v>
      </c>
      <c r="J2221">
        <v>616.5</v>
      </c>
      <c r="K2221" s="7" t="s">
        <v>347</v>
      </c>
      <c r="L2221" s="7" t="s">
        <v>301</v>
      </c>
      <c r="M2221" s="7" t="s">
        <v>14</v>
      </c>
      <c r="N2221" s="7" t="s">
        <v>53</v>
      </c>
      <c r="O2221" s="7" t="s">
        <v>4</v>
      </c>
      <c r="P2221" s="7" t="s">
        <v>287</v>
      </c>
      <c r="Q2221" s="7" t="s">
        <v>348</v>
      </c>
      <c r="S2221">
        <f>MONTH(ControlCosecha[[#This Row],[fecha]])</f>
        <v>8</v>
      </c>
    </row>
    <row r="2222" spans="1:19" x14ac:dyDescent="0.25">
      <c r="A2222">
        <v>2021</v>
      </c>
      <c r="B2222" s="1" t="s">
        <v>401</v>
      </c>
      <c r="C2222">
        <v>35</v>
      </c>
      <c r="D2222" s="2">
        <v>44435</v>
      </c>
      <c r="E2222" s="7" t="s">
        <v>281</v>
      </c>
      <c r="F2222" s="7" t="s">
        <v>282</v>
      </c>
      <c r="G2222" s="7" t="s">
        <v>358</v>
      </c>
      <c r="H2222" s="7" t="s">
        <v>359</v>
      </c>
      <c r="I2222">
        <v>65</v>
      </c>
      <c r="J2222">
        <v>1055.5</v>
      </c>
      <c r="K2222" s="7" t="s">
        <v>347</v>
      </c>
      <c r="L2222" s="7" t="s">
        <v>301</v>
      </c>
      <c r="M2222" s="7" t="s">
        <v>14</v>
      </c>
      <c r="N2222" s="7" t="s">
        <v>53</v>
      </c>
      <c r="O2222" s="7" t="s">
        <v>4</v>
      </c>
      <c r="P2222" s="7" t="s">
        <v>287</v>
      </c>
      <c r="Q2222" s="7" t="s">
        <v>348</v>
      </c>
      <c r="S2222">
        <f>MONTH(ControlCosecha[[#This Row],[fecha]])</f>
        <v>8</v>
      </c>
    </row>
    <row r="2223" spans="1:19" x14ac:dyDescent="0.25">
      <c r="A2223">
        <v>2021</v>
      </c>
      <c r="B2223" s="1" t="s">
        <v>401</v>
      </c>
      <c r="C2223">
        <v>35</v>
      </c>
      <c r="D2223" s="2">
        <v>44435</v>
      </c>
      <c r="E2223" s="7" t="s">
        <v>281</v>
      </c>
      <c r="F2223" s="7" t="s">
        <v>282</v>
      </c>
      <c r="G2223" s="7" t="s">
        <v>358</v>
      </c>
      <c r="H2223" s="7" t="s">
        <v>359</v>
      </c>
      <c r="I2223">
        <v>432</v>
      </c>
      <c r="J2223">
        <v>7507</v>
      </c>
      <c r="K2223" s="7" t="s">
        <v>347</v>
      </c>
      <c r="L2223" s="7" t="s">
        <v>301</v>
      </c>
      <c r="M2223" s="7" t="s">
        <v>14</v>
      </c>
      <c r="N2223" s="7" t="s">
        <v>53</v>
      </c>
      <c r="O2223" s="7" t="s">
        <v>4</v>
      </c>
      <c r="P2223" s="7" t="s">
        <v>287</v>
      </c>
      <c r="Q2223" s="7" t="s">
        <v>348</v>
      </c>
      <c r="S2223">
        <f>MONTH(ControlCosecha[[#This Row],[fecha]])</f>
        <v>8</v>
      </c>
    </row>
    <row r="2224" spans="1:19" x14ac:dyDescent="0.25">
      <c r="A2224">
        <v>2021</v>
      </c>
      <c r="B2224" s="1" t="s">
        <v>401</v>
      </c>
      <c r="C2224">
        <v>35</v>
      </c>
      <c r="D2224" s="2">
        <v>44435</v>
      </c>
      <c r="E2224" s="7" t="s">
        <v>281</v>
      </c>
      <c r="F2224" s="7" t="s">
        <v>282</v>
      </c>
      <c r="G2224" s="7" t="s">
        <v>358</v>
      </c>
      <c r="H2224" s="7" t="s">
        <v>359</v>
      </c>
      <c r="I2224">
        <v>432</v>
      </c>
      <c r="J2224">
        <v>7788.5</v>
      </c>
      <c r="K2224" s="7" t="s">
        <v>347</v>
      </c>
      <c r="L2224" s="7" t="s">
        <v>301</v>
      </c>
      <c r="M2224" s="7" t="s">
        <v>14</v>
      </c>
      <c r="N2224" s="7" t="s">
        <v>53</v>
      </c>
      <c r="O2224" s="7" t="s">
        <v>4</v>
      </c>
      <c r="P2224" s="7" t="s">
        <v>287</v>
      </c>
      <c r="Q2224" s="7" t="s">
        <v>348</v>
      </c>
      <c r="S2224">
        <f>MONTH(ControlCosecha[[#This Row],[fecha]])</f>
        <v>8</v>
      </c>
    </row>
    <row r="2225" spans="1:19" x14ac:dyDescent="0.25">
      <c r="A2225">
        <v>2021</v>
      </c>
      <c r="B2225" s="1" t="s">
        <v>401</v>
      </c>
      <c r="C2225">
        <v>35</v>
      </c>
      <c r="D2225" s="2">
        <v>44435</v>
      </c>
      <c r="E2225" s="7" t="s">
        <v>281</v>
      </c>
      <c r="F2225" s="7" t="s">
        <v>282</v>
      </c>
      <c r="G2225" s="7" t="s">
        <v>358</v>
      </c>
      <c r="H2225" s="7" t="s">
        <v>359</v>
      </c>
      <c r="I2225">
        <v>504</v>
      </c>
      <c r="J2225">
        <v>8891</v>
      </c>
      <c r="K2225" s="7" t="s">
        <v>347</v>
      </c>
      <c r="L2225" s="7" t="s">
        <v>301</v>
      </c>
      <c r="M2225" s="7" t="s">
        <v>14</v>
      </c>
      <c r="N2225" s="7" t="s">
        <v>53</v>
      </c>
      <c r="O2225" s="7" t="s">
        <v>4</v>
      </c>
      <c r="P2225" s="7" t="s">
        <v>287</v>
      </c>
      <c r="Q2225" s="7" t="s">
        <v>348</v>
      </c>
      <c r="S2225">
        <f>MONTH(ControlCosecha[[#This Row],[fecha]])</f>
        <v>8</v>
      </c>
    </row>
    <row r="2226" spans="1:19" x14ac:dyDescent="0.25">
      <c r="A2226">
        <v>2021</v>
      </c>
      <c r="B2226" s="1" t="s">
        <v>401</v>
      </c>
      <c r="C2226">
        <v>35</v>
      </c>
      <c r="D2226" s="2">
        <v>44435</v>
      </c>
      <c r="E2226" s="7" t="s">
        <v>281</v>
      </c>
      <c r="F2226" s="7" t="s">
        <v>282</v>
      </c>
      <c r="G2226" s="7" t="s">
        <v>358</v>
      </c>
      <c r="H2226" s="7" t="s">
        <v>359</v>
      </c>
      <c r="I2226">
        <v>504</v>
      </c>
      <c r="J2226">
        <v>9213</v>
      </c>
      <c r="K2226" s="7" t="s">
        <v>347</v>
      </c>
      <c r="L2226" s="7" t="s">
        <v>301</v>
      </c>
      <c r="M2226" s="7" t="s">
        <v>14</v>
      </c>
      <c r="N2226" s="7" t="s">
        <v>53</v>
      </c>
      <c r="O2226" s="7" t="s">
        <v>4</v>
      </c>
      <c r="P2226" s="7" t="s">
        <v>287</v>
      </c>
      <c r="Q2226" s="7" t="s">
        <v>348</v>
      </c>
      <c r="S2226">
        <f>MONTH(ControlCosecha[[#This Row],[fecha]])</f>
        <v>8</v>
      </c>
    </row>
    <row r="2227" spans="1:19" x14ac:dyDescent="0.25">
      <c r="A2227">
        <v>2021</v>
      </c>
      <c r="B2227" s="1" t="s">
        <v>401</v>
      </c>
      <c r="C2227">
        <v>35</v>
      </c>
      <c r="D2227" s="2">
        <v>44435</v>
      </c>
      <c r="E2227" s="7" t="s">
        <v>281</v>
      </c>
      <c r="F2227" s="7" t="s">
        <v>282</v>
      </c>
      <c r="G2227" s="7" t="s">
        <v>358</v>
      </c>
      <c r="H2227" s="7" t="s">
        <v>359</v>
      </c>
      <c r="I2227">
        <v>587</v>
      </c>
      <c r="J2227">
        <v>10063.5</v>
      </c>
      <c r="K2227" s="7" t="s">
        <v>347</v>
      </c>
      <c r="L2227" s="7" t="s">
        <v>301</v>
      </c>
      <c r="M2227" s="7" t="s">
        <v>14</v>
      </c>
      <c r="N2227" s="7" t="s">
        <v>53</v>
      </c>
      <c r="O2227" s="7" t="s">
        <v>4</v>
      </c>
      <c r="P2227" s="7" t="s">
        <v>287</v>
      </c>
      <c r="Q2227" s="7" t="s">
        <v>348</v>
      </c>
      <c r="S2227">
        <f>MONTH(ControlCosecha[[#This Row],[fecha]])</f>
        <v>8</v>
      </c>
    </row>
    <row r="2228" spans="1:19" x14ac:dyDescent="0.25">
      <c r="A2228">
        <v>2021</v>
      </c>
      <c r="B2228" s="1" t="s">
        <v>401</v>
      </c>
      <c r="C2228">
        <v>35</v>
      </c>
      <c r="D2228" s="2">
        <v>44435</v>
      </c>
      <c r="E2228" s="7" t="s">
        <v>281</v>
      </c>
      <c r="F2228" s="7" t="s">
        <v>282</v>
      </c>
      <c r="G2228" s="7" t="s">
        <v>315</v>
      </c>
      <c r="H2228" s="7" t="s">
        <v>316</v>
      </c>
      <c r="I2228">
        <v>132</v>
      </c>
      <c r="J2228">
        <v>2533</v>
      </c>
      <c r="K2228" s="7" t="s">
        <v>285</v>
      </c>
      <c r="L2228" s="7" t="s">
        <v>301</v>
      </c>
      <c r="M2228" s="7" t="s">
        <v>25</v>
      </c>
      <c r="N2228" s="7" t="s">
        <v>56</v>
      </c>
      <c r="O2228" s="7" t="s">
        <v>54</v>
      </c>
      <c r="P2228" s="7" t="s">
        <v>327</v>
      </c>
      <c r="Q2228" s="7" t="s">
        <v>302</v>
      </c>
      <c r="S2228">
        <f>MONTH(ControlCosecha[[#This Row],[fecha]])</f>
        <v>8</v>
      </c>
    </row>
    <row r="2229" spans="1:19" x14ac:dyDescent="0.25">
      <c r="A2229">
        <v>2021</v>
      </c>
      <c r="B2229" s="1" t="s">
        <v>401</v>
      </c>
      <c r="C2229">
        <v>35</v>
      </c>
      <c r="D2229" s="2">
        <v>44435</v>
      </c>
      <c r="E2229" s="7" t="s">
        <v>281</v>
      </c>
      <c r="F2229" s="7" t="s">
        <v>282</v>
      </c>
      <c r="G2229" s="7" t="s">
        <v>317</v>
      </c>
      <c r="H2229" s="7" t="s">
        <v>318</v>
      </c>
      <c r="I2229">
        <v>414</v>
      </c>
      <c r="J2229">
        <v>8418.5</v>
      </c>
      <c r="K2229" s="7" t="s">
        <v>285</v>
      </c>
      <c r="L2229" s="7" t="s">
        <v>301</v>
      </c>
      <c r="M2229" s="7" t="s">
        <v>25</v>
      </c>
      <c r="N2229" s="7" t="s">
        <v>3</v>
      </c>
      <c r="O2229" s="7" t="s">
        <v>54</v>
      </c>
      <c r="P2229" s="7" t="s">
        <v>287</v>
      </c>
      <c r="Q2229" s="7" t="s">
        <v>302</v>
      </c>
      <c r="S2229">
        <f>MONTH(ControlCosecha[[#This Row],[fecha]])</f>
        <v>8</v>
      </c>
    </row>
    <row r="2230" spans="1:19" x14ac:dyDescent="0.25">
      <c r="A2230">
        <v>2021</v>
      </c>
      <c r="B2230" s="1" t="s">
        <v>401</v>
      </c>
      <c r="C2230">
        <v>35</v>
      </c>
      <c r="D2230" s="2">
        <v>44435</v>
      </c>
      <c r="E2230" s="7" t="s">
        <v>281</v>
      </c>
      <c r="F2230" s="7" t="s">
        <v>282</v>
      </c>
      <c r="G2230" s="7" t="s">
        <v>317</v>
      </c>
      <c r="H2230" s="7" t="s">
        <v>318</v>
      </c>
      <c r="I2230">
        <v>440</v>
      </c>
      <c r="J2230">
        <v>9062</v>
      </c>
      <c r="K2230" s="7" t="s">
        <v>285</v>
      </c>
      <c r="L2230" s="7" t="s">
        <v>301</v>
      </c>
      <c r="M2230" s="7" t="s">
        <v>25</v>
      </c>
      <c r="N2230" s="7" t="s">
        <v>3</v>
      </c>
      <c r="O2230" s="7" t="s">
        <v>54</v>
      </c>
      <c r="P2230" s="7" t="s">
        <v>287</v>
      </c>
      <c r="Q2230" s="7" t="s">
        <v>302</v>
      </c>
      <c r="S2230">
        <f>MONTH(ControlCosecha[[#This Row],[fecha]])</f>
        <v>8</v>
      </c>
    </row>
    <row r="2231" spans="1:19" x14ac:dyDescent="0.25">
      <c r="A2231">
        <v>2021</v>
      </c>
      <c r="B2231" s="1" t="s">
        <v>401</v>
      </c>
      <c r="C2231">
        <v>35</v>
      </c>
      <c r="D2231" s="2">
        <v>44435</v>
      </c>
      <c r="E2231" s="7" t="s">
        <v>281</v>
      </c>
      <c r="F2231" s="7" t="s">
        <v>282</v>
      </c>
      <c r="G2231" s="7" t="s">
        <v>429</v>
      </c>
      <c r="H2231" s="7" t="s">
        <v>451</v>
      </c>
      <c r="I2231">
        <v>20</v>
      </c>
      <c r="J2231">
        <v>220.4</v>
      </c>
      <c r="K2231" s="7" t="s">
        <v>407</v>
      </c>
      <c r="L2231" s="7" t="s">
        <v>301</v>
      </c>
      <c r="M2231" s="7" t="s">
        <v>8</v>
      </c>
      <c r="N2231" s="7" t="s">
        <v>251</v>
      </c>
      <c r="O2231" s="7" t="s">
        <v>4</v>
      </c>
      <c r="P2231" s="7" t="s">
        <v>327</v>
      </c>
      <c r="Q2231" s="7"/>
      <c r="S2231">
        <f>MONTH(ControlCosecha[[#This Row],[fecha]])</f>
        <v>8</v>
      </c>
    </row>
    <row r="2232" spans="1:19" x14ac:dyDescent="0.25">
      <c r="A2232">
        <v>2021</v>
      </c>
      <c r="B2232" s="1" t="s">
        <v>401</v>
      </c>
      <c r="C2232">
        <v>35</v>
      </c>
      <c r="D2232" s="2">
        <v>44435</v>
      </c>
      <c r="E2232" s="7" t="s">
        <v>281</v>
      </c>
      <c r="F2232" s="7" t="s">
        <v>282</v>
      </c>
      <c r="G2232" s="7" t="s">
        <v>430</v>
      </c>
      <c r="H2232" s="7" t="s">
        <v>452</v>
      </c>
      <c r="I2232">
        <v>17</v>
      </c>
      <c r="J2232">
        <v>231.3</v>
      </c>
      <c r="K2232" s="7" t="s">
        <v>407</v>
      </c>
      <c r="L2232" s="7" t="s">
        <v>301</v>
      </c>
      <c r="M2232" s="7" t="s">
        <v>8</v>
      </c>
      <c r="N2232" s="7" t="s">
        <v>9</v>
      </c>
      <c r="O2232" s="7" t="s">
        <v>4</v>
      </c>
      <c r="P2232" s="7" t="s">
        <v>327</v>
      </c>
      <c r="Q2232" s="7"/>
      <c r="S2232">
        <f>MONTH(ControlCosecha[[#This Row],[fecha]])</f>
        <v>8</v>
      </c>
    </row>
    <row r="2233" spans="1:19" x14ac:dyDescent="0.25">
      <c r="A2233">
        <v>2021</v>
      </c>
      <c r="B2233" s="1" t="s">
        <v>401</v>
      </c>
      <c r="C2233">
        <v>35</v>
      </c>
      <c r="D2233" s="2">
        <v>44435</v>
      </c>
      <c r="E2233" s="7" t="s">
        <v>281</v>
      </c>
      <c r="F2233" s="7" t="s">
        <v>282</v>
      </c>
      <c r="G2233" s="7" t="s">
        <v>430</v>
      </c>
      <c r="H2233" s="7" t="s">
        <v>452</v>
      </c>
      <c r="I2233">
        <v>19</v>
      </c>
      <c r="J2233">
        <v>251.5</v>
      </c>
      <c r="K2233" s="7" t="s">
        <v>407</v>
      </c>
      <c r="L2233" s="7" t="s">
        <v>301</v>
      </c>
      <c r="M2233" s="7" t="s">
        <v>8</v>
      </c>
      <c r="N2233" s="7" t="s">
        <v>9</v>
      </c>
      <c r="O2233" s="7" t="s">
        <v>4</v>
      </c>
      <c r="P2233" s="7" t="s">
        <v>327</v>
      </c>
      <c r="Q2233" s="7"/>
      <c r="S2233">
        <f>MONTH(ControlCosecha[[#This Row],[fecha]])</f>
        <v>8</v>
      </c>
    </row>
    <row r="2234" spans="1:19" x14ac:dyDescent="0.25">
      <c r="A2234">
        <v>2021</v>
      </c>
      <c r="B2234" s="1" t="s">
        <v>401</v>
      </c>
      <c r="C2234">
        <v>35</v>
      </c>
      <c r="D2234" s="2">
        <v>44435</v>
      </c>
      <c r="E2234" s="7" t="s">
        <v>281</v>
      </c>
      <c r="F2234" s="7" t="s">
        <v>282</v>
      </c>
      <c r="G2234" s="7" t="s">
        <v>430</v>
      </c>
      <c r="H2234" s="7" t="s">
        <v>452</v>
      </c>
      <c r="I2234">
        <v>39</v>
      </c>
      <c r="J2234">
        <v>486</v>
      </c>
      <c r="K2234" s="7" t="s">
        <v>407</v>
      </c>
      <c r="L2234" s="7" t="s">
        <v>301</v>
      </c>
      <c r="M2234" s="7" t="s">
        <v>8</v>
      </c>
      <c r="N2234" s="7" t="s">
        <v>9</v>
      </c>
      <c r="O2234" s="7" t="s">
        <v>4</v>
      </c>
      <c r="P2234" s="7" t="s">
        <v>327</v>
      </c>
      <c r="Q2234" s="7"/>
      <c r="S2234">
        <f>MONTH(ControlCosecha[[#This Row],[fecha]])</f>
        <v>8</v>
      </c>
    </row>
    <row r="2235" spans="1:19" x14ac:dyDescent="0.25">
      <c r="A2235">
        <v>2021</v>
      </c>
      <c r="B2235" s="1" t="s">
        <v>401</v>
      </c>
      <c r="C2235">
        <v>35</v>
      </c>
      <c r="D2235" s="2">
        <v>44435</v>
      </c>
      <c r="E2235" s="7" t="s">
        <v>281</v>
      </c>
      <c r="F2235" s="7" t="s">
        <v>282</v>
      </c>
      <c r="G2235" s="7" t="s">
        <v>431</v>
      </c>
      <c r="H2235" s="7" t="s">
        <v>453</v>
      </c>
      <c r="I2235">
        <v>87</v>
      </c>
      <c r="J2235">
        <v>1237.5999999999999</v>
      </c>
      <c r="K2235" s="7" t="s">
        <v>407</v>
      </c>
      <c r="L2235" s="7" t="s">
        <v>301</v>
      </c>
      <c r="M2235" s="7" t="s">
        <v>8</v>
      </c>
      <c r="N2235" s="7" t="s">
        <v>250</v>
      </c>
      <c r="O2235" s="7" t="s">
        <v>440</v>
      </c>
      <c r="P2235" s="7" t="s">
        <v>327</v>
      </c>
      <c r="Q2235" s="7"/>
      <c r="S2235">
        <f>MONTH(ControlCosecha[[#This Row],[fecha]])</f>
        <v>8</v>
      </c>
    </row>
    <row r="2236" spans="1:19" x14ac:dyDescent="0.25">
      <c r="A2236">
        <v>2021</v>
      </c>
      <c r="B2236" s="1" t="s">
        <v>401</v>
      </c>
      <c r="C2236">
        <v>35</v>
      </c>
      <c r="D2236" s="2">
        <v>44436</v>
      </c>
      <c r="E2236" s="7" t="s">
        <v>281</v>
      </c>
      <c r="F2236" s="7" t="s">
        <v>282</v>
      </c>
      <c r="G2236" s="7" t="s">
        <v>330</v>
      </c>
      <c r="H2236" s="7" t="s">
        <v>331</v>
      </c>
      <c r="I2236">
        <v>350</v>
      </c>
      <c r="J2236">
        <v>7059.5</v>
      </c>
      <c r="K2236" s="7" t="s">
        <v>323</v>
      </c>
      <c r="L2236" s="7" t="s">
        <v>301</v>
      </c>
      <c r="M2236" s="7" t="s">
        <v>265</v>
      </c>
      <c r="N2236" s="7" t="s">
        <v>12</v>
      </c>
      <c r="O2236" s="7" t="s">
        <v>4</v>
      </c>
      <c r="P2236" s="7" t="s">
        <v>287</v>
      </c>
      <c r="Q2236" s="7" t="s">
        <v>302</v>
      </c>
      <c r="S2236">
        <f>MONTH(ControlCosecha[[#This Row],[fecha]])</f>
        <v>8</v>
      </c>
    </row>
    <row r="2237" spans="1:19" x14ac:dyDescent="0.25">
      <c r="A2237">
        <v>2021</v>
      </c>
      <c r="B2237" s="1" t="s">
        <v>401</v>
      </c>
      <c r="C2237">
        <v>35</v>
      </c>
      <c r="D2237" s="2">
        <v>44436</v>
      </c>
      <c r="E2237" s="7" t="s">
        <v>281</v>
      </c>
      <c r="F2237" s="7" t="s">
        <v>282</v>
      </c>
      <c r="G2237" s="7" t="s">
        <v>332</v>
      </c>
      <c r="H2237" s="7" t="s">
        <v>333</v>
      </c>
      <c r="I2237">
        <v>231</v>
      </c>
      <c r="J2237">
        <v>4716</v>
      </c>
      <c r="K2237" s="7" t="s">
        <v>285</v>
      </c>
      <c r="L2237" s="7" t="s">
        <v>301</v>
      </c>
      <c r="M2237" s="7" t="s">
        <v>25</v>
      </c>
      <c r="N2237" s="7" t="s">
        <v>30</v>
      </c>
      <c r="O2237" s="7" t="s">
        <v>4</v>
      </c>
      <c r="P2237" s="7" t="s">
        <v>327</v>
      </c>
      <c r="Q2237" s="7" t="s">
        <v>302</v>
      </c>
      <c r="S2237">
        <f>MONTH(ControlCosecha[[#This Row],[fecha]])</f>
        <v>8</v>
      </c>
    </row>
    <row r="2238" spans="1:19" x14ac:dyDescent="0.25">
      <c r="A2238">
        <v>2021</v>
      </c>
      <c r="B2238" s="1" t="s">
        <v>401</v>
      </c>
      <c r="C2238">
        <v>35</v>
      </c>
      <c r="D2238" s="2">
        <v>44436</v>
      </c>
      <c r="E2238" s="7" t="s">
        <v>281</v>
      </c>
      <c r="F2238" s="7" t="s">
        <v>282</v>
      </c>
      <c r="G2238" s="7" t="s">
        <v>332</v>
      </c>
      <c r="H2238" s="7" t="s">
        <v>333</v>
      </c>
      <c r="I2238">
        <v>360</v>
      </c>
      <c r="J2238">
        <v>7337</v>
      </c>
      <c r="K2238" s="7" t="s">
        <v>285</v>
      </c>
      <c r="L2238" s="7" t="s">
        <v>301</v>
      </c>
      <c r="M2238" s="7" t="s">
        <v>25</v>
      </c>
      <c r="N2238" s="7" t="s">
        <v>30</v>
      </c>
      <c r="O2238" s="7" t="s">
        <v>4</v>
      </c>
      <c r="P2238" s="7" t="s">
        <v>327</v>
      </c>
      <c r="Q2238" s="7" t="s">
        <v>302</v>
      </c>
      <c r="S2238">
        <f>MONTH(ControlCosecha[[#This Row],[fecha]])</f>
        <v>8</v>
      </c>
    </row>
    <row r="2239" spans="1:19" x14ac:dyDescent="0.25">
      <c r="A2239">
        <v>2021</v>
      </c>
      <c r="B2239" s="1" t="s">
        <v>401</v>
      </c>
      <c r="C2239">
        <v>35</v>
      </c>
      <c r="D2239" s="2">
        <v>44436</v>
      </c>
      <c r="E2239" s="7" t="s">
        <v>281</v>
      </c>
      <c r="F2239" s="7" t="s">
        <v>282</v>
      </c>
      <c r="G2239" s="7" t="s">
        <v>358</v>
      </c>
      <c r="H2239" s="7" t="s">
        <v>359</v>
      </c>
      <c r="I2239">
        <v>216</v>
      </c>
      <c r="J2239">
        <v>3912</v>
      </c>
      <c r="K2239" s="7" t="s">
        <v>347</v>
      </c>
      <c r="L2239" s="7" t="s">
        <v>301</v>
      </c>
      <c r="M2239" s="7" t="s">
        <v>14</v>
      </c>
      <c r="N2239" s="7" t="s">
        <v>53</v>
      </c>
      <c r="O2239" s="7" t="s">
        <v>4</v>
      </c>
      <c r="P2239" s="7" t="s">
        <v>287</v>
      </c>
      <c r="Q2239" s="7" t="s">
        <v>348</v>
      </c>
      <c r="S2239">
        <f>MONTH(ControlCosecha[[#This Row],[fecha]])</f>
        <v>8</v>
      </c>
    </row>
    <row r="2240" spans="1:19" x14ac:dyDescent="0.25">
      <c r="A2240">
        <v>2021</v>
      </c>
      <c r="B2240" s="1" t="s">
        <v>401</v>
      </c>
      <c r="C2240">
        <v>35</v>
      </c>
      <c r="D2240" s="2">
        <v>44436</v>
      </c>
      <c r="E2240" s="7" t="s">
        <v>281</v>
      </c>
      <c r="F2240" s="7" t="s">
        <v>282</v>
      </c>
      <c r="G2240" s="7" t="s">
        <v>358</v>
      </c>
      <c r="H2240" s="7" t="s">
        <v>359</v>
      </c>
      <c r="I2240">
        <v>251</v>
      </c>
      <c r="J2240">
        <v>4624</v>
      </c>
      <c r="K2240" s="7" t="s">
        <v>347</v>
      </c>
      <c r="L2240" s="7" t="s">
        <v>301</v>
      </c>
      <c r="M2240" s="7" t="s">
        <v>14</v>
      </c>
      <c r="N2240" s="7" t="s">
        <v>53</v>
      </c>
      <c r="O2240" s="7" t="s">
        <v>4</v>
      </c>
      <c r="P2240" s="7" t="s">
        <v>287</v>
      </c>
      <c r="Q2240" s="7" t="s">
        <v>348</v>
      </c>
      <c r="S2240">
        <f>MONTH(ControlCosecha[[#This Row],[fecha]])</f>
        <v>8</v>
      </c>
    </row>
    <row r="2241" spans="1:19" x14ac:dyDescent="0.25">
      <c r="A2241">
        <v>2021</v>
      </c>
      <c r="B2241" s="1" t="s">
        <v>401</v>
      </c>
      <c r="C2241">
        <v>35</v>
      </c>
      <c r="D2241" s="2">
        <v>44436</v>
      </c>
      <c r="E2241" s="7" t="s">
        <v>281</v>
      </c>
      <c r="F2241" s="7" t="s">
        <v>282</v>
      </c>
      <c r="G2241" s="7" t="s">
        <v>358</v>
      </c>
      <c r="H2241" s="7" t="s">
        <v>359</v>
      </c>
      <c r="I2241">
        <v>518</v>
      </c>
      <c r="J2241">
        <v>9466.5</v>
      </c>
      <c r="K2241" s="7" t="s">
        <v>347</v>
      </c>
      <c r="L2241" s="7" t="s">
        <v>301</v>
      </c>
      <c r="M2241" s="7" t="s">
        <v>14</v>
      </c>
      <c r="N2241" s="7" t="s">
        <v>53</v>
      </c>
      <c r="O2241" s="7" t="s">
        <v>4</v>
      </c>
      <c r="P2241" s="7" t="s">
        <v>287</v>
      </c>
      <c r="Q2241" s="7" t="s">
        <v>348</v>
      </c>
      <c r="S2241">
        <f>MONTH(ControlCosecha[[#This Row],[fecha]])</f>
        <v>8</v>
      </c>
    </row>
    <row r="2242" spans="1:19" x14ac:dyDescent="0.25">
      <c r="A2242">
        <v>2021</v>
      </c>
      <c r="B2242" s="1" t="s">
        <v>401</v>
      </c>
      <c r="C2242">
        <v>35</v>
      </c>
      <c r="D2242" s="2">
        <v>44436</v>
      </c>
      <c r="E2242" s="7" t="s">
        <v>281</v>
      </c>
      <c r="F2242" s="7" t="s">
        <v>282</v>
      </c>
      <c r="G2242" s="7" t="s">
        <v>315</v>
      </c>
      <c r="H2242" s="7" t="s">
        <v>316</v>
      </c>
      <c r="I2242">
        <v>180</v>
      </c>
      <c r="J2242">
        <v>3703</v>
      </c>
      <c r="K2242" s="7" t="s">
        <v>285</v>
      </c>
      <c r="L2242" s="7" t="s">
        <v>301</v>
      </c>
      <c r="M2242" s="7" t="s">
        <v>25</v>
      </c>
      <c r="N2242" s="7" t="s">
        <v>56</v>
      </c>
      <c r="O2242" s="7" t="s">
        <v>54</v>
      </c>
      <c r="P2242" s="7" t="s">
        <v>327</v>
      </c>
      <c r="Q2242" s="7" t="s">
        <v>302</v>
      </c>
      <c r="S2242">
        <f>MONTH(ControlCosecha[[#This Row],[fecha]])</f>
        <v>8</v>
      </c>
    </row>
    <row r="2243" spans="1:19" x14ac:dyDescent="0.25">
      <c r="A2243">
        <v>2021</v>
      </c>
      <c r="B2243" s="1" t="s">
        <v>401</v>
      </c>
      <c r="C2243">
        <v>35</v>
      </c>
      <c r="D2243" s="2">
        <v>44436</v>
      </c>
      <c r="E2243" s="7" t="s">
        <v>281</v>
      </c>
      <c r="F2243" s="7" t="s">
        <v>282</v>
      </c>
      <c r="G2243" s="7" t="s">
        <v>317</v>
      </c>
      <c r="H2243" s="7" t="s">
        <v>318</v>
      </c>
      <c r="I2243">
        <v>216</v>
      </c>
      <c r="J2243">
        <v>4424.3999999999996</v>
      </c>
      <c r="K2243" s="7" t="s">
        <v>285</v>
      </c>
      <c r="L2243" s="7" t="s">
        <v>301</v>
      </c>
      <c r="M2243" s="7" t="s">
        <v>25</v>
      </c>
      <c r="N2243" s="7" t="s">
        <v>3</v>
      </c>
      <c r="O2243" s="7" t="s">
        <v>54</v>
      </c>
      <c r="P2243" s="7" t="s">
        <v>287</v>
      </c>
      <c r="Q2243" s="7" t="s">
        <v>302</v>
      </c>
      <c r="S2243">
        <f>MONTH(ControlCosecha[[#This Row],[fecha]])</f>
        <v>8</v>
      </c>
    </row>
    <row r="2244" spans="1:19" x14ac:dyDescent="0.25">
      <c r="A2244">
        <v>2021</v>
      </c>
      <c r="B2244" s="1" t="s">
        <v>401</v>
      </c>
      <c r="C2244">
        <v>35</v>
      </c>
      <c r="D2244" s="2">
        <v>44436</v>
      </c>
      <c r="E2244" s="7" t="s">
        <v>281</v>
      </c>
      <c r="F2244" s="7" t="s">
        <v>282</v>
      </c>
      <c r="G2244" s="7" t="s">
        <v>317</v>
      </c>
      <c r="H2244" s="7" t="s">
        <v>318</v>
      </c>
      <c r="I2244">
        <v>516</v>
      </c>
      <c r="J2244">
        <v>10432</v>
      </c>
      <c r="K2244" s="7" t="s">
        <v>285</v>
      </c>
      <c r="L2244" s="7" t="s">
        <v>301</v>
      </c>
      <c r="M2244" s="7" t="s">
        <v>25</v>
      </c>
      <c r="N2244" s="7" t="s">
        <v>3</v>
      </c>
      <c r="O2244" s="7" t="s">
        <v>54</v>
      </c>
      <c r="P2244" s="7" t="s">
        <v>287</v>
      </c>
      <c r="Q2244" s="7" t="s">
        <v>302</v>
      </c>
      <c r="S2244">
        <f>MONTH(ControlCosecha[[#This Row],[fecha]])</f>
        <v>8</v>
      </c>
    </row>
    <row r="2245" spans="1:19" x14ac:dyDescent="0.25">
      <c r="A2245">
        <v>2021</v>
      </c>
      <c r="B2245" s="1" t="s">
        <v>401</v>
      </c>
      <c r="C2245">
        <v>35</v>
      </c>
      <c r="D2245" s="2">
        <v>44436</v>
      </c>
      <c r="E2245" s="7" t="s">
        <v>281</v>
      </c>
      <c r="F2245" s="7" t="s">
        <v>282</v>
      </c>
      <c r="G2245" s="7" t="s">
        <v>430</v>
      </c>
      <c r="H2245" s="7" t="s">
        <v>452</v>
      </c>
      <c r="I2245">
        <v>87</v>
      </c>
      <c r="J2245">
        <v>1159.0999999999999</v>
      </c>
      <c r="K2245" s="7" t="s">
        <v>407</v>
      </c>
      <c r="L2245" s="7" t="s">
        <v>301</v>
      </c>
      <c r="M2245" s="7" t="s">
        <v>8</v>
      </c>
      <c r="N2245" s="7" t="s">
        <v>9</v>
      </c>
      <c r="O2245" s="7" t="s">
        <v>4</v>
      </c>
      <c r="P2245" s="7" t="s">
        <v>327</v>
      </c>
      <c r="Q2245" s="7"/>
      <c r="S2245">
        <f>MONTH(ControlCosecha[[#This Row],[fecha]])</f>
        <v>8</v>
      </c>
    </row>
    <row r="2246" spans="1:19" x14ac:dyDescent="0.25">
      <c r="A2246">
        <v>2021</v>
      </c>
      <c r="B2246" s="1" t="s">
        <v>401</v>
      </c>
      <c r="C2246">
        <v>35</v>
      </c>
      <c r="D2246" s="2">
        <v>44436</v>
      </c>
      <c r="E2246" s="7" t="s">
        <v>281</v>
      </c>
      <c r="F2246" s="7" t="s">
        <v>282</v>
      </c>
      <c r="G2246" s="7" t="s">
        <v>425</v>
      </c>
      <c r="H2246" s="7" t="s">
        <v>449</v>
      </c>
      <c r="I2246">
        <v>72</v>
      </c>
      <c r="J2246">
        <v>1205</v>
      </c>
      <c r="K2246" s="7" t="s">
        <v>347</v>
      </c>
      <c r="L2246" s="7" t="s">
        <v>301</v>
      </c>
      <c r="M2246" s="7" t="s">
        <v>14</v>
      </c>
      <c r="N2246" s="7" t="s">
        <v>19</v>
      </c>
      <c r="O2246" s="7" t="s">
        <v>4</v>
      </c>
      <c r="P2246" s="7" t="s">
        <v>287</v>
      </c>
      <c r="Q2246" s="7" t="s">
        <v>348</v>
      </c>
      <c r="S2246">
        <f>MONTH(ControlCosecha[[#This Row],[fecha]])</f>
        <v>8</v>
      </c>
    </row>
    <row r="2247" spans="1:19" x14ac:dyDescent="0.25">
      <c r="A2247">
        <v>2021</v>
      </c>
      <c r="B2247" s="1" t="s">
        <v>401</v>
      </c>
      <c r="C2247">
        <v>35</v>
      </c>
      <c r="D2247" s="2">
        <v>44436</v>
      </c>
      <c r="E2247" s="7" t="s">
        <v>281</v>
      </c>
      <c r="F2247" s="7" t="s">
        <v>282</v>
      </c>
      <c r="G2247" s="7" t="s">
        <v>425</v>
      </c>
      <c r="H2247" s="7" t="s">
        <v>449</v>
      </c>
      <c r="I2247">
        <v>342</v>
      </c>
      <c r="J2247">
        <v>5840.5</v>
      </c>
      <c r="K2247" s="7" t="s">
        <v>347</v>
      </c>
      <c r="L2247" s="7" t="s">
        <v>301</v>
      </c>
      <c r="M2247" s="7" t="s">
        <v>14</v>
      </c>
      <c r="N2247" s="7" t="s">
        <v>19</v>
      </c>
      <c r="O2247" s="7" t="s">
        <v>4</v>
      </c>
      <c r="P2247" s="7" t="s">
        <v>287</v>
      </c>
      <c r="Q2247" s="7" t="s">
        <v>348</v>
      </c>
      <c r="S2247">
        <f>MONTH(ControlCosecha[[#This Row],[fecha]])</f>
        <v>8</v>
      </c>
    </row>
    <row r="2248" spans="1:19" x14ac:dyDescent="0.25">
      <c r="A2248">
        <v>2021</v>
      </c>
      <c r="B2248" s="1" t="s">
        <v>401</v>
      </c>
      <c r="C2248">
        <v>35</v>
      </c>
      <c r="D2248" s="2">
        <v>44436</v>
      </c>
      <c r="E2248" s="7" t="s">
        <v>281</v>
      </c>
      <c r="F2248" s="7" t="s">
        <v>282</v>
      </c>
      <c r="G2248" s="7" t="s">
        <v>423</v>
      </c>
      <c r="H2248" s="7" t="s">
        <v>424</v>
      </c>
      <c r="I2248">
        <v>428</v>
      </c>
      <c r="J2248">
        <v>7550.5</v>
      </c>
      <c r="K2248" s="7" t="s">
        <v>347</v>
      </c>
      <c r="L2248" s="7" t="s">
        <v>301</v>
      </c>
      <c r="M2248" s="7" t="s">
        <v>14</v>
      </c>
      <c r="N2248" s="7" t="s">
        <v>20</v>
      </c>
      <c r="O2248" s="7" t="s">
        <v>4</v>
      </c>
      <c r="P2248" s="7" t="s">
        <v>287</v>
      </c>
      <c r="Q2248" s="7" t="s">
        <v>348</v>
      </c>
      <c r="S2248">
        <f>MONTH(ControlCosecha[[#This Row],[fecha]])</f>
        <v>8</v>
      </c>
    </row>
    <row r="2249" spans="1:19" x14ac:dyDescent="0.25">
      <c r="A2249">
        <v>2021</v>
      </c>
      <c r="B2249" s="1" t="s">
        <v>401</v>
      </c>
      <c r="C2249">
        <v>35</v>
      </c>
      <c r="D2249" s="2">
        <v>44437</v>
      </c>
      <c r="E2249" s="7" t="s">
        <v>281</v>
      </c>
      <c r="F2249" s="7" t="s">
        <v>282</v>
      </c>
      <c r="G2249" s="7" t="s">
        <v>432</v>
      </c>
      <c r="H2249" s="7" t="s">
        <v>433</v>
      </c>
      <c r="I2249">
        <v>1</v>
      </c>
      <c r="J2249">
        <v>16.3</v>
      </c>
      <c r="K2249" s="7" t="s">
        <v>407</v>
      </c>
      <c r="L2249" s="7" t="s">
        <v>301</v>
      </c>
      <c r="M2249" s="7" t="s">
        <v>8</v>
      </c>
      <c r="N2249" s="7" t="s">
        <v>436</v>
      </c>
      <c r="O2249" s="7" t="s">
        <v>4</v>
      </c>
      <c r="P2249" s="7" t="s">
        <v>327</v>
      </c>
      <c r="Q2249" s="7"/>
      <c r="S2249">
        <f>MONTH(ControlCosecha[[#This Row],[fecha]])</f>
        <v>8</v>
      </c>
    </row>
    <row r="2250" spans="1:19" x14ac:dyDescent="0.25">
      <c r="A2250">
        <v>2021</v>
      </c>
      <c r="B2250" s="1" t="s">
        <v>401</v>
      </c>
      <c r="C2250">
        <v>35</v>
      </c>
      <c r="D2250" s="2">
        <v>44437</v>
      </c>
      <c r="E2250" s="7" t="s">
        <v>281</v>
      </c>
      <c r="F2250" s="7" t="s">
        <v>282</v>
      </c>
      <c r="G2250" s="7" t="s">
        <v>429</v>
      </c>
      <c r="H2250" s="7" t="s">
        <v>451</v>
      </c>
      <c r="I2250">
        <v>16</v>
      </c>
      <c r="J2250">
        <v>219.8</v>
      </c>
      <c r="K2250" s="7" t="s">
        <v>407</v>
      </c>
      <c r="L2250" s="7" t="s">
        <v>301</v>
      </c>
      <c r="M2250" s="7" t="s">
        <v>8</v>
      </c>
      <c r="N2250" s="7" t="s">
        <v>251</v>
      </c>
      <c r="O2250" s="7" t="s">
        <v>4</v>
      </c>
      <c r="P2250" s="7" t="s">
        <v>327</v>
      </c>
      <c r="Q2250" s="7"/>
      <c r="S2250">
        <f>MONTH(ControlCosecha[[#This Row],[fecha]])</f>
        <v>8</v>
      </c>
    </row>
    <row r="2251" spans="1:19" x14ac:dyDescent="0.25">
      <c r="A2251">
        <v>2021</v>
      </c>
      <c r="B2251" s="1" t="s">
        <v>401</v>
      </c>
      <c r="C2251">
        <v>35</v>
      </c>
      <c r="D2251" s="2">
        <v>44437</v>
      </c>
      <c r="E2251" s="7" t="s">
        <v>281</v>
      </c>
      <c r="F2251" s="7" t="s">
        <v>282</v>
      </c>
      <c r="G2251" s="7" t="s">
        <v>430</v>
      </c>
      <c r="H2251" s="7" t="s">
        <v>452</v>
      </c>
      <c r="I2251">
        <v>111</v>
      </c>
      <c r="J2251">
        <v>1488.6</v>
      </c>
      <c r="K2251" s="7" t="s">
        <v>407</v>
      </c>
      <c r="L2251" s="7" t="s">
        <v>301</v>
      </c>
      <c r="M2251" s="7" t="s">
        <v>8</v>
      </c>
      <c r="N2251" s="7" t="s">
        <v>9</v>
      </c>
      <c r="O2251" s="7" t="s">
        <v>4</v>
      </c>
      <c r="P2251" s="7" t="s">
        <v>327</v>
      </c>
      <c r="Q2251" s="7"/>
      <c r="S2251">
        <f>MONTH(ControlCosecha[[#This Row],[fecha]])</f>
        <v>8</v>
      </c>
    </row>
    <row r="2252" spans="1:19" x14ac:dyDescent="0.25">
      <c r="A2252">
        <v>2021</v>
      </c>
      <c r="B2252" s="1" t="s">
        <v>401</v>
      </c>
      <c r="C2252">
        <v>35</v>
      </c>
      <c r="D2252" s="2">
        <v>44437</v>
      </c>
      <c r="E2252" s="7" t="s">
        <v>281</v>
      </c>
      <c r="F2252" s="7" t="s">
        <v>282</v>
      </c>
      <c r="G2252" s="7" t="s">
        <v>431</v>
      </c>
      <c r="H2252" s="7" t="s">
        <v>453</v>
      </c>
      <c r="I2252">
        <v>183</v>
      </c>
      <c r="J2252">
        <v>2573.4</v>
      </c>
      <c r="K2252" s="7" t="s">
        <v>407</v>
      </c>
      <c r="L2252" s="7" t="s">
        <v>301</v>
      </c>
      <c r="M2252" s="7" t="s">
        <v>8</v>
      </c>
      <c r="N2252" s="7" t="s">
        <v>250</v>
      </c>
      <c r="O2252" s="7" t="s">
        <v>440</v>
      </c>
      <c r="P2252" s="7" t="s">
        <v>327</v>
      </c>
      <c r="Q2252" s="7"/>
      <c r="S2252">
        <f>MONTH(ControlCosecha[[#This Row],[fecha]])</f>
        <v>8</v>
      </c>
    </row>
    <row r="2253" spans="1:19" x14ac:dyDescent="0.25">
      <c r="A2253">
        <v>2021</v>
      </c>
      <c r="B2253" s="1" t="s">
        <v>401</v>
      </c>
      <c r="C2253">
        <v>36</v>
      </c>
      <c r="D2253" s="2">
        <v>44438</v>
      </c>
      <c r="E2253" s="7" t="s">
        <v>281</v>
      </c>
      <c r="F2253" s="7" t="s">
        <v>282</v>
      </c>
      <c r="G2253" s="7" t="s">
        <v>432</v>
      </c>
      <c r="H2253" s="7" t="s">
        <v>433</v>
      </c>
      <c r="I2253">
        <v>1</v>
      </c>
      <c r="J2253">
        <v>13.3</v>
      </c>
      <c r="K2253" s="7" t="s">
        <v>407</v>
      </c>
      <c r="L2253" s="7" t="s">
        <v>301</v>
      </c>
      <c r="M2253" s="7" t="s">
        <v>8</v>
      </c>
      <c r="N2253" s="7" t="s">
        <v>436</v>
      </c>
      <c r="O2253" s="7" t="s">
        <v>4</v>
      </c>
      <c r="P2253" s="7" t="s">
        <v>327</v>
      </c>
      <c r="Q2253" s="7"/>
      <c r="S2253">
        <f>MONTH(ControlCosecha[[#This Row],[fecha]])</f>
        <v>8</v>
      </c>
    </row>
    <row r="2254" spans="1:19" x14ac:dyDescent="0.25">
      <c r="A2254">
        <v>2021</v>
      </c>
      <c r="B2254" s="1" t="s">
        <v>401</v>
      </c>
      <c r="C2254">
        <v>36</v>
      </c>
      <c r="D2254" s="2">
        <v>44438</v>
      </c>
      <c r="E2254" s="7" t="s">
        <v>281</v>
      </c>
      <c r="F2254" s="7" t="s">
        <v>282</v>
      </c>
      <c r="G2254" s="7" t="s">
        <v>429</v>
      </c>
      <c r="H2254" s="7" t="s">
        <v>451</v>
      </c>
      <c r="I2254">
        <v>22</v>
      </c>
      <c r="J2254">
        <v>262</v>
      </c>
      <c r="K2254" s="7" t="s">
        <v>407</v>
      </c>
      <c r="L2254" s="7" t="s">
        <v>301</v>
      </c>
      <c r="M2254" s="7" t="s">
        <v>8</v>
      </c>
      <c r="N2254" s="7" t="s">
        <v>251</v>
      </c>
      <c r="O2254" s="7" t="s">
        <v>4</v>
      </c>
      <c r="P2254" s="7" t="s">
        <v>327</v>
      </c>
      <c r="Q2254" s="7"/>
      <c r="S2254">
        <f>MONTH(ControlCosecha[[#This Row],[fecha]])</f>
        <v>8</v>
      </c>
    </row>
    <row r="2255" spans="1:19" x14ac:dyDescent="0.25">
      <c r="A2255">
        <v>2021</v>
      </c>
      <c r="B2255" s="1" t="s">
        <v>401</v>
      </c>
      <c r="C2255">
        <v>36</v>
      </c>
      <c r="D2255" s="2">
        <v>44438</v>
      </c>
      <c r="E2255" s="7" t="s">
        <v>281</v>
      </c>
      <c r="F2255" s="7" t="s">
        <v>282</v>
      </c>
      <c r="G2255" s="7" t="s">
        <v>430</v>
      </c>
      <c r="H2255" s="7" t="s">
        <v>452</v>
      </c>
      <c r="I2255">
        <v>116</v>
      </c>
      <c r="J2255">
        <v>1611.5</v>
      </c>
      <c r="K2255" s="7" t="s">
        <v>407</v>
      </c>
      <c r="L2255" s="7" t="s">
        <v>301</v>
      </c>
      <c r="M2255" s="7" t="s">
        <v>8</v>
      </c>
      <c r="N2255" s="7" t="s">
        <v>9</v>
      </c>
      <c r="O2255" s="7" t="s">
        <v>4</v>
      </c>
      <c r="P2255" s="7" t="s">
        <v>327</v>
      </c>
      <c r="Q2255" s="7"/>
      <c r="S2255">
        <f>MONTH(ControlCosecha[[#This Row],[fecha]])</f>
        <v>8</v>
      </c>
    </row>
    <row r="2256" spans="1:19" x14ac:dyDescent="0.25">
      <c r="A2256">
        <v>2021</v>
      </c>
      <c r="B2256" s="1" t="s">
        <v>401</v>
      </c>
      <c r="C2256">
        <v>36</v>
      </c>
      <c r="D2256" s="2">
        <v>44439</v>
      </c>
      <c r="E2256" s="7" t="s">
        <v>281</v>
      </c>
      <c r="F2256" s="7" t="s">
        <v>282</v>
      </c>
      <c r="G2256" s="7" t="s">
        <v>432</v>
      </c>
      <c r="H2256" s="7" t="s">
        <v>433</v>
      </c>
      <c r="I2256">
        <v>1</v>
      </c>
      <c r="J2256">
        <v>11.4</v>
      </c>
      <c r="K2256" s="7" t="s">
        <v>407</v>
      </c>
      <c r="L2256" s="7" t="s">
        <v>301</v>
      </c>
      <c r="M2256" s="7" t="s">
        <v>8</v>
      </c>
      <c r="N2256" s="7" t="s">
        <v>436</v>
      </c>
      <c r="O2256" s="7" t="s">
        <v>4</v>
      </c>
      <c r="P2256" s="7" t="s">
        <v>327</v>
      </c>
      <c r="Q2256" s="7"/>
      <c r="S2256">
        <f>MONTH(ControlCosecha[[#This Row],[fecha]])</f>
        <v>8</v>
      </c>
    </row>
    <row r="2257" spans="1:19" x14ac:dyDescent="0.25">
      <c r="A2257">
        <v>2021</v>
      </c>
      <c r="B2257" s="1" t="s">
        <v>401</v>
      </c>
      <c r="C2257">
        <v>36</v>
      </c>
      <c r="D2257" s="2">
        <v>44439</v>
      </c>
      <c r="E2257" s="7" t="s">
        <v>281</v>
      </c>
      <c r="F2257" s="7" t="s">
        <v>282</v>
      </c>
      <c r="G2257" s="7" t="s">
        <v>330</v>
      </c>
      <c r="H2257" s="7" t="s">
        <v>331</v>
      </c>
      <c r="I2257">
        <v>144</v>
      </c>
      <c r="J2257">
        <v>2896</v>
      </c>
      <c r="K2257" s="7" t="s">
        <v>323</v>
      </c>
      <c r="L2257" s="7" t="s">
        <v>301</v>
      </c>
      <c r="M2257" s="7" t="s">
        <v>265</v>
      </c>
      <c r="N2257" s="7" t="s">
        <v>12</v>
      </c>
      <c r="O2257" s="7" t="s">
        <v>4</v>
      </c>
      <c r="P2257" s="7" t="s">
        <v>287</v>
      </c>
      <c r="Q2257" s="7" t="s">
        <v>302</v>
      </c>
      <c r="S2257">
        <f>MONTH(ControlCosecha[[#This Row],[fecha]])</f>
        <v>8</v>
      </c>
    </row>
    <row r="2258" spans="1:19" x14ac:dyDescent="0.25">
      <c r="A2258">
        <v>2021</v>
      </c>
      <c r="B2258" s="1" t="s">
        <v>401</v>
      </c>
      <c r="C2258">
        <v>36</v>
      </c>
      <c r="D2258" s="2">
        <v>44439</v>
      </c>
      <c r="E2258" s="7" t="s">
        <v>281</v>
      </c>
      <c r="F2258" s="7" t="s">
        <v>282</v>
      </c>
      <c r="G2258" s="7" t="s">
        <v>330</v>
      </c>
      <c r="H2258" s="7" t="s">
        <v>331</v>
      </c>
      <c r="I2258">
        <v>301</v>
      </c>
      <c r="J2258">
        <v>6059.5</v>
      </c>
      <c r="K2258" s="7" t="s">
        <v>323</v>
      </c>
      <c r="L2258" s="7" t="s">
        <v>301</v>
      </c>
      <c r="M2258" s="7" t="s">
        <v>265</v>
      </c>
      <c r="N2258" s="7" t="s">
        <v>12</v>
      </c>
      <c r="O2258" s="7" t="s">
        <v>4</v>
      </c>
      <c r="P2258" s="7" t="s">
        <v>287</v>
      </c>
      <c r="Q2258" s="7" t="s">
        <v>302</v>
      </c>
      <c r="S2258">
        <f>MONTH(ControlCosecha[[#This Row],[fecha]])</f>
        <v>8</v>
      </c>
    </row>
    <row r="2259" spans="1:19" x14ac:dyDescent="0.25">
      <c r="A2259">
        <v>2021</v>
      </c>
      <c r="B2259" s="1" t="s">
        <v>401</v>
      </c>
      <c r="C2259">
        <v>36</v>
      </c>
      <c r="D2259" s="2">
        <v>44439</v>
      </c>
      <c r="E2259" s="7" t="s">
        <v>281</v>
      </c>
      <c r="F2259" s="7" t="s">
        <v>282</v>
      </c>
      <c r="G2259" s="7" t="s">
        <v>332</v>
      </c>
      <c r="H2259" s="7" t="s">
        <v>333</v>
      </c>
      <c r="I2259">
        <v>140</v>
      </c>
      <c r="J2259">
        <v>2866.5</v>
      </c>
      <c r="K2259" s="7" t="s">
        <v>285</v>
      </c>
      <c r="L2259" s="7" t="s">
        <v>301</v>
      </c>
      <c r="M2259" s="7" t="s">
        <v>25</v>
      </c>
      <c r="N2259" s="7" t="s">
        <v>30</v>
      </c>
      <c r="O2259" s="7" t="s">
        <v>4</v>
      </c>
      <c r="P2259" s="7" t="s">
        <v>327</v>
      </c>
      <c r="Q2259" s="7" t="s">
        <v>302</v>
      </c>
      <c r="S2259">
        <f>MONTH(ControlCosecha[[#This Row],[fecha]])</f>
        <v>8</v>
      </c>
    </row>
    <row r="2260" spans="1:19" x14ac:dyDescent="0.25">
      <c r="A2260">
        <v>2021</v>
      </c>
      <c r="B2260" s="1" t="s">
        <v>401</v>
      </c>
      <c r="C2260">
        <v>36</v>
      </c>
      <c r="D2260" s="2">
        <v>44439</v>
      </c>
      <c r="E2260" s="7" t="s">
        <v>281</v>
      </c>
      <c r="F2260" s="7" t="s">
        <v>282</v>
      </c>
      <c r="G2260" s="7" t="s">
        <v>332</v>
      </c>
      <c r="H2260" s="7" t="s">
        <v>333</v>
      </c>
      <c r="I2260">
        <v>576</v>
      </c>
      <c r="J2260">
        <v>11656</v>
      </c>
      <c r="K2260" s="7" t="s">
        <v>285</v>
      </c>
      <c r="L2260" s="7" t="s">
        <v>301</v>
      </c>
      <c r="M2260" s="7" t="s">
        <v>25</v>
      </c>
      <c r="N2260" s="7" t="s">
        <v>30</v>
      </c>
      <c r="O2260" s="7" t="s">
        <v>4</v>
      </c>
      <c r="P2260" s="7" t="s">
        <v>327</v>
      </c>
      <c r="Q2260" s="7" t="s">
        <v>302</v>
      </c>
      <c r="S2260">
        <f>MONTH(ControlCosecha[[#This Row],[fecha]])</f>
        <v>8</v>
      </c>
    </row>
    <row r="2261" spans="1:19" x14ac:dyDescent="0.25">
      <c r="A2261">
        <v>2021</v>
      </c>
      <c r="B2261" s="1" t="s">
        <v>401</v>
      </c>
      <c r="C2261">
        <v>36</v>
      </c>
      <c r="D2261" s="2">
        <v>44439</v>
      </c>
      <c r="E2261" s="7" t="s">
        <v>281</v>
      </c>
      <c r="F2261" s="7" t="s">
        <v>282</v>
      </c>
      <c r="G2261" s="7" t="s">
        <v>315</v>
      </c>
      <c r="H2261" s="7" t="s">
        <v>316</v>
      </c>
      <c r="I2261">
        <v>121</v>
      </c>
      <c r="J2261">
        <v>2420.5</v>
      </c>
      <c r="K2261" s="7" t="s">
        <v>285</v>
      </c>
      <c r="L2261" s="7" t="s">
        <v>301</v>
      </c>
      <c r="M2261" s="7" t="s">
        <v>25</v>
      </c>
      <c r="N2261" s="7" t="s">
        <v>56</v>
      </c>
      <c r="O2261" s="7" t="s">
        <v>54</v>
      </c>
      <c r="P2261" s="7" t="s">
        <v>327</v>
      </c>
      <c r="Q2261" s="7" t="s">
        <v>302</v>
      </c>
      <c r="S2261">
        <f>MONTH(ControlCosecha[[#This Row],[fecha]])</f>
        <v>8</v>
      </c>
    </row>
    <row r="2262" spans="1:19" x14ac:dyDescent="0.25">
      <c r="A2262">
        <v>2021</v>
      </c>
      <c r="B2262" s="1" t="s">
        <v>401</v>
      </c>
      <c r="C2262">
        <v>36</v>
      </c>
      <c r="D2262" s="2">
        <v>44439</v>
      </c>
      <c r="E2262" s="7" t="s">
        <v>281</v>
      </c>
      <c r="F2262" s="7" t="s">
        <v>282</v>
      </c>
      <c r="G2262" s="7" t="s">
        <v>317</v>
      </c>
      <c r="H2262" s="7" t="s">
        <v>318</v>
      </c>
      <c r="I2262">
        <v>530</v>
      </c>
      <c r="J2262">
        <v>10686</v>
      </c>
      <c r="K2262" s="7" t="s">
        <v>285</v>
      </c>
      <c r="L2262" s="7" t="s">
        <v>301</v>
      </c>
      <c r="M2262" s="7" t="s">
        <v>25</v>
      </c>
      <c r="N2262" s="7" t="s">
        <v>3</v>
      </c>
      <c r="O2262" s="7" t="s">
        <v>54</v>
      </c>
      <c r="P2262" s="7" t="s">
        <v>287</v>
      </c>
      <c r="Q2262" s="7" t="s">
        <v>302</v>
      </c>
      <c r="S2262">
        <f>MONTH(ControlCosecha[[#This Row],[fecha]])</f>
        <v>8</v>
      </c>
    </row>
    <row r="2263" spans="1:19" x14ac:dyDescent="0.25">
      <c r="A2263">
        <v>2021</v>
      </c>
      <c r="B2263" s="1" t="s">
        <v>401</v>
      </c>
      <c r="C2263">
        <v>36</v>
      </c>
      <c r="D2263" s="2">
        <v>44439</v>
      </c>
      <c r="E2263" s="7" t="s">
        <v>281</v>
      </c>
      <c r="F2263" s="7" t="s">
        <v>282</v>
      </c>
      <c r="G2263" s="7" t="s">
        <v>429</v>
      </c>
      <c r="H2263" s="7" t="s">
        <v>451</v>
      </c>
      <c r="I2263">
        <v>21</v>
      </c>
      <c r="J2263">
        <v>263.39999999999998</v>
      </c>
      <c r="K2263" s="7" t="s">
        <v>407</v>
      </c>
      <c r="L2263" s="7" t="s">
        <v>301</v>
      </c>
      <c r="M2263" s="7" t="s">
        <v>8</v>
      </c>
      <c r="N2263" s="7" t="s">
        <v>251</v>
      </c>
      <c r="O2263" s="7" t="s">
        <v>4</v>
      </c>
      <c r="P2263" s="7" t="s">
        <v>327</v>
      </c>
      <c r="Q2263" s="7"/>
      <c r="S2263">
        <f>MONTH(ControlCosecha[[#This Row],[fecha]])</f>
        <v>8</v>
      </c>
    </row>
    <row r="2264" spans="1:19" x14ac:dyDescent="0.25">
      <c r="A2264">
        <v>2021</v>
      </c>
      <c r="B2264" s="1" t="s">
        <v>401</v>
      </c>
      <c r="C2264">
        <v>36</v>
      </c>
      <c r="D2264" s="2">
        <v>44439</v>
      </c>
      <c r="E2264" s="7" t="s">
        <v>281</v>
      </c>
      <c r="F2264" s="7" t="s">
        <v>282</v>
      </c>
      <c r="G2264" s="7" t="s">
        <v>430</v>
      </c>
      <c r="H2264" s="7" t="s">
        <v>452</v>
      </c>
      <c r="I2264">
        <v>44</v>
      </c>
      <c r="J2264">
        <v>596.79999999999995</v>
      </c>
      <c r="K2264" s="7" t="s">
        <v>407</v>
      </c>
      <c r="L2264" s="7" t="s">
        <v>301</v>
      </c>
      <c r="M2264" s="7" t="s">
        <v>8</v>
      </c>
      <c r="N2264" s="7" t="s">
        <v>9</v>
      </c>
      <c r="O2264" s="7" t="s">
        <v>4</v>
      </c>
      <c r="P2264" s="7" t="s">
        <v>327</v>
      </c>
      <c r="Q2264" s="7"/>
      <c r="S2264">
        <f>MONTH(ControlCosecha[[#This Row],[fecha]])</f>
        <v>8</v>
      </c>
    </row>
    <row r="2265" spans="1:19" x14ac:dyDescent="0.25">
      <c r="A2265">
        <v>2021</v>
      </c>
      <c r="B2265" s="1" t="s">
        <v>401</v>
      </c>
      <c r="C2265">
        <v>36</v>
      </c>
      <c r="D2265" s="2">
        <v>44439</v>
      </c>
      <c r="E2265" s="7" t="s">
        <v>281</v>
      </c>
      <c r="F2265" s="7" t="s">
        <v>282</v>
      </c>
      <c r="G2265" s="7" t="s">
        <v>430</v>
      </c>
      <c r="H2265" s="7" t="s">
        <v>452</v>
      </c>
      <c r="I2265">
        <v>45</v>
      </c>
      <c r="J2265">
        <v>608.1</v>
      </c>
      <c r="K2265" s="7" t="s">
        <v>407</v>
      </c>
      <c r="L2265" s="7" t="s">
        <v>301</v>
      </c>
      <c r="M2265" s="7" t="s">
        <v>8</v>
      </c>
      <c r="N2265" s="7" t="s">
        <v>9</v>
      </c>
      <c r="O2265" s="7" t="s">
        <v>4</v>
      </c>
      <c r="P2265" s="7" t="s">
        <v>327</v>
      </c>
      <c r="Q2265" s="7"/>
      <c r="S2265">
        <f>MONTH(ControlCosecha[[#This Row],[fecha]])</f>
        <v>8</v>
      </c>
    </row>
    <row r="2266" spans="1:19" x14ac:dyDescent="0.25">
      <c r="A2266">
        <v>2021</v>
      </c>
      <c r="B2266" s="1" t="s">
        <v>401</v>
      </c>
      <c r="C2266">
        <v>36</v>
      </c>
      <c r="D2266" s="2">
        <v>44439</v>
      </c>
      <c r="E2266" s="7" t="s">
        <v>281</v>
      </c>
      <c r="F2266" s="7" t="s">
        <v>282</v>
      </c>
      <c r="G2266" s="7" t="s">
        <v>430</v>
      </c>
      <c r="H2266" s="7" t="s">
        <v>452</v>
      </c>
      <c r="I2266">
        <v>53</v>
      </c>
      <c r="J2266">
        <v>721.6</v>
      </c>
      <c r="K2266" s="7" t="s">
        <v>407</v>
      </c>
      <c r="L2266" s="7" t="s">
        <v>301</v>
      </c>
      <c r="M2266" s="7" t="s">
        <v>8</v>
      </c>
      <c r="N2266" s="7" t="s">
        <v>9</v>
      </c>
      <c r="O2266" s="7" t="s">
        <v>4</v>
      </c>
      <c r="P2266" s="7" t="s">
        <v>327</v>
      </c>
      <c r="Q2266" s="7"/>
      <c r="S2266">
        <f>MONTH(ControlCosecha[[#This Row],[fecha]])</f>
        <v>8</v>
      </c>
    </row>
    <row r="2267" spans="1:19" x14ac:dyDescent="0.25">
      <c r="A2267">
        <v>2021</v>
      </c>
      <c r="B2267" s="1" t="s">
        <v>401</v>
      </c>
      <c r="C2267">
        <v>36</v>
      </c>
      <c r="D2267" s="2">
        <v>44439</v>
      </c>
      <c r="E2267" s="7" t="s">
        <v>281</v>
      </c>
      <c r="F2267" s="7" t="s">
        <v>282</v>
      </c>
      <c r="G2267" s="7" t="s">
        <v>425</v>
      </c>
      <c r="H2267" s="7" t="s">
        <v>449</v>
      </c>
      <c r="I2267">
        <v>294</v>
      </c>
      <c r="J2267">
        <v>5188.5</v>
      </c>
      <c r="K2267" s="7" t="s">
        <v>347</v>
      </c>
      <c r="L2267" s="7" t="s">
        <v>301</v>
      </c>
      <c r="M2267" s="7" t="s">
        <v>14</v>
      </c>
      <c r="N2267" s="7" t="s">
        <v>19</v>
      </c>
      <c r="O2267" s="7" t="s">
        <v>4</v>
      </c>
      <c r="P2267" s="7" t="s">
        <v>287</v>
      </c>
      <c r="Q2267" s="7" t="s">
        <v>348</v>
      </c>
      <c r="S2267">
        <f>MONTH(ControlCosecha[[#This Row],[fecha]])</f>
        <v>8</v>
      </c>
    </row>
    <row r="2268" spans="1:19" x14ac:dyDescent="0.25">
      <c r="A2268">
        <v>2021</v>
      </c>
      <c r="B2268" s="1" t="s">
        <v>401</v>
      </c>
      <c r="C2268">
        <v>36</v>
      </c>
      <c r="D2268" s="2">
        <v>44439</v>
      </c>
      <c r="E2268" s="7" t="s">
        <v>281</v>
      </c>
      <c r="F2268" s="7" t="s">
        <v>282</v>
      </c>
      <c r="G2268" s="7" t="s">
        <v>425</v>
      </c>
      <c r="H2268" s="7" t="s">
        <v>449</v>
      </c>
      <c r="I2268">
        <v>445</v>
      </c>
      <c r="J2268">
        <v>7748</v>
      </c>
      <c r="K2268" s="7" t="s">
        <v>347</v>
      </c>
      <c r="L2268" s="7" t="s">
        <v>301</v>
      </c>
      <c r="M2268" s="7" t="s">
        <v>14</v>
      </c>
      <c r="N2268" s="7" t="s">
        <v>19</v>
      </c>
      <c r="O2268" s="7" t="s">
        <v>4</v>
      </c>
      <c r="P2268" s="7" t="s">
        <v>287</v>
      </c>
      <c r="Q2268" s="7" t="s">
        <v>348</v>
      </c>
      <c r="S2268">
        <f>MONTH(ControlCosecha[[#This Row],[fecha]])</f>
        <v>8</v>
      </c>
    </row>
    <row r="2269" spans="1:19" x14ac:dyDescent="0.25">
      <c r="A2269">
        <v>2021</v>
      </c>
      <c r="B2269" s="1" t="s">
        <v>401</v>
      </c>
      <c r="C2269">
        <v>36</v>
      </c>
      <c r="D2269" s="2">
        <v>44439</v>
      </c>
      <c r="E2269" s="7" t="s">
        <v>281</v>
      </c>
      <c r="F2269" s="7" t="s">
        <v>282</v>
      </c>
      <c r="G2269" s="7" t="s">
        <v>423</v>
      </c>
      <c r="H2269" s="7" t="s">
        <v>424</v>
      </c>
      <c r="I2269">
        <v>72</v>
      </c>
      <c r="J2269">
        <v>1249</v>
      </c>
      <c r="K2269" s="7" t="s">
        <v>347</v>
      </c>
      <c r="L2269" s="7" t="s">
        <v>301</v>
      </c>
      <c r="M2269" s="7" t="s">
        <v>14</v>
      </c>
      <c r="N2269" s="7" t="s">
        <v>20</v>
      </c>
      <c r="O2269" s="7" t="s">
        <v>4</v>
      </c>
      <c r="P2269" s="7" t="s">
        <v>287</v>
      </c>
      <c r="Q2269" s="7" t="s">
        <v>348</v>
      </c>
      <c r="S2269">
        <f>MONTH(ControlCosecha[[#This Row],[fecha]])</f>
        <v>8</v>
      </c>
    </row>
    <row r="2270" spans="1:19" x14ac:dyDescent="0.25">
      <c r="A2270">
        <v>2021</v>
      </c>
      <c r="B2270" s="1" t="s">
        <v>401</v>
      </c>
      <c r="C2270">
        <v>36</v>
      </c>
      <c r="D2270" s="2">
        <v>44439</v>
      </c>
      <c r="E2270" s="7" t="s">
        <v>281</v>
      </c>
      <c r="F2270" s="7" t="s">
        <v>282</v>
      </c>
      <c r="G2270" s="7" t="s">
        <v>423</v>
      </c>
      <c r="H2270" s="7" t="s">
        <v>424</v>
      </c>
      <c r="I2270">
        <v>186</v>
      </c>
      <c r="J2270">
        <v>3274</v>
      </c>
      <c r="K2270" s="7" t="s">
        <v>347</v>
      </c>
      <c r="L2270" s="7" t="s">
        <v>301</v>
      </c>
      <c r="M2270" s="7" t="s">
        <v>14</v>
      </c>
      <c r="N2270" s="7" t="s">
        <v>20</v>
      </c>
      <c r="O2270" s="7" t="s">
        <v>4</v>
      </c>
      <c r="P2270" s="7" t="s">
        <v>287</v>
      </c>
      <c r="Q2270" s="7" t="s">
        <v>348</v>
      </c>
      <c r="S2270">
        <f>MONTH(ControlCosecha[[#This Row],[fecha]])</f>
        <v>8</v>
      </c>
    </row>
    <row r="2271" spans="1:19" x14ac:dyDescent="0.25">
      <c r="A2271">
        <v>2021</v>
      </c>
      <c r="B2271" s="1" t="s">
        <v>401</v>
      </c>
      <c r="C2271">
        <v>36</v>
      </c>
      <c r="D2271" s="2">
        <v>44439</v>
      </c>
      <c r="E2271" s="7" t="s">
        <v>281</v>
      </c>
      <c r="F2271" s="7" t="s">
        <v>282</v>
      </c>
      <c r="G2271" s="7" t="s">
        <v>431</v>
      </c>
      <c r="H2271" s="7" t="s">
        <v>453</v>
      </c>
      <c r="I2271">
        <v>205</v>
      </c>
      <c r="J2271">
        <v>2908.5</v>
      </c>
      <c r="K2271" s="7" t="s">
        <v>407</v>
      </c>
      <c r="L2271" s="7" t="s">
        <v>301</v>
      </c>
      <c r="M2271" s="7" t="s">
        <v>8</v>
      </c>
      <c r="N2271" s="7" t="s">
        <v>250</v>
      </c>
      <c r="O2271" s="7" t="s">
        <v>440</v>
      </c>
      <c r="P2271" s="7" t="s">
        <v>327</v>
      </c>
      <c r="Q2271" s="7"/>
      <c r="S2271">
        <f>MONTH(ControlCosecha[[#This Row],[fecha]])</f>
        <v>8</v>
      </c>
    </row>
    <row r="2272" spans="1:19" x14ac:dyDescent="0.25">
      <c r="A2272">
        <v>2021</v>
      </c>
      <c r="B2272" s="1" t="s">
        <v>401</v>
      </c>
      <c r="C2272">
        <v>36</v>
      </c>
      <c r="D2272" s="2">
        <v>44440</v>
      </c>
      <c r="E2272" s="7" t="s">
        <v>281</v>
      </c>
      <c r="F2272" s="7" t="s">
        <v>282</v>
      </c>
      <c r="G2272" s="7" t="s">
        <v>432</v>
      </c>
      <c r="H2272" s="7" t="s">
        <v>433</v>
      </c>
      <c r="I2272">
        <v>1</v>
      </c>
      <c r="J2272">
        <v>17.3</v>
      </c>
      <c r="K2272" s="7" t="s">
        <v>407</v>
      </c>
      <c r="L2272" s="7" t="s">
        <v>301</v>
      </c>
      <c r="M2272" s="7" t="s">
        <v>8</v>
      </c>
      <c r="N2272" s="7" t="s">
        <v>436</v>
      </c>
      <c r="O2272" s="7" t="s">
        <v>4</v>
      </c>
      <c r="P2272" s="7" t="s">
        <v>327</v>
      </c>
      <c r="Q2272" s="7"/>
      <c r="S2272">
        <f>MONTH(ControlCosecha[[#This Row],[fecha]])</f>
        <v>9</v>
      </c>
    </row>
    <row r="2273" spans="1:19" x14ac:dyDescent="0.25">
      <c r="A2273">
        <v>2021</v>
      </c>
      <c r="B2273" s="1" t="s">
        <v>401</v>
      </c>
      <c r="C2273">
        <v>36</v>
      </c>
      <c r="D2273" s="2">
        <v>44440</v>
      </c>
      <c r="E2273" s="7" t="s">
        <v>281</v>
      </c>
      <c r="F2273" s="7" t="s">
        <v>282</v>
      </c>
      <c r="G2273" s="7" t="s">
        <v>330</v>
      </c>
      <c r="H2273" s="7" t="s">
        <v>331</v>
      </c>
      <c r="I2273">
        <v>393</v>
      </c>
      <c r="J2273">
        <v>7961.5</v>
      </c>
      <c r="K2273" s="7" t="s">
        <v>323</v>
      </c>
      <c r="L2273" s="7" t="s">
        <v>301</v>
      </c>
      <c r="M2273" s="7" t="s">
        <v>265</v>
      </c>
      <c r="N2273" s="7" t="s">
        <v>12</v>
      </c>
      <c r="O2273" s="7" t="s">
        <v>4</v>
      </c>
      <c r="P2273" s="7" t="s">
        <v>287</v>
      </c>
      <c r="Q2273" s="7" t="s">
        <v>302</v>
      </c>
      <c r="S2273">
        <f>MONTH(ControlCosecha[[#This Row],[fecha]])</f>
        <v>9</v>
      </c>
    </row>
    <row r="2274" spans="1:19" x14ac:dyDescent="0.25">
      <c r="A2274">
        <v>2021</v>
      </c>
      <c r="B2274" s="1" t="s">
        <v>401</v>
      </c>
      <c r="C2274">
        <v>36</v>
      </c>
      <c r="D2274" s="2">
        <v>44440</v>
      </c>
      <c r="E2274" s="7" t="s">
        <v>281</v>
      </c>
      <c r="F2274" s="7" t="s">
        <v>282</v>
      </c>
      <c r="G2274" s="7" t="s">
        <v>345</v>
      </c>
      <c r="H2274" s="7" t="s">
        <v>346</v>
      </c>
      <c r="I2274">
        <v>36</v>
      </c>
      <c r="J2274">
        <v>658.5</v>
      </c>
      <c r="K2274" s="7" t="s">
        <v>347</v>
      </c>
      <c r="L2274" s="7" t="s">
        <v>301</v>
      </c>
      <c r="M2274" s="7" t="s">
        <v>14</v>
      </c>
      <c r="N2274" s="7" t="s">
        <v>21</v>
      </c>
      <c r="O2274" s="7" t="s">
        <v>4</v>
      </c>
      <c r="P2274" s="7" t="s">
        <v>287</v>
      </c>
      <c r="Q2274" s="7" t="s">
        <v>348</v>
      </c>
      <c r="S2274">
        <f>MONTH(ControlCosecha[[#This Row],[fecha]])</f>
        <v>9</v>
      </c>
    </row>
    <row r="2275" spans="1:19" x14ac:dyDescent="0.25">
      <c r="A2275">
        <v>2021</v>
      </c>
      <c r="B2275" s="1" t="s">
        <v>401</v>
      </c>
      <c r="C2275">
        <v>36</v>
      </c>
      <c r="D2275" s="2">
        <v>44440</v>
      </c>
      <c r="E2275" s="7" t="s">
        <v>281</v>
      </c>
      <c r="F2275" s="7" t="s">
        <v>282</v>
      </c>
      <c r="G2275" s="7" t="s">
        <v>345</v>
      </c>
      <c r="H2275" s="7" t="s">
        <v>346</v>
      </c>
      <c r="I2275">
        <v>168</v>
      </c>
      <c r="J2275">
        <v>3024.5</v>
      </c>
      <c r="K2275" s="7" t="s">
        <v>347</v>
      </c>
      <c r="L2275" s="7" t="s">
        <v>301</v>
      </c>
      <c r="M2275" s="7" t="s">
        <v>14</v>
      </c>
      <c r="N2275" s="7" t="s">
        <v>21</v>
      </c>
      <c r="O2275" s="7" t="s">
        <v>4</v>
      </c>
      <c r="P2275" s="7" t="s">
        <v>287</v>
      </c>
      <c r="Q2275" s="7" t="s">
        <v>348</v>
      </c>
      <c r="S2275">
        <f>MONTH(ControlCosecha[[#This Row],[fecha]])</f>
        <v>9</v>
      </c>
    </row>
    <row r="2276" spans="1:19" x14ac:dyDescent="0.25">
      <c r="A2276">
        <v>2021</v>
      </c>
      <c r="B2276" s="1" t="s">
        <v>401</v>
      </c>
      <c r="C2276">
        <v>36</v>
      </c>
      <c r="D2276" s="2">
        <v>44440</v>
      </c>
      <c r="E2276" s="7" t="s">
        <v>281</v>
      </c>
      <c r="F2276" s="7" t="s">
        <v>282</v>
      </c>
      <c r="G2276" s="7" t="s">
        <v>345</v>
      </c>
      <c r="H2276" s="7" t="s">
        <v>346</v>
      </c>
      <c r="I2276">
        <v>594</v>
      </c>
      <c r="J2276">
        <v>10825.5</v>
      </c>
      <c r="K2276" s="7" t="s">
        <v>347</v>
      </c>
      <c r="L2276" s="7" t="s">
        <v>301</v>
      </c>
      <c r="M2276" s="7" t="s">
        <v>14</v>
      </c>
      <c r="N2276" s="7" t="s">
        <v>21</v>
      </c>
      <c r="O2276" s="7" t="s">
        <v>4</v>
      </c>
      <c r="P2276" s="7" t="s">
        <v>287</v>
      </c>
      <c r="Q2276" s="7" t="s">
        <v>348</v>
      </c>
      <c r="S2276">
        <f>MONTH(ControlCosecha[[#This Row],[fecha]])</f>
        <v>9</v>
      </c>
    </row>
    <row r="2277" spans="1:19" x14ac:dyDescent="0.25">
      <c r="A2277">
        <v>2021</v>
      </c>
      <c r="B2277" s="1" t="s">
        <v>401</v>
      </c>
      <c r="C2277">
        <v>36</v>
      </c>
      <c r="D2277" s="2">
        <v>44440</v>
      </c>
      <c r="E2277" s="7" t="s">
        <v>281</v>
      </c>
      <c r="F2277" s="7" t="s">
        <v>282</v>
      </c>
      <c r="G2277" s="7" t="s">
        <v>315</v>
      </c>
      <c r="H2277" s="7" t="s">
        <v>316</v>
      </c>
      <c r="I2277">
        <v>361</v>
      </c>
      <c r="J2277">
        <v>7386</v>
      </c>
      <c r="K2277" s="7" t="s">
        <v>285</v>
      </c>
      <c r="L2277" s="7" t="s">
        <v>301</v>
      </c>
      <c r="M2277" s="7" t="s">
        <v>25</v>
      </c>
      <c r="N2277" s="7" t="s">
        <v>56</v>
      </c>
      <c r="O2277" s="7" t="s">
        <v>54</v>
      </c>
      <c r="P2277" s="7" t="s">
        <v>327</v>
      </c>
      <c r="Q2277" s="7" t="s">
        <v>302</v>
      </c>
      <c r="S2277">
        <f>MONTH(ControlCosecha[[#This Row],[fecha]])</f>
        <v>9</v>
      </c>
    </row>
    <row r="2278" spans="1:19" x14ac:dyDescent="0.25">
      <c r="A2278">
        <v>2021</v>
      </c>
      <c r="B2278" s="1" t="s">
        <v>401</v>
      </c>
      <c r="C2278">
        <v>36</v>
      </c>
      <c r="D2278" s="2">
        <v>44440</v>
      </c>
      <c r="E2278" s="7" t="s">
        <v>281</v>
      </c>
      <c r="F2278" s="7" t="s">
        <v>282</v>
      </c>
      <c r="G2278" s="7" t="s">
        <v>429</v>
      </c>
      <c r="H2278" s="7" t="s">
        <v>451</v>
      </c>
      <c r="I2278">
        <v>18</v>
      </c>
      <c r="J2278">
        <v>227.4</v>
      </c>
      <c r="K2278" s="7" t="s">
        <v>407</v>
      </c>
      <c r="L2278" s="7" t="s">
        <v>301</v>
      </c>
      <c r="M2278" s="7" t="s">
        <v>8</v>
      </c>
      <c r="N2278" s="7" t="s">
        <v>251</v>
      </c>
      <c r="O2278" s="7" t="s">
        <v>4</v>
      </c>
      <c r="P2278" s="7" t="s">
        <v>327</v>
      </c>
      <c r="Q2278" s="7"/>
      <c r="S2278">
        <f>MONTH(ControlCosecha[[#This Row],[fecha]])</f>
        <v>9</v>
      </c>
    </row>
    <row r="2279" spans="1:19" x14ac:dyDescent="0.25">
      <c r="A2279">
        <v>2021</v>
      </c>
      <c r="B2279" s="1" t="s">
        <v>401</v>
      </c>
      <c r="C2279">
        <v>36</v>
      </c>
      <c r="D2279" s="2">
        <v>44440</v>
      </c>
      <c r="E2279" s="7" t="s">
        <v>281</v>
      </c>
      <c r="F2279" s="7" t="s">
        <v>282</v>
      </c>
      <c r="G2279" s="7" t="s">
        <v>430</v>
      </c>
      <c r="H2279" s="7" t="s">
        <v>452</v>
      </c>
      <c r="I2279">
        <v>127</v>
      </c>
      <c r="J2279">
        <v>1747.7</v>
      </c>
      <c r="K2279" s="7" t="s">
        <v>407</v>
      </c>
      <c r="L2279" s="7" t="s">
        <v>301</v>
      </c>
      <c r="M2279" s="7" t="s">
        <v>8</v>
      </c>
      <c r="N2279" s="7" t="s">
        <v>9</v>
      </c>
      <c r="O2279" s="7" t="s">
        <v>4</v>
      </c>
      <c r="P2279" s="7" t="s">
        <v>327</v>
      </c>
      <c r="Q2279" s="7"/>
      <c r="S2279">
        <f>MONTH(ControlCosecha[[#This Row],[fecha]])</f>
        <v>9</v>
      </c>
    </row>
    <row r="2280" spans="1:19" x14ac:dyDescent="0.25">
      <c r="A2280">
        <v>2021</v>
      </c>
      <c r="B2280" s="1" t="s">
        <v>401</v>
      </c>
      <c r="C2280">
        <v>36</v>
      </c>
      <c r="D2280" s="2">
        <v>44440</v>
      </c>
      <c r="E2280" s="7" t="s">
        <v>281</v>
      </c>
      <c r="F2280" s="7" t="s">
        <v>282</v>
      </c>
      <c r="G2280" s="7" t="s">
        <v>421</v>
      </c>
      <c r="H2280" s="7" t="s">
        <v>422</v>
      </c>
      <c r="I2280">
        <v>252</v>
      </c>
      <c r="J2280">
        <v>4456.5</v>
      </c>
      <c r="K2280" s="7" t="s">
        <v>347</v>
      </c>
      <c r="L2280" s="7" t="s">
        <v>301</v>
      </c>
      <c r="M2280" s="7" t="s">
        <v>14</v>
      </c>
      <c r="N2280" s="7" t="s">
        <v>24</v>
      </c>
      <c r="O2280" s="7" t="s">
        <v>4</v>
      </c>
      <c r="P2280" s="7" t="s">
        <v>287</v>
      </c>
      <c r="Q2280" s="7" t="s">
        <v>348</v>
      </c>
      <c r="S2280">
        <f>MONTH(ControlCosecha[[#This Row],[fecha]])</f>
        <v>9</v>
      </c>
    </row>
    <row r="2281" spans="1:19" x14ac:dyDescent="0.25">
      <c r="A2281">
        <v>2021</v>
      </c>
      <c r="B2281" s="1" t="s">
        <v>401</v>
      </c>
      <c r="C2281">
        <v>36</v>
      </c>
      <c r="D2281" s="2">
        <v>44440</v>
      </c>
      <c r="E2281" s="7" t="s">
        <v>281</v>
      </c>
      <c r="F2281" s="7" t="s">
        <v>282</v>
      </c>
      <c r="G2281" s="7" t="s">
        <v>421</v>
      </c>
      <c r="H2281" s="7" t="s">
        <v>422</v>
      </c>
      <c r="I2281">
        <v>277</v>
      </c>
      <c r="J2281">
        <v>4893.5</v>
      </c>
      <c r="K2281" s="7" t="s">
        <v>347</v>
      </c>
      <c r="L2281" s="7" t="s">
        <v>301</v>
      </c>
      <c r="M2281" s="7" t="s">
        <v>14</v>
      </c>
      <c r="N2281" s="7" t="s">
        <v>24</v>
      </c>
      <c r="O2281" s="7" t="s">
        <v>4</v>
      </c>
      <c r="P2281" s="7" t="s">
        <v>287</v>
      </c>
      <c r="Q2281" s="7" t="s">
        <v>348</v>
      </c>
      <c r="S2281">
        <f>MONTH(ControlCosecha[[#This Row],[fecha]])</f>
        <v>9</v>
      </c>
    </row>
    <row r="2282" spans="1:19" x14ac:dyDescent="0.25">
      <c r="A2282">
        <v>2021</v>
      </c>
      <c r="B2282" s="1" t="s">
        <v>401</v>
      </c>
      <c r="C2282">
        <v>36</v>
      </c>
      <c r="D2282" s="2">
        <v>44440</v>
      </c>
      <c r="E2282" s="7" t="s">
        <v>281</v>
      </c>
      <c r="F2282" s="7" t="s">
        <v>282</v>
      </c>
      <c r="G2282" s="7" t="s">
        <v>421</v>
      </c>
      <c r="H2282" s="7" t="s">
        <v>422</v>
      </c>
      <c r="I2282">
        <v>278</v>
      </c>
      <c r="J2282">
        <v>5044</v>
      </c>
      <c r="K2282" s="7" t="s">
        <v>347</v>
      </c>
      <c r="L2282" s="7" t="s">
        <v>301</v>
      </c>
      <c r="M2282" s="7" t="s">
        <v>14</v>
      </c>
      <c r="N2282" s="7" t="s">
        <v>24</v>
      </c>
      <c r="O2282" s="7" t="s">
        <v>4</v>
      </c>
      <c r="P2282" s="7" t="s">
        <v>287</v>
      </c>
      <c r="Q2282" s="7" t="s">
        <v>348</v>
      </c>
      <c r="S2282">
        <f>MONTH(ControlCosecha[[#This Row],[fecha]])</f>
        <v>9</v>
      </c>
    </row>
    <row r="2283" spans="1:19" x14ac:dyDescent="0.25">
      <c r="A2283">
        <v>2021</v>
      </c>
      <c r="B2283" s="1" t="s">
        <v>401</v>
      </c>
      <c r="C2283">
        <v>36</v>
      </c>
      <c r="D2283" s="2">
        <v>44440</v>
      </c>
      <c r="E2283" s="7" t="s">
        <v>281</v>
      </c>
      <c r="F2283" s="7" t="s">
        <v>282</v>
      </c>
      <c r="G2283" s="7" t="s">
        <v>423</v>
      </c>
      <c r="H2283" s="7" t="s">
        <v>424</v>
      </c>
      <c r="I2283">
        <v>20</v>
      </c>
      <c r="J2283">
        <v>345.5</v>
      </c>
      <c r="K2283" s="7" t="s">
        <v>347</v>
      </c>
      <c r="L2283" s="7" t="s">
        <v>301</v>
      </c>
      <c r="M2283" s="7" t="s">
        <v>14</v>
      </c>
      <c r="N2283" s="7" t="s">
        <v>20</v>
      </c>
      <c r="O2283" s="7" t="s">
        <v>4</v>
      </c>
      <c r="P2283" s="7" t="s">
        <v>287</v>
      </c>
      <c r="Q2283" s="7" t="s">
        <v>348</v>
      </c>
      <c r="S2283">
        <f>MONTH(ControlCosecha[[#This Row],[fecha]])</f>
        <v>9</v>
      </c>
    </row>
    <row r="2284" spans="1:19" x14ac:dyDescent="0.25">
      <c r="A2284">
        <v>2021</v>
      </c>
      <c r="B2284" s="1" t="s">
        <v>401</v>
      </c>
      <c r="C2284">
        <v>36</v>
      </c>
      <c r="D2284" s="2">
        <v>44440</v>
      </c>
      <c r="E2284" s="7" t="s">
        <v>281</v>
      </c>
      <c r="F2284" s="7" t="s">
        <v>282</v>
      </c>
      <c r="G2284" s="7" t="s">
        <v>426</v>
      </c>
      <c r="H2284" s="7" t="s">
        <v>450</v>
      </c>
      <c r="I2284">
        <v>83</v>
      </c>
      <c r="J2284">
        <v>1470</v>
      </c>
      <c r="K2284" s="7" t="s">
        <v>347</v>
      </c>
      <c r="L2284" s="7" t="s">
        <v>301</v>
      </c>
      <c r="M2284" s="7" t="s">
        <v>14</v>
      </c>
      <c r="N2284" s="7" t="s">
        <v>18</v>
      </c>
      <c r="O2284" s="7" t="s">
        <v>4</v>
      </c>
      <c r="P2284" s="7" t="s">
        <v>287</v>
      </c>
      <c r="Q2284" s="7" t="s">
        <v>348</v>
      </c>
      <c r="S2284">
        <f>MONTH(ControlCosecha[[#This Row],[fecha]])</f>
        <v>9</v>
      </c>
    </row>
    <row r="2285" spans="1:19" x14ac:dyDescent="0.25">
      <c r="A2285">
        <v>2021</v>
      </c>
      <c r="B2285" s="1" t="s">
        <v>401</v>
      </c>
      <c r="C2285">
        <v>36</v>
      </c>
      <c r="D2285" s="2">
        <v>44440</v>
      </c>
      <c r="E2285" s="7" t="s">
        <v>281</v>
      </c>
      <c r="F2285" s="7" t="s">
        <v>282</v>
      </c>
      <c r="G2285" s="7" t="s">
        <v>426</v>
      </c>
      <c r="H2285" s="7" t="s">
        <v>450</v>
      </c>
      <c r="I2285">
        <v>250</v>
      </c>
      <c r="J2285">
        <v>4576</v>
      </c>
      <c r="K2285" s="7" t="s">
        <v>347</v>
      </c>
      <c r="L2285" s="7" t="s">
        <v>301</v>
      </c>
      <c r="M2285" s="7" t="s">
        <v>14</v>
      </c>
      <c r="N2285" s="7" t="s">
        <v>18</v>
      </c>
      <c r="O2285" s="7" t="s">
        <v>4</v>
      </c>
      <c r="P2285" s="7" t="s">
        <v>287</v>
      </c>
      <c r="Q2285" s="7" t="s">
        <v>348</v>
      </c>
      <c r="S2285">
        <f>MONTH(ControlCosecha[[#This Row],[fecha]])</f>
        <v>9</v>
      </c>
    </row>
    <row r="2286" spans="1:19" x14ac:dyDescent="0.25">
      <c r="A2286">
        <v>2021</v>
      </c>
      <c r="B2286" s="1" t="s">
        <v>401</v>
      </c>
      <c r="C2286">
        <v>36</v>
      </c>
      <c r="D2286" s="2">
        <v>44440</v>
      </c>
      <c r="E2286" s="7" t="s">
        <v>281</v>
      </c>
      <c r="F2286" s="7" t="s">
        <v>282</v>
      </c>
      <c r="G2286" s="7" t="s">
        <v>426</v>
      </c>
      <c r="H2286" s="7" t="s">
        <v>450</v>
      </c>
      <c r="I2286">
        <v>504</v>
      </c>
      <c r="J2286">
        <v>8769.5</v>
      </c>
      <c r="K2286" s="7" t="s">
        <v>347</v>
      </c>
      <c r="L2286" s="7" t="s">
        <v>301</v>
      </c>
      <c r="M2286" s="7" t="s">
        <v>14</v>
      </c>
      <c r="N2286" s="7" t="s">
        <v>18</v>
      </c>
      <c r="O2286" s="7" t="s">
        <v>4</v>
      </c>
      <c r="P2286" s="7" t="s">
        <v>287</v>
      </c>
      <c r="Q2286" s="7" t="s">
        <v>348</v>
      </c>
      <c r="S2286">
        <f>MONTH(ControlCosecha[[#This Row],[fecha]])</f>
        <v>9</v>
      </c>
    </row>
    <row r="2287" spans="1:19" x14ac:dyDescent="0.25">
      <c r="A2287">
        <v>2021</v>
      </c>
      <c r="B2287" s="1" t="s">
        <v>401</v>
      </c>
      <c r="C2287">
        <v>36</v>
      </c>
      <c r="D2287" s="2">
        <v>44440</v>
      </c>
      <c r="E2287" s="7" t="s">
        <v>281</v>
      </c>
      <c r="F2287" s="7" t="s">
        <v>282</v>
      </c>
      <c r="G2287" s="7" t="s">
        <v>426</v>
      </c>
      <c r="H2287" s="7" t="s">
        <v>450</v>
      </c>
      <c r="I2287">
        <v>576</v>
      </c>
      <c r="J2287">
        <v>10389.5</v>
      </c>
      <c r="K2287" s="7" t="s">
        <v>347</v>
      </c>
      <c r="L2287" s="7" t="s">
        <v>301</v>
      </c>
      <c r="M2287" s="7" t="s">
        <v>14</v>
      </c>
      <c r="N2287" s="7" t="s">
        <v>18</v>
      </c>
      <c r="O2287" s="7" t="s">
        <v>4</v>
      </c>
      <c r="P2287" s="7" t="s">
        <v>287</v>
      </c>
      <c r="Q2287" s="7" t="s">
        <v>348</v>
      </c>
      <c r="S2287">
        <f>MONTH(ControlCosecha[[#This Row],[fecha]])</f>
        <v>9</v>
      </c>
    </row>
    <row r="2288" spans="1:19" x14ac:dyDescent="0.25">
      <c r="A2288">
        <v>2021</v>
      </c>
      <c r="B2288" s="1" t="s">
        <v>401</v>
      </c>
      <c r="C2288">
        <v>36</v>
      </c>
      <c r="D2288" s="2">
        <v>44440</v>
      </c>
      <c r="E2288" s="7" t="s">
        <v>281</v>
      </c>
      <c r="F2288" s="7" t="s">
        <v>282</v>
      </c>
      <c r="G2288" s="7" t="s">
        <v>427</v>
      </c>
      <c r="H2288" s="7" t="s">
        <v>428</v>
      </c>
      <c r="I2288">
        <v>226</v>
      </c>
      <c r="J2288">
        <v>4204.5</v>
      </c>
      <c r="K2288" s="7" t="s">
        <v>347</v>
      </c>
      <c r="L2288" s="7" t="s">
        <v>301</v>
      </c>
      <c r="M2288" s="7" t="s">
        <v>14</v>
      </c>
      <c r="N2288" s="7" t="s">
        <v>17</v>
      </c>
      <c r="O2288" s="7" t="s">
        <v>4</v>
      </c>
      <c r="P2288" s="7" t="s">
        <v>287</v>
      </c>
      <c r="Q2288" s="7" t="s">
        <v>348</v>
      </c>
      <c r="S2288">
        <f>MONTH(ControlCosecha[[#This Row],[fecha]])</f>
        <v>9</v>
      </c>
    </row>
    <row r="2289" spans="1:19" x14ac:dyDescent="0.25">
      <c r="A2289">
        <v>2021</v>
      </c>
      <c r="B2289" s="1" t="s">
        <v>401</v>
      </c>
      <c r="C2289">
        <v>36</v>
      </c>
      <c r="D2289" s="2">
        <v>44440</v>
      </c>
      <c r="E2289" s="7" t="s">
        <v>281</v>
      </c>
      <c r="F2289" s="7" t="s">
        <v>282</v>
      </c>
      <c r="G2289" s="7" t="s">
        <v>427</v>
      </c>
      <c r="H2289" s="7" t="s">
        <v>428</v>
      </c>
      <c r="I2289">
        <v>324</v>
      </c>
      <c r="J2289">
        <v>5754</v>
      </c>
      <c r="K2289" s="7" t="s">
        <v>347</v>
      </c>
      <c r="L2289" s="7" t="s">
        <v>301</v>
      </c>
      <c r="M2289" s="7" t="s">
        <v>14</v>
      </c>
      <c r="N2289" s="7" t="s">
        <v>17</v>
      </c>
      <c r="O2289" s="7" t="s">
        <v>4</v>
      </c>
      <c r="P2289" s="7" t="s">
        <v>287</v>
      </c>
      <c r="Q2289" s="7" t="s">
        <v>348</v>
      </c>
      <c r="S2289">
        <f>MONTH(ControlCosecha[[#This Row],[fecha]])</f>
        <v>9</v>
      </c>
    </row>
    <row r="2290" spans="1:19" x14ac:dyDescent="0.25">
      <c r="A2290">
        <v>2021</v>
      </c>
      <c r="B2290" s="1" t="s">
        <v>401</v>
      </c>
      <c r="C2290">
        <v>36</v>
      </c>
      <c r="D2290" s="2">
        <v>44441</v>
      </c>
      <c r="E2290" s="7" t="s">
        <v>281</v>
      </c>
      <c r="F2290" s="7" t="s">
        <v>282</v>
      </c>
      <c r="G2290" s="7" t="s">
        <v>432</v>
      </c>
      <c r="H2290" s="7" t="s">
        <v>433</v>
      </c>
      <c r="I2290">
        <v>1</v>
      </c>
      <c r="J2290">
        <v>13.3</v>
      </c>
      <c r="K2290" s="7" t="s">
        <v>407</v>
      </c>
      <c r="L2290" s="7" t="s">
        <v>301</v>
      </c>
      <c r="M2290" s="7" t="s">
        <v>8</v>
      </c>
      <c r="N2290" s="7" t="s">
        <v>436</v>
      </c>
      <c r="O2290" s="7" t="s">
        <v>4</v>
      </c>
      <c r="P2290" s="7" t="s">
        <v>327</v>
      </c>
      <c r="Q2290" s="7"/>
      <c r="S2290">
        <f>MONTH(ControlCosecha[[#This Row],[fecha]])</f>
        <v>9</v>
      </c>
    </row>
    <row r="2291" spans="1:19" x14ac:dyDescent="0.25">
      <c r="A2291">
        <v>2021</v>
      </c>
      <c r="B2291" s="1" t="s">
        <v>401</v>
      </c>
      <c r="C2291">
        <v>36</v>
      </c>
      <c r="D2291" s="2">
        <v>44441</v>
      </c>
      <c r="E2291" s="7" t="s">
        <v>281</v>
      </c>
      <c r="F2291" s="7" t="s">
        <v>282</v>
      </c>
      <c r="G2291" s="7" t="s">
        <v>330</v>
      </c>
      <c r="H2291" s="7" t="s">
        <v>331</v>
      </c>
      <c r="I2291">
        <v>338</v>
      </c>
      <c r="J2291">
        <v>6835</v>
      </c>
      <c r="K2291" s="7" t="s">
        <v>323</v>
      </c>
      <c r="L2291" s="7" t="s">
        <v>301</v>
      </c>
      <c r="M2291" s="7" t="s">
        <v>265</v>
      </c>
      <c r="N2291" s="7" t="s">
        <v>12</v>
      </c>
      <c r="O2291" s="7" t="s">
        <v>4</v>
      </c>
      <c r="P2291" s="7" t="s">
        <v>287</v>
      </c>
      <c r="Q2291" s="7" t="s">
        <v>302</v>
      </c>
      <c r="S2291">
        <f>MONTH(ControlCosecha[[#This Row],[fecha]])</f>
        <v>9</v>
      </c>
    </row>
    <row r="2292" spans="1:19" x14ac:dyDescent="0.25">
      <c r="A2292">
        <v>2021</v>
      </c>
      <c r="B2292" s="1" t="s">
        <v>401</v>
      </c>
      <c r="C2292">
        <v>36</v>
      </c>
      <c r="D2292" s="2">
        <v>44441</v>
      </c>
      <c r="E2292" s="7" t="s">
        <v>281</v>
      </c>
      <c r="F2292" s="7" t="s">
        <v>282</v>
      </c>
      <c r="G2292" s="7" t="s">
        <v>332</v>
      </c>
      <c r="H2292" s="7" t="s">
        <v>333</v>
      </c>
      <c r="I2292">
        <v>72</v>
      </c>
      <c r="J2292">
        <v>1495</v>
      </c>
      <c r="K2292" s="7" t="s">
        <v>285</v>
      </c>
      <c r="L2292" s="7" t="s">
        <v>301</v>
      </c>
      <c r="M2292" s="7" t="s">
        <v>25</v>
      </c>
      <c r="N2292" s="7" t="s">
        <v>30</v>
      </c>
      <c r="O2292" s="7" t="s">
        <v>4</v>
      </c>
      <c r="P2292" s="7" t="s">
        <v>287</v>
      </c>
      <c r="Q2292" s="7" t="s">
        <v>302</v>
      </c>
      <c r="S2292">
        <f>MONTH(ControlCosecha[[#This Row],[fecha]])</f>
        <v>9</v>
      </c>
    </row>
    <row r="2293" spans="1:19" x14ac:dyDescent="0.25">
      <c r="A2293">
        <v>2021</v>
      </c>
      <c r="B2293" s="1" t="s">
        <v>401</v>
      </c>
      <c r="C2293">
        <v>36</v>
      </c>
      <c r="D2293" s="2">
        <v>44441</v>
      </c>
      <c r="E2293" s="7" t="s">
        <v>281</v>
      </c>
      <c r="F2293" s="7" t="s">
        <v>282</v>
      </c>
      <c r="G2293" s="7" t="s">
        <v>332</v>
      </c>
      <c r="H2293" s="7" t="s">
        <v>333</v>
      </c>
      <c r="I2293">
        <v>83</v>
      </c>
      <c r="J2293">
        <v>1719</v>
      </c>
      <c r="K2293" s="7" t="s">
        <v>285</v>
      </c>
      <c r="L2293" s="7" t="s">
        <v>301</v>
      </c>
      <c r="M2293" s="7" t="s">
        <v>25</v>
      </c>
      <c r="N2293" s="7" t="s">
        <v>30</v>
      </c>
      <c r="O2293" s="7" t="s">
        <v>4</v>
      </c>
      <c r="P2293" s="7" t="s">
        <v>287</v>
      </c>
      <c r="Q2293" s="7" t="s">
        <v>302</v>
      </c>
      <c r="S2293">
        <f>MONTH(ControlCosecha[[#This Row],[fecha]])</f>
        <v>9</v>
      </c>
    </row>
    <row r="2294" spans="1:19" x14ac:dyDescent="0.25">
      <c r="A2294">
        <v>2021</v>
      </c>
      <c r="B2294" s="1" t="s">
        <v>401</v>
      </c>
      <c r="C2294">
        <v>36</v>
      </c>
      <c r="D2294" s="2">
        <v>44441</v>
      </c>
      <c r="E2294" s="7" t="s">
        <v>281</v>
      </c>
      <c r="F2294" s="7" t="s">
        <v>282</v>
      </c>
      <c r="G2294" s="7" t="s">
        <v>334</v>
      </c>
      <c r="H2294" s="7" t="s">
        <v>335</v>
      </c>
      <c r="I2294">
        <v>360</v>
      </c>
      <c r="J2294">
        <v>7554</v>
      </c>
      <c r="K2294" s="7" t="s">
        <v>285</v>
      </c>
      <c r="L2294" s="7" t="s">
        <v>301</v>
      </c>
      <c r="M2294" s="7" t="s">
        <v>25</v>
      </c>
      <c r="N2294" s="7" t="s">
        <v>31</v>
      </c>
      <c r="O2294" s="7" t="s">
        <v>4</v>
      </c>
      <c r="P2294" s="7" t="s">
        <v>287</v>
      </c>
      <c r="Q2294" s="7" t="s">
        <v>302</v>
      </c>
      <c r="S2294">
        <f>MONTH(ControlCosecha[[#This Row],[fecha]])</f>
        <v>9</v>
      </c>
    </row>
    <row r="2295" spans="1:19" x14ac:dyDescent="0.25">
      <c r="A2295">
        <v>2021</v>
      </c>
      <c r="B2295" s="1" t="s">
        <v>401</v>
      </c>
      <c r="C2295">
        <v>36</v>
      </c>
      <c r="D2295" s="2">
        <v>44441</v>
      </c>
      <c r="E2295" s="7" t="s">
        <v>281</v>
      </c>
      <c r="F2295" s="7" t="s">
        <v>282</v>
      </c>
      <c r="G2295" s="7" t="s">
        <v>315</v>
      </c>
      <c r="H2295" s="7" t="s">
        <v>316</v>
      </c>
      <c r="I2295">
        <v>392</v>
      </c>
      <c r="J2295">
        <v>7829</v>
      </c>
      <c r="K2295" s="7" t="s">
        <v>285</v>
      </c>
      <c r="L2295" s="7" t="s">
        <v>301</v>
      </c>
      <c r="M2295" s="7" t="s">
        <v>25</v>
      </c>
      <c r="N2295" s="7" t="s">
        <v>56</v>
      </c>
      <c r="O2295" s="7" t="s">
        <v>54</v>
      </c>
      <c r="P2295" s="7" t="s">
        <v>287</v>
      </c>
      <c r="Q2295" s="7" t="s">
        <v>302</v>
      </c>
      <c r="S2295">
        <f>MONTH(ControlCosecha[[#This Row],[fecha]])</f>
        <v>9</v>
      </c>
    </row>
    <row r="2296" spans="1:19" x14ac:dyDescent="0.25">
      <c r="A2296">
        <v>2021</v>
      </c>
      <c r="B2296" s="1" t="s">
        <v>401</v>
      </c>
      <c r="C2296">
        <v>36</v>
      </c>
      <c r="D2296" s="2">
        <v>44441</v>
      </c>
      <c r="E2296" s="7" t="s">
        <v>281</v>
      </c>
      <c r="F2296" s="7" t="s">
        <v>282</v>
      </c>
      <c r="G2296" s="7" t="s">
        <v>429</v>
      </c>
      <c r="H2296" s="7" t="s">
        <v>451</v>
      </c>
      <c r="I2296">
        <v>21</v>
      </c>
      <c r="J2296">
        <v>236.2</v>
      </c>
      <c r="K2296" s="7" t="s">
        <v>407</v>
      </c>
      <c r="L2296" s="7" t="s">
        <v>301</v>
      </c>
      <c r="M2296" s="7" t="s">
        <v>8</v>
      </c>
      <c r="N2296" s="7" t="s">
        <v>251</v>
      </c>
      <c r="O2296" s="7" t="s">
        <v>4</v>
      </c>
      <c r="P2296" s="7" t="s">
        <v>327</v>
      </c>
      <c r="Q2296" s="7"/>
      <c r="S2296">
        <f>MONTH(ControlCosecha[[#This Row],[fecha]])</f>
        <v>9</v>
      </c>
    </row>
    <row r="2297" spans="1:19" x14ac:dyDescent="0.25">
      <c r="A2297">
        <v>2021</v>
      </c>
      <c r="B2297" s="1" t="s">
        <v>401</v>
      </c>
      <c r="C2297">
        <v>36</v>
      </c>
      <c r="D2297" s="2">
        <v>44441</v>
      </c>
      <c r="E2297" s="7" t="s">
        <v>281</v>
      </c>
      <c r="F2297" s="7" t="s">
        <v>282</v>
      </c>
      <c r="G2297" s="7" t="s">
        <v>430</v>
      </c>
      <c r="H2297" s="7" t="s">
        <v>452</v>
      </c>
      <c r="I2297">
        <v>51</v>
      </c>
      <c r="J2297">
        <v>660.1</v>
      </c>
      <c r="K2297" s="7" t="s">
        <v>407</v>
      </c>
      <c r="L2297" s="7" t="s">
        <v>301</v>
      </c>
      <c r="M2297" s="7" t="s">
        <v>8</v>
      </c>
      <c r="N2297" s="7" t="s">
        <v>9</v>
      </c>
      <c r="O2297" s="7" t="s">
        <v>4</v>
      </c>
      <c r="P2297" s="7" t="s">
        <v>327</v>
      </c>
      <c r="Q2297" s="7"/>
      <c r="S2297">
        <f>MONTH(ControlCosecha[[#This Row],[fecha]])</f>
        <v>9</v>
      </c>
    </row>
    <row r="2298" spans="1:19" x14ac:dyDescent="0.25">
      <c r="A2298">
        <v>2021</v>
      </c>
      <c r="B2298" s="1" t="s">
        <v>401</v>
      </c>
      <c r="C2298">
        <v>36</v>
      </c>
      <c r="D2298" s="2">
        <v>44441</v>
      </c>
      <c r="E2298" s="7" t="s">
        <v>281</v>
      </c>
      <c r="F2298" s="7" t="s">
        <v>282</v>
      </c>
      <c r="G2298" s="7" t="s">
        <v>430</v>
      </c>
      <c r="H2298" s="7" t="s">
        <v>452</v>
      </c>
      <c r="I2298">
        <v>102</v>
      </c>
      <c r="J2298">
        <v>1359</v>
      </c>
      <c r="K2298" s="7" t="s">
        <v>407</v>
      </c>
      <c r="L2298" s="7" t="s">
        <v>301</v>
      </c>
      <c r="M2298" s="7" t="s">
        <v>8</v>
      </c>
      <c r="N2298" s="7" t="s">
        <v>9</v>
      </c>
      <c r="O2298" s="7" t="s">
        <v>4</v>
      </c>
      <c r="P2298" s="7" t="s">
        <v>327</v>
      </c>
      <c r="Q2298" s="7"/>
      <c r="S2298">
        <f>MONTH(ControlCosecha[[#This Row],[fecha]])</f>
        <v>9</v>
      </c>
    </row>
    <row r="2299" spans="1:19" x14ac:dyDescent="0.25">
      <c r="A2299">
        <v>2021</v>
      </c>
      <c r="B2299" s="1" t="s">
        <v>401</v>
      </c>
      <c r="C2299">
        <v>36</v>
      </c>
      <c r="D2299" s="2">
        <v>44441</v>
      </c>
      <c r="E2299" s="7" t="s">
        <v>281</v>
      </c>
      <c r="F2299" s="7" t="s">
        <v>282</v>
      </c>
      <c r="G2299" s="7" t="s">
        <v>431</v>
      </c>
      <c r="H2299" s="7" t="s">
        <v>453</v>
      </c>
      <c r="I2299">
        <v>211</v>
      </c>
      <c r="J2299">
        <v>2950.9</v>
      </c>
      <c r="K2299" s="7" t="s">
        <v>407</v>
      </c>
      <c r="L2299" s="7" t="s">
        <v>301</v>
      </c>
      <c r="M2299" s="7" t="s">
        <v>8</v>
      </c>
      <c r="N2299" s="7" t="s">
        <v>250</v>
      </c>
      <c r="O2299" s="7" t="s">
        <v>440</v>
      </c>
      <c r="P2299" s="7" t="s">
        <v>327</v>
      </c>
      <c r="Q2299" s="7"/>
      <c r="S2299">
        <f>MONTH(ControlCosecha[[#This Row],[fecha]])</f>
        <v>9</v>
      </c>
    </row>
    <row r="2300" spans="1:19" x14ac:dyDescent="0.25">
      <c r="A2300">
        <v>2021</v>
      </c>
      <c r="B2300" s="1" t="s">
        <v>401</v>
      </c>
      <c r="C2300">
        <v>36</v>
      </c>
      <c r="D2300" s="2">
        <v>44442</v>
      </c>
      <c r="E2300" s="7" t="s">
        <v>281</v>
      </c>
      <c r="F2300" s="7" t="s">
        <v>282</v>
      </c>
      <c r="G2300" s="7" t="s">
        <v>432</v>
      </c>
      <c r="H2300" s="7" t="s">
        <v>433</v>
      </c>
      <c r="I2300">
        <v>1</v>
      </c>
      <c r="J2300">
        <v>15.3</v>
      </c>
      <c r="K2300" s="7" t="s">
        <v>407</v>
      </c>
      <c r="L2300" s="7" t="s">
        <v>301</v>
      </c>
      <c r="M2300" s="7" t="s">
        <v>8</v>
      </c>
      <c r="N2300" s="7" t="s">
        <v>436</v>
      </c>
      <c r="O2300" s="7" t="s">
        <v>4</v>
      </c>
      <c r="P2300" s="7" t="s">
        <v>327</v>
      </c>
      <c r="Q2300" s="7"/>
      <c r="S2300">
        <f>MONTH(ControlCosecha[[#This Row],[fecha]])</f>
        <v>9</v>
      </c>
    </row>
    <row r="2301" spans="1:19" x14ac:dyDescent="0.25">
      <c r="A2301">
        <v>2021</v>
      </c>
      <c r="B2301" s="1" t="s">
        <v>401</v>
      </c>
      <c r="C2301">
        <v>36</v>
      </c>
      <c r="D2301" s="2">
        <v>44442</v>
      </c>
      <c r="E2301" s="7" t="s">
        <v>281</v>
      </c>
      <c r="F2301" s="7" t="s">
        <v>282</v>
      </c>
      <c r="G2301" s="7" t="s">
        <v>330</v>
      </c>
      <c r="H2301" s="7" t="s">
        <v>331</v>
      </c>
      <c r="I2301">
        <v>404</v>
      </c>
      <c r="J2301">
        <v>8042.5</v>
      </c>
      <c r="K2301" s="7" t="s">
        <v>323</v>
      </c>
      <c r="L2301" s="7" t="s">
        <v>301</v>
      </c>
      <c r="M2301" s="7" t="s">
        <v>265</v>
      </c>
      <c r="N2301" s="7" t="s">
        <v>12</v>
      </c>
      <c r="O2301" s="7" t="s">
        <v>4</v>
      </c>
      <c r="P2301" s="7" t="s">
        <v>287</v>
      </c>
      <c r="Q2301" s="7" t="s">
        <v>302</v>
      </c>
      <c r="S2301">
        <f>MONTH(ControlCosecha[[#This Row],[fecha]])</f>
        <v>9</v>
      </c>
    </row>
    <row r="2302" spans="1:19" x14ac:dyDescent="0.25">
      <c r="A2302">
        <v>2021</v>
      </c>
      <c r="B2302" s="1" t="s">
        <v>401</v>
      </c>
      <c r="C2302">
        <v>36</v>
      </c>
      <c r="D2302" s="2">
        <v>44442</v>
      </c>
      <c r="E2302" s="7" t="s">
        <v>281</v>
      </c>
      <c r="F2302" s="7" t="s">
        <v>282</v>
      </c>
      <c r="G2302" s="7" t="s">
        <v>334</v>
      </c>
      <c r="H2302" s="7" t="s">
        <v>335</v>
      </c>
      <c r="I2302">
        <v>469</v>
      </c>
      <c r="J2302">
        <v>9888</v>
      </c>
      <c r="K2302" s="7" t="s">
        <v>285</v>
      </c>
      <c r="L2302" s="7" t="s">
        <v>301</v>
      </c>
      <c r="M2302" s="7" t="s">
        <v>25</v>
      </c>
      <c r="N2302" s="7" t="s">
        <v>31</v>
      </c>
      <c r="O2302" s="7" t="s">
        <v>4</v>
      </c>
      <c r="P2302" s="7" t="s">
        <v>287</v>
      </c>
      <c r="Q2302" s="7" t="s">
        <v>302</v>
      </c>
      <c r="S2302">
        <f>MONTH(ControlCosecha[[#This Row],[fecha]])</f>
        <v>9</v>
      </c>
    </row>
    <row r="2303" spans="1:19" x14ac:dyDescent="0.25">
      <c r="A2303">
        <v>2021</v>
      </c>
      <c r="B2303" s="1" t="s">
        <v>401</v>
      </c>
      <c r="C2303">
        <v>36</v>
      </c>
      <c r="D2303" s="2">
        <v>44442</v>
      </c>
      <c r="E2303" s="7" t="s">
        <v>281</v>
      </c>
      <c r="F2303" s="7" t="s">
        <v>282</v>
      </c>
      <c r="G2303" s="7" t="s">
        <v>317</v>
      </c>
      <c r="H2303" s="7" t="s">
        <v>318</v>
      </c>
      <c r="I2303">
        <v>416</v>
      </c>
      <c r="J2303">
        <v>8470.5</v>
      </c>
      <c r="K2303" s="7" t="s">
        <v>285</v>
      </c>
      <c r="L2303" s="7" t="s">
        <v>301</v>
      </c>
      <c r="M2303" s="7" t="s">
        <v>25</v>
      </c>
      <c r="N2303" s="7" t="s">
        <v>3</v>
      </c>
      <c r="O2303" s="7" t="s">
        <v>54</v>
      </c>
      <c r="P2303" s="7" t="s">
        <v>287</v>
      </c>
      <c r="Q2303" s="7" t="s">
        <v>302</v>
      </c>
      <c r="S2303">
        <f>MONTH(ControlCosecha[[#This Row],[fecha]])</f>
        <v>9</v>
      </c>
    </row>
    <row r="2304" spans="1:19" x14ac:dyDescent="0.25">
      <c r="A2304">
        <v>2021</v>
      </c>
      <c r="B2304" s="1" t="s">
        <v>401</v>
      </c>
      <c r="C2304">
        <v>36</v>
      </c>
      <c r="D2304" s="2">
        <v>44442</v>
      </c>
      <c r="E2304" s="7" t="s">
        <v>281</v>
      </c>
      <c r="F2304" s="7" t="s">
        <v>282</v>
      </c>
      <c r="G2304" s="7" t="s">
        <v>429</v>
      </c>
      <c r="H2304" s="7" t="s">
        <v>451</v>
      </c>
      <c r="I2304">
        <v>22</v>
      </c>
      <c r="J2304">
        <v>283</v>
      </c>
      <c r="K2304" s="7" t="s">
        <v>407</v>
      </c>
      <c r="L2304" s="7" t="s">
        <v>301</v>
      </c>
      <c r="M2304" s="7" t="s">
        <v>8</v>
      </c>
      <c r="N2304" s="7" t="s">
        <v>251</v>
      </c>
      <c r="O2304" s="7" t="s">
        <v>4</v>
      </c>
      <c r="P2304" s="7" t="s">
        <v>327</v>
      </c>
      <c r="Q2304" s="7"/>
      <c r="S2304">
        <f>MONTH(ControlCosecha[[#This Row],[fecha]])</f>
        <v>9</v>
      </c>
    </row>
    <row r="2305" spans="1:19" x14ac:dyDescent="0.25">
      <c r="A2305">
        <v>2021</v>
      </c>
      <c r="B2305" s="1" t="s">
        <v>401</v>
      </c>
      <c r="C2305">
        <v>36</v>
      </c>
      <c r="D2305" s="2">
        <v>44442</v>
      </c>
      <c r="E2305" s="7" t="s">
        <v>281</v>
      </c>
      <c r="F2305" s="7" t="s">
        <v>282</v>
      </c>
      <c r="G2305" s="7" t="s">
        <v>430</v>
      </c>
      <c r="H2305" s="7" t="s">
        <v>452</v>
      </c>
      <c r="I2305">
        <v>200</v>
      </c>
      <c r="J2305">
        <v>2495.6</v>
      </c>
      <c r="K2305" s="7" t="s">
        <v>407</v>
      </c>
      <c r="L2305" s="7" t="s">
        <v>301</v>
      </c>
      <c r="M2305" s="7" t="s">
        <v>8</v>
      </c>
      <c r="N2305" s="7" t="s">
        <v>9</v>
      </c>
      <c r="O2305" s="7" t="s">
        <v>4</v>
      </c>
      <c r="P2305" s="7" t="s">
        <v>327</v>
      </c>
      <c r="Q2305" s="7"/>
      <c r="S2305">
        <f>MONTH(ControlCosecha[[#This Row],[fecha]])</f>
        <v>9</v>
      </c>
    </row>
    <row r="2306" spans="1:19" x14ac:dyDescent="0.25">
      <c r="A2306">
        <v>2021</v>
      </c>
      <c r="B2306" s="1" t="s">
        <v>401</v>
      </c>
      <c r="C2306">
        <v>36</v>
      </c>
      <c r="D2306" s="2">
        <v>44443</v>
      </c>
      <c r="E2306" s="7" t="s">
        <v>281</v>
      </c>
      <c r="F2306" s="7" t="s">
        <v>282</v>
      </c>
      <c r="G2306" s="7" t="s">
        <v>432</v>
      </c>
      <c r="H2306" s="7" t="s">
        <v>433</v>
      </c>
      <c r="I2306">
        <v>1</v>
      </c>
      <c r="J2306">
        <v>14.7</v>
      </c>
      <c r="K2306" s="7" t="s">
        <v>407</v>
      </c>
      <c r="L2306" s="7" t="s">
        <v>301</v>
      </c>
      <c r="M2306" s="7" t="s">
        <v>8</v>
      </c>
      <c r="N2306" s="7" t="s">
        <v>436</v>
      </c>
      <c r="O2306" s="7" t="s">
        <v>4</v>
      </c>
      <c r="P2306" s="7" t="s">
        <v>327</v>
      </c>
      <c r="Q2306" s="7"/>
      <c r="S2306">
        <f>MONTH(ControlCosecha[[#This Row],[fecha]])</f>
        <v>9</v>
      </c>
    </row>
    <row r="2307" spans="1:19" x14ac:dyDescent="0.25">
      <c r="A2307">
        <v>2021</v>
      </c>
      <c r="B2307" s="1" t="s">
        <v>401</v>
      </c>
      <c r="C2307">
        <v>36</v>
      </c>
      <c r="D2307" s="2">
        <v>44443</v>
      </c>
      <c r="E2307" s="7" t="s">
        <v>281</v>
      </c>
      <c r="F2307" s="7" t="s">
        <v>282</v>
      </c>
      <c r="G2307" s="7" t="s">
        <v>330</v>
      </c>
      <c r="H2307" s="7" t="s">
        <v>331</v>
      </c>
      <c r="I2307">
        <v>382</v>
      </c>
      <c r="J2307">
        <v>7516</v>
      </c>
      <c r="K2307" s="7" t="s">
        <v>323</v>
      </c>
      <c r="L2307" s="7" t="s">
        <v>301</v>
      </c>
      <c r="M2307" s="7" t="s">
        <v>265</v>
      </c>
      <c r="N2307" s="7" t="s">
        <v>12</v>
      </c>
      <c r="O2307" s="7" t="s">
        <v>4</v>
      </c>
      <c r="P2307" s="7" t="s">
        <v>287</v>
      </c>
      <c r="Q2307" s="7" t="s">
        <v>302</v>
      </c>
      <c r="S2307">
        <f>MONTH(ControlCosecha[[#This Row],[fecha]])</f>
        <v>9</v>
      </c>
    </row>
    <row r="2308" spans="1:19" x14ac:dyDescent="0.25">
      <c r="A2308">
        <v>2021</v>
      </c>
      <c r="B2308" s="1" t="s">
        <v>401</v>
      </c>
      <c r="C2308">
        <v>36</v>
      </c>
      <c r="D2308" s="2">
        <v>44443</v>
      </c>
      <c r="E2308" s="7" t="s">
        <v>281</v>
      </c>
      <c r="F2308" s="7" t="s">
        <v>282</v>
      </c>
      <c r="G2308" s="7" t="s">
        <v>334</v>
      </c>
      <c r="H2308" s="7" t="s">
        <v>335</v>
      </c>
      <c r="I2308">
        <v>338</v>
      </c>
      <c r="J2308">
        <v>7142.5</v>
      </c>
      <c r="K2308" s="7" t="s">
        <v>285</v>
      </c>
      <c r="L2308" s="7" t="s">
        <v>301</v>
      </c>
      <c r="M2308" s="7" t="s">
        <v>25</v>
      </c>
      <c r="N2308" s="7" t="s">
        <v>31</v>
      </c>
      <c r="O2308" s="7" t="s">
        <v>4</v>
      </c>
      <c r="P2308" s="7" t="s">
        <v>287</v>
      </c>
      <c r="Q2308" s="7" t="s">
        <v>302</v>
      </c>
      <c r="S2308">
        <f>MONTH(ControlCosecha[[#This Row],[fecha]])</f>
        <v>9</v>
      </c>
    </row>
    <row r="2309" spans="1:19" x14ac:dyDescent="0.25">
      <c r="A2309">
        <v>2021</v>
      </c>
      <c r="B2309" s="1" t="s">
        <v>401</v>
      </c>
      <c r="C2309">
        <v>36</v>
      </c>
      <c r="D2309" s="2">
        <v>44443</v>
      </c>
      <c r="E2309" s="7" t="s">
        <v>281</v>
      </c>
      <c r="F2309" s="7" t="s">
        <v>282</v>
      </c>
      <c r="G2309" s="7" t="s">
        <v>317</v>
      </c>
      <c r="H2309" s="7" t="s">
        <v>318</v>
      </c>
      <c r="I2309">
        <v>410</v>
      </c>
      <c r="J2309">
        <v>8189</v>
      </c>
      <c r="K2309" s="7" t="s">
        <v>285</v>
      </c>
      <c r="L2309" s="7" t="s">
        <v>301</v>
      </c>
      <c r="M2309" s="7" t="s">
        <v>25</v>
      </c>
      <c r="N2309" s="7" t="s">
        <v>3</v>
      </c>
      <c r="O2309" s="7" t="s">
        <v>54</v>
      </c>
      <c r="P2309" s="7" t="s">
        <v>287</v>
      </c>
      <c r="Q2309" s="7" t="s">
        <v>302</v>
      </c>
      <c r="S2309">
        <f>MONTH(ControlCosecha[[#This Row],[fecha]])</f>
        <v>9</v>
      </c>
    </row>
    <row r="2310" spans="1:19" x14ac:dyDescent="0.25">
      <c r="A2310">
        <v>2021</v>
      </c>
      <c r="B2310" s="1" t="s">
        <v>401</v>
      </c>
      <c r="C2310">
        <v>36</v>
      </c>
      <c r="D2310" s="2">
        <v>44443</v>
      </c>
      <c r="E2310" s="7" t="s">
        <v>281</v>
      </c>
      <c r="F2310" s="7" t="s">
        <v>282</v>
      </c>
      <c r="G2310" s="7" t="s">
        <v>429</v>
      </c>
      <c r="H2310" s="7" t="s">
        <v>451</v>
      </c>
      <c r="I2310">
        <v>22</v>
      </c>
      <c r="J2310">
        <v>242</v>
      </c>
      <c r="K2310" s="7" t="s">
        <v>407</v>
      </c>
      <c r="L2310" s="7" t="s">
        <v>301</v>
      </c>
      <c r="M2310" s="7" t="s">
        <v>8</v>
      </c>
      <c r="N2310" s="7" t="s">
        <v>251</v>
      </c>
      <c r="O2310" s="7" t="s">
        <v>4</v>
      </c>
      <c r="P2310" s="7" t="s">
        <v>327</v>
      </c>
      <c r="Q2310" s="7"/>
      <c r="S2310">
        <f>MONTH(ControlCosecha[[#This Row],[fecha]])</f>
        <v>9</v>
      </c>
    </row>
    <row r="2311" spans="1:19" x14ac:dyDescent="0.25">
      <c r="A2311">
        <v>2021</v>
      </c>
      <c r="B2311" s="1" t="s">
        <v>401</v>
      </c>
      <c r="C2311">
        <v>36</v>
      </c>
      <c r="D2311" s="2">
        <v>44443</v>
      </c>
      <c r="E2311" s="7" t="s">
        <v>281</v>
      </c>
      <c r="F2311" s="7" t="s">
        <v>282</v>
      </c>
      <c r="G2311" s="7" t="s">
        <v>430</v>
      </c>
      <c r="H2311" s="7" t="s">
        <v>452</v>
      </c>
      <c r="I2311">
        <v>181</v>
      </c>
      <c r="J2311">
        <v>2347.6999999999998</v>
      </c>
      <c r="K2311" s="7" t="s">
        <v>407</v>
      </c>
      <c r="L2311" s="7" t="s">
        <v>301</v>
      </c>
      <c r="M2311" s="7" t="s">
        <v>8</v>
      </c>
      <c r="N2311" s="7" t="s">
        <v>9</v>
      </c>
      <c r="O2311" s="7" t="s">
        <v>4</v>
      </c>
      <c r="P2311" s="7" t="s">
        <v>327</v>
      </c>
      <c r="Q2311" s="7"/>
      <c r="S2311">
        <f>MONTH(ControlCosecha[[#This Row],[fecha]])</f>
        <v>9</v>
      </c>
    </row>
    <row r="2312" spans="1:19" x14ac:dyDescent="0.25">
      <c r="A2312">
        <v>2021</v>
      </c>
      <c r="B2312" s="1" t="s">
        <v>401</v>
      </c>
      <c r="C2312">
        <v>36</v>
      </c>
      <c r="D2312" s="2">
        <v>44443</v>
      </c>
      <c r="E2312" s="7" t="s">
        <v>281</v>
      </c>
      <c r="F2312" s="7" t="s">
        <v>282</v>
      </c>
      <c r="G2312" s="7" t="s">
        <v>431</v>
      </c>
      <c r="H2312" s="7" t="s">
        <v>453</v>
      </c>
      <c r="I2312">
        <v>212</v>
      </c>
      <c r="J2312">
        <v>2943.2</v>
      </c>
      <c r="K2312" s="7" t="s">
        <v>407</v>
      </c>
      <c r="L2312" s="7" t="s">
        <v>301</v>
      </c>
      <c r="M2312" s="7" t="s">
        <v>8</v>
      </c>
      <c r="N2312" s="7" t="s">
        <v>250</v>
      </c>
      <c r="O2312" s="7" t="s">
        <v>440</v>
      </c>
      <c r="P2312" s="7" t="s">
        <v>327</v>
      </c>
      <c r="Q2312" s="7"/>
      <c r="S2312">
        <f>MONTH(ControlCosecha[[#This Row],[fecha]])</f>
        <v>9</v>
      </c>
    </row>
    <row r="2313" spans="1:19" x14ac:dyDescent="0.25">
      <c r="A2313">
        <v>2021</v>
      </c>
      <c r="B2313" s="1" t="s">
        <v>401</v>
      </c>
      <c r="C2313">
        <v>36</v>
      </c>
      <c r="D2313" s="2">
        <v>44444</v>
      </c>
      <c r="E2313" s="7" t="s">
        <v>281</v>
      </c>
      <c r="F2313" s="7" t="s">
        <v>282</v>
      </c>
      <c r="G2313" s="7" t="s">
        <v>432</v>
      </c>
      <c r="H2313" s="7" t="s">
        <v>433</v>
      </c>
      <c r="I2313">
        <v>1</v>
      </c>
      <c r="J2313">
        <v>17.100000000000001</v>
      </c>
      <c r="K2313" s="7" t="s">
        <v>407</v>
      </c>
      <c r="L2313" s="7" t="s">
        <v>301</v>
      </c>
      <c r="M2313" s="7" t="s">
        <v>8</v>
      </c>
      <c r="N2313" s="7" t="s">
        <v>436</v>
      </c>
      <c r="O2313" s="7" t="s">
        <v>4</v>
      </c>
      <c r="P2313" s="7" t="s">
        <v>327</v>
      </c>
      <c r="Q2313" s="7"/>
      <c r="S2313">
        <f>MONTH(ControlCosecha[[#This Row],[fecha]])</f>
        <v>9</v>
      </c>
    </row>
    <row r="2314" spans="1:19" x14ac:dyDescent="0.25">
      <c r="A2314">
        <v>2021</v>
      </c>
      <c r="B2314" s="1" t="s">
        <v>401</v>
      </c>
      <c r="C2314">
        <v>36</v>
      </c>
      <c r="D2314" s="2">
        <v>44444</v>
      </c>
      <c r="E2314" s="7" t="s">
        <v>281</v>
      </c>
      <c r="F2314" s="7" t="s">
        <v>282</v>
      </c>
      <c r="G2314" s="7" t="s">
        <v>429</v>
      </c>
      <c r="H2314" s="7" t="s">
        <v>451</v>
      </c>
      <c r="I2314">
        <v>17</v>
      </c>
      <c r="J2314">
        <v>186.2</v>
      </c>
      <c r="K2314" s="7" t="s">
        <v>407</v>
      </c>
      <c r="L2314" s="7" t="s">
        <v>301</v>
      </c>
      <c r="M2314" s="7" t="s">
        <v>8</v>
      </c>
      <c r="N2314" s="7" t="s">
        <v>251</v>
      </c>
      <c r="O2314" s="7" t="s">
        <v>4</v>
      </c>
      <c r="P2314" s="7" t="s">
        <v>327</v>
      </c>
      <c r="Q2314" s="7"/>
      <c r="S2314">
        <f>MONTH(ControlCosecha[[#This Row],[fecha]])</f>
        <v>9</v>
      </c>
    </row>
    <row r="2315" spans="1:19" x14ac:dyDescent="0.25">
      <c r="A2315">
        <v>2021</v>
      </c>
      <c r="B2315" s="1" t="s">
        <v>401</v>
      </c>
      <c r="C2315">
        <v>36</v>
      </c>
      <c r="D2315" s="2">
        <v>44444</v>
      </c>
      <c r="E2315" s="7" t="s">
        <v>281</v>
      </c>
      <c r="F2315" s="7" t="s">
        <v>282</v>
      </c>
      <c r="G2315" s="7" t="s">
        <v>430</v>
      </c>
      <c r="H2315" s="7" t="s">
        <v>452</v>
      </c>
      <c r="I2315">
        <v>56</v>
      </c>
      <c r="J2315">
        <v>778.4</v>
      </c>
      <c r="K2315" s="7" t="s">
        <v>407</v>
      </c>
      <c r="L2315" s="7" t="s">
        <v>301</v>
      </c>
      <c r="M2315" s="7" t="s">
        <v>8</v>
      </c>
      <c r="N2315" s="7" t="s">
        <v>9</v>
      </c>
      <c r="O2315" s="7" t="s">
        <v>4</v>
      </c>
      <c r="P2315" s="7" t="s">
        <v>327</v>
      </c>
      <c r="Q2315" s="7"/>
      <c r="S2315">
        <f>MONTH(ControlCosecha[[#This Row],[fecha]])</f>
        <v>9</v>
      </c>
    </row>
    <row r="2316" spans="1:19" x14ac:dyDescent="0.25">
      <c r="A2316">
        <v>2021</v>
      </c>
      <c r="B2316" s="1" t="s">
        <v>401</v>
      </c>
      <c r="C2316">
        <v>36</v>
      </c>
      <c r="D2316" s="2">
        <v>44444</v>
      </c>
      <c r="E2316" s="7" t="s">
        <v>281</v>
      </c>
      <c r="F2316" s="7" t="s">
        <v>282</v>
      </c>
      <c r="G2316" s="7" t="s">
        <v>430</v>
      </c>
      <c r="H2316" s="7" t="s">
        <v>452</v>
      </c>
      <c r="I2316">
        <v>81</v>
      </c>
      <c r="J2316">
        <v>1114.5</v>
      </c>
      <c r="K2316" s="7" t="s">
        <v>407</v>
      </c>
      <c r="L2316" s="7" t="s">
        <v>301</v>
      </c>
      <c r="M2316" s="7" t="s">
        <v>8</v>
      </c>
      <c r="N2316" s="7" t="s">
        <v>9</v>
      </c>
      <c r="O2316" s="7" t="s">
        <v>4</v>
      </c>
      <c r="P2316" s="7" t="s">
        <v>327</v>
      </c>
      <c r="Q2316" s="7"/>
      <c r="S2316">
        <f>MONTH(ControlCosecha[[#This Row],[fecha]])</f>
        <v>9</v>
      </c>
    </row>
    <row r="2317" spans="1:19" x14ac:dyDescent="0.25">
      <c r="A2317">
        <v>2021</v>
      </c>
      <c r="B2317" s="1" t="s">
        <v>401</v>
      </c>
      <c r="C2317">
        <v>37</v>
      </c>
      <c r="D2317" s="2">
        <v>44445</v>
      </c>
      <c r="E2317" s="7" t="s">
        <v>281</v>
      </c>
      <c r="F2317" s="7" t="s">
        <v>282</v>
      </c>
      <c r="G2317" s="7" t="s">
        <v>432</v>
      </c>
      <c r="H2317" s="7" t="s">
        <v>433</v>
      </c>
      <c r="I2317">
        <v>1</v>
      </c>
      <c r="J2317">
        <v>11.3</v>
      </c>
      <c r="K2317" s="7" t="s">
        <v>407</v>
      </c>
      <c r="L2317" s="7" t="s">
        <v>301</v>
      </c>
      <c r="M2317" s="7" t="s">
        <v>8</v>
      </c>
      <c r="N2317" s="7" t="s">
        <v>436</v>
      </c>
      <c r="O2317" s="7" t="s">
        <v>4</v>
      </c>
      <c r="P2317" s="7" t="s">
        <v>327</v>
      </c>
      <c r="Q2317" s="7"/>
      <c r="S2317">
        <f>MONTH(ControlCosecha[[#This Row],[fecha]])</f>
        <v>9</v>
      </c>
    </row>
    <row r="2318" spans="1:19" x14ac:dyDescent="0.25">
      <c r="A2318">
        <v>2021</v>
      </c>
      <c r="B2318" s="1" t="s">
        <v>401</v>
      </c>
      <c r="C2318">
        <v>37</v>
      </c>
      <c r="D2318" s="2">
        <v>44445</v>
      </c>
      <c r="E2318" s="7" t="s">
        <v>281</v>
      </c>
      <c r="F2318" s="7" t="s">
        <v>282</v>
      </c>
      <c r="G2318" s="7" t="s">
        <v>330</v>
      </c>
      <c r="H2318" s="7" t="s">
        <v>331</v>
      </c>
      <c r="I2318">
        <v>512</v>
      </c>
      <c r="J2318">
        <v>10351.5</v>
      </c>
      <c r="K2318" s="7" t="s">
        <v>323</v>
      </c>
      <c r="L2318" s="7" t="s">
        <v>301</v>
      </c>
      <c r="M2318" s="7" t="s">
        <v>265</v>
      </c>
      <c r="N2318" s="7" t="s">
        <v>12</v>
      </c>
      <c r="O2318" s="7" t="s">
        <v>4</v>
      </c>
      <c r="P2318" s="7" t="s">
        <v>287</v>
      </c>
      <c r="Q2318" s="7" t="s">
        <v>302</v>
      </c>
      <c r="S2318">
        <f>MONTH(ControlCosecha[[#This Row],[fecha]])</f>
        <v>9</v>
      </c>
    </row>
    <row r="2319" spans="1:19" x14ac:dyDescent="0.25">
      <c r="A2319">
        <v>2021</v>
      </c>
      <c r="B2319" s="1" t="s">
        <v>401</v>
      </c>
      <c r="C2319">
        <v>37</v>
      </c>
      <c r="D2319" s="2">
        <v>44445</v>
      </c>
      <c r="E2319" s="7" t="s">
        <v>281</v>
      </c>
      <c r="F2319" s="7" t="s">
        <v>282</v>
      </c>
      <c r="G2319" s="7" t="s">
        <v>429</v>
      </c>
      <c r="H2319" s="7" t="s">
        <v>451</v>
      </c>
      <c r="I2319">
        <v>20</v>
      </c>
      <c r="J2319">
        <v>235</v>
      </c>
      <c r="K2319" s="7" t="s">
        <v>407</v>
      </c>
      <c r="L2319" s="7" t="s">
        <v>301</v>
      </c>
      <c r="M2319" s="7" t="s">
        <v>8</v>
      </c>
      <c r="N2319" s="7" t="s">
        <v>251</v>
      </c>
      <c r="O2319" s="7" t="s">
        <v>4</v>
      </c>
      <c r="P2319" s="7" t="s">
        <v>327</v>
      </c>
      <c r="Q2319" s="7"/>
      <c r="S2319">
        <f>MONTH(ControlCosecha[[#This Row],[fecha]])</f>
        <v>9</v>
      </c>
    </row>
    <row r="2320" spans="1:19" x14ac:dyDescent="0.25">
      <c r="A2320">
        <v>2021</v>
      </c>
      <c r="B2320" s="1" t="s">
        <v>401</v>
      </c>
      <c r="C2320">
        <v>37</v>
      </c>
      <c r="D2320" s="2">
        <v>44445</v>
      </c>
      <c r="E2320" s="7" t="s">
        <v>281</v>
      </c>
      <c r="F2320" s="7" t="s">
        <v>282</v>
      </c>
      <c r="G2320" s="7" t="s">
        <v>430</v>
      </c>
      <c r="H2320" s="7" t="s">
        <v>452</v>
      </c>
      <c r="I2320">
        <v>141</v>
      </c>
      <c r="J2320">
        <v>1750.1</v>
      </c>
      <c r="K2320" s="7" t="s">
        <v>407</v>
      </c>
      <c r="L2320" s="7" t="s">
        <v>301</v>
      </c>
      <c r="M2320" s="7" t="s">
        <v>8</v>
      </c>
      <c r="N2320" s="7" t="s">
        <v>9</v>
      </c>
      <c r="O2320" s="7" t="s">
        <v>4</v>
      </c>
      <c r="P2320" s="7" t="s">
        <v>327</v>
      </c>
      <c r="Q2320" s="7"/>
      <c r="S2320">
        <f>MONTH(ControlCosecha[[#This Row],[fecha]])</f>
        <v>9</v>
      </c>
    </row>
    <row r="2321" spans="1:19" x14ac:dyDescent="0.25">
      <c r="A2321">
        <v>2021</v>
      </c>
      <c r="B2321" s="1" t="s">
        <v>401</v>
      </c>
      <c r="C2321">
        <v>37</v>
      </c>
      <c r="D2321" s="2">
        <v>44445</v>
      </c>
      <c r="E2321" s="7" t="s">
        <v>281</v>
      </c>
      <c r="F2321" s="7" t="s">
        <v>282</v>
      </c>
      <c r="G2321" s="7" t="s">
        <v>431</v>
      </c>
      <c r="H2321" s="7" t="s">
        <v>453</v>
      </c>
      <c r="I2321">
        <v>184</v>
      </c>
      <c r="J2321">
        <v>2599.3000000000002</v>
      </c>
      <c r="K2321" s="7" t="s">
        <v>407</v>
      </c>
      <c r="L2321" s="7" t="s">
        <v>301</v>
      </c>
      <c r="M2321" s="7" t="s">
        <v>8</v>
      </c>
      <c r="N2321" s="7" t="s">
        <v>250</v>
      </c>
      <c r="O2321" s="7" t="s">
        <v>440</v>
      </c>
      <c r="P2321" s="7" t="s">
        <v>327</v>
      </c>
      <c r="Q2321" s="7"/>
      <c r="S2321">
        <f>MONTH(ControlCosecha[[#This Row],[fecha]])</f>
        <v>9</v>
      </c>
    </row>
    <row r="2322" spans="1:19" x14ac:dyDescent="0.25">
      <c r="A2322">
        <v>2021</v>
      </c>
      <c r="B2322" s="1" t="s">
        <v>401</v>
      </c>
      <c r="C2322">
        <v>37</v>
      </c>
      <c r="D2322" s="2">
        <v>44446</v>
      </c>
      <c r="E2322" s="7" t="s">
        <v>281</v>
      </c>
      <c r="F2322" s="7" t="s">
        <v>282</v>
      </c>
      <c r="G2322" s="7" t="s">
        <v>432</v>
      </c>
      <c r="H2322" s="7" t="s">
        <v>433</v>
      </c>
      <c r="I2322">
        <v>1</v>
      </c>
      <c r="J2322">
        <v>12.5</v>
      </c>
      <c r="K2322" s="7" t="s">
        <v>407</v>
      </c>
      <c r="L2322" s="7" t="s">
        <v>301</v>
      </c>
      <c r="M2322" s="7" t="s">
        <v>8</v>
      </c>
      <c r="N2322" s="7" t="s">
        <v>436</v>
      </c>
      <c r="O2322" s="7" t="s">
        <v>4</v>
      </c>
      <c r="P2322" s="7" t="s">
        <v>327</v>
      </c>
      <c r="Q2322" s="7"/>
      <c r="S2322">
        <f>MONTH(ControlCosecha[[#This Row],[fecha]])</f>
        <v>9</v>
      </c>
    </row>
    <row r="2323" spans="1:19" x14ac:dyDescent="0.25">
      <c r="A2323">
        <v>2021</v>
      </c>
      <c r="B2323" s="1" t="s">
        <v>401</v>
      </c>
      <c r="C2323">
        <v>37</v>
      </c>
      <c r="D2323" s="2">
        <v>44446</v>
      </c>
      <c r="E2323" s="7" t="s">
        <v>281</v>
      </c>
      <c r="F2323" s="7" t="s">
        <v>282</v>
      </c>
      <c r="G2323" s="7" t="s">
        <v>330</v>
      </c>
      <c r="H2323" s="7" t="s">
        <v>331</v>
      </c>
      <c r="I2323">
        <v>340</v>
      </c>
      <c r="J2323">
        <v>6829.5</v>
      </c>
      <c r="K2323" s="7" t="s">
        <v>323</v>
      </c>
      <c r="L2323" s="7" t="s">
        <v>301</v>
      </c>
      <c r="M2323" s="7" t="s">
        <v>265</v>
      </c>
      <c r="N2323" s="7" t="s">
        <v>12</v>
      </c>
      <c r="O2323" s="7" t="s">
        <v>4</v>
      </c>
      <c r="P2323" s="7" t="s">
        <v>287</v>
      </c>
      <c r="Q2323" s="7" t="s">
        <v>302</v>
      </c>
      <c r="S2323">
        <f>MONTH(ControlCosecha[[#This Row],[fecha]])</f>
        <v>9</v>
      </c>
    </row>
    <row r="2324" spans="1:19" x14ac:dyDescent="0.25">
      <c r="A2324">
        <v>2021</v>
      </c>
      <c r="B2324" s="1" t="s">
        <v>401</v>
      </c>
      <c r="C2324">
        <v>37</v>
      </c>
      <c r="D2324" s="2">
        <v>44446</v>
      </c>
      <c r="E2324" s="7" t="s">
        <v>281</v>
      </c>
      <c r="F2324" s="7" t="s">
        <v>282</v>
      </c>
      <c r="G2324" s="7" t="s">
        <v>317</v>
      </c>
      <c r="H2324" s="7" t="s">
        <v>318</v>
      </c>
      <c r="I2324">
        <v>480</v>
      </c>
      <c r="J2324">
        <v>10810</v>
      </c>
      <c r="K2324" s="7" t="s">
        <v>285</v>
      </c>
      <c r="L2324" s="7" t="s">
        <v>301</v>
      </c>
      <c r="M2324" s="7" t="s">
        <v>25</v>
      </c>
      <c r="N2324" s="7" t="s">
        <v>3</v>
      </c>
      <c r="O2324" s="7" t="s">
        <v>54</v>
      </c>
      <c r="P2324" s="7" t="s">
        <v>327</v>
      </c>
      <c r="Q2324" s="7"/>
      <c r="S2324">
        <f>MONTH(ControlCosecha[[#This Row],[fecha]])</f>
        <v>9</v>
      </c>
    </row>
    <row r="2325" spans="1:19" x14ac:dyDescent="0.25">
      <c r="A2325">
        <v>2021</v>
      </c>
      <c r="B2325" s="1" t="s">
        <v>401</v>
      </c>
      <c r="C2325">
        <v>37</v>
      </c>
      <c r="D2325" s="2">
        <v>44446</v>
      </c>
      <c r="E2325" s="7" t="s">
        <v>281</v>
      </c>
      <c r="F2325" s="7" t="s">
        <v>282</v>
      </c>
      <c r="G2325" s="7" t="s">
        <v>429</v>
      </c>
      <c r="H2325" s="7" t="s">
        <v>451</v>
      </c>
      <c r="I2325">
        <v>5</v>
      </c>
      <c r="J2325">
        <v>70.3</v>
      </c>
      <c r="K2325" s="7" t="s">
        <v>407</v>
      </c>
      <c r="L2325" s="7" t="s">
        <v>301</v>
      </c>
      <c r="M2325" s="7" t="s">
        <v>8</v>
      </c>
      <c r="N2325" s="7" t="s">
        <v>251</v>
      </c>
      <c r="O2325" s="7" t="s">
        <v>4</v>
      </c>
      <c r="P2325" s="7" t="s">
        <v>327</v>
      </c>
      <c r="Q2325" s="7"/>
      <c r="S2325">
        <f>MONTH(ControlCosecha[[#This Row],[fecha]])</f>
        <v>9</v>
      </c>
    </row>
    <row r="2326" spans="1:19" x14ac:dyDescent="0.25">
      <c r="A2326">
        <v>2021</v>
      </c>
      <c r="B2326" s="1" t="s">
        <v>401</v>
      </c>
      <c r="C2326">
        <v>37</v>
      </c>
      <c r="D2326" s="2">
        <v>44446</v>
      </c>
      <c r="E2326" s="7" t="s">
        <v>281</v>
      </c>
      <c r="F2326" s="7" t="s">
        <v>282</v>
      </c>
      <c r="G2326" s="7" t="s">
        <v>429</v>
      </c>
      <c r="H2326" s="7" t="s">
        <v>451</v>
      </c>
      <c r="I2326">
        <v>13</v>
      </c>
      <c r="J2326">
        <v>147.1</v>
      </c>
      <c r="K2326" s="7" t="s">
        <v>407</v>
      </c>
      <c r="L2326" s="7" t="s">
        <v>301</v>
      </c>
      <c r="M2326" s="7" t="s">
        <v>8</v>
      </c>
      <c r="N2326" s="7" t="s">
        <v>251</v>
      </c>
      <c r="O2326" s="7" t="s">
        <v>4</v>
      </c>
      <c r="P2326" s="7" t="s">
        <v>327</v>
      </c>
      <c r="Q2326" s="7"/>
      <c r="S2326">
        <f>MONTH(ControlCosecha[[#This Row],[fecha]])</f>
        <v>9</v>
      </c>
    </row>
    <row r="2327" spans="1:19" x14ac:dyDescent="0.25">
      <c r="A2327">
        <v>2021</v>
      </c>
      <c r="B2327" s="1" t="s">
        <v>401</v>
      </c>
      <c r="C2327">
        <v>37</v>
      </c>
      <c r="D2327" s="2">
        <v>44446</v>
      </c>
      <c r="E2327" s="7" t="s">
        <v>281</v>
      </c>
      <c r="F2327" s="7" t="s">
        <v>282</v>
      </c>
      <c r="G2327" s="7" t="s">
        <v>430</v>
      </c>
      <c r="H2327" s="7" t="s">
        <v>452</v>
      </c>
      <c r="I2327">
        <v>68</v>
      </c>
      <c r="J2327">
        <v>893.2</v>
      </c>
      <c r="K2327" s="7" t="s">
        <v>407</v>
      </c>
      <c r="L2327" s="7" t="s">
        <v>301</v>
      </c>
      <c r="M2327" s="7" t="s">
        <v>8</v>
      </c>
      <c r="N2327" s="7" t="s">
        <v>9</v>
      </c>
      <c r="O2327" s="7" t="s">
        <v>4</v>
      </c>
      <c r="P2327" s="7" t="s">
        <v>327</v>
      </c>
      <c r="Q2327" s="7"/>
      <c r="S2327">
        <f>MONTH(ControlCosecha[[#This Row],[fecha]])</f>
        <v>9</v>
      </c>
    </row>
    <row r="2328" spans="1:19" x14ac:dyDescent="0.25">
      <c r="A2328">
        <v>2021</v>
      </c>
      <c r="B2328" s="1" t="s">
        <v>401</v>
      </c>
      <c r="C2328">
        <v>37</v>
      </c>
      <c r="D2328" s="2">
        <v>44446</v>
      </c>
      <c r="E2328" s="7" t="s">
        <v>281</v>
      </c>
      <c r="F2328" s="7" t="s">
        <v>282</v>
      </c>
      <c r="G2328" s="7" t="s">
        <v>430</v>
      </c>
      <c r="H2328" s="7" t="s">
        <v>452</v>
      </c>
      <c r="I2328">
        <v>81</v>
      </c>
      <c r="J2328">
        <v>1056.0999999999999</v>
      </c>
      <c r="K2328" s="7" t="s">
        <v>407</v>
      </c>
      <c r="L2328" s="7" t="s">
        <v>301</v>
      </c>
      <c r="M2328" s="7" t="s">
        <v>8</v>
      </c>
      <c r="N2328" s="7" t="s">
        <v>9</v>
      </c>
      <c r="O2328" s="7" t="s">
        <v>4</v>
      </c>
      <c r="P2328" s="7" t="s">
        <v>327</v>
      </c>
      <c r="Q2328" s="7"/>
      <c r="S2328">
        <f>MONTH(ControlCosecha[[#This Row],[fecha]])</f>
        <v>9</v>
      </c>
    </row>
    <row r="2329" spans="1:19" x14ac:dyDescent="0.25">
      <c r="A2329">
        <v>2021</v>
      </c>
      <c r="B2329" s="1" t="s">
        <v>401</v>
      </c>
      <c r="C2329">
        <v>37</v>
      </c>
      <c r="D2329" s="2">
        <v>44447</v>
      </c>
      <c r="E2329" s="7" t="s">
        <v>281</v>
      </c>
      <c r="F2329" s="7" t="s">
        <v>282</v>
      </c>
      <c r="G2329" s="7" t="s">
        <v>432</v>
      </c>
      <c r="H2329" s="7" t="s">
        <v>433</v>
      </c>
      <c r="I2329">
        <v>1</v>
      </c>
      <c r="J2329">
        <v>14.5</v>
      </c>
      <c r="K2329" s="7" t="s">
        <v>407</v>
      </c>
      <c r="L2329" s="7" t="s">
        <v>301</v>
      </c>
      <c r="M2329" s="7" t="s">
        <v>8</v>
      </c>
      <c r="N2329" s="7" t="s">
        <v>436</v>
      </c>
      <c r="O2329" s="7" t="s">
        <v>4</v>
      </c>
      <c r="P2329" s="7" t="s">
        <v>327</v>
      </c>
      <c r="Q2329" s="7"/>
      <c r="S2329">
        <f>MONTH(ControlCosecha[[#This Row],[fecha]])</f>
        <v>9</v>
      </c>
    </row>
    <row r="2330" spans="1:19" x14ac:dyDescent="0.25">
      <c r="A2330">
        <v>2021</v>
      </c>
      <c r="B2330" s="1" t="s">
        <v>401</v>
      </c>
      <c r="C2330">
        <v>37</v>
      </c>
      <c r="D2330" s="2">
        <v>44447</v>
      </c>
      <c r="E2330" s="7" t="s">
        <v>281</v>
      </c>
      <c r="F2330" s="7" t="s">
        <v>282</v>
      </c>
      <c r="G2330" s="7" t="s">
        <v>330</v>
      </c>
      <c r="H2330" s="7" t="s">
        <v>331</v>
      </c>
      <c r="I2330">
        <v>424</v>
      </c>
      <c r="J2330">
        <v>8375</v>
      </c>
      <c r="K2330" s="7" t="s">
        <v>323</v>
      </c>
      <c r="L2330" s="7" t="s">
        <v>301</v>
      </c>
      <c r="M2330" s="7" t="s">
        <v>265</v>
      </c>
      <c r="N2330" s="7" t="s">
        <v>12</v>
      </c>
      <c r="O2330" s="7" t="s">
        <v>4</v>
      </c>
      <c r="P2330" s="7" t="s">
        <v>287</v>
      </c>
      <c r="Q2330" s="7" t="s">
        <v>302</v>
      </c>
      <c r="S2330">
        <f>MONTH(ControlCosecha[[#This Row],[fecha]])</f>
        <v>9</v>
      </c>
    </row>
    <row r="2331" spans="1:19" x14ac:dyDescent="0.25">
      <c r="A2331">
        <v>2021</v>
      </c>
      <c r="B2331" s="1" t="s">
        <v>401</v>
      </c>
      <c r="C2331">
        <v>37</v>
      </c>
      <c r="D2331" s="2">
        <v>44447</v>
      </c>
      <c r="E2331" s="7" t="s">
        <v>281</v>
      </c>
      <c r="F2331" s="7" t="s">
        <v>282</v>
      </c>
      <c r="G2331" s="7" t="s">
        <v>342</v>
      </c>
      <c r="H2331" s="7" t="s">
        <v>343</v>
      </c>
      <c r="I2331">
        <v>660</v>
      </c>
      <c r="J2331">
        <v>13590</v>
      </c>
      <c r="K2331" s="7" t="s">
        <v>285</v>
      </c>
      <c r="L2331" s="7" t="s">
        <v>301</v>
      </c>
      <c r="M2331" s="7" t="s">
        <v>25</v>
      </c>
      <c r="N2331" s="7" t="s">
        <v>29</v>
      </c>
      <c r="O2331" s="7" t="s">
        <v>4</v>
      </c>
      <c r="P2331" s="7" t="s">
        <v>327</v>
      </c>
      <c r="Q2331" s="7"/>
      <c r="S2331">
        <f>MONTH(ControlCosecha[[#This Row],[fecha]])</f>
        <v>9</v>
      </c>
    </row>
    <row r="2332" spans="1:19" x14ac:dyDescent="0.25">
      <c r="A2332">
        <v>2021</v>
      </c>
      <c r="B2332" s="1" t="s">
        <v>401</v>
      </c>
      <c r="C2332">
        <v>37</v>
      </c>
      <c r="D2332" s="2">
        <v>44447</v>
      </c>
      <c r="E2332" s="7" t="s">
        <v>281</v>
      </c>
      <c r="F2332" s="7" t="s">
        <v>282</v>
      </c>
      <c r="G2332" s="7" t="s">
        <v>429</v>
      </c>
      <c r="H2332" s="7" t="s">
        <v>451</v>
      </c>
      <c r="I2332">
        <v>14</v>
      </c>
      <c r="J2332">
        <v>178</v>
      </c>
      <c r="K2332" s="7" t="s">
        <v>407</v>
      </c>
      <c r="L2332" s="7" t="s">
        <v>301</v>
      </c>
      <c r="M2332" s="7" t="s">
        <v>8</v>
      </c>
      <c r="N2332" s="7" t="s">
        <v>251</v>
      </c>
      <c r="O2332" s="7" t="s">
        <v>4</v>
      </c>
      <c r="P2332" s="7" t="s">
        <v>327</v>
      </c>
      <c r="Q2332" s="7"/>
      <c r="S2332">
        <f>MONTH(ControlCosecha[[#This Row],[fecha]])</f>
        <v>9</v>
      </c>
    </row>
    <row r="2333" spans="1:19" x14ac:dyDescent="0.25">
      <c r="A2333">
        <v>2021</v>
      </c>
      <c r="B2333" s="1" t="s">
        <v>401</v>
      </c>
      <c r="C2333">
        <v>37</v>
      </c>
      <c r="D2333" s="2">
        <v>44447</v>
      </c>
      <c r="E2333" s="7" t="s">
        <v>281</v>
      </c>
      <c r="F2333" s="7" t="s">
        <v>282</v>
      </c>
      <c r="G2333" s="7" t="s">
        <v>430</v>
      </c>
      <c r="H2333" s="7" t="s">
        <v>452</v>
      </c>
      <c r="I2333">
        <v>77</v>
      </c>
      <c r="J2333">
        <v>992.1</v>
      </c>
      <c r="K2333" s="7" t="s">
        <v>407</v>
      </c>
      <c r="L2333" s="7" t="s">
        <v>301</v>
      </c>
      <c r="M2333" s="7" t="s">
        <v>8</v>
      </c>
      <c r="N2333" s="7" t="s">
        <v>9</v>
      </c>
      <c r="O2333" s="7" t="s">
        <v>4</v>
      </c>
      <c r="P2333" s="7" t="s">
        <v>327</v>
      </c>
      <c r="Q2333" s="7"/>
      <c r="S2333">
        <f>MONTH(ControlCosecha[[#This Row],[fecha]])</f>
        <v>9</v>
      </c>
    </row>
    <row r="2334" spans="1:19" x14ac:dyDescent="0.25">
      <c r="A2334">
        <v>2021</v>
      </c>
      <c r="B2334" s="1" t="s">
        <v>401</v>
      </c>
      <c r="C2334">
        <v>37</v>
      </c>
      <c r="D2334" s="2">
        <v>44447</v>
      </c>
      <c r="E2334" s="7" t="s">
        <v>281</v>
      </c>
      <c r="F2334" s="7" t="s">
        <v>282</v>
      </c>
      <c r="G2334" s="7" t="s">
        <v>430</v>
      </c>
      <c r="H2334" s="7" t="s">
        <v>452</v>
      </c>
      <c r="I2334">
        <v>86</v>
      </c>
      <c r="J2334">
        <v>1116.2</v>
      </c>
      <c r="K2334" s="7" t="s">
        <v>407</v>
      </c>
      <c r="L2334" s="7" t="s">
        <v>301</v>
      </c>
      <c r="M2334" s="7" t="s">
        <v>8</v>
      </c>
      <c r="N2334" s="7" t="s">
        <v>9</v>
      </c>
      <c r="O2334" s="7" t="s">
        <v>4</v>
      </c>
      <c r="P2334" s="7" t="s">
        <v>327</v>
      </c>
      <c r="Q2334" s="7"/>
      <c r="S2334">
        <f>MONTH(ControlCosecha[[#This Row],[fecha]])</f>
        <v>9</v>
      </c>
    </row>
    <row r="2335" spans="1:19" x14ac:dyDescent="0.25">
      <c r="A2335">
        <v>2021</v>
      </c>
      <c r="B2335" s="1" t="s">
        <v>401</v>
      </c>
      <c r="C2335">
        <v>37</v>
      </c>
      <c r="D2335" s="2">
        <v>44447</v>
      </c>
      <c r="E2335" s="7" t="s">
        <v>281</v>
      </c>
      <c r="F2335" s="7" t="s">
        <v>282</v>
      </c>
      <c r="G2335" s="7" t="s">
        <v>431</v>
      </c>
      <c r="H2335" s="7" t="s">
        <v>453</v>
      </c>
      <c r="I2335">
        <v>198</v>
      </c>
      <c r="J2335">
        <v>2817.8</v>
      </c>
      <c r="K2335" s="7" t="s">
        <v>407</v>
      </c>
      <c r="L2335" s="7" t="s">
        <v>301</v>
      </c>
      <c r="M2335" s="7" t="s">
        <v>8</v>
      </c>
      <c r="N2335" s="7" t="s">
        <v>250</v>
      </c>
      <c r="O2335" s="7" t="s">
        <v>440</v>
      </c>
      <c r="P2335" s="7" t="s">
        <v>327</v>
      </c>
      <c r="Q2335" s="7"/>
      <c r="S2335">
        <f>MONTH(ControlCosecha[[#This Row],[fecha]])</f>
        <v>9</v>
      </c>
    </row>
    <row r="2336" spans="1:19" x14ac:dyDescent="0.25">
      <c r="A2336">
        <v>2021</v>
      </c>
      <c r="B2336" s="1" t="s">
        <v>401</v>
      </c>
      <c r="C2336">
        <v>37</v>
      </c>
      <c r="D2336" s="2">
        <v>44448</v>
      </c>
      <c r="E2336" s="7" t="s">
        <v>281</v>
      </c>
      <c r="F2336" s="7" t="s">
        <v>282</v>
      </c>
      <c r="G2336" s="7" t="s">
        <v>432</v>
      </c>
      <c r="H2336" s="7" t="s">
        <v>433</v>
      </c>
      <c r="I2336">
        <v>1</v>
      </c>
      <c r="J2336">
        <v>10.1</v>
      </c>
      <c r="K2336" s="7" t="s">
        <v>407</v>
      </c>
      <c r="L2336" s="7" t="s">
        <v>301</v>
      </c>
      <c r="M2336" s="7" t="s">
        <v>8</v>
      </c>
      <c r="N2336" s="7" t="s">
        <v>436</v>
      </c>
      <c r="O2336" s="7" t="s">
        <v>4</v>
      </c>
      <c r="P2336" s="7" t="s">
        <v>327</v>
      </c>
      <c r="Q2336" s="7"/>
      <c r="S2336">
        <f>MONTH(ControlCosecha[[#This Row],[fecha]])</f>
        <v>9</v>
      </c>
    </row>
    <row r="2337" spans="1:19" x14ac:dyDescent="0.25">
      <c r="A2337">
        <v>2021</v>
      </c>
      <c r="B2337" s="1" t="s">
        <v>401</v>
      </c>
      <c r="C2337">
        <v>37</v>
      </c>
      <c r="D2337" s="2">
        <v>44448</v>
      </c>
      <c r="E2337" s="7" t="s">
        <v>281</v>
      </c>
      <c r="F2337" s="7" t="s">
        <v>282</v>
      </c>
      <c r="G2337" s="7" t="s">
        <v>330</v>
      </c>
      <c r="H2337" s="7" t="s">
        <v>331</v>
      </c>
      <c r="I2337">
        <v>430</v>
      </c>
      <c r="J2337">
        <v>8692.5</v>
      </c>
      <c r="K2337" s="7" t="s">
        <v>323</v>
      </c>
      <c r="L2337" s="7" t="s">
        <v>301</v>
      </c>
      <c r="M2337" s="7" t="s">
        <v>265</v>
      </c>
      <c r="N2337" s="7" t="s">
        <v>12</v>
      </c>
      <c r="O2337" s="7" t="s">
        <v>4</v>
      </c>
      <c r="P2337" s="7" t="s">
        <v>287</v>
      </c>
      <c r="Q2337" s="7" t="s">
        <v>302</v>
      </c>
      <c r="S2337">
        <f>MONTH(ControlCosecha[[#This Row],[fecha]])</f>
        <v>9</v>
      </c>
    </row>
    <row r="2338" spans="1:19" x14ac:dyDescent="0.25">
      <c r="A2338">
        <v>2021</v>
      </c>
      <c r="B2338" s="1" t="s">
        <v>401</v>
      </c>
      <c r="C2338">
        <v>37</v>
      </c>
      <c r="D2338" s="2">
        <v>44448</v>
      </c>
      <c r="E2338" s="7" t="s">
        <v>281</v>
      </c>
      <c r="F2338" s="7" t="s">
        <v>282</v>
      </c>
      <c r="G2338" s="7" t="s">
        <v>317</v>
      </c>
      <c r="H2338" s="7" t="s">
        <v>318</v>
      </c>
      <c r="I2338">
        <v>370</v>
      </c>
      <c r="J2338">
        <v>8070</v>
      </c>
      <c r="K2338" s="7" t="s">
        <v>285</v>
      </c>
      <c r="L2338" s="7" t="s">
        <v>301</v>
      </c>
      <c r="M2338" s="7" t="s">
        <v>25</v>
      </c>
      <c r="N2338" s="7" t="s">
        <v>3</v>
      </c>
      <c r="O2338" s="7" t="s">
        <v>54</v>
      </c>
      <c r="P2338" s="7" t="s">
        <v>327</v>
      </c>
      <c r="Q2338" s="7"/>
      <c r="S2338">
        <f>MONTH(ControlCosecha[[#This Row],[fecha]])</f>
        <v>9</v>
      </c>
    </row>
    <row r="2339" spans="1:19" x14ac:dyDescent="0.25">
      <c r="A2339">
        <v>2021</v>
      </c>
      <c r="B2339" s="1" t="s">
        <v>401</v>
      </c>
      <c r="C2339">
        <v>37</v>
      </c>
      <c r="D2339" s="2">
        <v>44448</v>
      </c>
      <c r="E2339" s="7" t="s">
        <v>281</v>
      </c>
      <c r="F2339" s="7" t="s">
        <v>282</v>
      </c>
      <c r="G2339" s="7" t="s">
        <v>429</v>
      </c>
      <c r="H2339" s="7" t="s">
        <v>451</v>
      </c>
      <c r="I2339">
        <v>7</v>
      </c>
      <c r="J2339">
        <v>88.1</v>
      </c>
      <c r="K2339" s="7" t="s">
        <v>407</v>
      </c>
      <c r="L2339" s="7" t="s">
        <v>301</v>
      </c>
      <c r="M2339" s="7" t="s">
        <v>8</v>
      </c>
      <c r="N2339" s="7" t="s">
        <v>251</v>
      </c>
      <c r="O2339" s="7" t="s">
        <v>4</v>
      </c>
      <c r="P2339" s="7" t="s">
        <v>327</v>
      </c>
      <c r="Q2339" s="7"/>
      <c r="S2339">
        <f>MONTH(ControlCosecha[[#This Row],[fecha]])</f>
        <v>9</v>
      </c>
    </row>
    <row r="2340" spans="1:19" x14ac:dyDescent="0.25">
      <c r="A2340">
        <v>2021</v>
      </c>
      <c r="B2340" s="1" t="s">
        <v>401</v>
      </c>
      <c r="C2340">
        <v>37</v>
      </c>
      <c r="D2340" s="2">
        <v>44448</v>
      </c>
      <c r="E2340" s="7" t="s">
        <v>281</v>
      </c>
      <c r="F2340" s="7" t="s">
        <v>282</v>
      </c>
      <c r="G2340" s="7" t="s">
        <v>429</v>
      </c>
      <c r="H2340" s="7" t="s">
        <v>451</v>
      </c>
      <c r="I2340">
        <v>11</v>
      </c>
      <c r="J2340">
        <v>147.5</v>
      </c>
      <c r="K2340" s="7" t="s">
        <v>407</v>
      </c>
      <c r="L2340" s="7" t="s">
        <v>301</v>
      </c>
      <c r="M2340" s="7" t="s">
        <v>8</v>
      </c>
      <c r="N2340" s="7" t="s">
        <v>251</v>
      </c>
      <c r="O2340" s="7" t="s">
        <v>4</v>
      </c>
      <c r="P2340" s="7" t="s">
        <v>327</v>
      </c>
      <c r="Q2340" s="7"/>
      <c r="S2340">
        <f>MONTH(ControlCosecha[[#This Row],[fecha]])</f>
        <v>9</v>
      </c>
    </row>
    <row r="2341" spans="1:19" x14ac:dyDescent="0.25">
      <c r="A2341">
        <v>2021</v>
      </c>
      <c r="B2341" s="1" t="s">
        <v>401</v>
      </c>
      <c r="C2341">
        <v>37</v>
      </c>
      <c r="D2341" s="2">
        <v>44448</v>
      </c>
      <c r="E2341" s="7" t="s">
        <v>281</v>
      </c>
      <c r="F2341" s="7" t="s">
        <v>282</v>
      </c>
      <c r="G2341" s="7" t="s">
        <v>430</v>
      </c>
      <c r="H2341" s="7" t="s">
        <v>452</v>
      </c>
      <c r="I2341">
        <v>37</v>
      </c>
      <c r="J2341">
        <v>489.2</v>
      </c>
      <c r="K2341" s="7" t="s">
        <v>407</v>
      </c>
      <c r="L2341" s="7" t="s">
        <v>301</v>
      </c>
      <c r="M2341" s="7" t="s">
        <v>8</v>
      </c>
      <c r="N2341" s="7" t="s">
        <v>9</v>
      </c>
      <c r="O2341" s="7" t="s">
        <v>4</v>
      </c>
      <c r="P2341" s="7" t="s">
        <v>327</v>
      </c>
      <c r="Q2341" s="7"/>
      <c r="S2341">
        <f>MONTH(ControlCosecha[[#This Row],[fecha]])</f>
        <v>9</v>
      </c>
    </row>
    <row r="2342" spans="1:19" x14ac:dyDescent="0.25">
      <c r="A2342">
        <v>2021</v>
      </c>
      <c r="B2342" s="1" t="s">
        <v>401</v>
      </c>
      <c r="C2342">
        <v>37</v>
      </c>
      <c r="D2342" s="2">
        <v>44448</v>
      </c>
      <c r="E2342" s="7" t="s">
        <v>281</v>
      </c>
      <c r="F2342" s="7" t="s">
        <v>282</v>
      </c>
      <c r="G2342" s="7" t="s">
        <v>430</v>
      </c>
      <c r="H2342" s="7" t="s">
        <v>452</v>
      </c>
      <c r="I2342">
        <v>102</v>
      </c>
      <c r="J2342">
        <v>1335.5</v>
      </c>
      <c r="K2342" s="7" t="s">
        <v>407</v>
      </c>
      <c r="L2342" s="7" t="s">
        <v>301</v>
      </c>
      <c r="M2342" s="7" t="s">
        <v>8</v>
      </c>
      <c r="N2342" s="7" t="s">
        <v>9</v>
      </c>
      <c r="O2342" s="7" t="s">
        <v>4</v>
      </c>
      <c r="P2342" s="7" t="s">
        <v>327</v>
      </c>
      <c r="Q2342" s="7"/>
      <c r="S2342">
        <f>MONTH(ControlCosecha[[#This Row],[fecha]])</f>
        <v>9</v>
      </c>
    </row>
    <row r="2343" spans="1:19" x14ac:dyDescent="0.25">
      <c r="A2343">
        <v>2021</v>
      </c>
      <c r="B2343" s="1" t="s">
        <v>401</v>
      </c>
      <c r="C2343">
        <v>37</v>
      </c>
      <c r="D2343" s="2">
        <v>44449</v>
      </c>
      <c r="E2343" s="7" t="s">
        <v>281</v>
      </c>
      <c r="F2343" s="7" t="s">
        <v>282</v>
      </c>
      <c r="G2343" s="7" t="s">
        <v>432</v>
      </c>
      <c r="H2343" s="7" t="s">
        <v>433</v>
      </c>
      <c r="I2343">
        <v>1</v>
      </c>
      <c r="J2343">
        <v>11.1</v>
      </c>
      <c r="K2343" s="7" t="s">
        <v>407</v>
      </c>
      <c r="L2343" s="7" t="s">
        <v>301</v>
      </c>
      <c r="M2343" s="7" t="s">
        <v>8</v>
      </c>
      <c r="N2343" s="7" t="s">
        <v>436</v>
      </c>
      <c r="O2343" s="7" t="s">
        <v>4</v>
      </c>
      <c r="P2343" s="7" t="s">
        <v>327</v>
      </c>
      <c r="Q2343" s="7"/>
      <c r="S2343">
        <f>MONTH(ControlCosecha[[#This Row],[fecha]])</f>
        <v>9</v>
      </c>
    </row>
    <row r="2344" spans="1:19" x14ac:dyDescent="0.25">
      <c r="A2344">
        <v>2021</v>
      </c>
      <c r="B2344" s="1" t="s">
        <v>401</v>
      </c>
      <c r="C2344">
        <v>37</v>
      </c>
      <c r="D2344" s="2">
        <v>44449</v>
      </c>
      <c r="E2344" s="7" t="s">
        <v>281</v>
      </c>
      <c r="F2344" s="7" t="s">
        <v>282</v>
      </c>
      <c r="G2344" s="7" t="s">
        <v>330</v>
      </c>
      <c r="H2344" s="7" t="s">
        <v>331</v>
      </c>
      <c r="I2344">
        <v>447</v>
      </c>
      <c r="J2344">
        <v>8900.5</v>
      </c>
      <c r="K2344" s="7" t="s">
        <v>323</v>
      </c>
      <c r="L2344" s="7" t="s">
        <v>301</v>
      </c>
      <c r="M2344" s="7" t="s">
        <v>265</v>
      </c>
      <c r="N2344" s="7" t="s">
        <v>12</v>
      </c>
      <c r="O2344" s="7" t="s">
        <v>4</v>
      </c>
      <c r="P2344" s="7" t="s">
        <v>327</v>
      </c>
      <c r="Q2344" s="7" t="s">
        <v>302</v>
      </c>
      <c r="S2344">
        <f>MONTH(ControlCosecha[[#This Row],[fecha]])</f>
        <v>9</v>
      </c>
    </row>
    <row r="2345" spans="1:19" x14ac:dyDescent="0.25">
      <c r="A2345">
        <v>2021</v>
      </c>
      <c r="B2345" s="1" t="s">
        <v>401</v>
      </c>
      <c r="C2345">
        <v>37</v>
      </c>
      <c r="D2345" s="2">
        <v>44449</v>
      </c>
      <c r="E2345" s="7" t="s">
        <v>281</v>
      </c>
      <c r="F2345" s="7" t="s">
        <v>282</v>
      </c>
      <c r="G2345" s="7" t="s">
        <v>429</v>
      </c>
      <c r="H2345" s="7" t="s">
        <v>451</v>
      </c>
      <c r="I2345">
        <v>10</v>
      </c>
      <c r="J2345">
        <v>134</v>
      </c>
      <c r="K2345" s="7" t="s">
        <v>407</v>
      </c>
      <c r="L2345" s="7" t="s">
        <v>301</v>
      </c>
      <c r="M2345" s="7" t="s">
        <v>8</v>
      </c>
      <c r="N2345" s="7" t="s">
        <v>251</v>
      </c>
      <c r="O2345" s="7" t="s">
        <v>4</v>
      </c>
      <c r="P2345" s="7" t="s">
        <v>327</v>
      </c>
      <c r="Q2345" s="7"/>
      <c r="S2345">
        <f>MONTH(ControlCosecha[[#This Row],[fecha]])</f>
        <v>9</v>
      </c>
    </row>
    <row r="2346" spans="1:19" x14ac:dyDescent="0.25">
      <c r="A2346">
        <v>2021</v>
      </c>
      <c r="B2346" s="1" t="s">
        <v>401</v>
      </c>
      <c r="C2346">
        <v>37</v>
      </c>
      <c r="D2346" s="2">
        <v>44449</v>
      </c>
      <c r="E2346" s="7" t="s">
        <v>281</v>
      </c>
      <c r="F2346" s="7" t="s">
        <v>282</v>
      </c>
      <c r="G2346" s="7" t="s">
        <v>430</v>
      </c>
      <c r="H2346" s="7" t="s">
        <v>452</v>
      </c>
      <c r="I2346">
        <v>52</v>
      </c>
      <c r="J2346">
        <v>690.4</v>
      </c>
      <c r="K2346" s="7" t="s">
        <v>407</v>
      </c>
      <c r="L2346" s="7" t="s">
        <v>301</v>
      </c>
      <c r="M2346" s="7" t="s">
        <v>8</v>
      </c>
      <c r="N2346" s="7" t="s">
        <v>9</v>
      </c>
      <c r="O2346" s="7" t="s">
        <v>4</v>
      </c>
      <c r="P2346" s="7" t="s">
        <v>327</v>
      </c>
      <c r="Q2346" s="7"/>
      <c r="S2346">
        <f>MONTH(ControlCosecha[[#This Row],[fecha]])</f>
        <v>9</v>
      </c>
    </row>
    <row r="2347" spans="1:19" x14ac:dyDescent="0.25">
      <c r="A2347">
        <v>2021</v>
      </c>
      <c r="B2347" s="1" t="s">
        <v>401</v>
      </c>
      <c r="C2347">
        <v>37</v>
      </c>
      <c r="D2347" s="2">
        <v>44449</v>
      </c>
      <c r="E2347" s="7" t="s">
        <v>281</v>
      </c>
      <c r="F2347" s="7" t="s">
        <v>282</v>
      </c>
      <c r="G2347" s="7" t="s">
        <v>430</v>
      </c>
      <c r="H2347" s="7" t="s">
        <v>452</v>
      </c>
      <c r="I2347">
        <v>70</v>
      </c>
      <c r="J2347">
        <v>943.4</v>
      </c>
      <c r="K2347" s="7" t="s">
        <v>407</v>
      </c>
      <c r="L2347" s="7" t="s">
        <v>301</v>
      </c>
      <c r="M2347" s="7" t="s">
        <v>8</v>
      </c>
      <c r="N2347" s="7" t="s">
        <v>9</v>
      </c>
      <c r="O2347" s="7" t="s">
        <v>4</v>
      </c>
      <c r="P2347" s="7" t="s">
        <v>327</v>
      </c>
      <c r="Q2347" s="7"/>
      <c r="S2347">
        <f>MONTH(ControlCosecha[[#This Row],[fecha]])</f>
        <v>9</v>
      </c>
    </row>
    <row r="2348" spans="1:19" x14ac:dyDescent="0.25">
      <c r="A2348">
        <v>2021</v>
      </c>
      <c r="B2348" s="1" t="s">
        <v>401</v>
      </c>
      <c r="C2348">
        <v>37</v>
      </c>
      <c r="D2348" s="2">
        <v>44449</v>
      </c>
      <c r="E2348" s="7" t="s">
        <v>281</v>
      </c>
      <c r="F2348" s="7" t="s">
        <v>282</v>
      </c>
      <c r="G2348" s="7" t="s">
        <v>431</v>
      </c>
      <c r="H2348" s="7" t="s">
        <v>453</v>
      </c>
      <c r="I2348">
        <v>168</v>
      </c>
      <c r="J2348">
        <v>2348.3000000000002</v>
      </c>
      <c r="K2348" s="7" t="s">
        <v>407</v>
      </c>
      <c r="L2348" s="7" t="s">
        <v>301</v>
      </c>
      <c r="M2348" s="7" t="s">
        <v>8</v>
      </c>
      <c r="N2348" s="7" t="s">
        <v>250</v>
      </c>
      <c r="O2348" s="7" t="s">
        <v>440</v>
      </c>
      <c r="P2348" s="7" t="s">
        <v>327</v>
      </c>
      <c r="Q2348" s="7"/>
      <c r="S2348">
        <f>MONTH(ControlCosecha[[#This Row],[fecha]])</f>
        <v>9</v>
      </c>
    </row>
    <row r="2349" spans="1:19" x14ac:dyDescent="0.25">
      <c r="A2349">
        <v>2021</v>
      </c>
      <c r="B2349" s="1" t="s">
        <v>401</v>
      </c>
      <c r="C2349">
        <v>37</v>
      </c>
      <c r="D2349" s="2">
        <v>44450</v>
      </c>
      <c r="E2349" s="7" t="s">
        <v>281</v>
      </c>
      <c r="F2349" s="7" t="s">
        <v>282</v>
      </c>
      <c r="G2349" s="7" t="s">
        <v>432</v>
      </c>
      <c r="H2349" s="7" t="s">
        <v>433</v>
      </c>
      <c r="I2349">
        <v>1</v>
      </c>
      <c r="J2349">
        <v>10.5</v>
      </c>
      <c r="K2349" s="7" t="s">
        <v>407</v>
      </c>
      <c r="L2349" s="7" t="s">
        <v>301</v>
      </c>
      <c r="M2349" s="7" t="s">
        <v>8</v>
      </c>
      <c r="N2349" s="7" t="s">
        <v>436</v>
      </c>
      <c r="O2349" s="7" t="s">
        <v>4</v>
      </c>
      <c r="P2349" s="7" t="s">
        <v>327</v>
      </c>
      <c r="Q2349" s="7"/>
      <c r="S2349">
        <f>MONTH(ControlCosecha[[#This Row],[fecha]])</f>
        <v>9</v>
      </c>
    </row>
    <row r="2350" spans="1:19" x14ac:dyDescent="0.25">
      <c r="A2350">
        <v>2021</v>
      </c>
      <c r="B2350" s="1" t="s">
        <v>401</v>
      </c>
      <c r="C2350">
        <v>37</v>
      </c>
      <c r="D2350" s="2">
        <v>44450</v>
      </c>
      <c r="E2350" s="7" t="s">
        <v>281</v>
      </c>
      <c r="F2350" s="7" t="s">
        <v>282</v>
      </c>
      <c r="G2350" s="7" t="s">
        <v>330</v>
      </c>
      <c r="H2350" s="7" t="s">
        <v>331</v>
      </c>
      <c r="I2350">
        <v>371</v>
      </c>
      <c r="J2350">
        <v>7382.5</v>
      </c>
      <c r="K2350" s="7" t="s">
        <v>323</v>
      </c>
      <c r="L2350" s="7" t="s">
        <v>301</v>
      </c>
      <c r="M2350" s="7" t="s">
        <v>265</v>
      </c>
      <c r="N2350" s="7" t="s">
        <v>12</v>
      </c>
      <c r="O2350" s="7" t="s">
        <v>4</v>
      </c>
      <c r="P2350" s="7" t="s">
        <v>327</v>
      </c>
      <c r="Q2350" s="7" t="s">
        <v>302</v>
      </c>
      <c r="S2350">
        <f>MONTH(ControlCosecha[[#This Row],[fecha]])</f>
        <v>9</v>
      </c>
    </row>
    <row r="2351" spans="1:19" x14ac:dyDescent="0.25">
      <c r="A2351">
        <v>2021</v>
      </c>
      <c r="B2351" s="1" t="s">
        <v>401</v>
      </c>
      <c r="C2351">
        <v>37</v>
      </c>
      <c r="D2351" s="2">
        <v>44450</v>
      </c>
      <c r="E2351" s="7" t="s">
        <v>281</v>
      </c>
      <c r="F2351" s="7" t="s">
        <v>282</v>
      </c>
      <c r="G2351" s="7" t="s">
        <v>429</v>
      </c>
      <c r="H2351" s="7" t="s">
        <v>451</v>
      </c>
      <c r="I2351">
        <v>11</v>
      </c>
      <c r="J2351">
        <v>138.9</v>
      </c>
      <c r="K2351" s="7" t="s">
        <v>407</v>
      </c>
      <c r="L2351" s="7" t="s">
        <v>301</v>
      </c>
      <c r="M2351" s="7" t="s">
        <v>8</v>
      </c>
      <c r="N2351" s="7" t="s">
        <v>251</v>
      </c>
      <c r="O2351" s="7" t="s">
        <v>4</v>
      </c>
      <c r="P2351" s="7" t="s">
        <v>327</v>
      </c>
      <c r="Q2351" s="7"/>
      <c r="S2351">
        <f>MONTH(ControlCosecha[[#This Row],[fecha]])</f>
        <v>9</v>
      </c>
    </row>
    <row r="2352" spans="1:19" x14ac:dyDescent="0.25">
      <c r="A2352">
        <v>2021</v>
      </c>
      <c r="B2352" s="1" t="s">
        <v>401</v>
      </c>
      <c r="C2352">
        <v>37</v>
      </c>
      <c r="D2352" s="2">
        <v>44450</v>
      </c>
      <c r="E2352" s="7" t="s">
        <v>281</v>
      </c>
      <c r="F2352" s="7" t="s">
        <v>282</v>
      </c>
      <c r="G2352" s="7" t="s">
        <v>430</v>
      </c>
      <c r="H2352" s="7" t="s">
        <v>452</v>
      </c>
      <c r="I2352">
        <v>48</v>
      </c>
      <c r="J2352">
        <v>662.3</v>
      </c>
      <c r="K2352" s="7" t="s">
        <v>407</v>
      </c>
      <c r="L2352" s="7" t="s">
        <v>301</v>
      </c>
      <c r="M2352" s="7" t="s">
        <v>8</v>
      </c>
      <c r="N2352" s="7" t="s">
        <v>9</v>
      </c>
      <c r="O2352" s="7" t="s">
        <v>4</v>
      </c>
      <c r="P2352" s="7" t="s">
        <v>327</v>
      </c>
      <c r="Q2352" s="7"/>
      <c r="S2352">
        <f>MONTH(ControlCosecha[[#This Row],[fecha]])</f>
        <v>9</v>
      </c>
    </row>
    <row r="2353" spans="1:19" x14ac:dyDescent="0.25">
      <c r="A2353">
        <v>2021</v>
      </c>
      <c r="B2353" s="1" t="s">
        <v>401</v>
      </c>
      <c r="C2353">
        <v>37</v>
      </c>
      <c r="D2353" s="2">
        <v>44450</v>
      </c>
      <c r="E2353" s="7" t="s">
        <v>281</v>
      </c>
      <c r="F2353" s="7" t="s">
        <v>282</v>
      </c>
      <c r="G2353" s="7" t="s">
        <v>430</v>
      </c>
      <c r="H2353" s="7" t="s">
        <v>452</v>
      </c>
      <c r="I2353">
        <v>70</v>
      </c>
      <c r="J2353">
        <v>961</v>
      </c>
      <c r="K2353" s="7" t="s">
        <v>407</v>
      </c>
      <c r="L2353" s="7" t="s">
        <v>301</v>
      </c>
      <c r="M2353" s="7" t="s">
        <v>8</v>
      </c>
      <c r="N2353" s="7" t="s">
        <v>9</v>
      </c>
      <c r="O2353" s="7" t="s">
        <v>4</v>
      </c>
      <c r="P2353" s="7" t="s">
        <v>327</v>
      </c>
      <c r="Q2353" s="7"/>
      <c r="S2353">
        <f>MONTH(ControlCosecha[[#This Row],[fecha]])</f>
        <v>9</v>
      </c>
    </row>
    <row r="2354" spans="1:19" x14ac:dyDescent="0.25">
      <c r="A2354">
        <v>2021</v>
      </c>
      <c r="B2354" s="1" t="s">
        <v>401</v>
      </c>
      <c r="C2354">
        <v>37</v>
      </c>
      <c r="D2354" s="2">
        <v>44451</v>
      </c>
      <c r="E2354" s="7" t="s">
        <v>281</v>
      </c>
      <c r="F2354" s="7" t="s">
        <v>282</v>
      </c>
      <c r="G2354" s="7" t="s">
        <v>432</v>
      </c>
      <c r="H2354" s="7" t="s">
        <v>433</v>
      </c>
      <c r="I2354">
        <v>1</v>
      </c>
      <c r="J2354">
        <v>13.5</v>
      </c>
      <c r="K2354" s="7" t="s">
        <v>407</v>
      </c>
      <c r="L2354" s="7" t="s">
        <v>301</v>
      </c>
      <c r="M2354" s="7" t="s">
        <v>8</v>
      </c>
      <c r="N2354" s="7" t="s">
        <v>436</v>
      </c>
      <c r="O2354" s="7" t="s">
        <v>4</v>
      </c>
      <c r="P2354" s="7" t="s">
        <v>327</v>
      </c>
      <c r="Q2354" s="7"/>
      <c r="S2354">
        <f>MONTH(ControlCosecha[[#This Row],[fecha]])</f>
        <v>9</v>
      </c>
    </row>
    <row r="2355" spans="1:19" x14ac:dyDescent="0.25">
      <c r="A2355">
        <v>2021</v>
      </c>
      <c r="B2355" s="1" t="s">
        <v>401</v>
      </c>
      <c r="C2355">
        <v>37</v>
      </c>
      <c r="D2355" s="2">
        <v>44451</v>
      </c>
      <c r="E2355" s="7" t="s">
        <v>281</v>
      </c>
      <c r="F2355" s="7" t="s">
        <v>282</v>
      </c>
      <c r="G2355" s="7" t="s">
        <v>429</v>
      </c>
      <c r="H2355" s="7" t="s">
        <v>451</v>
      </c>
      <c r="I2355">
        <v>11</v>
      </c>
      <c r="J2355">
        <v>148</v>
      </c>
      <c r="K2355" s="7" t="s">
        <v>407</v>
      </c>
      <c r="L2355" s="7" t="s">
        <v>301</v>
      </c>
      <c r="M2355" s="7" t="s">
        <v>8</v>
      </c>
      <c r="N2355" s="7" t="s">
        <v>251</v>
      </c>
      <c r="O2355" s="7" t="s">
        <v>4</v>
      </c>
      <c r="P2355" s="7" t="s">
        <v>327</v>
      </c>
      <c r="Q2355" s="7"/>
      <c r="S2355">
        <f>MONTH(ControlCosecha[[#This Row],[fecha]])</f>
        <v>9</v>
      </c>
    </row>
    <row r="2356" spans="1:19" x14ac:dyDescent="0.25">
      <c r="A2356">
        <v>2021</v>
      </c>
      <c r="B2356" s="1" t="s">
        <v>401</v>
      </c>
      <c r="C2356">
        <v>37</v>
      </c>
      <c r="D2356" s="2">
        <v>44451</v>
      </c>
      <c r="E2356" s="7" t="s">
        <v>281</v>
      </c>
      <c r="F2356" s="7" t="s">
        <v>282</v>
      </c>
      <c r="G2356" s="7" t="s">
        <v>430</v>
      </c>
      <c r="H2356" s="7" t="s">
        <v>452</v>
      </c>
      <c r="I2356">
        <v>69</v>
      </c>
      <c r="J2356">
        <v>946.7</v>
      </c>
      <c r="K2356" s="7" t="s">
        <v>407</v>
      </c>
      <c r="L2356" s="7" t="s">
        <v>301</v>
      </c>
      <c r="M2356" s="7" t="s">
        <v>8</v>
      </c>
      <c r="N2356" s="7" t="s">
        <v>9</v>
      </c>
      <c r="O2356" s="7" t="s">
        <v>4</v>
      </c>
      <c r="P2356" s="7" t="s">
        <v>327</v>
      </c>
      <c r="Q2356" s="7"/>
      <c r="S2356">
        <f>MONTH(ControlCosecha[[#This Row],[fecha]])</f>
        <v>9</v>
      </c>
    </row>
    <row r="2357" spans="1:19" x14ac:dyDescent="0.25">
      <c r="A2357">
        <v>2021</v>
      </c>
      <c r="B2357" s="1" t="s">
        <v>401</v>
      </c>
      <c r="C2357">
        <v>37</v>
      </c>
      <c r="D2357" s="2">
        <v>44451</v>
      </c>
      <c r="E2357" s="7" t="s">
        <v>281</v>
      </c>
      <c r="F2357" s="7" t="s">
        <v>282</v>
      </c>
      <c r="G2357" s="7" t="s">
        <v>430</v>
      </c>
      <c r="H2357" s="7" t="s">
        <v>452</v>
      </c>
      <c r="I2357">
        <v>75</v>
      </c>
      <c r="J2357">
        <v>987.5</v>
      </c>
      <c r="K2357" s="7" t="s">
        <v>407</v>
      </c>
      <c r="L2357" s="7" t="s">
        <v>301</v>
      </c>
      <c r="M2357" s="7" t="s">
        <v>8</v>
      </c>
      <c r="N2357" s="7" t="s">
        <v>9</v>
      </c>
      <c r="O2357" s="7" t="s">
        <v>4</v>
      </c>
      <c r="P2357" s="7" t="s">
        <v>327</v>
      </c>
      <c r="Q2357" s="7"/>
      <c r="S2357">
        <f>MONTH(ControlCosecha[[#This Row],[fecha]])</f>
        <v>9</v>
      </c>
    </row>
    <row r="2358" spans="1:19" x14ac:dyDescent="0.25">
      <c r="A2358">
        <v>2021</v>
      </c>
      <c r="B2358" s="1" t="s">
        <v>401</v>
      </c>
      <c r="C2358">
        <v>37</v>
      </c>
      <c r="D2358" s="2">
        <v>44451</v>
      </c>
      <c r="E2358" s="7" t="s">
        <v>281</v>
      </c>
      <c r="F2358" s="7" t="s">
        <v>282</v>
      </c>
      <c r="G2358" s="7" t="s">
        <v>431</v>
      </c>
      <c r="H2358" s="7" t="s">
        <v>453</v>
      </c>
      <c r="I2358">
        <v>207</v>
      </c>
      <c r="J2358">
        <v>2851.1</v>
      </c>
      <c r="K2358" s="7" t="s">
        <v>407</v>
      </c>
      <c r="L2358" s="7" t="s">
        <v>301</v>
      </c>
      <c r="M2358" s="7" t="s">
        <v>8</v>
      </c>
      <c r="N2358" s="7" t="s">
        <v>250</v>
      </c>
      <c r="O2358" s="7" t="s">
        <v>440</v>
      </c>
      <c r="P2358" s="7" t="s">
        <v>327</v>
      </c>
      <c r="Q2358" s="7"/>
      <c r="S2358">
        <f>MONTH(ControlCosecha[[#This Row],[fecha]])</f>
        <v>9</v>
      </c>
    </row>
    <row r="2359" spans="1:19" x14ac:dyDescent="0.25">
      <c r="A2359">
        <v>2021</v>
      </c>
      <c r="B2359" s="1" t="s">
        <v>401</v>
      </c>
      <c r="C2359">
        <v>38</v>
      </c>
      <c r="D2359" s="2">
        <v>44452</v>
      </c>
      <c r="E2359" s="7" t="s">
        <v>281</v>
      </c>
      <c r="F2359" s="7" t="s">
        <v>282</v>
      </c>
      <c r="G2359" s="7" t="s">
        <v>432</v>
      </c>
      <c r="H2359" s="7" t="s">
        <v>433</v>
      </c>
      <c r="I2359">
        <v>1</v>
      </c>
      <c r="J2359">
        <v>13.3</v>
      </c>
      <c r="K2359" s="7" t="s">
        <v>407</v>
      </c>
      <c r="L2359" s="7" t="s">
        <v>301</v>
      </c>
      <c r="M2359" s="7" t="s">
        <v>8</v>
      </c>
      <c r="N2359" s="7" t="s">
        <v>436</v>
      </c>
      <c r="O2359" s="7" t="s">
        <v>4</v>
      </c>
      <c r="P2359" s="7" t="s">
        <v>327</v>
      </c>
      <c r="Q2359" s="7"/>
      <c r="S2359">
        <f>MONTH(ControlCosecha[[#This Row],[fecha]])</f>
        <v>9</v>
      </c>
    </row>
    <row r="2360" spans="1:19" x14ac:dyDescent="0.25">
      <c r="A2360">
        <v>2021</v>
      </c>
      <c r="B2360" s="1" t="s">
        <v>401</v>
      </c>
      <c r="C2360">
        <v>38</v>
      </c>
      <c r="D2360" s="2">
        <v>44452</v>
      </c>
      <c r="E2360" s="7" t="s">
        <v>281</v>
      </c>
      <c r="F2360" s="7" t="s">
        <v>282</v>
      </c>
      <c r="G2360" s="7" t="s">
        <v>429</v>
      </c>
      <c r="H2360" s="7" t="s">
        <v>451</v>
      </c>
      <c r="I2360">
        <v>13</v>
      </c>
      <c r="J2360">
        <v>170.1</v>
      </c>
      <c r="K2360" s="7" t="s">
        <v>407</v>
      </c>
      <c r="L2360" s="7" t="s">
        <v>301</v>
      </c>
      <c r="M2360" s="7" t="s">
        <v>8</v>
      </c>
      <c r="N2360" s="7" t="s">
        <v>251</v>
      </c>
      <c r="O2360" s="7" t="s">
        <v>4</v>
      </c>
      <c r="P2360" s="7" t="s">
        <v>327</v>
      </c>
      <c r="Q2360" s="7"/>
      <c r="S2360">
        <f>MONTH(ControlCosecha[[#This Row],[fecha]])</f>
        <v>9</v>
      </c>
    </row>
    <row r="2361" spans="1:19" x14ac:dyDescent="0.25">
      <c r="A2361">
        <v>2021</v>
      </c>
      <c r="B2361" s="1" t="s">
        <v>401</v>
      </c>
      <c r="C2361">
        <v>38</v>
      </c>
      <c r="D2361" s="2">
        <v>44452</v>
      </c>
      <c r="E2361" s="7" t="s">
        <v>281</v>
      </c>
      <c r="F2361" s="7" t="s">
        <v>282</v>
      </c>
      <c r="G2361" s="7" t="s">
        <v>430</v>
      </c>
      <c r="H2361" s="7" t="s">
        <v>452</v>
      </c>
      <c r="I2361">
        <v>70</v>
      </c>
      <c r="J2361">
        <v>953.9</v>
      </c>
      <c r="K2361" s="7" t="s">
        <v>407</v>
      </c>
      <c r="L2361" s="7" t="s">
        <v>301</v>
      </c>
      <c r="M2361" s="7" t="s">
        <v>8</v>
      </c>
      <c r="N2361" s="7" t="s">
        <v>9</v>
      </c>
      <c r="O2361" s="7" t="s">
        <v>4</v>
      </c>
      <c r="P2361" s="7" t="s">
        <v>327</v>
      </c>
      <c r="Q2361" s="7"/>
      <c r="S2361">
        <f>MONTH(ControlCosecha[[#This Row],[fecha]])</f>
        <v>9</v>
      </c>
    </row>
    <row r="2362" spans="1:19" x14ac:dyDescent="0.25">
      <c r="A2362">
        <v>2021</v>
      </c>
      <c r="B2362" s="1" t="s">
        <v>401</v>
      </c>
      <c r="C2362">
        <v>38</v>
      </c>
      <c r="D2362" s="2">
        <v>44452</v>
      </c>
      <c r="E2362" s="7" t="s">
        <v>281</v>
      </c>
      <c r="F2362" s="7" t="s">
        <v>282</v>
      </c>
      <c r="G2362" s="7" t="s">
        <v>430</v>
      </c>
      <c r="H2362" s="7" t="s">
        <v>452</v>
      </c>
      <c r="I2362">
        <v>70</v>
      </c>
      <c r="J2362">
        <v>990.2</v>
      </c>
      <c r="K2362" s="7" t="s">
        <v>407</v>
      </c>
      <c r="L2362" s="7" t="s">
        <v>301</v>
      </c>
      <c r="M2362" s="7" t="s">
        <v>8</v>
      </c>
      <c r="N2362" s="7" t="s">
        <v>9</v>
      </c>
      <c r="O2362" s="7" t="s">
        <v>4</v>
      </c>
      <c r="P2362" s="7" t="s">
        <v>327</v>
      </c>
      <c r="Q2362" s="7"/>
      <c r="S2362">
        <f>MONTH(ControlCosecha[[#This Row],[fecha]])</f>
        <v>9</v>
      </c>
    </row>
    <row r="2363" spans="1:19" x14ac:dyDescent="0.25">
      <c r="A2363">
        <v>2021</v>
      </c>
      <c r="B2363" s="1" t="s">
        <v>401</v>
      </c>
      <c r="C2363">
        <v>38</v>
      </c>
      <c r="D2363" s="2">
        <v>44453</v>
      </c>
      <c r="E2363" s="7" t="s">
        <v>281</v>
      </c>
      <c r="F2363" s="7" t="s">
        <v>282</v>
      </c>
      <c r="G2363" s="7" t="s">
        <v>432</v>
      </c>
      <c r="H2363" s="7" t="s">
        <v>433</v>
      </c>
      <c r="I2363">
        <v>1</v>
      </c>
      <c r="J2363">
        <v>13.9</v>
      </c>
      <c r="K2363" s="7" t="s">
        <v>407</v>
      </c>
      <c r="L2363" s="7" t="s">
        <v>301</v>
      </c>
      <c r="M2363" s="7" t="s">
        <v>8</v>
      </c>
      <c r="N2363" s="7" t="s">
        <v>436</v>
      </c>
      <c r="O2363" s="7" t="s">
        <v>4</v>
      </c>
      <c r="P2363" s="7" t="s">
        <v>327</v>
      </c>
      <c r="Q2363" s="7"/>
      <c r="S2363">
        <f>MONTH(ControlCosecha[[#This Row],[fecha]])</f>
        <v>9</v>
      </c>
    </row>
    <row r="2364" spans="1:19" x14ac:dyDescent="0.25">
      <c r="A2364">
        <v>2021</v>
      </c>
      <c r="B2364" s="1" t="s">
        <v>401</v>
      </c>
      <c r="C2364">
        <v>38</v>
      </c>
      <c r="D2364" s="2">
        <v>44453</v>
      </c>
      <c r="E2364" s="7" t="s">
        <v>281</v>
      </c>
      <c r="F2364" s="7" t="s">
        <v>282</v>
      </c>
      <c r="G2364" s="7" t="s">
        <v>330</v>
      </c>
      <c r="H2364" s="7" t="s">
        <v>331</v>
      </c>
      <c r="I2364">
        <v>330</v>
      </c>
      <c r="J2364">
        <v>6614.5</v>
      </c>
      <c r="K2364" s="7" t="s">
        <v>323</v>
      </c>
      <c r="L2364" s="7" t="s">
        <v>301</v>
      </c>
      <c r="M2364" s="7" t="s">
        <v>265</v>
      </c>
      <c r="N2364" s="7" t="s">
        <v>12</v>
      </c>
      <c r="O2364" s="7" t="s">
        <v>4</v>
      </c>
      <c r="P2364" s="7" t="s">
        <v>327</v>
      </c>
      <c r="Q2364" s="7" t="s">
        <v>302</v>
      </c>
      <c r="S2364">
        <f>MONTH(ControlCosecha[[#This Row],[fecha]])</f>
        <v>9</v>
      </c>
    </row>
    <row r="2365" spans="1:19" x14ac:dyDescent="0.25">
      <c r="A2365">
        <v>2021</v>
      </c>
      <c r="B2365" s="1" t="s">
        <v>401</v>
      </c>
      <c r="C2365">
        <v>38</v>
      </c>
      <c r="D2365" s="2">
        <v>44453</v>
      </c>
      <c r="E2365" s="7" t="s">
        <v>281</v>
      </c>
      <c r="F2365" s="7" t="s">
        <v>282</v>
      </c>
      <c r="G2365" s="7" t="s">
        <v>429</v>
      </c>
      <c r="H2365" s="7" t="s">
        <v>451</v>
      </c>
      <c r="I2365">
        <v>11</v>
      </c>
      <c r="J2365">
        <v>141.1</v>
      </c>
      <c r="K2365" s="7" t="s">
        <v>407</v>
      </c>
      <c r="L2365" s="7" t="s">
        <v>301</v>
      </c>
      <c r="M2365" s="7" t="s">
        <v>8</v>
      </c>
      <c r="N2365" s="7" t="s">
        <v>251</v>
      </c>
      <c r="O2365" s="7" t="s">
        <v>4</v>
      </c>
      <c r="P2365" s="7" t="s">
        <v>327</v>
      </c>
      <c r="Q2365" s="7"/>
      <c r="S2365">
        <f>MONTH(ControlCosecha[[#This Row],[fecha]])</f>
        <v>9</v>
      </c>
    </row>
    <row r="2366" spans="1:19" x14ac:dyDescent="0.25">
      <c r="A2366">
        <v>2021</v>
      </c>
      <c r="B2366" s="1" t="s">
        <v>401</v>
      </c>
      <c r="C2366">
        <v>38</v>
      </c>
      <c r="D2366" s="2">
        <v>44453</v>
      </c>
      <c r="E2366" s="7" t="s">
        <v>281</v>
      </c>
      <c r="F2366" s="7" t="s">
        <v>282</v>
      </c>
      <c r="G2366" s="7" t="s">
        <v>430</v>
      </c>
      <c r="H2366" s="7" t="s">
        <v>452</v>
      </c>
      <c r="I2366">
        <v>44</v>
      </c>
      <c r="J2366">
        <v>578.1</v>
      </c>
      <c r="K2366" s="7" t="s">
        <v>407</v>
      </c>
      <c r="L2366" s="7" t="s">
        <v>301</v>
      </c>
      <c r="M2366" s="7" t="s">
        <v>8</v>
      </c>
      <c r="N2366" s="7" t="s">
        <v>9</v>
      </c>
      <c r="O2366" s="7" t="s">
        <v>4</v>
      </c>
      <c r="P2366" s="7" t="s">
        <v>327</v>
      </c>
      <c r="Q2366" s="7"/>
      <c r="S2366">
        <f>MONTH(ControlCosecha[[#This Row],[fecha]])</f>
        <v>9</v>
      </c>
    </row>
    <row r="2367" spans="1:19" x14ac:dyDescent="0.25">
      <c r="A2367">
        <v>2021</v>
      </c>
      <c r="B2367" s="1" t="s">
        <v>401</v>
      </c>
      <c r="C2367">
        <v>38</v>
      </c>
      <c r="D2367" s="2">
        <v>44453</v>
      </c>
      <c r="E2367" s="7" t="s">
        <v>281</v>
      </c>
      <c r="F2367" s="7" t="s">
        <v>282</v>
      </c>
      <c r="G2367" s="7" t="s">
        <v>430</v>
      </c>
      <c r="H2367" s="7" t="s">
        <v>452</v>
      </c>
      <c r="I2367">
        <v>70</v>
      </c>
      <c r="J2367">
        <v>947.2</v>
      </c>
      <c r="K2367" s="7" t="s">
        <v>407</v>
      </c>
      <c r="L2367" s="7" t="s">
        <v>301</v>
      </c>
      <c r="M2367" s="7" t="s">
        <v>8</v>
      </c>
      <c r="N2367" s="7" t="s">
        <v>9</v>
      </c>
      <c r="O2367" s="7" t="s">
        <v>4</v>
      </c>
      <c r="P2367" s="7" t="s">
        <v>327</v>
      </c>
      <c r="Q2367" s="7"/>
      <c r="S2367">
        <f>MONTH(ControlCosecha[[#This Row],[fecha]])</f>
        <v>9</v>
      </c>
    </row>
    <row r="2368" spans="1:19" x14ac:dyDescent="0.25">
      <c r="A2368">
        <v>2021</v>
      </c>
      <c r="B2368" s="1" t="s">
        <v>401</v>
      </c>
      <c r="C2368">
        <v>38</v>
      </c>
      <c r="D2368" s="2">
        <v>44453</v>
      </c>
      <c r="E2368" s="7" t="s">
        <v>281</v>
      </c>
      <c r="F2368" s="7" t="s">
        <v>282</v>
      </c>
      <c r="G2368" s="7" t="s">
        <v>431</v>
      </c>
      <c r="H2368" s="7" t="s">
        <v>453</v>
      </c>
      <c r="I2368">
        <v>184</v>
      </c>
      <c r="J2368">
        <v>2654.7</v>
      </c>
      <c r="K2368" s="7" t="s">
        <v>407</v>
      </c>
      <c r="L2368" s="7" t="s">
        <v>301</v>
      </c>
      <c r="M2368" s="7" t="s">
        <v>8</v>
      </c>
      <c r="N2368" s="7" t="s">
        <v>250</v>
      </c>
      <c r="O2368" s="7" t="s">
        <v>440</v>
      </c>
      <c r="P2368" s="7" t="s">
        <v>327</v>
      </c>
      <c r="Q2368" s="7"/>
      <c r="S2368">
        <f>MONTH(ControlCosecha[[#This Row],[fecha]])</f>
        <v>9</v>
      </c>
    </row>
    <row r="2369" spans="1:19" x14ac:dyDescent="0.25">
      <c r="A2369">
        <v>2021</v>
      </c>
      <c r="B2369" s="1" t="s">
        <v>401</v>
      </c>
      <c r="C2369">
        <v>38</v>
      </c>
      <c r="D2369" s="2">
        <v>44454</v>
      </c>
      <c r="E2369" s="7" t="s">
        <v>281</v>
      </c>
      <c r="F2369" s="7" t="s">
        <v>282</v>
      </c>
      <c r="G2369" s="7" t="s">
        <v>432</v>
      </c>
      <c r="H2369" s="7" t="s">
        <v>433</v>
      </c>
      <c r="I2369">
        <v>1</v>
      </c>
      <c r="J2369">
        <v>11.1</v>
      </c>
      <c r="K2369" s="7" t="s">
        <v>407</v>
      </c>
      <c r="L2369" s="7" t="s">
        <v>301</v>
      </c>
      <c r="M2369" s="7" t="s">
        <v>8</v>
      </c>
      <c r="N2369" s="7" t="s">
        <v>436</v>
      </c>
      <c r="O2369" s="7" t="s">
        <v>4</v>
      </c>
      <c r="P2369" s="7" t="s">
        <v>327</v>
      </c>
      <c r="Q2369" s="7"/>
      <c r="S2369">
        <f>MONTH(ControlCosecha[[#This Row],[fecha]])</f>
        <v>9</v>
      </c>
    </row>
    <row r="2370" spans="1:19" x14ac:dyDescent="0.25">
      <c r="A2370">
        <v>2021</v>
      </c>
      <c r="B2370" s="1" t="s">
        <v>401</v>
      </c>
      <c r="C2370">
        <v>38</v>
      </c>
      <c r="D2370" s="2">
        <v>44454</v>
      </c>
      <c r="E2370" s="7" t="s">
        <v>281</v>
      </c>
      <c r="F2370" s="7" t="s">
        <v>282</v>
      </c>
      <c r="G2370" s="7" t="s">
        <v>330</v>
      </c>
      <c r="H2370" s="7" t="s">
        <v>331</v>
      </c>
      <c r="I2370">
        <v>301</v>
      </c>
      <c r="J2370">
        <v>5977</v>
      </c>
      <c r="K2370" s="7" t="s">
        <v>323</v>
      </c>
      <c r="L2370" s="7" t="s">
        <v>301</v>
      </c>
      <c r="M2370" s="7" t="s">
        <v>265</v>
      </c>
      <c r="N2370" s="7" t="s">
        <v>12</v>
      </c>
      <c r="O2370" s="7" t="s">
        <v>4</v>
      </c>
      <c r="P2370" s="7" t="s">
        <v>327</v>
      </c>
      <c r="Q2370" s="7" t="s">
        <v>302</v>
      </c>
      <c r="S2370">
        <f>MONTH(ControlCosecha[[#This Row],[fecha]])</f>
        <v>9</v>
      </c>
    </row>
    <row r="2371" spans="1:19" x14ac:dyDescent="0.25">
      <c r="A2371">
        <v>2021</v>
      </c>
      <c r="B2371" s="1" t="s">
        <v>401</v>
      </c>
      <c r="C2371">
        <v>38</v>
      </c>
      <c r="D2371" s="2">
        <v>44454</v>
      </c>
      <c r="E2371" s="7" t="s">
        <v>281</v>
      </c>
      <c r="F2371" s="7" t="s">
        <v>282</v>
      </c>
      <c r="G2371" s="7" t="s">
        <v>429</v>
      </c>
      <c r="H2371" s="7" t="s">
        <v>451</v>
      </c>
      <c r="I2371">
        <v>11</v>
      </c>
      <c r="J2371">
        <v>149.1</v>
      </c>
      <c r="K2371" s="7" t="s">
        <v>407</v>
      </c>
      <c r="L2371" s="7" t="s">
        <v>301</v>
      </c>
      <c r="M2371" s="7" t="s">
        <v>8</v>
      </c>
      <c r="N2371" s="7" t="s">
        <v>251</v>
      </c>
      <c r="O2371" s="7" t="s">
        <v>4</v>
      </c>
      <c r="P2371" s="7" t="s">
        <v>327</v>
      </c>
      <c r="Q2371" s="7"/>
      <c r="S2371">
        <f>MONTH(ControlCosecha[[#This Row],[fecha]])</f>
        <v>9</v>
      </c>
    </row>
    <row r="2372" spans="1:19" x14ac:dyDescent="0.25">
      <c r="A2372">
        <v>2021</v>
      </c>
      <c r="B2372" s="1" t="s">
        <v>401</v>
      </c>
      <c r="C2372">
        <v>38</v>
      </c>
      <c r="D2372" s="2">
        <v>44454</v>
      </c>
      <c r="E2372" s="7" t="s">
        <v>281</v>
      </c>
      <c r="F2372" s="7" t="s">
        <v>282</v>
      </c>
      <c r="G2372" s="7" t="s">
        <v>430</v>
      </c>
      <c r="H2372" s="7" t="s">
        <v>452</v>
      </c>
      <c r="I2372">
        <v>50</v>
      </c>
      <c r="J2372">
        <v>676.3</v>
      </c>
      <c r="K2372" s="7" t="s">
        <v>407</v>
      </c>
      <c r="L2372" s="7" t="s">
        <v>301</v>
      </c>
      <c r="M2372" s="7" t="s">
        <v>8</v>
      </c>
      <c r="N2372" s="7" t="s">
        <v>9</v>
      </c>
      <c r="O2372" s="7" t="s">
        <v>4</v>
      </c>
      <c r="P2372" s="7" t="s">
        <v>327</v>
      </c>
      <c r="Q2372" s="7"/>
      <c r="S2372">
        <f>MONTH(ControlCosecha[[#This Row],[fecha]])</f>
        <v>9</v>
      </c>
    </row>
    <row r="2373" spans="1:19" x14ac:dyDescent="0.25">
      <c r="A2373">
        <v>2021</v>
      </c>
      <c r="B2373" s="1" t="s">
        <v>401</v>
      </c>
      <c r="C2373">
        <v>38</v>
      </c>
      <c r="D2373" s="2">
        <v>44454</v>
      </c>
      <c r="E2373" s="7" t="s">
        <v>281</v>
      </c>
      <c r="F2373" s="7" t="s">
        <v>282</v>
      </c>
      <c r="G2373" s="7" t="s">
        <v>430</v>
      </c>
      <c r="H2373" s="7" t="s">
        <v>452</v>
      </c>
      <c r="I2373">
        <v>70</v>
      </c>
      <c r="J2373">
        <v>955.3</v>
      </c>
      <c r="K2373" s="7" t="s">
        <v>407</v>
      </c>
      <c r="L2373" s="7" t="s">
        <v>301</v>
      </c>
      <c r="M2373" s="7" t="s">
        <v>8</v>
      </c>
      <c r="N2373" s="7" t="s">
        <v>9</v>
      </c>
      <c r="O2373" s="7" t="s">
        <v>4</v>
      </c>
      <c r="P2373" s="7" t="s">
        <v>327</v>
      </c>
      <c r="Q2373" s="7"/>
      <c r="S2373">
        <f>MONTH(ControlCosecha[[#This Row],[fecha]])</f>
        <v>9</v>
      </c>
    </row>
    <row r="2374" spans="1:19" x14ac:dyDescent="0.25">
      <c r="A2374">
        <v>2021</v>
      </c>
      <c r="B2374" s="1" t="s">
        <v>401</v>
      </c>
      <c r="C2374">
        <v>38</v>
      </c>
      <c r="D2374" s="2">
        <v>44455</v>
      </c>
      <c r="E2374" s="7" t="s">
        <v>281</v>
      </c>
      <c r="F2374" s="7" t="s">
        <v>282</v>
      </c>
      <c r="G2374" s="7" t="s">
        <v>432</v>
      </c>
      <c r="H2374" s="7" t="s">
        <v>433</v>
      </c>
      <c r="I2374">
        <v>1</v>
      </c>
      <c r="J2374">
        <v>14.3</v>
      </c>
      <c r="K2374" s="7" t="s">
        <v>407</v>
      </c>
      <c r="L2374" s="7" t="s">
        <v>301</v>
      </c>
      <c r="M2374" s="7" t="s">
        <v>8</v>
      </c>
      <c r="N2374" s="7" t="s">
        <v>436</v>
      </c>
      <c r="O2374" s="7" t="s">
        <v>4</v>
      </c>
      <c r="P2374" s="7" t="s">
        <v>327</v>
      </c>
      <c r="Q2374" s="7"/>
      <c r="S2374">
        <f>MONTH(ControlCosecha[[#This Row],[fecha]])</f>
        <v>9</v>
      </c>
    </row>
    <row r="2375" spans="1:19" x14ac:dyDescent="0.25">
      <c r="A2375">
        <v>2021</v>
      </c>
      <c r="B2375" s="1" t="s">
        <v>401</v>
      </c>
      <c r="C2375">
        <v>38</v>
      </c>
      <c r="D2375" s="2">
        <v>44455</v>
      </c>
      <c r="E2375" s="7" t="s">
        <v>281</v>
      </c>
      <c r="F2375" s="7" t="s">
        <v>282</v>
      </c>
      <c r="G2375" s="7" t="s">
        <v>330</v>
      </c>
      <c r="H2375" s="7" t="s">
        <v>331</v>
      </c>
      <c r="I2375">
        <v>423</v>
      </c>
      <c r="J2375">
        <v>8408.5</v>
      </c>
      <c r="K2375" s="7" t="s">
        <v>323</v>
      </c>
      <c r="L2375" s="7" t="s">
        <v>301</v>
      </c>
      <c r="M2375" s="7" t="s">
        <v>265</v>
      </c>
      <c r="N2375" s="7" t="s">
        <v>12</v>
      </c>
      <c r="O2375" s="7" t="s">
        <v>4</v>
      </c>
      <c r="P2375" s="7" t="s">
        <v>327</v>
      </c>
      <c r="Q2375" s="7" t="s">
        <v>302</v>
      </c>
      <c r="S2375">
        <f>MONTH(ControlCosecha[[#This Row],[fecha]])</f>
        <v>9</v>
      </c>
    </row>
    <row r="2376" spans="1:19" x14ac:dyDescent="0.25">
      <c r="A2376">
        <v>2021</v>
      </c>
      <c r="B2376" s="1" t="s">
        <v>401</v>
      </c>
      <c r="C2376">
        <v>38</v>
      </c>
      <c r="D2376" s="2">
        <v>44455</v>
      </c>
      <c r="E2376" s="7" t="s">
        <v>281</v>
      </c>
      <c r="F2376" s="7" t="s">
        <v>282</v>
      </c>
      <c r="G2376" s="7" t="s">
        <v>429</v>
      </c>
      <c r="H2376" s="7" t="s">
        <v>451</v>
      </c>
      <c r="I2376">
        <v>10</v>
      </c>
      <c r="J2376">
        <v>144.19999999999999</v>
      </c>
      <c r="K2376" s="7" t="s">
        <v>407</v>
      </c>
      <c r="L2376" s="7" t="s">
        <v>301</v>
      </c>
      <c r="M2376" s="7" t="s">
        <v>8</v>
      </c>
      <c r="N2376" s="7" t="s">
        <v>251</v>
      </c>
      <c r="O2376" s="7" t="s">
        <v>4</v>
      </c>
      <c r="P2376" s="7" t="s">
        <v>327</v>
      </c>
      <c r="Q2376" s="7"/>
      <c r="S2376">
        <f>MONTH(ControlCosecha[[#This Row],[fecha]])</f>
        <v>9</v>
      </c>
    </row>
    <row r="2377" spans="1:19" x14ac:dyDescent="0.25">
      <c r="A2377">
        <v>2021</v>
      </c>
      <c r="B2377" s="1" t="s">
        <v>401</v>
      </c>
      <c r="C2377">
        <v>38</v>
      </c>
      <c r="D2377" s="2">
        <v>44455</v>
      </c>
      <c r="E2377" s="7" t="s">
        <v>281</v>
      </c>
      <c r="F2377" s="7" t="s">
        <v>282</v>
      </c>
      <c r="G2377" s="7" t="s">
        <v>430</v>
      </c>
      <c r="H2377" s="7" t="s">
        <v>452</v>
      </c>
      <c r="I2377">
        <v>12</v>
      </c>
      <c r="J2377">
        <v>155</v>
      </c>
      <c r="K2377" s="7" t="s">
        <v>407</v>
      </c>
      <c r="L2377" s="7" t="s">
        <v>301</v>
      </c>
      <c r="M2377" s="7" t="s">
        <v>8</v>
      </c>
      <c r="N2377" s="7" t="s">
        <v>9</v>
      </c>
      <c r="O2377" s="7" t="s">
        <v>4</v>
      </c>
      <c r="P2377" s="7" t="s">
        <v>327</v>
      </c>
      <c r="Q2377" s="7"/>
      <c r="S2377">
        <f>MONTH(ControlCosecha[[#This Row],[fecha]])</f>
        <v>9</v>
      </c>
    </row>
    <row r="2378" spans="1:19" x14ac:dyDescent="0.25">
      <c r="A2378">
        <v>2021</v>
      </c>
      <c r="B2378" s="1" t="s">
        <v>401</v>
      </c>
      <c r="C2378">
        <v>38</v>
      </c>
      <c r="D2378" s="2">
        <v>44455</v>
      </c>
      <c r="E2378" s="7" t="s">
        <v>281</v>
      </c>
      <c r="F2378" s="7" t="s">
        <v>282</v>
      </c>
      <c r="G2378" s="7" t="s">
        <v>430</v>
      </c>
      <c r="H2378" s="7" t="s">
        <v>452</v>
      </c>
      <c r="I2378">
        <v>62</v>
      </c>
      <c r="J2378">
        <v>812.8</v>
      </c>
      <c r="K2378" s="7" t="s">
        <v>407</v>
      </c>
      <c r="L2378" s="7" t="s">
        <v>301</v>
      </c>
      <c r="M2378" s="7" t="s">
        <v>8</v>
      </c>
      <c r="N2378" s="7" t="s">
        <v>9</v>
      </c>
      <c r="O2378" s="7" t="s">
        <v>4</v>
      </c>
      <c r="P2378" s="7" t="s">
        <v>327</v>
      </c>
      <c r="Q2378" s="7"/>
      <c r="S2378">
        <f>MONTH(ControlCosecha[[#This Row],[fecha]])</f>
        <v>9</v>
      </c>
    </row>
    <row r="2379" spans="1:19" x14ac:dyDescent="0.25">
      <c r="A2379">
        <v>2021</v>
      </c>
      <c r="B2379" s="1" t="s">
        <v>401</v>
      </c>
      <c r="C2379">
        <v>38</v>
      </c>
      <c r="D2379" s="2">
        <v>44455</v>
      </c>
      <c r="E2379" s="7" t="s">
        <v>281</v>
      </c>
      <c r="F2379" s="7" t="s">
        <v>282</v>
      </c>
      <c r="G2379" s="7" t="s">
        <v>430</v>
      </c>
      <c r="H2379" s="7" t="s">
        <v>452</v>
      </c>
      <c r="I2379">
        <v>70</v>
      </c>
      <c r="J2379">
        <v>917.1</v>
      </c>
      <c r="K2379" s="7" t="s">
        <v>407</v>
      </c>
      <c r="L2379" s="7" t="s">
        <v>301</v>
      </c>
      <c r="M2379" s="7" t="s">
        <v>8</v>
      </c>
      <c r="N2379" s="7" t="s">
        <v>9</v>
      </c>
      <c r="O2379" s="7" t="s">
        <v>4</v>
      </c>
      <c r="P2379" s="7" t="s">
        <v>327</v>
      </c>
      <c r="Q2379" s="7"/>
      <c r="S2379">
        <f>MONTH(ControlCosecha[[#This Row],[fecha]])</f>
        <v>9</v>
      </c>
    </row>
    <row r="2380" spans="1:19" x14ac:dyDescent="0.25">
      <c r="A2380">
        <v>2021</v>
      </c>
      <c r="B2380" s="1" t="s">
        <v>401</v>
      </c>
      <c r="C2380">
        <v>38</v>
      </c>
      <c r="D2380" s="2">
        <v>44455</v>
      </c>
      <c r="E2380" s="7" t="s">
        <v>281</v>
      </c>
      <c r="F2380" s="7" t="s">
        <v>282</v>
      </c>
      <c r="G2380" s="7" t="s">
        <v>431</v>
      </c>
      <c r="H2380" s="7" t="s">
        <v>453</v>
      </c>
      <c r="I2380">
        <v>227</v>
      </c>
      <c r="J2380">
        <v>3146</v>
      </c>
      <c r="K2380" s="7" t="s">
        <v>407</v>
      </c>
      <c r="L2380" s="7" t="s">
        <v>301</v>
      </c>
      <c r="M2380" s="7" t="s">
        <v>8</v>
      </c>
      <c r="N2380" s="7" t="s">
        <v>250</v>
      </c>
      <c r="O2380" s="7" t="s">
        <v>440</v>
      </c>
      <c r="P2380" s="7" t="s">
        <v>327</v>
      </c>
      <c r="Q2380" s="7"/>
    </row>
    <row r="2381" spans="1:19" x14ac:dyDescent="0.25">
      <c r="A2381">
        <v>2021</v>
      </c>
      <c r="B2381" s="1" t="s">
        <v>401</v>
      </c>
      <c r="C2381">
        <v>38</v>
      </c>
      <c r="D2381" s="2">
        <v>44456</v>
      </c>
      <c r="E2381" s="7" t="s">
        <v>281</v>
      </c>
      <c r="F2381" s="7" t="s">
        <v>282</v>
      </c>
      <c r="G2381" s="7" t="s">
        <v>432</v>
      </c>
      <c r="H2381" s="7" t="s">
        <v>433</v>
      </c>
      <c r="I2381">
        <v>1</v>
      </c>
      <c r="J2381">
        <v>13.9</v>
      </c>
      <c r="K2381" s="7" t="s">
        <v>407</v>
      </c>
      <c r="L2381" s="7" t="s">
        <v>301</v>
      </c>
      <c r="M2381" s="7" t="s">
        <v>8</v>
      </c>
      <c r="N2381" s="7" t="s">
        <v>436</v>
      </c>
      <c r="O2381" s="7" t="s">
        <v>4</v>
      </c>
      <c r="P2381" s="7" t="s">
        <v>327</v>
      </c>
      <c r="Q2381" s="7"/>
    </row>
    <row r="2382" spans="1:19" x14ac:dyDescent="0.25">
      <c r="A2382">
        <v>2021</v>
      </c>
      <c r="B2382" s="1" t="s">
        <v>401</v>
      </c>
      <c r="C2382">
        <v>38</v>
      </c>
      <c r="D2382" s="2">
        <v>44456</v>
      </c>
      <c r="E2382" s="7" t="s">
        <v>281</v>
      </c>
      <c r="F2382" s="7" t="s">
        <v>282</v>
      </c>
      <c r="G2382" s="7" t="s">
        <v>330</v>
      </c>
      <c r="H2382" s="7" t="s">
        <v>331</v>
      </c>
      <c r="I2382">
        <v>309</v>
      </c>
      <c r="J2382">
        <v>6054.5</v>
      </c>
      <c r="K2382" s="7" t="s">
        <v>323</v>
      </c>
      <c r="L2382" s="7" t="s">
        <v>301</v>
      </c>
      <c r="M2382" s="7" t="s">
        <v>265</v>
      </c>
      <c r="N2382" s="7" t="s">
        <v>12</v>
      </c>
      <c r="O2382" s="7" t="s">
        <v>4</v>
      </c>
      <c r="P2382" s="7" t="s">
        <v>327</v>
      </c>
      <c r="Q2382" s="7" t="s">
        <v>302</v>
      </c>
    </row>
    <row r="2383" spans="1:19" x14ac:dyDescent="0.25">
      <c r="A2383">
        <v>2021</v>
      </c>
      <c r="B2383" s="1" t="s">
        <v>401</v>
      </c>
      <c r="C2383">
        <v>38</v>
      </c>
      <c r="D2383" s="2">
        <v>44456</v>
      </c>
      <c r="E2383" s="7" t="s">
        <v>281</v>
      </c>
      <c r="F2383" s="7" t="s">
        <v>282</v>
      </c>
      <c r="G2383" s="7" t="s">
        <v>429</v>
      </c>
      <c r="H2383" s="7" t="s">
        <v>451</v>
      </c>
      <c r="I2383">
        <v>15</v>
      </c>
      <c r="J2383">
        <v>209.3</v>
      </c>
      <c r="K2383" s="7" t="s">
        <v>407</v>
      </c>
      <c r="L2383" s="7" t="s">
        <v>301</v>
      </c>
      <c r="M2383" s="7" t="s">
        <v>8</v>
      </c>
      <c r="N2383" s="7" t="s">
        <v>251</v>
      </c>
      <c r="O2383" s="7" t="s">
        <v>4</v>
      </c>
      <c r="P2383" s="7" t="s">
        <v>327</v>
      </c>
      <c r="Q2383" s="7"/>
    </row>
    <row r="2384" spans="1:19" x14ac:dyDescent="0.25">
      <c r="A2384">
        <v>2021</v>
      </c>
      <c r="B2384" s="1" t="s">
        <v>401</v>
      </c>
      <c r="C2384">
        <v>38</v>
      </c>
      <c r="D2384" s="2">
        <v>44456</v>
      </c>
      <c r="E2384" s="7" t="s">
        <v>281</v>
      </c>
      <c r="F2384" s="7" t="s">
        <v>282</v>
      </c>
      <c r="G2384" s="7" t="s">
        <v>430</v>
      </c>
      <c r="H2384" s="7" t="s">
        <v>452</v>
      </c>
      <c r="I2384">
        <v>56</v>
      </c>
      <c r="J2384">
        <v>725.6</v>
      </c>
      <c r="K2384" s="7" t="s">
        <v>407</v>
      </c>
      <c r="L2384" s="7" t="s">
        <v>301</v>
      </c>
      <c r="M2384" s="7" t="s">
        <v>8</v>
      </c>
      <c r="N2384" s="7" t="s">
        <v>9</v>
      </c>
      <c r="O2384" s="7" t="s">
        <v>4</v>
      </c>
      <c r="P2384" s="7" t="s">
        <v>327</v>
      </c>
      <c r="Q2384" s="7"/>
    </row>
    <row r="2385" spans="1:17" x14ac:dyDescent="0.25">
      <c r="A2385">
        <v>2021</v>
      </c>
      <c r="B2385" s="1" t="s">
        <v>401</v>
      </c>
      <c r="C2385">
        <v>38</v>
      </c>
      <c r="D2385" s="2">
        <v>44456</v>
      </c>
      <c r="E2385" s="7" t="s">
        <v>281</v>
      </c>
      <c r="F2385" s="7" t="s">
        <v>282</v>
      </c>
      <c r="G2385" s="7" t="s">
        <v>430</v>
      </c>
      <c r="H2385" s="7" t="s">
        <v>452</v>
      </c>
      <c r="I2385">
        <v>70</v>
      </c>
      <c r="J2385">
        <v>892.2</v>
      </c>
      <c r="K2385" s="7" t="s">
        <v>407</v>
      </c>
      <c r="L2385" s="7" t="s">
        <v>301</v>
      </c>
      <c r="M2385" s="7" t="s">
        <v>8</v>
      </c>
      <c r="N2385" s="7" t="s">
        <v>9</v>
      </c>
      <c r="O2385" s="7" t="s">
        <v>4</v>
      </c>
      <c r="P2385" s="7" t="s">
        <v>327</v>
      </c>
      <c r="Q2385" s="7"/>
    </row>
    <row r="2386" spans="1:17" x14ac:dyDescent="0.25">
      <c r="A2386">
        <v>2021</v>
      </c>
      <c r="B2386" s="1" t="s">
        <v>401</v>
      </c>
      <c r="C2386">
        <v>38</v>
      </c>
      <c r="D2386" s="2">
        <v>44457</v>
      </c>
      <c r="E2386" s="7" t="s">
        <v>281</v>
      </c>
      <c r="F2386" s="7" t="s">
        <v>282</v>
      </c>
      <c r="G2386" s="7" t="s">
        <v>432</v>
      </c>
      <c r="H2386" s="7" t="s">
        <v>433</v>
      </c>
      <c r="I2386">
        <v>1</v>
      </c>
      <c r="J2386">
        <v>14.5</v>
      </c>
      <c r="K2386" s="7" t="s">
        <v>407</v>
      </c>
      <c r="L2386" s="7" t="s">
        <v>301</v>
      </c>
      <c r="M2386" s="7" t="s">
        <v>8</v>
      </c>
      <c r="N2386" s="7" t="s">
        <v>436</v>
      </c>
      <c r="O2386" s="7" t="s">
        <v>4</v>
      </c>
      <c r="P2386" s="7" t="s">
        <v>327</v>
      </c>
      <c r="Q2386" s="7"/>
    </row>
    <row r="2387" spans="1:17" x14ac:dyDescent="0.25">
      <c r="A2387">
        <v>2021</v>
      </c>
      <c r="B2387" s="1" t="s">
        <v>401</v>
      </c>
      <c r="C2387">
        <v>38</v>
      </c>
      <c r="D2387" s="2">
        <v>44457</v>
      </c>
      <c r="E2387" s="7" t="s">
        <v>281</v>
      </c>
      <c r="F2387" s="7" t="s">
        <v>282</v>
      </c>
      <c r="G2387" s="7" t="s">
        <v>429</v>
      </c>
      <c r="H2387" s="7" t="s">
        <v>451</v>
      </c>
      <c r="I2387">
        <v>13</v>
      </c>
      <c r="J2387">
        <v>166.3</v>
      </c>
      <c r="K2387" s="7" t="s">
        <v>407</v>
      </c>
      <c r="L2387" s="7" t="s">
        <v>301</v>
      </c>
      <c r="M2387" s="7" t="s">
        <v>8</v>
      </c>
      <c r="N2387" s="7" t="s">
        <v>251</v>
      </c>
      <c r="O2387" s="7" t="s">
        <v>4</v>
      </c>
      <c r="P2387" s="7" t="s">
        <v>327</v>
      </c>
      <c r="Q2387" s="7"/>
    </row>
    <row r="2388" spans="1:17" x14ac:dyDescent="0.25">
      <c r="A2388">
        <v>2021</v>
      </c>
      <c r="B2388" s="1" t="s">
        <v>401</v>
      </c>
      <c r="C2388">
        <v>38</v>
      </c>
      <c r="D2388" s="2">
        <v>44457</v>
      </c>
      <c r="E2388" s="7" t="s">
        <v>281</v>
      </c>
      <c r="F2388" s="7" t="s">
        <v>282</v>
      </c>
      <c r="G2388" s="7" t="s">
        <v>430</v>
      </c>
      <c r="H2388" s="7" t="s">
        <v>452</v>
      </c>
      <c r="I2388">
        <v>50</v>
      </c>
      <c r="J2388">
        <v>662.3</v>
      </c>
      <c r="K2388" s="7" t="s">
        <v>407</v>
      </c>
      <c r="L2388" s="7" t="s">
        <v>301</v>
      </c>
      <c r="M2388" s="7" t="s">
        <v>8</v>
      </c>
      <c r="N2388" s="7" t="s">
        <v>9</v>
      </c>
      <c r="O2388" s="7" t="s">
        <v>4</v>
      </c>
      <c r="P2388" s="7" t="s">
        <v>327</v>
      </c>
      <c r="Q2388" s="7"/>
    </row>
    <row r="2389" spans="1:17" x14ac:dyDescent="0.25">
      <c r="A2389">
        <v>2021</v>
      </c>
      <c r="B2389" s="1" t="s">
        <v>401</v>
      </c>
      <c r="C2389">
        <v>38</v>
      </c>
      <c r="D2389" s="2">
        <v>44457</v>
      </c>
      <c r="E2389" s="7" t="s">
        <v>281</v>
      </c>
      <c r="F2389" s="7" t="s">
        <v>282</v>
      </c>
      <c r="G2389" s="7" t="s">
        <v>430</v>
      </c>
      <c r="H2389" s="7" t="s">
        <v>452</v>
      </c>
      <c r="I2389">
        <v>70</v>
      </c>
      <c r="J2389">
        <v>949</v>
      </c>
      <c r="K2389" s="7" t="s">
        <v>407</v>
      </c>
      <c r="L2389" s="7" t="s">
        <v>301</v>
      </c>
      <c r="M2389" s="7" t="s">
        <v>8</v>
      </c>
      <c r="N2389" s="7" t="s">
        <v>9</v>
      </c>
      <c r="O2389" s="7" t="s">
        <v>4</v>
      </c>
      <c r="P2389" s="7" t="s">
        <v>327</v>
      </c>
      <c r="Q2389" s="7"/>
    </row>
    <row r="2390" spans="1:17" x14ac:dyDescent="0.25">
      <c r="A2390">
        <v>2021</v>
      </c>
      <c r="B2390" s="1" t="s">
        <v>401</v>
      </c>
      <c r="C2390">
        <v>38</v>
      </c>
      <c r="D2390" s="2">
        <v>44457</v>
      </c>
      <c r="E2390" s="7" t="s">
        <v>281</v>
      </c>
      <c r="F2390" s="7" t="s">
        <v>282</v>
      </c>
      <c r="G2390" s="7" t="s">
        <v>431</v>
      </c>
      <c r="H2390" s="7" t="s">
        <v>453</v>
      </c>
      <c r="I2390">
        <v>168</v>
      </c>
      <c r="J2390">
        <v>2413.5</v>
      </c>
      <c r="K2390" s="7" t="s">
        <v>407</v>
      </c>
      <c r="L2390" s="7" t="s">
        <v>301</v>
      </c>
      <c r="M2390" s="7" t="s">
        <v>8</v>
      </c>
      <c r="N2390" s="7" t="s">
        <v>250</v>
      </c>
      <c r="O2390" s="7" t="s">
        <v>440</v>
      </c>
      <c r="P2390" s="7" t="s">
        <v>327</v>
      </c>
      <c r="Q2390" s="7"/>
    </row>
    <row r="2391" spans="1:17" x14ac:dyDescent="0.25">
      <c r="A2391">
        <v>2021</v>
      </c>
      <c r="B2391" s="1" t="s">
        <v>401</v>
      </c>
      <c r="C2391">
        <v>38</v>
      </c>
      <c r="D2391" s="2">
        <v>44458</v>
      </c>
      <c r="E2391" s="7" t="s">
        <v>281</v>
      </c>
      <c r="F2391" s="7" t="s">
        <v>282</v>
      </c>
      <c r="G2391" s="7" t="s">
        <v>432</v>
      </c>
      <c r="H2391" s="7" t="s">
        <v>433</v>
      </c>
      <c r="I2391">
        <v>1</v>
      </c>
      <c r="J2391">
        <v>10.9</v>
      </c>
      <c r="K2391" s="7" t="s">
        <v>407</v>
      </c>
      <c r="L2391" s="7" t="s">
        <v>301</v>
      </c>
      <c r="M2391" s="7" t="s">
        <v>8</v>
      </c>
      <c r="N2391" s="7" t="s">
        <v>436</v>
      </c>
      <c r="O2391" s="7" t="s">
        <v>4</v>
      </c>
      <c r="P2391" s="7" t="s">
        <v>327</v>
      </c>
      <c r="Q2391" s="7"/>
    </row>
    <row r="2392" spans="1:17" x14ac:dyDescent="0.25">
      <c r="A2392">
        <v>2021</v>
      </c>
      <c r="B2392" s="1" t="s">
        <v>401</v>
      </c>
      <c r="C2392">
        <v>38</v>
      </c>
      <c r="D2392" s="2">
        <v>44458</v>
      </c>
      <c r="E2392" s="7" t="s">
        <v>281</v>
      </c>
      <c r="F2392" s="7" t="s">
        <v>282</v>
      </c>
      <c r="G2392" s="7" t="s">
        <v>429</v>
      </c>
      <c r="H2392" s="7" t="s">
        <v>451</v>
      </c>
      <c r="I2392">
        <v>10</v>
      </c>
      <c r="J2392">
        <v>127.1</v>
      </c>
      <c r="K2392" s="7" t="s">
        <v>407</v>
      </c>
      <c r="L2392" s="7" t="s">
        <v>301</v>
      </c>
      <c r="M2392" s="7" t="s">
        <v>8</v>
      </c>
      <c r="N2392" s="7" t="s">
        <v>251</v>
      </c>
      <c r="O2392" s="7" t="s">
        <v>4</v>
      </c>
      <c r="P2392" s="7" t="s">
        <v>327</v>
      </c>
      <c r="Q2392" s="7"/>
    </row>
    <row r="2393" spans="1:17" x14ac:dyDescent="0.25">
      <c r="A2393">
        <v>2021</v>
      </c>
      <c r="B2393" s="1" t="s">
        <v>401</v>
      </c>
      <c r="C2393">
        <v>38</v>
      </c>
      <c r="D2393" s="2">
        <v>44458</v>
      </c>
      <c r="E2393" s="7" t="s">
        <v>281</v>
      </c>
      <c r="F2393" s="7" t="s">
        <v>282</v>
      </c>
      <c r="G2393" s="7" t="s">
        <v>430</v>
      </c>
      <c r="H2393" s="7" t="s">
        <v>452</v>
      </c>
      <c r="I2393">
        <v>37</v>
      </c>
      <c r="J2393">
        <v>505.5</v>
      </c>
      <c r="K2393" s="7" t="s">
        <v>407</v>
      </c>
      <c r="L2393" s="7" t="s">
        <v>301</v>
      </c>
      <c r="M2393" s="7" t="s">
        <v>8</v>
      </c>
      <c r="N2393" s="7" t="s">
        <v>9</v>
      </c>
      <c r="O2393" s="7" t="s">
        <v>4</v>
      </c>
      <c r="P2393" s="7" t="s">
        <v>327</v>
      </c>
      <c r="Q2393" s="7"/>
    </row>
    <row r="2394" spans="1:17" x14ac:dyDescent="0.25">
      <c r="A2394">
        <v>2021</v>
      </c>
      <c r="B2394" s="1" t="s">
        <v>401</v>
      </c>
      <c r="C2394">
        <v>38</v>
      </c>
      <c r="D2394" s="2">
        <v>44458</v>
      </c>
      <c r="E2394" s="7" t="s">
        <v>281</v>
      </c>
      <c r="F2394" s="7" t="s">
        <v>282</v>
      </c>
      <c r="G2394" s="7" t="s">
        <v>430</v>
      </c>
      <c r="H2394" s="7" t="s">
        <v>452</v>
      </c>
      <c r="I2394">
        <v>53</v>
      </c>
      <c r="J2394">
        <v>728.3</v>
      </c>
      <c r="K2394" s="7" t="s">
        <v>407</v>
      </c>
      <c r="L2394" s="7" t="s">
        <v>301</v>
      </c>
      <c r="M2394" s="7" t="s">
        <v>8</v>
      </c>
      <c r="N2394" s="7" t="s">
        <v>9</v>
      </c>
      <c r="O2394" s="7" t="s">
        <v>4</v>
      </c>
      <c r="P2394" s="7" t="s">
        <v>327</v>
      </c>
      <c r="Q2394" s="7"/>
    </row>
    <row r="2395" spans="1:17" x14ac:dyDescent="0.25">
      <c r="A2395">
        <v>2021</v>
      </c>
      <c r="B2395" s="1" t="s">
        <v>401</v>
      </c>
      <c r="C2395">
        <v>39</v>
      </c>
      <c r="D2395" s="2">
        <v>44459</v>
      </c>
      <c r="E2395" s="7" t="s">
        <v>281</v>
      </c>
      <c r="F2395" s="7" t="s">
        <v>282</v>
      </c>
      <c r="G2395" s="7" t="s">
        <v>432</v>
      </c>
      <c r="H2395" s="7" t="s">
        <v>433</v>
      </c>
      <c r="I2395">
        <v>1</v>
      </c>
      <c r="J2395">
        <v>8.6999999999999993</v>
      </c>
      <c r="K2395" s="7" t="s">
        <v>407</v>
      </c>
      <c r="L2395" s="7" t="s">
        <v>301</v>
      </c>
      <c r="M2395" s="7" t="s">
        <v>8</v>
      </c>
      <c r="N2395" s="7" t="s">
        <v>436</v>
      </c>
      <c r="O2395" s="7" t="s">
        <v>4</v>
      </c>
      <c r="P2395" s="7" t="s">
        <v>327</v>
      </c>
      <c r="Q2395" s="7"/>
    </row>
    <row r="2396" spans="1:17" x14ac:dyDescent="0.25">
      <c r="A2396">
        <v>2021</v>
      </c>
      <c r="B2396" s="1" t="s">
        <v>401</v>
      </c>
      <c r="C2396">
        <v>39</v>
      </c>
      <c r="D2396" s="2">
        <v>44459</v>
      </c>
      <c r="E2396" s="7" t="s">
        <v>281</v>
      </c>
      <c r="F2396" s="7" t="s">
        <v>282</v>
      </c>
      <c r="G2396" s="7" t="s">
        <v>429</v>
      </c>
      <c r="H2396" s="7" t="s">
        <v>451</v>
      </c>
      <c r="I2396">
        <v>11</v>
      </c>
      <c r="J2396">
        <v>154</v>
      </c>
      <c r="K2396" s="7" t="s">
        <v>407</v>
      </c>
      <c r="L2396" s="7" t="s">
        <v>301</v>
      </c>
      <c r="M2396" s="7" t="s">
        <v>8</v>
      </c>
      <c r="N2396" s="7" t="s">
        <v>251</v>
      </c>
      <c r="O2396" s="7" t="s">
        <v>4</v>
      </c>
      <c r="P2396" s="7" t="s">
        <v>327</v>
      </c>
      <c r="Q2396" s="7"/>
    </row>
    <row r="2397" spans="1:17" x14ac:dyDescent="0.25">
      <c r="A2397">
        <v>2021</v>
      </c>
      <c r="B2397" s="1" t="s">
        <v>401</v>
      </c>
      <c r="C2397">
        <v>39</v>
      </c>
      <c r="D2397" s="2">
        <v>44459</v>
      </c>
      <c r="E2397" s="7" t="s">
        <v>281</v>
      </c>
      <c r="F2397" s="7" t="s">
        <v>282</v>
      </c>
      <c r="G2397" s="7" t="s">
        <v>430</v>
      </c>
      <c r="H2397" s="7" t="s">
        <v>452</v>
      </c>
      <c r="I2397">
        <v>38</v>
      </c>
      <c r="J2397">
        <v>495.3</v>
      </c>
      <c r="K2397" s="7" t="s">
        <v>407</v>
      </c>
      <c r="L2397" s="7" t="s">
        <v>301</v>
      </c>
      <c r="M2397" s="7" t="s">
        <v>8</v>
      </c>
      <c r="N2397" s="7" t="s">
        <v>9</v>
      </c>
      <c r="O2397" s="7" t="s">
        <v>4</v>
      </c>
      <c r="P2397" s="7" t="s">
        <v>327</v>
      </c>
      <c r="Q2397" s="7"/>
    </row>
    <row r="2398" spans="1:17" x14ac:dyDescent="0.25">
      <c r="A2398">
        <v>2021</v>
      </c>
      <c r="B2398" s="1" t="s">
        <v>401</v>
      </c>
      <c r="C2398">
        <v>39</v>
      </c>
      <c r="D2398" s="2">
        <v>44459</v>
      </c>
      <c r="E2398" s="7" t="s">
        <v>281</v>
      </c>
      <c r="F2398" s="7" t="s">
        <v>282</v>
      </c>
      <c r="G2398" s="7" t="s">
        <v>430</v>
      </c>
      <c r="H2398" s="7" t="s">
        <v>452</v>
      </c>
      <c r="I2398">
        <v>70</v>
      </c>
      <c r="J2398">
        <v>936.3</v>
      </c>
      <c r="K2398" s="7" t="s">
        <v>407</v>
      </c>
      <c r="L2398" s="7" t="s">
        <v>301</v>
      </c>
      <c r="M2398" s="7" t="s">
        <v>8</v>
      </c>
      <c r="N2398" s="7" t="s">
        <v>9</v>
      </c>
      <c r="O2398" s="7" t="s">
        <v>4</v>
      </c>
      <c r="P2398" s="7" t="s">
        <v>327</v>
      </c>
      <c r="Q2398" s="7"/>
    </row>
    <row r="2399" spans="1:17" x14ac:dyDescent="0.25">
      <c r="A2399">
        <v>2021</v>
      </c>
      <c r="B2399" s="1" t="s">
        <v>401</v>
      </c>
      <c r="C2399">
        <v>39</v>
      </c>
      <c r="D2399" s="2">
        <v>44459</v>
      </c>
      <c r="E2399" s="7" t="s">
        <v>281</v>
      </c>
      <c r="F2399" s="7" t="s">
        <v>282</v>
      </c>
      <c r="G2399" s="7" t="s">
        <v>431</v>
      </c>
      <c r="H2399" s="7" t="s">
        <v>453</v>
      </c>
      <c r="I2399">
        <v>213</v>
      </c>
      <c r="J2399">
        <v>2999.2</v>
      </c>
      <c r="K2399" s="7" t="s">
        <v>407</v>
      </c>
      <c r="L2399" s="7" t="s">
        <v>301</v>
      </c>
      <c r="M2399" s="7" t="s">
        <v>8</v>
      </c>
      <c r="N2399" s="7" t="s">
        <v>250</v>
      </c>
      <c r="O2399" s="7" t="s">
        <v>440</v>
      </c>
      <c r="P2399" s="7" t="s">
        <v>327</v>
      </c>
      <c r="Q2399" s="7"/>
    </row>
    <row r="2400" spans="1:17" x14ac:dyDescent="0.25">
      <c r="A2400">
        <v>2021</v>
      </c>
      <c r="B2400" s="1" t="s">
        <v>401</v>
      </c>
      <c r="C2400">
        <v>39</v>
      </c>
      <c r="D2400" s="2">
        <v>44460</v>
      </c>
      <c r="E2400" s="7" t="s">
        <v>281</v>
      </c>
      <c r="F2400" s="7" t="s">
        <v>282</v>
      </c>
      <c r="G2400" s="7" t="s">
        <v>432</v>
      </c>
      <c r="H2400" s="7" t="s">
        <v>433</v>
      </c>
      <c r="I2400">
        <v>1</v>
      </c>
      <c r="J2400">
        <v>10.5</v>
      </c>
      <c r="K2400" s="7" t="s">
        <v>407</v>
      </c>
      <c r="L2400" s="7" t="s">
        <v>301</v>
      </c>
      <c r="M2400" s="7" t="s">
        <v>8</v>
      </c>
      <c r="N2400" s="7" t="s">
        <v>436</v>
      </c>
      <c r="O2400" s="7" t="s">
        <v>4</v>
      </c>
      <c r="P2400" s="7" t="s">
        <v>327</v>
      </c>
      <c r="Q2400" s="7"/>
    </row>
    <row r="2401" spans="1:17" x14ac:dyDescent="0.25">
      <c r="A2401">
        <v>2021</v>
      </c>
      <c r="B2401" s="1" t="s">
        <v>401</v>
      </c>
      <c r="C2401">
        <v>39</v>
      </c>
      <c r="D2401" s="2">
        <v>44460</v>
      </c>
      <c r="E2401" s="7" t="s">
        <v>281</v>
      </c>
      <c r="F2401" s="7" t="s">
        <v>282</v>
      </c>
      <c r="G2401" s="7" t="s">
        <v>429</v>
      </c>
      <c r="H2401" s="7" t="s">
        <v>451</v>
      </c>
      <c r="I2401">
        <v>8</v>
      </c>
      <c r="J2401">
        <v>112.9</v>
      </c>
      <c r="K2401" s="7" t="s">
        <v>407</v>
      </c>
      <c r="L2401" s="7" t="s">
        <v>301</v>
      </c>
      <c r="M2401" s="7" t="s">
        <v>8</v>
      </c>
      <c r="N2401" s="7" t="s">
        <v>251</v>
      </c>
      <c r="O2401" s="7" t="s">
        <v>4</v>
      </c>
      <c r="P2401" s="7" t="s">
        <v>327</v>
      </c>
      <c r="Q2401" s="7"/>
    </row>
    <row r="2402" spans="1:17" x14ac:dyDescent="0.25">
      <c r="A2402">
        <v>2021</v>
      </c>
      <c r="B2402" s="1" t="s">
        <v>401</v>
      </c>
      <c r="C2402">
        <v>39</v>
      </c>
      <c r="D2402" s="2">
        <v>44460</v>
      </c>
      <c r="E2402" s="7" t="s">
        <v>281</v>
      </c>
      <c r="F2402" s="7" t="s">
        <v>282</v>
      </c>
      <c r="G2402" s="7" t="s">
        <v>430</v>
      </c>
      <c r="H2402" s="7" t="s">
        <v>452</v>
      </c>
      <c r="I2402">
        <v>41</v>
      </c>
      <c r="J2402">
        <v>517.29999999999995</v>
      </c>
      <c r="K2402" s="7" t="s">
        <v>407</v>
      </c>
      <c r="L2402" s="7" t="s">
        <v>301</v>
      </c>
      <c r="M2402" s="7" t="s">
        <v>8</v>
      </c>
      <c r="N2402" s="7" t="s">
        <v>9</v>
      </c>
      <c r="O2402" s="7" t="s">
        <v>4</v>
      </c>
      <c r="P2402" s="7" t="s">
        <v>327</v>
      </c>
      <c r="Q2402" s="7"/>
    </row>
    <row r="2403" spans="1:17" x14ac:dyDescent="0.25">
      <c r="A2403">
        <v>2021</v>
      </c>
      <c r="B2403" s="1" t="s">
        <v>401</v>
      </c>
      <c r="C2403">
        <v>39</v>
      </c>
      <c r="D2403" s="2">
        <v>44460</v>
      </c>
      <c r="E2403" s="7" t="s">
        <v>281</v>
      </c>
      <c r="F2403" s="7" t="s">
        <v>282</v>
      </c>
      <c r="G2403" s="7" t="s">
        <v>430</v>
      </c>
      <c r="H2403" s="7" t="s">
        <v>452</v>
      </c>
      <c r="I2403">
        <v>70</v>
      </c>
      <c r="J2403">
        <v>921.5</v>
      </c>
      <c r="K2403" s="7" t="s">
        <v>407</v>
      </c>
      <c r="L2403" s="7" t="s">
        <v>301</v>
      </c>
      <c r="M2403" s="7" t="s">
        <v>8</v>
      </c>
      <c r="N2403" s="7" t="s">
        <v>9</v>
      </c>
      <c r="O2403" s="7" t="s">
        <v>4</v>
      </c>
      <c r="P2403" s="7" t="s">
        <v>327</v>
      </c>
      <c r="Q2403" s="7"/>
    </row>
    <row r="2404" spans="1:17" x14ac:dyDescent="0.25">
      <c r="A2404">
        <v>2021</v>
      </c>
      <c r="B2404" s="1" t="s">
        <v>401</v>
      </c>
      <c r="C2404">
        <v>39</v>
      </c>
      <c r="D2404" s="2">
        <v>44461</v>
      </c>
      <c r="E2404" s="7" t="s">
        <v>281</v>
      </c>
      <c r="F2404" s="7" t="s">
        <v>282</v>
      </c>
      <c r="G2404" s="7" t="s">
        <v>432</v>
      </c>
      <c r="H2404" s="7" t="s">
        <v>433</v>
      </c>
      <c r="I2404">
        <v>1</v>
      </c>
      <c r="J2404">
        <v>12.1</v>
      </c>
      <c r="K2404" s="7" t="s">
        <v>407</v>
      </c>
      <c r="L2404" s="7" t="s">
        <v>301</v>
      </c>
      <c r="M2404" s="7" t="s">
        <v>8</v>
      </c>
      <c r="N2404" s="7" t="s">
        <v>436</v>
      </c>
      <c r="O2404" s="7" t="s">
        <v>4</v>
      </c>
      <c r="P2404" s="7" t="s">
        <v>327</v>
      </c>
      <c r="Q2404" s="7"/>
    </row>
    <row r="2405" spans="1:17" x14ac:dyDescent="0.25">
      <c r="A2405">
        <v>2021</v>
      </c>
      <c r="B2405" s="1" t="s">
        <v>401</v>
      </c>
      <c r="C2405">
        <v>39</v>
      </c>
      <c r="D2405" s="2">
        <v>44461</v>
      </c>
      <c r="E2405" s="7" t="s">
        <v>281</v>
      </c>
      <c r="F2405" s="7" t="s">
        <v>282</v>
      </c>
      <c r="G2405" s="7" t="s">
        <v>429</v>
      </c>
      <c r="H2405" s="7" t="s">
        <v>451</v>
      </c>
      <c r="I2405">
        <v>8</v>
      </c>
      <c r="J2405">
        <v>117.3</v>
      </c>
      <c r="K2405" s="7" t="s">
        <v>407</v>
      </c>
      <c r="L2405" s="7" t="s">
        <v>301</v>
      </c>
      <c r="M2405" s="7" t="s">
        <v>8</v>
      </c>
      <c r="N2405" s="7" t="s">
        <v>251</v>
      </c>
      <c r="O2405" s="7" t="s">
        <v>4</v>
      </c>
      <c r="P2405" s="7" t="s">
        <v>327</v>
      </c>
      <c r="Q2405" s="7"/>
    </row>
    <row r="2406" spans="1:17" x14ac:dyDescent="0.25">
      <c r="A2406">
        <v>2021</v>
      </c>
      <c r="B2406" s="1" t="s">
        <v>401</v>
      </c>
      <c r="C2406">
        <v>39</v>
      </c>
      <c r="D2406" s="2">
        <v>44461</v>
      </c>
      <c r="E2406" s="7" t="s">
        <v>281</v>
      </c>
      <c r="F2406" s="7" t="s">
        <v>282</v>
      </c>
      <c r="G2406" s="7" t="s">
        <v>430</v>
      </c>
      <c r="H2406" s="7" t="s">
        <v>452</v>
      </c>
      <c r="I2406">
        <v>30</v>
      </c>
      <c r="J2406">
        <v>408.1</v>
      </c>
      <c r="K2406" s="7" t="s">
        <v>407</v>
      </c>
      <c r="L2406" s="7" t="s">
        <v>301</v>
      </c>
      <c r="M2406" s="7" t="s">
        <v>8</v>
      </c>
      <c r="N2406" s="7" t="s">
        <v>9</v>
      </c>
      <c r="O2406" s="7" t="s">
        <v>4</v>
      </c>
      <c r="P2406" s="7" t="s">
        <v>327</v>
      </c>
      <c r="Q2406" s="7"/>
    </row>
    <row r="2407" spans="1:17" x14ac:dyDescent="0.25">
      <c r="A2407">
        <v>2021</v>
      </c>
      <c r="B2407" s="1" t="s">
        <v>401</v>
      </c>
      <c r="C2407">
        <v>39</v>
      </c>
      <c r="D2407" s="2">
        <v>44461</v>
      </c>
      <c r="E2407" s="7" t="s">
        <v>281</v>
      </c>
      <c r="F2407" s="7" t="s">
        <v>282</v>
      </c>
      <c r="G2407" s="7" t="s">
        <v>430</v>
      </c>
      <c r="H2407" s="7" t="s">
        <v>452</v>
      </c>
      <c r="I2407">
        <v>70</v>
      </c>
      <c r="J2407">
        <v>912.1</v>
      </c>
      <c r="K2407" s="7" t="s">
        <v>407</v>
      </c>
      <c r="L2407" s="7" t="s">
        <v>301</v>
      </c>
      <c r="M2407" s="7" t="s">
        <v>8</v>
      </c>
      <c r="N2407" s="7" t="s">
        <v>9</v>
      </c>
      <c r="O2407" s="7" t="s">
        <v>4</v>
      </c>
      <c r="P2407" s="7" t="s">
        <v>327</v>
      </c>
      <c r="Q2407" s="7"/>
    </row>
    <row r="2408" spans="1:17" x14ac:dyDescent="0.25">
      <c r="A2408">
        <v>2021</v>
      </c>
      <c r="B2408" s="1" t="s">
        <v>401</v>
      </c>
      <c r="C2408">
        <v>39</v>
      </c>
      <c r="D2408" s="2">
        <v>44461</v>
      </c>
      <c r="E2408" s="7" t="s">
        <v>281</v>
      </c>
      <c r="F2408" s="7" t="s">
        <v>282</v>
      </c>
      <c r="G2408" s="7" t="s">
        <v>431</v>
      </c>
      <c r="H2408" s="7" t="s">
        <v>453</v>
      </c>
      <c r="I2408">
        <v>207</v>
      </c>
      <c r="J2408">
        <v>2940</v>
      </c>
      <c r="K2408" s="7" t="s">
        <v>407</v>
      </c>
      <c r="L2408" s="7" t="s">
        <v>301</v>
      </c>
      <c r="M2408" s="7" t="s">
        <v>8</v>
      </c>
      <c r="N2408" s="7" t="s">
        <v>250</v>
      </c>
      <c r="O2408" s="7" t="s">
        <v>440</v>
      </c>
      <c r="P2408" s="7" t="s">
        <v>327</v>
      </c>
      <c r="Q2408" s="7"/>
    </row>
    <row r="2409" spans="1:17" x14ac:dyDescent="0.25">
      <c r="A2409">
        <v>2021</v>
      </c>
      <c r="B2409" s="1" t="s">
        <v>401</v>
      </c>
      <c r="C2409">
        <v>39</v>
      </c>
      <c r="D2409" s="2">
        <v>44462</v>
      </c>
      <c r="E2409" s="7" t="s">
        <v>281</v>
      </c>
      <c r="F2409" s="7" t="s">
        <v>282</v>
      </c>
      <c r="G2409" s="7" t="s">
        <v>432</v>
      </c>
      <c r="H2409" s="7" t="s">
        <v>433</v>
      </c>
      <c r="I2409">
        <v>1</v>
      </c>
      <c r="J2409">
        <v>10.5</v>
      </c>
      <c r="K2409" s="7" t="s">
        <v>407</v>
      </c>
      <c r="L2409" s="7" t="s">
        <v>301</v>
      </c>
      <c r="M2409" s="7" t="s">
        <v>8</v>
      </c>
      <c r="N2409" s="7" t="s">
        <v>436</v>
      </c>
      <c r="O2409" s="7" t="s">
        <v>4</v>
      </c>
      <c r="P2409" s="7" t="s">
        <v>327</v>
      </c>
      <c r="Q2409" s="7"/>
    </row>
    <row r="2410" spans="1:17" x14ac:dyDescent="0.25">
      <c r="A2410">
        <v>2021</v>
      </c>
      <c r="B2410" s="1" t="s">
        <v>401</v>
      </c>
      <c r="C2410">
        <v>39</v>
      </c>
      <c r="D2410" s="2">
        <v>44462</v>
      </c>
      <c r="E2410" s="7" t="s">
        <v>281</v>
      </c>
      <c r="F2410" s="7" t="s">
        <v>282</v>
      </c>
      <c r="G2410" s="7" t="s">
        <v>429</v>
      </c>
      <c r="H2410" s="7" t="s">
        <v>451</v>
      </c>
      <c r="I2410">
        <v>9</v>
      </c>
      <c r="J2410">
        <v>122</v>
      </c>
      <c r="K2410" s="7" t="s">
        <v>407</v>
      </c>
      <c r="L2410" s="7" t="s">
        <v>301</v>
      </c>
      <c r="M2410" s="7" t="s">
        <v>8</v>
      </c>
      <c r="N2410" s="7" t="s">
        <v>251</v>
      </c>
      <c r="O2410" s="7" t="s">
        <v>4</v>
      </c>
      <c r="P2410" s="7" t="s">
        <v>327</v>
      </c>
      <c r="Q2410" s="7"/>
    </row>
    <row r="2411" spans="1:17" x14ac:dyDescent="0.25">
      <c r="A2411">
        <v>2021</v>
      </c>
      <c r="B2411" s="1" t="s">
        <v>401</v>
      </c>
      <c r="C2411">
        <v>39</v>
      </c>
      <c r="D2411" s="2">
        <v>44462</v>
      </c>
      <c r="E2411" s="7" t="s">
        <v>281</v>
      </c>
      <c r="F2411" s="7" t="s">
        <v>282</v>
      </c>
      <c r="G2411" s="7" t="s">
        <v>430</v>
      </c>
      <c r="H2411" s="7" t="s">
        <v>452</v>
      </c>
      <c r="I2411">
        <v>52</v>
      </c>
      <c r="J2411">
        <v>661.6</v>
      </c>
      <c r="K2411" s="7" t="s">
        <v>407</v>
      </c>
      <c r="L2411" s="7" t="s">
        <v>301</v>
      </c>
      <c r="M2411" s="7" t="s">
        <v>8</v>
      </c>
      <c r="N2411" s="7" t="s">
        <v>9</v>
      </c>
      <c r="O2411" s="7" t="s">
        <v>4</v>
      </c>
      <c r="P2411" s="7" t="s">
        <v>327</v>
      </c>
      <c r="Q2411" s="7"/>
    </row>
    <row r="2412" spans="1:17" x14ac:dyDescent="0.25">
      <c r="A2412">
        <v>2021</v>
      </c>
      <c r="B2412" s="1" t="s">
        <v>401</v>
      </c>
      <c r="C2412">
        <v>39</v>
      </c>
      <c r="D2412" s="2">
        <v>44462</v>
      </c>
      <c r="E2412" s="7" t="s">
        <v>281</v>
      </c>
      <c r="F2412" s="7" t="s">
        <v>282</v>
      </c>
      <c r="G2412" s="7" t="s">
        <v>430</v>
      </c>
      <c r="H2412" s="7" t="s">
        <v>452</v>
      </c>
      <c r="I2412">
        <v>62</v>
      </c>
      <c r="J2412">
        <v>783.6</v>
      </c>
      <c r="K2412" s="7" t="s">
        <v>407</v>
      </c>
      <c r="L2412" s="7" t="s">
        <v>301</v>
      </c>
      <c r="M2412" s="7" t="s">
        <v>8</v>
      </c>
      <c r="N2412" s="7" t="s">
        <v>9</v>
      </c>
      <c r="O2412" s="7" t="s">
        <v>4</v>
      </c>
      <c r="P2412" s="7" t="s">
        <v>327</v>
      </c>
      <c r="Q2412" s="7"/>
    </row>
    <row r="2413" spans="1:17" x14ac:dyDescent="0.25">
      <c r="A2413">
        <v>2021</v>
      </c>
      <c r="B2413" s="1" t="s">
        <v>401</v>
      </c>
      <c r="C2413">
        <v>39</v>
      </c>
      <c r="D2413" s="2">
        <v>44463</v>
      </c>
      <c r="E2413" s="7" t="s">
        <v>281</v>
      </c>
      <c r="F2413" s="7" t="s">
        <v>282</v>
      </c>
      <c r="G2413" s="7" t="s">
        <v>432</v>
      </c>
      <c r="H2413" s="7" t="s">
        <v>433</v>
      </c>
      <c r="I2413">
        <v>1</v>
      </c>
      <c r="J2413">
        <v>11.5</v>
      </c>
      <c r="K2413" s="7" t="s">
        <v>407</v>
      </c>
      <c r="L2413" s="7" t="s">
        <v>301</v>
      </c>
      <c r="M2413" s="7" t="s">
        <v>8</v>
      </c>
      <c r="N2413" s="7" t="s">
        <v>436</v>
      </c>
      <c r="O2413" s="7" t="s">
        <v>4</v>
      </c>
      <c r="P2413" s="7" t="s">
        <v>327</v>
      </c>
      <c r="Q2413" s="7"/>
    </row>
    <row r="2414" spans="1:17" x14ac:dyDescent="0.25">
      <c r="A2414">
        <v>2021</v>
      </c>
      <c r="B2414" s="1" t="s">
        <v>401</v>
      </c>
      <c r="C2414">
        <v>39</v>
      </c>
      <c r="D2414" s="2">
        <v>44463</v>
      </c>
      <c r="E2414" s="7" t="s">
        <v>281</v>
      </c>
      <c r="F2414" s="7" t="s">
        <v>282</v>
      </c>
      <c r="G2414" s="7" t="s">
        <v>429</v>
      </c>
      <c r="H2414" s="7" t="s">
        <v>451</v>
      </c>
      <c r="I2414">
        <v>7</v>
      </c>
      <c r="J2414">
        <v>98</v>
      </c>
      <c r="K2414" s="7" t="s">
        <v>407</v>
      </c>
      <c r="L2414" s="7" t="s">
        <v>301</v>
      </c>
      <c r="M2414" s="7" t="s">
        <v>8</v>
      </c>
      <c r="N2414" s="7" t="s">
        <v>251</v>
      </c>
      <c r="O2414" s="7" t="s">
        <v>4</v>
      </c>
      <c r="P2414" s="7" t="s">
        <v>327</v>
      </c>
      <c r="Q2414" s="7"/>
    </row>
    <row r="2415" spans="1:17" x14ac:dyDescent="0.25">
      <c r="A2415">
        <v>2021</v>
      </c>
      <c r="B2415" s="1" t="s">
        <v>401</v>
      </c>
      <c r="C2415">
        <v>39</v>
      </c>
      <c r="D2415" s="2">
        <v>44463</v>
      </c>
      <c r="E2415" s="7" t="s">
        <v>281</v>
      </c>
      <c r="F2415" s="7" t="s">
        <v>282</v>
      </c>
      <c r="G2415" s="7" t="s">
        <v>430</v>
      </c>
      <c r="H2415" s="7" t="s">
        <v>452</v>
      </c>
      <c r="I2415">
        <v>16</v>
      </c>
      <c r="J2415">
        <v>206.5</v>
      </c>
      <c r="K2415" s="7" t="s">
        <v>407</v>
      </c>
      <c r="L2415" s="7" t="s">
        <v>301</v>
      </c>
      <c r="M2415" s="7" t="s">
        <v>8</v>
      </c>
      <c r="N2415" s="7" t="s">
        <v>9</v>
      </c>
      <c r="O2415" s="7" t="s">
        <v>4</v>
      </c>
      <c r="P2415" s="7" t="s">
        <v>327</v>
      </c>
      <c r="Q2415" s="7"/>
    </row>
    <row r="2416" spans="1:17" x14ac:dyDescent="0.25">
      <c r="A2416">
        <v>2021</v>
      </c>
      <c r="B2416" s="1" t="s">
        <v>401</v>
      </c>
      <c r="C2416">
        <v>39</v>
      </c>
      <c r="D2416" s="2">
        <v>44463</v>
      </c>
      <c r="E2416" s="7" t="s">
        <v>281</v>
      </c>
      <c r="F2416" s="7" t="s">
        <v>282</v>
      </c>
      <c r="G2416" s="7" t="s">
        <v>430</v>
      </c>
      <c r="H2416" s="7" t="s">
        <v>452</v>
      </c>
      <c r="I2416">
        <v>70</v>
      </c>
      <c r="J2416">
        <v>925.1</v>
      </c>
      <c r="K2416" s="7" t="s">
        <v>407</v>
      </c>
      <c r="L2416" s="7" t="s">
        <v>301</v>
      </c>
      <c r="M2416" s="7" t="s">
        <v>8</v>
      </c>
      <c r="N2416" s="7" t="s">
        <v>9</v>
      </c>
      <c r="O2416" s="7" t="s">
        <v>4</v>
      </c>
      <c r="P2416" s="7" t="s">
        <v>327</v>
      </c>
      <c r="Q2416" s="7"/>
    </row>
    <row r="2417" spans="1:17" x14ac:dyDescent="0.25">
      <c r="A2417">
        <v>2021</v>
      </c>
      <c r="B2417" s="1" t="s">
        <v>401</v>
      </c>
      <c r="C2417">
        <v>39</v>
      </c>
      <c r="D2417" s="2">
        <v>44463</v>
      </c>
      <c r="E2417" s="7" t="s">
        <v>281</v>
      </c>
      <c r="F2417" s="7" t="s">
        <v>282</v>
      </c>
      <c r="G2417" s="7" t="s">
        <v>431</v>
      </c>
      <c r="H2417" s="7" t="s">
        <v>453</v>
      </c>
      <c r="I2417">
        <v>172</v>
      </c>
      <c r="J2417">
        <v>2445</v>
      </c>
      <c r="K2417" s="7" t="s">
        <v>407</v>
      </c>
      <c r="L2417" s="7" t="s">
        <v>301</v>
      </c>
      <c r="M2417" s="7" t="s">
        <v>8</v>
      </c>
      <c r="N2417" s="7" t="s">
        <v>250</v>
      </c>
      <c r="O2417" s="7" t="s">
        <v>440</v>
      </c>
      <c r="P2417" s="7" t="s">
        <v>327</v>
      </c>
      <c r="Q2417" s="7"/>
    </row>
    <row r="2418" spans="1:17" x14ac:dyDescent="0.25">
      <c r="A2418">
        <v>2021</v>
      </c>
      <c r="B2418" s="1" t="s">
        <v>401</v>
      </c>
      <c r="C2418">
        <v>39</v>
      </c>
      <c r="D2418" s="2">
        <v>44464</v>
      </c>
      <c r="E2418" s="7" t="s">
        <v>281</v>
      </c>
      <c r="F2418" s="7" t="s">
        <v>282</v>
      </c>
      <c r="G2418" s="7" t="s">
        <v>432</v>
      </c>
      <c r="H2418" s="7" t="s">
        <v>433</v>
      </c>
      <c r="I2418">
        <v>1</v>
      </c>
      <c r="J2418">
        <v>15.5</v>
      </c>
      <c r="K2418" s="7" t="s">
        <v>407</v>
      </c>
      <c r="L2418" s="7" t="s">
        <v>301</v>
      </c>
      <c r="M2418" s="7" t="s">
        <v>8</v>
      </c>
      <c r="N2418" s="7" t="s">
        <v>436</v>
      </c>
      <c r="O2418" s="7" t="s">
        <v>4</v>
      </c>
      <c r="P2418" s="7" t="s">
        <v>327</v>
      </c>
      <c r="Q2418" s="7"/>
    </row>
    <row r="2419" spans="1:17" x14ac:dyDescent="0.25">
      <c r="A2419">
        <v>2021</v>
      </c>
      <c r="B2419" s="1" t="s">
        <v>401</v>
      </c>
      <c r="C2419">
        <v>39</v>
      </c>
      <c r="D2419" s="2">
        <v>44464</v>
      </c>
      <c r="E2419" s="7" t="s">
        <v>281</v>
      </c>
      <c r="F2419" s="7" t="s">
        <v>282</v>
      </c>
      <c r="G2419" s="7" t="s">
        <v>429</v>
      </c>
      <c r="H2419" s="7" t="s">
        <v>451</v>
      </c>
      <c r="I2419">
        <v>4</v>
      </c>
      <c r="J2419">
        <v>50</v>
      </c>
      <c r="K2419" s="7" t="s">
        <v>407</v>
      </c>
      <c r="L2419" s="7" t="s">
        <v>301</v>
      </c>
      <c r="M2419" s="7" t="s">
        <v>8</v>
      </c>
      <c r="N2419" s="7" t="s">
        <v>251</v>
      </c>
      <c r="O2419" s="7" t="s">
        <v>4</v>
      </c>
      <c r="P2419" s="7" t="s">
        <v>327</v>
      </c>
      <c r="Q2419" s="7"/>
    </row>
    <row r="2420" spans="1:17" x14ac:dyDescent="0.25">
      <c r="A2420">
        <v>2021</v>
      </c>
      <c r="B2420" s="1" t="s">
        <v>401</v>
      </c>
      <c r="C2420">
        <v>39</v>
      </c>
      <c r="D2420" s="2">
        <v>44464</v>
      </c>
      <c r="E2420" s="7" t="s">
        <v>281</v>
      </c>
      <c r="F2420" s="7" t="s">
        <v>282</v>
      </c>
      <c r="G2420" s="7" t="s">
        <v>430</v>
      </c>
      <c r="H2420" s="7" t="s">
        <v>452</v>
      </c>
      <c r="I2420">
        <v>11</v>
      </c>
      <c r="J2420">
        <v>138.4</v>
      </c>
      <c r="K2420" s="7" t="s">
        <v>407</v>
      </c>
      <c r="L2420" s="7" t="s">
        <v>301</v>
      </c>
      <c r="M2420" s="7" t="s">
        <v>8</v>
      </c>
      <c r="N2420" s="7" t="s">
        <v>9</v>
      </c>
      <c r="O2420" s="7" t="s">
        <v>4</v>
      </c>
      <c r="P2420" s="7" t="s">
        <v>327</v>
      </c>
      <c r="Q2420" s="7"/>
    </row>
    <row r="2421" spans="1:17" x14ac:dyDescent="0.25">
      <c r="A2421">
        <v>2021</v>
      </c>
      <c r="B2421" s="1" t="s">
        <v>401</v>
      </c>
      <c r="C2421">
        <v>39</v>
      </c>
      <c r="D2421" s="2">
        <v>44464</v>
      </c>
      <c r="E2421" s="7" t="s">
        <v>281</v>
      </c>
      <c r="F2421" s="7" t="s">
        <v>282</v>
      </c>
      <c r="G2421" s="7" t="s">
        <v>430</v>
      </c>
      <c r="H2421" s="7" t="s">
        <v>452</v>
      </c>
      <c r="I2421">
        <v>70</v>
      </c>
      <c r="J2421">
        <v>904.4</v>
      </c>
      <c r="K2421" s="7" t="s">
        <v>407</v>
      </c>
      <c r="L2421" s="7" t="s">
        <v>301</v>
      </c>
      <c r="M2421" s="7" t="s">
        <v>8</v>
      </c>
      <c r="N2421" s="7" t="s">
        <v>9</v>
      </c>
      <c r="O2421" s="7" t="s">
        <v>4</v>
      </c>
      <c r="P2421" s="7" t="s">
        <v>327</v>
      </c>
      <c r="Q2421" s="7"/>
    </row>
    <row r="2422" spans="1:17" x14ac:dyDescent="0.25">
      <c r="A2422">
        <v>2021</v>
      </c>
      <c r="B2422" s="1" t="s">
        <v>401</v>
      </c>
      <c r="C2422">
        <v>39</v>
      </c>
      <c r="D2422" s="2">
        <v>44465</v>
      </c>
      <c r="E2422" s="7" t="s">
        <v>281</v>
      </c>
      <c r="F2422" s="7" t="s">
        <v>282</v>
      </c>
      <c r="G2422" s="7" t="s">
        <v>432</v>
      </c>
      <c r="H2422" s="7" t="s">
        <v>433</v>
      </c>
      <c r="I2422">
        <v>1</v>
      </c>
      <c r="J2422">
        <v>8.5</v>
      </c>
      <c r="K2422" s="7" t="s">
        <v>407</v>
      </c>
      <c r="L2422" s="7" t="s">
        <v>301</v>
      </c>
      <c r="M2422" s="7" t="s">
        <v>8</v>
      </c>
      <c r="N2422" s="7" t="s">
        <v>436</v>
      </c>
      <c r="O2422" s="7" t="s">
        <v>4</v>
      </c>
      <c r="P2422" s="7" t="s">
        <v>327</v>
      </c>
      <c r="Q2422" s="7"/>
    </row>
    <row r="2423" spans="1:17" x14ac:dyDescent="0.25">
      <c r="A2423">
        <v>2021</v>
      </c>
      <c r="B2423" s="1" t="s">
        <v>401</v>
      </c>
      <c r="C2423">
        <v>39</v>
      </c>
      <c r="D2423" s="2">
        <v>44465</v>
      </c>
      <c r="E2423" s="7" t="s">
        <v>281</v>
      </c>
      <c r="F2423" s="7" t="s">
        <v>282</v>
      </c>
      <c r="G2423" s="7" t="s">
        <v>430</v>
      </c>
      <c r="H2423" s="7" t="s">
        <v>452</v>
      </c>
      <c r="I2423">
        <v>25</v>
      </c>
      <c r="J2423">
        <v>338.2</v>
      </c>
      <c r="K2423" s="7" t="s">
        <v>407</v>
      </c>
      <c r="L2423" s="7" t="s">
        <v>301</v>
      </c>
      <c r="M2423" s="7" t="s">
        <v>8</v>
      </c>
      <c r="N2423" s="7" t="s">
        <v>9</v>
      </c>
      <c r="O2423" s="7" t="s">
        <v>4</v>
      </c>
      <c r="P2423" s="7" t="s">
        <v>327</v>
      </c>
      <c r="Q2423" s="7"/>
    </row>
    <row r="2424" spans="1:17" x14ac:dyDescent="0.25">
      <c r="A2424">
        <v>2021</v>
      </c>
      <c r="B2424" s="1" t="s">
        <v>401</v>
      </c>
      <c r="C2424">
        <v>39</v>
      </c>
      <c r="D2424" s="2">
        <v>44465</v>
      </c>
      <c r="E2424" s="7" t="s">
        <v>281</v>
      </c>
      <c r="F2424" s="7" t="s">
        <v>282</v>
      </c>
      <c r="G2424" s="7" t="s">
        <v>430</v>
      </c>
      <c r="H2424" s="7" t="s">
        <v>452</v>
      </c>
      <c r="I2424">
        <v>55</v>
      </c>
      <c r="J2424">
        <v>779.3</v>
      </c>
      <c r="K2424" s="7" t="s">
        <v>407</v>
      </c>
      <c r="L2424" s="7" t="s">
        <v>301</v>
      </c>
      <c r="M2424" s="7" t="s">
        <v>8</v>
      </c>
      <c r="N2424" s="7" t="s">
        <v>9</v>
      </c>
      <c r="O2424" s="7" t="s">
        <v>4</v>
      </c>
      <c r="P2424" s="7" t="s">
        <v>327</v>
      </c>
      <c r="Q2424" s="7"/>
    </row>
    <row r="2425" spans="1:17" x14ac:dyDescent="0.25">
      <c r="A2425">
        <v>2021</v>
      </c>
      <c r="B2425" s="1" t="s">
        <v>401</v>
      </c>
      <c r="C2425">
        <v>39</v>
      </c>
      <c r="D2425" s="2">
        <v>44465</v>
      </c>
      <c r="E2425" s="7" t="s">
        <v>281</v>
      </c>
      <c r="F2425" s="7" t="s">
        <v>282</v>
      </c>
      <c r="G2425" s="7" t="s">
        <v>431</v>
      </c>
      <c r="H2425" s="7" t="s">
        <v>453</v>
      </c>
      <c r="I2425">
        <v>161</v>
      </c>
      <c r="J2425">
        <v>2283.1999999999998</v>
      </c>
      <c r="K2425" s="7" t="s">
        <v>407</v>
      </c>
      <c r="L2425" s="7" t="s">
        <v>301</v>
      </c>
      <c r="M2425" s="7" t="s">
        <v>8</v>
      </c>
      <c r="N2425" s="7" t="s">
        <v>250</v>
      </c>
      <c r="O2425" s="7" t="s">
        <v>440</v>
      </c>
      <c r="P2425" s="7" t="s">
        <v>327</v>
      </c>
      <c r="Q2425" s="7"/>
    </row>
    <row r="2426" spans="1:17" x14ac:dyDescent="0.25">
      <c r="A2426">
        <v>2021</v>
      </c>
      <c r="B2426" s="1" t="s">
        <v>401</v>
      </c>
      <c r="C2426">
        <v>40</v>
      </c>
      <c r="D2426" s="2">
        <v>44466</v>
      </c>
      <c r="E2426" s="7" t="s">
        <v>281</v>
      </c>
      <c r="F2426" s="7" t="s">
        <v>282</v>
      </c>
      <c r="G2426" s="7" t="s">
        <v>432</v>
      </c>
      <c r="H2426" s="7" t="s">
        <v>433</v>
      </c>
      <c r="I2426">
        <v>1</v>
      </c>
      <c r="J2426">
        <v>11.5</v>
      </c>
      <c r="K2426" s="7" t="s">
        <v>407</v>
      </c>
      <c r="L2426" s="7" t="s">
        <v>301</v>
      </c>
      <c r="M2426" s="7" t="s">
        <v>8</v>
      </c>
      <c r="N2426" s="7" t="s">
        <v>436</v>
      </c>
      <c r="O2426" s="7" t="s">
        <v>4</v>
      </c>
      <c r="P2426" s="7" t="s">
        <v>327</v>
      </c>
      <c r="Q2426" s="7"/>
    </row>
    <row r="2427" spans="1:17" x14ac:dyDescent="0.25">
      <c r="A2427">
        <v>2021</v>
      </c>
      <c r="B2427" s="1" t="s">
        <v>401</v>
      </c>
      <c r="C2427">
        <v>40</v>
      </c>
      <c r="D2427" s="2">
        <v>44466</v>
      </c>
      <c r="E2427" s="7" t="s">
        <v>281</v>
      </c>
      <c r="F2427" s="7" t="s">
        <v>282</v>
      </c>
      <c r="G2427" s="7" t="s">
        <v>430</v>
      </c>
      <c r="H2427" s="7" t="s">
        <v>452</v>
      </c>
      <c r="I2427">
        <v>37</v>
      </c>
      <c r="J2427">
        <v>532.4</v>
      </c>
      <c r="K2427" s="7" t="s">
        <v>407</v>
      </c>
      <c r="L2427" s="7" t="s">
        <v>301</v>
      </c>
      <c r="M2427" s="7" t="s">
        <v>8</v>
      </c>
      <c r="N2427" s="7" t="s">
        <v>9</v>
      </c>
      <c r="O2427" s="7" t="s">
        <v>4</v>
      </c>
      <c r="P2427" s="7" t="s">
        <v>327</v>
      </c>
      <c r="Q2427" s="7"/>
    </row>
    <row r="2428" spans="1:17" x14ac:dyDescent="0.25">
      <c r="A2428">
        <v>2021</v>
      </c>
      <c r="B2428" s="1" t="s">
        <v>401</v>
      </c>
      <c r="C2428">
        <v>40</v>
      </c>
      <c r="D2428" s="2">
        <v>44466</v>
      </c>
      <c r="E2428" s="7" t="s">
        <v>281</v>
      </c>
      <c r="F2428" s="7" t="s">
        <v>282</v>
      </c>
      <c r="G2428" s="7" t="s">
        <v>430</v>
      </c>
      <c r="H2428" s="7" t="s">
        <v>452</v>
      </c>
      <c r="I2428">
        <v>46</v>
      </c>
      <c r="J2428">
        <v>699</v>
      </c>
      <c r="K2428" s="7" t="s">
        <v>407</v>
      </c>
      <c r="L2428" s="7" t="s">
        <v>301</v>
      </c>
      <c r="M2428" s="7" t="s">
        <v>8</v>
      </c>
      <c r="N2428" s="7" t="s">
        <v>9</v>
      </c>
      <c r="O2428" s="7" t="s">
        <v>4</v>
      </c>
      <c r="P2428" s="7" t="s">
        <v>327</v>
      </c>
      <c r="Q2428" s="7"/>
    </row>
    <row r="2429" spans="1:17" x14ac:dyDescent="0.25">
      <c r="A2429">
        <v>2021</v>
      </c>
      <c r="B2429" s="1" t="s">
        <v>401</v>
      </c>
      <c r="C2429">
        <v>40</v>
      </c>
      <c r="D2429" s="2">
        <v>44467</v>
      </c>
      <c r="E2429" s="7" t="s">
        <v>281</v>
      </c>
      <c r="F2429" s="7" t="s">
        <v>282</v>
      </c>
      <c r="G2429" s="7" t="s">
        <v>432</v>
      </c>
      <c r="H2429" s="7" t="s">
        <v>433</v>
      </c>
      <c r="I2429">
        <v>1</v>
      </c>
      <c r="J2429">
        <v>11.5</v>
      </c>
      <c r="K2429" s="7" t="s">
        <v>407</v>
      </c>
      <c r="L2429" s="7" t="s">
        <v>301</v>
      </c>
      <c r="M2429" s="7" t="s">
        <v>8</v>
      </c>
      <c r="N2429" s="7" t="s">
        <v>436</v>
      </c>
      <c r="O2429" s="7" t="s">
        <v>4</v>
      </c>
      <c r="P2429" s="7" t="s">
        <v>327</v>
      </c>
      <c r="Q2429" s="7"/>
    </row>
    <row r="2430" spans="1:17" x14ac:dyDescent="0.25">
      <c r="A2430">
        <v>2021</v>
      </c>
      <c r="B2430" s="1" t="s">
        <v>401</v>
      </c>
      <c r="C2430">
        <v>40</v>
      </c>
      <c r="D2430" s="2">
        <v>44467</v>
      </c>
      <c r="E2430" s="7" t="s">
        <v>281</v>
      </c>
      <c r="F2430" s="7" t="s">
        <v>282</v>
      </c>
      <c r="G2430" s="7" t="s">
        <v>430</v>
      </c>
      <c r="H2430" s="7" t="s">
        <v>452</v>
      </c>
      <c r="I2430">
        <v>25</v>
      </c>
      <c r="J2430">
        <v>314.60000000000002</v>
      </c>
      <c r="K2430" s="7" t="s">
        <v>407</v>
      </c>
      <c r="L2430" s="7" t="s">
        <v>301</v>
      </c>
      <c r="M2430" s="7" t="s">
        <v>8</v>
      </c>
      <c r="N2430" s="7" t="s">
        <v>9</v>
      </c>
      <c r="O2430" s="7" t="s">
        <v>4</v>
      </c>
      <c r="P2430" s="7" t="s">
        <v>327</v>
      </c>
      <c r="Q2430" s="7"/>
    </row>
    <row r="2431" spans="1:17" x14ac:dyDescent="0.25">
      <c r="A2431">
        <v>2021</v>
      </c>
      <c r="B2431" s="1" t="s">
        <v>401</v>
      </c>
      <c r="C2431">
        <v>40</v>
      </c>
      <c r="D2431" s="2">
        <v>44467</v>
      </c>
      <c r="E2431" s="7" t="s">
        <v>281</v>
      </c>
      <c r="F2431" s="7" t="s">
        <v>282</v>
      </c>
      <c r="G2431" s="7" t="s">
        <v>430</v>
      </c>
      <c r="H2431" s="7" t="s">
        <v>452</v>
      </c>
      <c r="I2431">
        <v>42</v>
      </c>
      <c r="J2431">
        <v>548</v>
      </c>
      <c r="K2431" s="7" t="s">
        <v>407</v>
      </c>
      <c r="L2431" s="7" t="s">
        <v>301</v>
      </c>
      <c r="M2431" s="7" t="s">
        <v>8</v>
      </c>
      <c r="N2431" s="7" t="s">
        <v>9</v>
      </c>
      <c r="O2431" s="7" t="s">
        <v>4</v>
      </c>
      <c r="P2431" s="7" t="s">
        <v>327</v>
      </c>
      <c r="Q2431" s="7"/>
    </row>
    <row r="2432" spans="1:17" x14ac:dyDescent="0.25">
      <c r="A2432">
        <v>2021</v>
      </c>
      <c r="B2432" s="1" t="s">
        <v>401</v>
      </c>
      <c r="C2432">
        <v>40</v>
      </c>
      <c r="D2432" s="2">
        <v>44467</v>
      </c>
      <c r="E2432" s="7" t="s">
        <v>281</v>
      </c>
      <c r="F2432" s="7" t="s">
        <v>282</v>
      </c>
      <c r="G2432" s="7" t="s">
        <v>431</v>
      </c>
      <c r="H2432" s="7" t="s">
        <v>453</v>
      </c>
      <c r="I2432">
        <v>161</v>
      </c>
      <c r="J2432">
        <v>2295</v>
      </c>
      <c r="K2432" s="7" t="s">
        <v>407</v>
      </c>
      <c r="L2432" s="7" t="s">
        <v>301</v>
      </c>
      <c r="M2432" s="7" t="s">
        <v>8</v>
      </c>
      <c r="N2432" s="7" t="s">
        <v>250</v>
      </c>
      <c r="O2432" s="7" t="s">
        <v>440</v>
      </c>
      <c r="P2432" s="7" t="s">
        <v>327</v>
      </c>
      <c r="Q2432" s="7"/>
    </row>
    <row r="2433" spans="1:17" x14ac:dyDescent="0.25">
      <c r="A2433">
        <v>2021</v>
      </c>
      <c r="B2433" s="1" t="s">
        <v>401</v>
      </c>
      <c r="C2433">
        <v>40</v>
      </c>
      <c r="D2433" s="2">
        <v>44468</v>
      </c>
      <c r="E2433" s="7" t="s">
        <v>281</v>
      </c>
      <c r="F2433" s="7" t="s">
        <v>282</v>
      </c>
      <c r="G2433" s="7" t="s">
        <v>432</v>
      </c>
      <c r="H2433" s="7" t="s">
        <v>433</v>
      </c>
      <c r="I2433">
        <v>1</v>
      </c>
      <c r="J2433">
        <v>8</v>
      </c>
      <c r="K2433" s="7" t="s">
        <v>407</v>
      </c>
      <c r="L2433" s="7" t="s">
        <v>301</v>
      </c>
      <c r="M2433" s="7" t="s">
        <v>8</v>
      </c>
      <c r="N2433" s="7" t="s">
        <v>436</v>
      </c>
      <c r="O2433" s="7" t="s">
        <v>4</v>
      </c>
      <c r="P2433" s="7" t="s">
        <v>327</v>
      </c>
      <c r="Q2433" s="7"/>
    </row>
    <row r="2434" spans="1:17" x14ac:dyDescent="0.25">
      <c r="A2434">
        <v>2021</v>
      </c>
      <c r="B2434" s="1" t="s">
        <v>401</v>
      </c>
      <c r="C2434">
        <v>40</v>
      </c>
      <c r="D2434" s="2">
        <v>44468</v>
      </c>
      <c r="E2434" s="7" t="s">
        <v>281</v>
      </c>
      <c r="F2434" s="7" t="s">
        <v>282</v>
      </c>
      <c r="G2434" s="7" t="s">
        <v>430</v>
      </c>
      <c r="H2434" s="7" t="s">
        <v>452</v>
      </c>
      <c r="I2434">
        <v>17</v>
      </c>
      <c r="J2434">
        <v>229</v>
      </c>
      <c r="K2434" s="7" t="s">
        <v>407</v>
      </c>
      <c r="L2434" s="7" t="s">
        <v>301</v>
      </c>
      <c r="M2434" s="7" t="s">
        <v>8</v>
      </c>
      <c r="N2434" s="7" t="s">
        <v>9</v>
      </c>
      <c r="O2434" s="7" t="s">
        <v>4</v>
      </c>
      <c r="P2434" s="7" t="s">
        <v>327</v>
      </c>
      <c r="Q2434" s="7"/>
    </row>
    <row r="2435" spans="1:17" x14ac:dyDescent="0.25">
      <c r="A2435">
        <v>2021</v>
      </c>
      <c r="B2435" s="1" t="s">
        <v>401</v>
      </c>
      <c r="C2435">
        <v>40</v>
      </c>
      <c r="D2435" s="2">
        <v>44468</v>
      </c>
      <c r="E2435" s="7" t="s">
        <v>281</v>
      </c>
      <c r="F2435" s="7" t="s">
        <v>282</v>
      </c>
      <c r="G2435" s="7" t="s">
        <v>430</v>
      </c>
      <c r="H2435" s="7" t="s">
        <v>452</v>
      </c>
      <c r="I2435">
        <v>56</v>
      </c>
      <c r="J2435">
        <v>730</v>
      </c>
      <c r="K2435" s="7" t="s">
        <v>407</v>
      </c>
      <c r="L2435" s="7" t="s">
        <v>301</v>
      </c>
      <c r="M2435" s="7" t="s">
        <v>8</v>
      </c>
      <c r="N2435" s="7" t="s">
        <v>9</v>
      </c>
      <c r="O2435" s="7" t="s">
        <v>4</v>
      </c>
      <c r="P2435" s="7" t="s">
        <v>327</v>
      </c>
      <c r="Q2435" s="7"/>
    </row>
    <row r="2436" spans="1:17" x14ac:dyDescent="0.25">
      <c r="A2436">
        <v>2021</v>
      </c>
      <c r="B2436" s="1" t="s">
        <v>401</v>
      </c>
      <c r="C2436">
        <v>40</v>
      </c>
      <c r="D2436" s="2">
        <v>44469</v>
      </c>
      <c r="E2436" s="7" t="s">
        <v>281</v>
      </c>
      <c r="F2436" s="7" t="s">
        <v>282</v>
      </c>
      <c r="G2436" s="7" t="s">
        <v>432</v>
      </c>
      <c r="H2436" s="7" t="s">
        <v>433</v>
      </c>
      <c r="I2436">
        <v>1</v>
      </c>
      <c r="J2436">
        <v>10.5</v>
      </c>
      <c r="K2436" s="7" t="s">
        <v>407</v>
      </c>
      <c r="L2436" s="7" t="s">
        <v>301</v>
      </c>
      <c r="M2436" s="7" t="s">
        <v>8</v>
      </c>
      <c r="N2436" s="7" t="s">
        <v>436</v>
      </c>
      <c r="O2436" s="7" t="s">
        <v>4</v>
      </c>
      <c r="P2436" s="7" t="s">
        <v>327</v>
      </c>
      <c r="Q2436" s="7"/>
    </row>
    <row r="2437" spans="1:17" x14ac:dyDescent="0.25">
      <c r="A2437">
        <v>2021</v>
      </c>
      <c r="B2437" s="1" t="s">
        <v>401</v>
      </c>
      <c r="C2437">
        <v>40</v>
      </c>
      <c r="D2437" s="2">
        <v>44469</v>
      </c>
      <c r="E2437" s="7" t="s">
        <v>281</v>
      </c>
      <c r="F2437" s="7" t="s">
        <v>282</v>
      </c>
      <c r="G2437" s="7" t="s">
        <v>430</v>
      </c>
      <c r="H2437" s="7" t="s">
        <v>452</v>
      </c>
      <c r="I2437">
        <v>22</v>
      </c>
      <c r="J2437">
        <v>300.5</v>
      </c>
      <c r="K2437" s="7" t="s">
        <v>407</v>
      </c>
      <c r="L2437" s="7" t="s">
        <v>301</v>
      </c>
      <c r="M2437" s="7" t="s">
        <v>8</v>
      </c>
      <c r="N2437" s="7" t="s">
        <v>9</v>
      </c>
      <c r="O2437" s="7" t="s">
        <v>4</v>
      </c>
      <c r="P2437" s="7" t="s">
        <v>327</v>
      </c>
      <c r="Q2437" s="7"/>
    </row>
    <row r="2438" spans="1:17" x14ac:dyDescent="0.25">
      <c r="A2438">
        <v>2021</v>
      </c>
      <c r="B2438" s="1" t="s">
        <v>401</v>
      </c>
      <c r="C2438">
        <v>40</v>
      </c>
      <c r="D2438" s="2">
        <v>44469</v>
      </c>
      <c r="E2438" s="7" t="s">
        <v>281</v>
      </c>
      <c r="F2438" s="7" t="s">
        <v>282</v>
      </c>
      <c r="G2438" s="7" t="s">
        <v>430</v>
      </c>
      <c r="H2438" s="7" t="s">
        <v>452</v>
      </c>
      <c r="I2438">
        <v>57</v>
      </c>
      <c r="J2438">
        <v>764.3</v>
      </c>
      <c r="K2438" s="7" t="s">
        <v>407</v>
      </c>
      <c r="L2438" s="7" t="s">
        <v>301</v>
      </c>
      <c r="M2438" s="7" t="s">
        <v>8</v>
      </c>
      <c r="N2438" s="7" t="s">
        <v>9</v>
      </c>
      <c r="O2438" s="7" t="s">
        <v>4</v>
      </c>
      <c r="P2438" s="7" t="s">
        <v>327</v>
      </c>
      <c r="Q2438" s="7"/>
    </row>
    <row r="2439" spans="1:17" x14ac:dyDescent="0.25">
      <c r="A2439">
        <v>2021</v>
      </c>
      <c r="B2439" s="1" t="s">
        <v>401</v>
      </c>
      <c r="C2439">
        <v>40</v>
      </c>
      <c r="D2439" s="2">
        <v>44469</v>
      </c>
      <c r="E2439" s="7" t="s">
        <v>281</v>
      </c>
      <c r="F2439" s="7" t="s">
        <v>282</v>
      </c>
      <c r="G2439" s="7" t="s">
        <v>431</v>
      </c>
      <c r="H2439" s="7" t="s">
        <v>453</v>
      </c>
      <c r="I2439">
        <v>158</v>
      </c>
      <c r="J2439">
        <v>2251.8000000000002</v>
      </c>
      <c r="K2439" s="7" t="s">
        <v>407</v>
      </c>
      <c r="L2439" s="7" t="s">
        <v>301</v>
      </c>
      <c r="M2439" s="7" t="s">
        <v>8</v>
      </c>
      <c r="N2439" s="7" t="s">
        <v>250</v>
      </c>
      <c r="O2439" s="7" t="s">
        <v>440</v>
      </c>
      <c r="P2439" s="7" t="s">
        <v>327</v>
      </c>
      <c r="Q2439" s="7"/>
    </row>
    <row r="2440" spans="1:17" x14ac:dyDescent="0.25">
      <c r="A2440">
        <v>2021</v>
      </c>
      <c r="B2440" s="1" t="s">
        <v>401</v>
      </c>
      <c r="C2440">
        <v>40</v>
      </c>
      <c r="D2440" s="2">
        <v>44470</v>
      </c>
      <c r="E2440" s="7" t="s">
        <v>281</v>
      </c>
      <c r="F2440" s="7" t="s">
        <v>282</v>
      </c>
      <c r="G2440" s="7" t="s">
        <v>432</v>
      </c>
      <c r="H2440" s="7" t="s">
        <v>433</v>
      </c>
      <c r="I2440">
        <v>1</v>
      </c>
      <c r="J2440">
        <v>10.5</v>
      </c>
      <c r="K2440" s="7" t="s">
        <v>407</v>
      </c>
      <c r="L2440" s="7" t="s">
        <v>301</v>
      </c>
      <c r="M2440" s="7" t="s">
        <v>8</v>
      </c>
      <c r="N2440" s="7" t="s">
        <v>436</v>
      </c>
      <c r="O2440" s="7" t="s">
        <v>4</v>
      </c>
      <c r="P2440" s="7" t="s">
        <v>327</v>
      </c>
      <c r="Q2440" s="7"/>
    </row>
    <row r="2441" spans="1:17" x14ac:dyDescent="0.25">
      <c r="A2441">
        <v>2021</v>
      </c>
      <c r="B2441" s="1" t="s">
        <v>401</v>
      </c>
      <c r="C2441">
        <v>40</v>
      </c>
      <c r="D2441" s="2">
        <v>44470</v>
      </c>
      <c r="E2441" s="7" t="s">
        <v>281</v>
      </c>
      <c r="F2441" s="7" t="s">
        <v>282</v>
      </c>
      <c r="G2441" s="7" t="s">
        <v>430</v>
      </c>
      <c r="H2441" s="7" t="s">
        <v>452</v>
      </c>
      <c r="I2441">
        <v>18</v>
      </c>
      <c r="J2441">
        <v>249.1</v>
      </c>
      <c r="K2441" s="7" t="s">
        <v>407</v>
      </c>
      <c r="L2441" s="7" t="s">
        <v>301</v>
      </c>
      <c r="M2441" s="7" t="s">
        <v>8</v>
      </c>
      <c r="N2441" s="7" t="s">
        <v>9</v>
      </c>
      <c r="O2441" s="7" t="s">
        <v>4</v>
      </c>
      <c r="P2441" s="7" t="s">
        <v>327</v>
      </c>
      <c r="Q2441" s="7"/>
    </row>
    <row r="2442" spans="1:17" x14ac:dyDescent="0.25">
      <c r="A2442">
        <v>2021</v>
      </c>
      <c r="B2442" s="1" t="s">
        <v>401</v>
      </c>
      <c r="C2442">
        <v>40</v>
      </c>
      <c r="D2442" s="2">
        <v>44470</v>
      </c>
      <c r="E2442" s="7" t="s">
        <v>281</v>
      </c>
      <c r="F2442" s="7" t="s">
        <v>282</v>
      </c>
      <c r="G2442" s="7" t="s">
        <v>430</v>
      </c>
      <c r="H2442" s="7" t="s">
        <v>452</v>
      </c>
      <c r="I2442">
        <v>58</v>
      </c>
      <c r="J2442">
        <v>797.6</v>
      </c>
      <c r="K2442" s="7" t="s">
        <v>407</v>
      </c>
      <c r="L2442" s="7" t="s">
        <v>301</v>
      </c>
      <c r="M2442" s="7" t="s">
        <v>8</v>
      </c>
      <c r="N2442" s="7" t="s">
        <v>9</v>
      </c>
      <c r="O2442" s="7" t="s">
        <v>4</v>
      </c>
      <c r="P2442" s="7" t="s">
        <v>327</v>
      </c>
      <c r="Q2442" s="7"/>
    </row>
    <row r="2443" spans="1:17" x14ac:dyDescent="0.25">
      <c r="A2443">
        <v>2021</v>
      </c>
      <c r="B2443" s="1" t="s">
        <v>401</v>
      </c>
      <c r="C2443">
        <v>40</v>
      </c>
      <c r="D2443" s="2">
        <v>44471</v>
      </c>
      <c r="E2443" s="7" t="s">
        <v>281</v>
      </c>
      <c r="F2443" s="7" t="s">
        <v>282</v>
      </c>
      <c r="G2443" s="7" t="s">
        <v>432</v>
      </c>
      <c r="H2443" s="7" t="s">
        <v>433</v>
      </c>
      <c r="I2443">
        <v>1</v>
      </c>
      <c r="J2443">
        <v>9.5</v>
      </c>
      <c r="K2443" s="7" t="s">
        <v>407</v>
      </c>
      <c r="L2443" s="7" t="s">
        <v>301</v>
      </c>
      <c r="M2443" s="7" t="s">
        <v>8</v>
      </c>
      <c r="N2443" s="7" t="s">
        <v>436</v>
      </c>
      <c r="O2443" s="7" t="s">
        <v>4</v>
      </c>
      <c r="P2443" s="7" t="s">
        <v>327</v>
      </c>
      <c r="Q2443" s="7"/>
    </row>
    <row r="2444" spans="1:17" x14ac:dyDescent="0.25">
      <c r="A2444">
        <v>2021</v>
      </c>
      <c r="B2444" s="1" t="s">
        <v>401</v>
      </c>
      <c r="C2444">
        <v>40</v>
      </c>
      <c r="D2444" s="2">
        <v>44471</v>
      </c>
      <c r="E2444" s="7" t="s">
        <v>281</v>
      </c>
      <c r="F2444" s="7" t="s">
        <v>282</v>
      </c>
      <c r="G2444" s="7" t="s">
        <v>430</v>
      </c>
      <c r="H2444" s="7" t="s">
        <v>452</v>
      </c>
      <c r="I2444">
        <v>21</v>
      </c>
      <c r="J2444">
        <v>302</v>
      </c>
      <c r="K2444" s="7" t="s">
        <v>407</v>
      </c>
      <c r="L2444" s="7" t="s">
        <v>301</v>
      </c>
      <c r="M2444" s="7" t="s">
        <v>8</v>
      </c>
      <c r="N2444" s="7" t="s">
        <v>9</v>
      </c>
      <c r="O2444" s="7" t="s">
        <v>4</v>
      </c>
      <c r="P2444" s="7" t="s">
        <v>327</v>
      </c>
      <c r="Q2444" s="7"/>
    </row>
    <row r="2445" spans="1:17" x14ac:dyDescent="0.25">
      <c r="A2445">
        <v>2021</v>
      </c>
      <c r="B2445" s="1" t="s">
        <v>401</v>
      </c>
      <c r="C2445">
        <v>40</v>
      </c>
      <c r="D2445" s="2">
        <v>44471</v>
      </c>
      <c r="E2445" s="7" t="s">
        <v>281</v>
      </c>
      <c r="F2445" s="7" t="s">
        <v>282</v>
      </c>
      <c r="G2445" s="7" t="s">
        <v>430</v>
      </c>
      <c r="H2445" s="7" t="s">
        <v>452</v>
      </c>
      <c r="I2445">
        <v>48</v>
      </c>
      <c r="J2445">
        <v>645.79999999999995</v>
      </c>
      <c r="K2445" s="7" t="s">
        <v>407</v>
      </c>
      <c r="L2445" s="7" t="s">
        <v>301</v>
      </c>
      <c r="M2445" s="7" t="s">
        <v>8</v>
      </c>
      <c r="N2445" s="7" t="s">
        <v>9</v>
      </c>
      <c r="O2445" s="7" t="s">
        <v>4</v>
      </c>
      <c r="P2445" s="7" t="s">
        <v>327</v>
      </c>
      <c r="Q2445" s="7"/>
    </row>
    <row r="2446" spans="1:17" x14ac:dyDescent="0.25">
      <c r="A2446">
        <v>2021</v>
      </c>
      <c r="B2446" s="1" t="s">
        <v>401</v>
      </c>
      <c r="C2446">
        <v>40</v>
      </c>
      <c r="D2446" s="2">
        <v>44471</v>
      </c>
      <c r="E2446" s="7" t="s">
        <v>281</v>
      </c>
      <c r="F2446" s="7" t="s">
        <v>282</v>
      </c>
      <c r="G2446" s="7" t="s">
        <v>431</v>
      </c>
      <c r="H2446" s="7" t="s">
        <v>453</v>
      </c>
      <c r="I2446">
        <v>169</v>
      </c>
      <c r="J2446">
        <v>2427.3000000000002</v>
      </c>
      <c r="K2446" s="7" t="s">
        <v>407</v>
      </c>
      <c r="L2446" s="7" t="s">
        <v>301</v>
      </c>
      <c r="M2446" s="7" t="s">
        <v>8</v>
      </c>
      <c r="N2446" s="7" t="s">
        <v>250</v>
      </c>
      <c r="O2446" s="7" t="s">
        <v>440</v>
      </c>
      <c r="P2446" s="7" t="s">
        <v>327</v>
      </c>
      <c r="Q2446" s="7"/>
    </row>
    <row r="2447" spans="1:17" x14ac:dyDescent="0.25">
      <c r="A2447">
        <v>2021</v>
      </c>
      <c r="B2447" s="1" t="s">
        <v>401</v>
      </c>
      <c r="C2447">
        <v>40</v>
      </c>
      <c r="D2447" s="2">
        <v>44472</v>
      </c>
      <c r="E2447" s="7" t="s">
        <v>281</v>
      </c>
      <c r="F2447" s="7" t="s">
        <v>282</v>
      </c>
      <c r="G2447" s="7" t="s">
        <v>432</v>
      </c>
      <c r="H2447" s="7" t="s">
        <v>433</v>
      </c>
      <c r="I2447">
        <v>1</v>
      </c>
      <c r="J2447">
        <v>14.1</v>
      </c>
      <c r="K2447" s="7" t="s">
        <v>407</v>
      </c>
      <c r="L2447" s="7" t="s">
        <v>301</v>
      </c>
      <c r="M2447" s="7" t="s">
        <v>8</v>
      </c>
      <c r="N2447" s="7" t="s">
        <v>436</v>
      </c>
      <c r="O2447" s="7" t="s">
        <v>4</v>
      </c>
      <c r="P2447" s="7" t="s">
        <v>327</v>
      </c>
      <c r="Q2447" s="7"/>
    </row>
    <row r="2448" spans="1:17" x14ac:dyDescent="0.25">
      <c r="A2448">
        <v>2021</v>
      </c>
      <c r="B2448" s="1" t="s">
        <v>401</v>
      </c>
      <c r="C2448">
        <v>40</v>
      </c>
      <c r="D2448" s="2">
        <v>44472</v>
      </c>
      <c r="E2448" s="7" t="s">
        <v>281</v>
      </c>
      <c r="F2448" s="7" t="s">
        <v>282</v>
      </c>
      <c r="G2448" s="7" t="s">
        <v>430</v>
      </c>
      <c r="H2448" s="7" t="s">
        <v>452</v>
      </c>
      <c r="I2448">
        <v>64</v>
      </c>
      <c r="J2448">
        <v>884.8</v>
      </c>
      <c r="K2448" s="7" t="s">
        <v>407</v>
      </c>
      <c r="L2448" s="7" t="s">
        <v>301</v>
      </c>
      <c r="M2448" s="7" t="s">
        <v>8</v>
      </c>
      <c r="N2448" s="7" t="s">
        <v>9</v>
      </c>
      <c r="O2448" s="7" t="s">
        <v>4</v>
      </c>
      <c r="P2448" s="7" t="s">
        <v>327</v>
      </c>
      <c r="Q2448" s="7"/>
    </row>
    <row r="2449" spans="1:17" x14ac:dyDescent="0.25">
      <c r="A2449">
        <v>2021</v>
      </c>
      <c r="B2449" s="1" t="s">
        <v>401</v>
      </c>
      <c r="C2449">
        <v>41</v>
      </c>
      <c r="D2449" s="2">
        <v>44473</v>
      </c>
      <c r="E2449" s="7" t="s">
        <v>281</v>
      </c>
      <c r="F2449" s="7" t="s">
        <v>282</v>
      </c>
      <c r="G2449" s="7" t="s">
        <v>432</v>
      </c>
      <c r="H2449" s="7" t="s">
        <v>433</v>
      </c>
      <c r="I2449">
        <v>1</v>
      </c>
      <c r="J2449">
        <v>16.5</v>
      </c>
      <c r="K2449" s="7" t="s">
        <v>407</v>
      </c>
      <c r="L2449" s="7" t="s">
        <v>301</v>
      </c>
      <c r="M2449" s="7" t="s">
        <v>8</v>
      </c>
      <c r="N2449" s="7" t="s">
        <v>436</v>
      </c>
      <c r="O2449" s="7" t="s">
        <v>4</v>
      </c>
      <c r="P2449" s="7" t="s">
        <v>327</v>
      </c>
      <c r="Q2449" s="7"/>
    </row>
    <row r="2450" spans="1:17" x14ac:dyDescent="0.25">
      <c r="A2450">
        <v>2021</v>
      </c>
      <c r="B2450" s="1" t="s">
        <v>401</v>
      </c>
      <c r="C2450">
        <v>41</v>
      </c>
      <c r="D2450" s="2">
        <v>44473</v>
      </c>
      <c r="E2450" s="7" t="s">
        <v>281</v>
      </c>
      <c r="F2450" s="7" t="s">
        <v>282</v>
      </c>
      <c r="G2450" s="7" t="s">
        <v>430</v>
      </c>
      <c r="H2450" s="7" t="s">
        <v>452</v>
      </c>
      <c r="I2450">
        <v>56</v>
      </c>
      <c r="J2450">
        <v>778.2</v>
      </c>
      <c r="K2450" s="7" t="s">
        <v>407</v>
      </c>
      <c r="L2450" s="7" t="s">
        <v>301</v>
      </c>
      <c r="M2450" s="7" t="s">
        <v>8</v>
      </c>
      <c r="N2450" s="7" t="s">
        <v>9</v>
      </c>
      <c r="O2450" s="7" t="s">
        <v>4</v>
      </c>
      <c r="P2450" s="7" t="s">
        <v>327</v>
      </c>
      <c r="Q2450" s="7"/>
    </row>
    <row r="2451" spans="1:17" x14ac:dyDescent="0.25">
      <c r="A2451">
        <v>2021</v>
      </c>
      <c r="B2451" s="1" t="s">
        <v>401</v>
      </c>
      <c r="C2451">
        <v>41</v>
      </c>
      <c r="D2451" s="2">
        <v>44473</v>
      </c>
      <c r="E2451" s="7" t="s">
        <v>281</v>
      </c>
      <c r="F2451" s="7" t="s">
        <v>282</v>
      </c>
      <c r="G2451" s="7" t="s">
        <v>431</v>
      </c>
      <c r="H2451" s="7" t="s">
        <v>453</v>
      </c>
      <c r="I2451">
        <v>111</v>
      </c>
      <c r="J2451">
        <v>1639.8</v>
      </c>
      <c r="K2451" s="7" t="s">
        <v>407</v>
      </c>
      <c r="L2451" s="7" t="s">
        <v>301</v>
      </c>
      <c r="M2451" s="7" t="s">
        <v>8</v>
      </c>
      <c r="N2451" s="7" t="s">
        <v>250</v>
      </c>
      <c r="O2451" s="7" t="s">
        <v>440</v>
      </c>
      <c r="P2451" s="7" t="s">
        <v>327</v>
      </c>
      <c r="Q2451" s="7"/>
    </row>
    <row r="2452" spans="1:17" x14ac:dyDescent="0.25">
      <c r="A2452">
        <v>2021</v>
      </c>
      <c r="B2452" s="1" t="s">
        <v>401</v>
      </c>
      <c r="C2452">
        <v>41</v>
      </c>
      <c r="D2452" s="2">
        <v>44474</v>
      </c>
      <c r="E2452" s="7" t="s">
        <v>281</v>
      </c>
      <c r="F2452" s="7" t="s">
        <v>282</v>
      </c>
      <c r="G2452" s="7" t="s">
        <v>432</v>
      </c>
      <c r="H2452" s="7" t="s">
        <v>433</v>
      </c>
      <c r="I2452">
        <v>1</v>
      </c>
      <c r="J2452">
        <v>15.5</v>
      </c>
      <c r="K2452" s="7" t="s">
        <v>407</v>
      </c>
      <c r="L2452" s="7" t="s">
        <v>301</v>
      </c>
      <c r="M2452" s="7" t="s">
        <v>8</v>
      </c>
      <c r="N2452" s="7" t="s">
        <v>436</v>
      </c>
      <c r="O2452" s="7" t="s">
        <v>4</v>
      </c>
      <c r="P2452" s="7" t="s">
        <v>327</v>
      </c>
      <c r="Q2452" s="7"/>
    </row>
    <row r="2453" spans="1:17" x14ac:dyDescent="0.25">
      <c r="A2453">
        <v>2021</v>
      </c>
      <c r="B2453" s="1" t="s">
        <v>401</v>
      </c>
      <c r="C2453">
        <v>41</v>
      </c>
      <c r="D2453" s="2">
        <v>44474</v>
      </c>
      <c r="E2453" s="7" t="s">
        <v>281</v>
      </c>
      <c r="F2453" s="7" t="s">
        <v>282</v>
      </c>
      <c r="G2453" s="7" t="s">
        <v>430</v>
      </c>
      <c r="H2453" s="7" t="s">
        <v>452</v>
      </c>
      <c r="I2453">
        <v>58</v>
      </c>
      <c r="J2453">
        <v>823</v>
      </c>
      <c r="K2453" s="7" t="s">
        <v>407</v>
      </c>
      <c r="L2453" s="7" t="s">
        <v>301</v>
      </c>
      <c r="M2453" s="7" t="s">
        <v>8</v>
      </c>
      <c r="N2453" s="7" t="s">
        <v>9</v>
      </c>
      <c r="O2453" s="7" t="s">
        <v>4</v>
      </c>
      <c r="P2453" s="7" t="s">
        <v>327</v>
      </c>
      <c r="Q2453" s="7"/>
    </row>
    <row r="2454" spans="1:17" x14ac:dyDescent="0.25">
      <c r="A2454">
        <v>2021</v>
      </c>
      <c r="B2454" s="1" t="s">
        <v>401</v>
      </c>
      <c r="C2454">
        <v>41</v>
      </c>
      <c r="D2454" s="2">
        <v>44475</v>
      </c>
      <c r="E2454" s="7" t="s">
        <v>281</v>
      </c>
      <c r="F2454" s="7" t="s">
        <v>282</v>
      </c>
      <c r="G2454" s="7" t="s">
        <v>432</v>
      </c>
      <c r="H2454" s="7" t="s">
        <v>433</v>
      </c>
      <c r="I2454">
        <v>1</v>
      </c>
      <c r="J2454">
        <v>12</v>
      </c>
      <c r="K2454" s="7" t="s">
        <v>407</v>
      </c>
      <c r="L2454" s="7" t="s">
        <v>301</v>
      </c>
      <c r="M2454" s="7" t="s">
        <v>8</v>
      </c>
      <c r="N2454" s="7" t="s">
        <v>436</v>
      </c>
      <c r="O2454" s="7" t="s">
        <v>4</v>
      </c>
      <c r="P2454" s="7" t="s">
        <v>327</v>
      </c>
      <c r="Q2454" s="7"/>
    </row>
    <row r="2455" spans="1:17" x14ac:dyDescent="0.25">
      <c r="A2455">
        <v>2021</v>
      </c>
      <c r="B2455" s="1" t="s">
        <v>401</v>
      </c>
      <c r="C2455">
        <v>41</v>
      </c>
      <c r="D2455" s="2">
        <v>44475</v>
      </c>
      <c r="E2455" s="7" t="s">
        <v>281</v>
      </c>
      <c r="F2455" s="7" t="s">
        <v>282</v>
      </c>
      <c r="G2455" s="7" t="s">
        <v>430</v>
      </c>
      <c r="H2455" s="7" t="s">
        <v>452</v>
      </c>
      <c r="I2455">
        <v>61</v>
      </c>
      <c r="J2455">
        <v>801.3</v>
      </c>
      <c r="K2455" s="7" t="s">
        <v>407</v>
      </c>
      <c r="L2455" s="7" t="s">
        <v>301</v>
      </c>
      <c r="M2455" s="7" t="s">
        <v>8</v>
      </c>
      <c r="N2455" s="7" t="s">
        <v>9</v>
      </c>
      <c r="O2455" s="7" t="s">
        <v>4</v>
      </c>
      <c r="P2455" s="7" t="s">
        <v>327</v>
      </c>
      <c r="Q2455" s="7"/>
    </row>
    <row r="2456" spans="1:17" x14ac:dyDescent="0.25">
      <c r="A2456">
        <v>2021</v>
      </c>
      <c r="B2456" s="1" t="s">
        <v>401</v>
      </c>
      <c r="C2456">
        <v>41</v>
      </c>
      <c r="D2456" s="2">
        <v>44475</v>
      </c>
      <c r="E2456" s="7" t="s">
        <v>281</v>
      </c>
      <c r="F2456" s="7" t="s">
        <v>282</v>
      </c>
      <c r="G2456" s="7" t="s">
        <v>431</v>
      </c>
      <c r="H2456" s="7" t="s">
        <v>453</v>
      </c>
      <c r="I2456">
        <v>144</v>
      </c>
      <c r="J2456">
        <v>2055.3000000000002</v>
      </c>
      <c r="K2456" s="7" t="s">
        <v>407</v>
      </c>
      <c r="L2456" s="7" t="s">
        <v>301</v>
      </c>
      <c r="M2456" s="7" t="s">
        <v>8</v>
      </c>
      <c r="N2456" s="7" t="s">
        <v>250</v>
      </c>
      <c r="O2456" s="7" t="s">
        <v>440</v>
      </c>
      <c r="P2456" s="7" t="s">
        <v>327</v>
      </c>
      <c r="Q2456" s="7"/>
    </row>
    <row r="2457" spans="1:17" x14ac:dyDescent="0.25">
      <c r="A2457">
        <v>2021</v>
      </c>
      <c r="B2457" s="1" t="s">
        <v>401</v>
      </c>
      <c r="C2457">
        <v>41</v>
      </c>
      <c r="D2457" s="2">
        <v>44476</v>
      </c>
      <c r="E2457" s="7" t="s">
        <v>281</v>
      </c>
      <c r="F2457" s="7" t="s">
        <v>282</v>
      </c>
      <c r="G2457" s="7" t="s">
        <v>432</v>
      </c>
      <c r="H2457" s="7" t="s">
        <v>433</v>
      </c>
      <c r="I2457">
        <v>1</v>
      </c>
      <c r="J2457">
        <v>12.7</v>
      </c>
      <c r="K2457" s="7" t="s">
        <v>407</v>
      </c>
      <c r="L2457" s="7" t="s">
        <v>301</v>
      </c>
      <c r="M2457" s="7" t="s">
        <v>8</v>
      </c>
      <c r="N2457" s="7" t="s">
        <v>436</v>
      </c>
      <c r="O2457" s="7" t="s">
        <v>4</v>
      </c>
      <c r="P2457" s="7" t="s">
        <v>327</v>
      </c>
      <c r="Q2457" s="7"/>
    </row>
    <row r="2458" spans="1:17" x14ac:dyDescent="0.25">
      <c r="A2458">
        <v>2021</v>
      </c>
      <c r="B2458" s="1" t="s">
        <v>401</v>
      </c>
      <c r="C2458">
        <v>41</v>
      </c>
      <c r="D2458" s="2">
        <v>44476</v>
      </c>
      <c r="E2458" s="7" t="s">
        <v>281</v>
      </c>
      <c r="F2458" s="7" t="s">
        <v>282</v>
      </c>
      <c r="G2458" s="7" t="s">
        <v>430</v>
      </c>
      <c r="H2458" s="7" t="s">
        <v>452</v>
      </c>
      <c r="I2458">
        <v>64</v>
      </c>
      <c r="J2458">
        <v>842.8</v>
      </c>
      <c r="K2458" s="7" t="s">
        <v>407</v>
      </c>
      <c r="L2458" s="7" t="s">
        <v>301</v>
      </c>
      <c r="M2458" s="7" t="s">
        <v>8</v>
      </c>
      <c r="N2458" s="7" t="s">
        <v>9</v>
      </c>
      <c r="O2458" s="7" t="s">
        <v>4</v>
      </c>
      <c r="P2458" s="7" t="s">
        <v>327</v>
      </c>
      <c r="Q2458" s="7"/>
    </row>
    <row r="2459" spans="1:17" x14ac:dyDescent="0.25">
      <c r="A2459">
        <v>2021</v>
      </c>
      <c r="B2459" s="1" t="s">
        <v>401</v>
      </c>
      <c r="C2459">
        <v>41</v>
      </c>
      <c r="D2459" s="2">
        <v>44477</v>
      </c>
      <c r="E2459" s="7" t="s">
        <v>281</v>
      </c>
      <c r="F2459" s="7" t="s">
        <v>282</v>
      </c>
      <c r="G2459" s="7" t="s">
        <v>432</v>
      </c>
      <c r="H2459" s="7" t="s">
        <v>433</v>
      </c>
      <c r="I2459">
        <v>1</v>
      </c>
      <c r="J2459">
        <v>12.5</v>
      </c>
      <c r="K2459" s="7" t="s">
        <v>407</v>
      </c>
      <c r="L2459" s="7" t="s">
        <v>301</v>
      </c>
      <c r="M2459" s="7" t="s">
        <v>8</v>
      </c>
      <c r="N2459" s="7" t="s">
        <v>436</v>
      </c>
      <c r="O2459" s="7" t="s">
        <v>4</v>
      </c>
      <c r="P2459" s="7" t="s">
        <v>327</v>
      </c>
      <c r="Q2459" s="7"/>
    </row>
    <row r="2460" spans="1:17" x14ac:dyDescent="0.25">
      <c r="A2460">
        <v>2021</v>
      </c>
      <c r="B2460" s="1" t="s">
        <v>401</v>
      </c>
      <c r="C2460">
        <v>41</v>
      </c>
      <c r="D2460" s="2">
        <v>44477</v>
      </c>
      <c r="E2460" s="7" t="s">
        <v>281</v>
      </c>
      <c r="F2460" s="7" t="s">
        <v>282</v>
      </c>
      <c r="G2460" s="7" t="s">
        <v>430</v>
      </c>
      <c r="H2460" s="7" t="s">
        <v>452</v>
      </c>
      <c r="I2460">
        <v>47</v>
      </c>
      <c r="J2460">
        <v>650.70000000000005</v>
      </c>
      <c r="K2460" s="7" t="s">
        <v>407</v>
      </c>
      <c r="L2460" s="7" t="s">
        <v>301</v>
      </c>
      <c r="M2460" s="7" t="s">
        <v>8</v>
      </c>
      <c r="N2460" s="7" t="s">
        <v>9</v>
      </c>
      <c r="O2460" s="7" t="s">
        <v>4</v>
      </c>
      <c r="P2460" s="7" t="s">
        <v>327</v>
      </c>
      <c r="Q2460" s="7"/>
    </row>
    <row r="2461" spans="1:17" x14ac:dyDescent="0.25">
      <c r="A2461">
        <v>2021</v>
      </c>
      <c r="B2461" s="1" t="s">
        <v>401</v>
      </c>
      <c r="C2461">
        <v>41</v>
      </c>
      <c r="D2461" s="2">
        <v>44477</v>
      </c>
      <c r="E2461" s="7" t="s">
        <v>281</v>
      </c>
      <c r="F2461" s="7" t="s">
        <v>282</v>
      </c>
      <c r="G2461" s="7" t="s">
        <v>431</v>
      </c>
      <c r="H2461" s="7" t="s">
        <v>453</v>
      </c>
      <c r="I2461">
        <v>145</v>
      </c>
      <c r="J2461">
        <v>2074.8000000000002</v>
      </c>
      <c r="K2461" s="7" t="s">
        <v>407</v>
      </c>
      <c r="L2461" s="7" t="s">
        <v>301</v>
      </c>
      <c r="M2461" s="7" t="s">
        <v>8</v>
      </c>
      <c r="N2461" s="7" t="s">
        <v>250</v>
      </c>
      <c r="O2461" s="7" t="s">
        <v>440</v>
      </c>
      <c r="P2461" s="7" t="s">
        <v>327</v>
      </c>
      <c r="Q2461" s="7"/>
    </row>
    <row r="2462" spans="1:17" x14ac:dyDescent="0.25">
      <c r="A2462">
        <v>2021</v>
      </c>
      <c r="B2462" s="1" t="s">
        <v>401</v>
      </c>
      <c r="C2462">
        <v>41</v>
      </c>
      <c r="D2462" s="2">
        <v>44479</v>
      </c>
      <c r="E2462" s="7" t="s">
        <v>281</v>
      </c>
      <c r="F2462" s="7" t="s">
        <v>282</v>
      </c>
      <c r="G2462" s="7" t="s">
        <v>431</v>
      </c>
      <c r="H2462" s="7" t="s">
        <v>453</v>
      </c>
      <c r="I2462">
        <v>86</v>
      </c>
      <c r="J2462">
        <v>1231.4000000000001</v>
      </c>
      <c r="K2462" s="7" t="s">
        <v>407</v>
      </c>
      <c r="L2462" s="7" t="s">
        <v>301</v>
      </c>
      <c r="M2462" s="7" t="s">
        <v>8</v>
      </c>
      <c r="N2462" s="7" t="s">
        <v>250</v>
      </c>
      <c r="O2462" s="7" t="s">
        <v>440</v>
      </c>
      <c r="P2462" s="7" t="s">
        <v>327</v>
      </c>
      <c r="Q2462" s="7"/>
    </row>
    <row r="2463" spans="1:17" x14ac:dyDescent="0.25">
      <c r="A2463">
        <v>2021</v>
      </c>
      <c r="B2463" s="1" t="s">
        <v>401</v>
      </c>
      <c r="C2463">
        <v>42</v>
      </c>
      <c r="D2463" s="2">
        <v>44480</v>
      </c>
      <c r="E2463" s="7" t="s">
        <v>281</v>
      </c>
      <c r="F2463" s="7" t="s">
        <v>282</v>
      </c>
      <c r="G2463" s="7" t="s">
        <v>339</v>
      </c>
      <c r="H2463" s="7" t="s">
        <v>340</v>
      </c>
      <c r="I2463">
        <v>30</v>
      </c>
      <c r="J2463">
        <v>540.5</v>
      </c>
      <c r="K2463" s="7" t="s">
        <v>285</v>
      </c>
      <c r="L2463" s="7" t="s">
        <v>301</v>
      </c>
      <c r="M2463" s="7" t="s">
        <v>25</v>
      </c>
      <c r="N2463" s="7" t="s">
        <v>28</v>
      </c>
      <c r="O2463" s="7" t="s">
        <v>4</v>
      </c>
      <c r="P2463" s="7" t="s">
        <v>287</v>
      </c>
      <c r="Q2463" s="7" t="s">
        <v>302</v>
      </c>
    </row>
    <row r="2464" spans="1:17" x14ac:dyDescent="0.25">
      <c r="A2464">
        <v>2021</v>
      </c>
      <c r="B2464" s="1" t="s">
        <v>401</v>
      </c>
      <c r="C2464">
        <v>42</v>
      </c>
      <c r="D2464" s="2">
        <v>44481</v>
      </c>
      <c r="E2464" s="7" t="s">
        <v>281</v>
      </c>
      <c r="F2464" s="7" t="s">
        <v>282</v>
      </c>
      <c r="G2464" s="7" t="s">
        <v>339</v>
      </c>
      <c r="H2464" s="7" t="s">
        <v>340</v>
      </c>
      <c r="I2464">
        <v>30</v>
      </c>
      <c r="J2464">
        <v>555</v>
      </c>
      <c r="K2464" s="7" t="s">
        <v>285</v>
      </c>
      <c r="L2464" s="7" t="s">
        <v>301</v>
      </c>
      <c r="M2464" s="7" t="s">
        <v>25</v>
      </c>
      <c r="N2464" s="7" t="s">
        <v>28</v>
      </c>
      <c r="O2464" s="7" t="s">
        <v>4</v>
      </c>
      <c r="P2464" s="7" t="s">
        <v>287</v>
      </c>
      <c r="Q2464" s="7" t="s">
        <v>302</v>
      </c>
    </row>
    <row r="2465" spans="1:24" x14ac:dyDescent="0.25">
      <c r="A2465">
        <v>2021</v>
      </c>
      <c r="B2465" s="1" t="s">
        <v>401</v>
      </c>
      <c r="C2465">
        <v>42</v>
      </c>
      <c r="D2465" s="2">
        <v>44481</v>
      </c>
      <c r="E2465" s="7" t="s">
        <v>281</v>
      </c>
      <c r="F2465" s="7" t="s">
        <v>282</v>
      </c>
      <c r="G2465" s="7" t="s">
        <v>315</v>
      </c>
      <c r="H2465" s="7" t="s">
        <v>316</v>
      </c>
      <c r="I2465">
        <v>30</v>
      </c>
      <c r="J2465">
        <v>555</v>
      </c>
      <c r="K2465" s="7" t="s">
        <v>285</v>
      </c>
      <c r="L2465" s="7" t="s">
        <v>301</v>
      </c>
      <c r="M2465" s="7" t="s">
        <v>25</v>
      </c>
      <c r="N2465" s="7" t="s">
        <v>56</v>
      </c>
      <c r="O2465" s="7" t="s">
        <v>54</v>
      </c>
      <c r="P2465" s="7" t="s">
        <v>287</v>
      </c>
      <c r="Q2465" s="7" t="s">
        <v>302</v>
      </c>
    </row>
    <row r="2466" spans="1:24" x14ac:dyDescent="0.25">
      <c r="A2466">
        <v>2021</v>
      </c>
      <c r="B2466" s="1" t="s">
        <v>401</v>
      </c>
      <c r="C2466">
        <v>42</v>
      </c>
      <c r="D2466" s="2">
        <v>44481</v>
      </c>
      <c r="E2466" s="7" t="s">
        <v>281</v>
      </c>
      <c r="F2466" s="7" t="s">
        <v>282</v>
      </c>
      <c r="G2466" s="7" t="s">
        <v>431</v>
      </c>
      <c r="H2466" s="7" t="s">
        <v>453</v>
      </c>
      <c r="I2466">
        <v>77</v>
      </c>
      <c r="J2466">
        <v>1103.0999999999999</v>
      </c>
      <c r="K2466" s="7" t="s">
        <v>407</v>
      </c>
      <c r="L2466" s="7" t="s">
        <v>301</v>
      </c>
      <c r="M2466" s="7" t="s">
        <v>8</v>
      </c>
      <c r="N2466" s="7" t="s">
        <v>250</v>
      </c>
      <c r="O2466" s="7" t="s">
        <v>440</v>
      </c>
      <c r="P2466" s="7" t="s">
        <v>327</v>
      </c>
      <c r="Q2466" s="7"/>
    </row>
    <row r="2467" spans="1:24" x14ac:dyDescent="0.25">
      <c r="A2467">
        <v>2021</v>
      </c>
      <c r="B2467" s="1" t="s">
        <v>401</v>
      </c>
      <c r="C2467">
        <v>42</v>
      </c>
      <c r="D2467" s="2">
        <v>44485</v>
      </c>
      <c r="E2467" s="7" t="s">
        <v>281</v>
      </c>
      <c r="F2467" s="7" t="s">
        <v>282</v>
      </c>
      <c r="G2467" s="7" t="s">
        <v>315</v>
      </c>
      <c r="H2467" s="7" t="s">
        <v>316</v>
      </c>
      <c r="I2467">
        <v>30</v>
      </c>
      <c r="J2467">
        <v>555</v>
      </c>
      <c r="K2467" s="7" t="s">
        <v>285</v>
      </c>
      <c r="L2467" s="7" t="s">
        <v>301</v>
      </c>
      <c r="M2467" s="7" t="s">
        <v>25</v>
      </c>
      <c r="N2467" s="7" t="s">
        <v>56</v>
      </c>
      <c r="O2467" s="7" t="s">
        <v>54</v>
      </c>
      <c r="P2467" s="7" t="s">
        <v>287</v>
      </c>
      <c r="Q2467" s="7" t="s">
        <v>302</v>
      </c>
    </row>
    <row r="2468" spans="1:24" x14ac:dyDescent="0.25">
      <c r="A2468">
        <v>2022</v>
      </c>
      <c r="B2468" s="1" t="s">
        <v>401</v>
      </c>
      <c r="C2468">
        <v>51</v>
      </c>
      <c r="D2468" s="2">
        <v>44547</v>
      </c>
      <c r="E2468" s="7" t="s">
        <v>369</v>
      </c>
      <c r="F2468" s="7" t="s">
        <v>370</v>
      </c>
      <c r="G2468" s="7" t="s">
        <v>371</v>
      </c>
      <c r="H2468" s="7" t="s">
        <v>372</v>
      </c>
      <c r="I2468">
        <v>73</v>
      </c>
      <c r="J2468">
        <v>606.15</v>
      </c>
      <c r="K2468" s="7" t="s">
        <v>366</v>
      </c>
      <c r="L2468" s="7" t="s">
        <v>286</v>
      </c>
      <c r="M2468" s="7" t="s">
        <v>40</v>
      </c>
      <c r="N2468" s="7" t="s">
        <v>257</v>
      </c>
      <c r="O2468" s="7" t="s">
        <v>434</v>
      </c>
      <c r="P2468" s="7" t="s">
        <v>287</v>
      </c>
      <c r="Q2468" s="7"/>
    </row>
    <row r="2469" spans="1:24" x14ac:dyDescent="0.25">
      <c r="A2469">
        <v>2022</v>
      </c>
      <c r="B2469" s="1" t="s">
        <v>401</v>
      </c>
      <c r="C2469">
        <v>51</v>
      </c>
      <c r="D2469" s="2">
        <v>44547</v>
      </c>
      <c r="E2469" s="7" t="s">
        <v>369</v>
      </c>
      <c r="F2469" s="7" t="s">
        <v>370</v>
      </c>
      <c r="G2469" s="7" t="s">
        <v>371</v>
      </c>
      <c r="H2469" s="7" t="s">
        <v>372</v>
      </c>
      <c r="I2469">
        <v>120</v>
      </c>
      <c r="J2469">
        <v>1022</v>
      </c>
      <c r="K2469" s="7" t="s">
        <v>366</v>
      </c>
      <c r="L2469" s="7" t="s">
        <v>286</v>
      </c>
      <c r="M2469" s="7" t="s">
        <v>40</v>
      </c>
      <c r="N2469" s="7" t="s">
        <v>257</v>
      </c>
      <c r="O2469" s="7" t="s">
        <v>434</v>
      </c>
      <c r="P2469" s="7" t="s">
        <v>287</v>
      </c>
      <c r="Q2469" s="7"/>
      <c r="T2469">
        <f>MONTH(ControlCosecha[[#This Row],[fecha]])</f>
        <v>12</v>
      </c>
      <c r="V2469">
        <v>12</v>
      </c>
      <c r="W2469">
        <v>180</v>
      </c>
      <c r="X2469" s="3">
        <f>+W2469/SUM($W$2469:$W$2470)</f>
        <v>0.93264248704663211</v>
      </c>
    </row>
    <row r="2470" spans="1:24" x14ac:dyDescent="0.25">
      <c r="A2470">
        <v>2022</v>
      </c>
      <c r="B2470" s="1" t="s">
        <v>401</v>
      </c>
      <c r="C2470">
        <v>51</v>
      </c>
      <c r="D2470" s="2">
        <v>44548</v>
      </c>
      <c r="E2470" s="7" t="s">
        <v>369</v>
      </c>
      <c r="F2470" s="7" t="s">
        <v>370</v>
      </c>
      <c r="G2470" s="7" t="s">
        <v>371</v>
      </c>
      <c r="H2470" s="7" t="s">
        <v>372</v>
      </c>
      <c r="I2470">
        <v>120</v>
      </c>
      <c r="J2470">
        <v>1045</v>
      </c>
      <c r="K2470" s="7" t="s">
        <v>366</v>
      </c>
      <c r="L2470" s="7" t="s">
        <v>286</v>
      </c>
      <c r="M2470" s="7" t="s">
        <v>40</v>
      </c>
      <c r="N2470" s="7" t="s">
        <v>257</v>
      </c>
      <c r="O2470" s="7" t="s">
        <v>434</v>
      </c>
      <c r="P2470" s="7" t="s">
        <v>287</v>
      </c>
      <c r="Q2470" s="7"/>
      <c r="T2470">
        <f>MONTH(ControlCosecha[[#This Row],[fecha]])</f>
        <v>12</v>
      </c>
      <c r="V2470">
        <v>1</v>
      </c>
      <c r="W2470">
        <v>13</v>
      </c>
      <c r="X2470" s="3">
        <f>+W2470/SUM($W$2469:$W$2470)</f>
        <v>6.7357512953367879E-2</v>
      </c>
    </row>
    <row r="2471" spans="1:24" x14ac:dyDescent="0.25">
      <c r="A2471">
        <v>2022</v>
      </c>
      <c r="B2471" s="1" t="s">
        <v>401</v>
      </c>
      <c r="C2471">
        <v>51</v>
      </c>
      <c r="D2471" s="2">
        <v>44548</v>
      </c>
      <c r="E2471" s="7" t="s">
        <v>369</v>
      </c>
      <c r="F2471" s="7" t="s">
        <v>370</v>
      </c>
      <c r="G2471" s="7" t="s">
        <v>371</v>
      </c>
      <c r="H2471" s="7" t="s">
        <v>372</v>
      </c>
      <c r="I2471">
        <v>214</v>
      </c>
      <c r="J2471">
        <v>1804.2</v>
      </c>
      <c r="K2471" s="7" t="s">
        <v>366</v>
      </c>
      <c r="L2471" s="7" t="s">
        <v>286</v>
      </c>
      <c r="M2471" s="7" t="s">
        <v>40</v>
      </c>
      <c r="N2471" s="7" t="s">
        <v>257</v>
      </c>
      <c r="O2471" s="7" t="s">
        <v>434</v>
      </c>
      <c r="P2471" s="7" t="s">
        <v>287</v>
      </c>
      <c r="Q2471" s="7"/>
      <c r="T2471">
        <f>MONTH(ControlCosecha[[#This Row],[fecha]])</f>
        <v>12</v>
      </c>
    </row>
    <row r="2472" spans="1:24" x14ac:dyDescent="0.25">
      <c r="A2472">
        <v>2022</v>
      </c>
      <c r="B2472" s="1" t="s">
        <v>401</v>
      </c>
      <c r="C2472">
        <v>52</v>
      </c>
      <c r="D2472" s="2">
        <v>44550</v>
      </c>
      <c r="E2472" s="7" t="s">
        <v>281</v>
      </c>
      <c r="F2472" s="7" t="s">
        <v>282</v>
      </c>
      <c r="G2472" s="7" t="s">
        <v>364</v>
      </c>
      <c r="H2472" s="7" t="s">
        <v>365</v>
      </c>
      <c r="I2472">
        <v>170</v>
      </c>
      <c r="J2472">
        <v>1465</v>
      </c>
      <c r="K2472" s="7" t="s">
        <v>366</v>
      </c>
      <c r="L2472" s="7" t="s">
        <v>286</v>
      </c>
      <c r="M2472" s="7" t="s">
        <v>40</v>
      </c>
      <c r="N2472" s="7" t="s">
        <v>42</v>
      </c>
      <c r="O2472" s="7" t="s">
        <v>4</v>
      </c>
      <c r="P2472" s="7" t="s">
        <v>287</v>
      </c>
      <c r="Q2472" s="7"/>
      <c r="T2472">
        <f>MONTH(ControlCosecha[[#This Row],[fecha]])</f>
        <v>12</v>
      </c>
    </row>
    <row r="2473" spans="1:24" x14ac:dyDescent="0.25">
      <c r="A2473">
        <v>2022</v>
      </c>
      <c r="B2473" s="1" t="s">
        <v>401</v>
      </c>
      <c r="C2473">
        <v>52</v>
      </c>
      <c r="D2473" s="2">
        <v>44550</v>
      </c>
      <c r="E2473" s="7" t="s">
        <v>281</v>
      </c>
      <c r="F2473" s="7" t="s">
        <v>282</v>
      </c>
      <c r="G2473" s="7" t="s">
        <v>364</v>
      </c>
      <c r="H2473" s="7" t="s">
        <v>365</v>
      </c>
      <c r="I2473">
        <v>410</v>
      </c>
      <c r="J2473">
        <v>3543</v>
      </c>
      <c r="K2473" s="7" t="s">
        <v>366</v>
      </c>
      <c r="L2473" s="7" t="s">
        <v>286</v>
      </c>
      <c r="M2473" s="7" t="s">
        <v>40</v>
      </c>
      <c r="N2473" s="7" t="s">
        <v>42</v>
      </c>
      <c r="O2473" s="7" t="s">
        <v>4</v>
      </c>
      <c r="P2473" s="7" t="s">
        <v>287</v>
      </c>
      <c r="Q2473" s="7"/>
      <c r="T2473">
        <f>MONTH(ControlCosecha[[#This Row],[fecha]])</f>
        <v>12</v>
      </c>
    </row>
    <row r="2474" spans="1:24" x14ac:dyDescent="0.25">
      <c r="A2474">
        <v>2022</v>
      </c>
      <c r="B2474" s="1" t="s">
        <v>401</v>
      </c>
      <c r="C2474">
        <v>52</v>
      </c>
      <c r="D2474" s="2">
        <v>44550</v>
      </c>
      <c r="E2474" s="7" t="s">
        <v>369</v>
      </c>
      <c r="F2474" s="7" t="s">
        <v>370</v>
      </c>
      <c r="G2474" s="7" t="s">
        <v>371</v>
      </c>
      <c r="H2474" s="7" t="s">
        <v>372</v>
      </c>
      <c r="I2474">
        <v>200</v>
      </c>
      <c r="J2474">
        <v>1608</v>
      </c>
      <c r="K2474" s="7" t="s">
        <v>366</v>
      </c>
      <c r="L2474" s="7" t="s">
        <v>286</v>
      </c>
      <c r="M2474" s="7" t="s">
        <v>40</v>
      </c>
      <c r="N2474" s="7" t="s">
        <v>257</v>
      </c>
      <c r="O2474" s="7" t="s">
        <v>434</v>
      </c>
      <c r="P2474" s="7" t="s">
        <v>287</v>
      </c>
      <c r="Q2474" s="7"/>
      <c r="T2474">
        <f>MONTH(ControlCosecha[[#This Row],[fecha]])</f>
        <v>12</v>
      </c>
      <c r="V2474">
        <v>2</v>
      </c>
    </row>
    <row r="2475" spans="1:24" x14ac:dyDescent="0.25">
      <c r="A2475">
        <v>2022</v>
      </c>
      <c r="B2475" s="1" t="s">
        <v>401</v>
      </c>
      <c r="C2475">
        <v>52</v>
      </c>
      <c r="D2475" s="2">
        <v>44550</v>
      </c>
      <c r="E2475" s="7" t="s">
        <v>369</v>
      </c>
      <c r="F2475" s="7" t="s">
        <v>370</v>
      </c>
      <c r="G2475" s="7" t="s">
        <v>371</v>
      </c>
      <c r="H2475" s="7" t="s">
        <v>372</v>
      </c>
      <c r="I2475">
        <v>335</v>
      </c>
      <c r="J2475">
        <v>2853.25</v>
      </c>
      <c r="K2475" s="7" t="s">
        <v>366</v>
      </c>
      <c r="L2475" s="7" t="s">
        <v>286</v>
      </c>
      <c r="M2475" s="7" t="s">
        <v>40</v>
      </c>
      <c r="N2475" s="7" t="s">
        <v>257</v>
      </c>
      <c r="O2475" s="7" t="s">
        <v>434</v>
      </c>
      <c r="P2475" s="7" t="s">
        <v>287</v>
      </c>
      <c r="Q2475" s="7"/>
      <c r="T2475">
        <f>MONTH(ControlCosecha[[#This Row],[fecha]])</f>
        <v>12</v>
      </c>
    </row>
    <row r="2476" spans="1:24" x14ac:dyDescent="0.25">
      <c r="A2476">
        <v>2022</v>
      </c>
      <c r="B2476" s="1" t="s">
        <v>401</v>
      </c>
      <c r="C2476">
        <v>52</v>
      </c>
      <c r="D2476" s="2">
        <v>44550</v>
      </c>
      <c r="E2476" s="7" t="s">
        <v>369</v>
      </c>
      <c r="F2476" s="7" t="s">
        <v>370</v>
      </c>
      <c r="G2476" s="7" t="s">
        <v>371</v>
      </c>
      <c r="H2476" s="7" t="s">
        <v>372</v>
      </c>
      <c r="I2476">
        <v>350</v>
      </c>
      <c r="J2476">
        <v>2908.5</v>
      </c>
      <c r="K2476" s="7" t="s">
        <v>366</v>
      </c>
      <c r="L2476" s="7" t="s">
        <v>286</v>
      </c>
      <c r="M2476" s="7" t="s">
        <v>40</v>
      </c>
      <c r="N2476" s="7" t="s">
        <v>257</v>
      </c>
      <c r="O2476" s="7" t="s">
        <v>434</v>
      </c>
      <c r="P2476" s="7" t="s">
        <v>287</v>
      </c>
      <c r="Q2476" s="7"/>
      <c r="T2476">
        <f>MONTH(ControlCosecha[[#This Row],[fecha]])</f>
        <v>12</v>
      </c>
    </row>
    <row r="2477" spans="1:24" x14ac:dyDescent="0.25">
      <c r="A2477">
        <v>2022</v>
      </c>
      <c r="B2477" s="1" t="s">
        <v>401</v>
      </c>
      <c r="C2477">
        <v>52</v>
      </c>
      <c r="D2477" s="2">
        <v>44551</v>
      </c>
      <c r="E2477" s="7" t="s">
        <v>281</v>
      </c>
      <c r="F2477" s="7" t="s">
        <v>282</v>
      </c>
      <c r="G2477" s="7" t="s">
        <v>364</v>
      </c>
      <c r="H2477" s="7" t="s">
        <v>365</v>
      </c>
      <c r="I2477">
        <v>203</v>
      </c>
      <c r="J2477">
        <v>1714.15</v>
      </c>
      <c r="K2477" s="7" t="s">
        <v>366</v>
      </c>
      <c r="L2477" s="7" t="s">
        <v>286</v>
      </c>
      <c r="M2477" s="7" t="s">
        <v>40</v>
      </c>
      <c r="N2477" s="7" t="s">
        <v>42</v>
      </c>
      <c r="O2477" s="7" t="s">
        <v>4</v>
      </c>
      <c r="P2477" s="7" t="s">
        <v>287</v>
      </c>
      <c r="Q2477" s="7"/>
      <c r="T2477">
        <f>MONTH(ControlCosecha[[#This Row],[fecha]])</f>
        <v>12</v>
      </c>
    </row>
    <row r="2478" spans="1:24" x14ac:dyDescent="0.25">
      <c r="A2478">
        <v>2022</v>
      </c>
      <c r="B2478" s="1" t="s">
        <v>401</v>
      </c>
      <c r="C2478">
        <v>52</v>
      </c>
      <c r="D2478" s="2">
        <v>44551</v>
      </c>
      <c r="E2478" s="7" t="s">
        <v>281</v>
      </c>
      <c r="F2478" s="7" t="s">
        <v>282</v>
      </c>
      <c r="G2478" s="7" t="s">
        <v>364</v>
      </c>
      <c r="H2478" s="7" t="s">
        <v>365</v>
      </c>
      <c r="I2478">
        <v>320</v>
      </c>
      <c r="J2478">
        <v>2629.5</v>
      </c>
      <c r="K2478" s="7" t="s">
        <v>366</v>
      </c>
      <c r="L2478" s="7" t="s">
        <v>286</v>
      </c>
      <c r="M2478" s="7" t="s">
        <v>40</v>
      </c>
      <c r="N2478" s="7" t="s">
        <v>42</v>
      </c>
      <c r="O2478" s="7" t="s">
        <v>4</v>
      </c>
      <c r="P2478" s="7" t="s">
        <v>287</v>
      </c>
      <c r="Q2478" s="7"/>
      <c r="T2478">
        <f>MONTH(ControlCosecha[[#This Row],[fecha]])</f>
        <v>12</v>
      </c>
    </row>
    <row r="2479" spans="1:24" x14ac:dyDescent="0.25">
      <c r="A2479">
        <v>2022</v>
      </c>
      <c r="B2479" s="1" t="s">
        <v>401</v>
      </c>
      <c r="C2479">
        <v>52</v>
      </c>
      <c r="D2479" s="2">
        <v>44551</v>
      </c>
      <c r="E2479" s="7" t="s">
        <v>281</v>
      </c>
      <c r="F2479" s="7" t="s">
        <v>282</v>
      </c>
      <c r="G2479" s="7" t="s">
        <v>364</v>
      </c>
      <c r="H2479" s="7" t="s">
        <v>365</v>
      </c>
      <c r="I2479">
        <v>320</v>
      </c>
      <c r="J2479">
        <v>2729.5</v>
      </c>
      <c r="K2479" s="7" t="s">
        <v>366</v>
      </c>
      <c r="L2479" s="7" t="s">
        <v>286</v>
      </c>
      <c r="M2479" s="7" t="s">
        <v>40</v>
      </c>
      <c r="N2479" s="7" t="s">
        <v>42</v>
      </c>
      <c r="O2479" s="7" t="s">
        <v>4</v>
      </c>
      <c r="P2479" s="7" t="s">
        <v>287</v>
      </c>
      <c r="Q2479" s="7"/>
      <c r="T2479">
        <f>MONTH(ControlCosecha[[#This Row],[fecha]])</f>
        <v>12</v>
      </c>
    </row>
    <row r="2480" spans="1:24" x14ac:dyDescent="0.25">
      <c r="A2480">
        <v>2022</v>
      </c>
      <c r="B2480" s="1" t="s">
        <v>401</v>
      </c>
      <c r="C2480">
        <v>52</v>
      </c>
      <c r="D2480" s="2">
        <v>44551</v>
      </c>
      <c r="E2480" s="7" t="s">
        <v>281</v>
      </c>
      <c r="F2480" s="7" t="s">
        <v>282</v>
      </c>
      <c r="G2480" s="7" t="s">
        <v>364</v>
      </c>
      <c r="H2480" s="7" t="s">
        <v>365</v>
      </c>
      <c r="I2480">
        <v>358</v>
      </c>
      <c r="J2480">
        <v>3027.4</v>
      </c>
      <c r="K2480" s="7" t="s">
        <v>366</v>
      </c>
      <c r="L2480" s="7" t="s">
        <v>286</v>
      </c>
      <c r="M2480" s="7" t="s">
        <v>40</v>
      </c>
      <c r="N2480" s="7" t="s">
        <v>42</v>
      </c>
      <c r="O2480" s="7" t="s">
        <v>4</v>
      </c>
      <c r="P2480" s="7" t="s">
        <v>287</v>
      </c>
      <c r="Q2480" s="7"/>
      <c r="T2480">
        <f>MONTH(ControlCosecha[[#This Row],[fecha]])</f>
        <v>12</v>
      </c>
    </row>
    <row r="2481" spans="1:20" x14ac:dyDescent="0.25">
      <c r="A2481">
        <v>2022</v>
      </c>
      <c r="B2481" s="1" t="s">
        <v>401</v>
      </c>
      <c r="C2481">
        <v>52</v>
      </c>
      <c r="D2481" s="2">
        <v>44551</v>
      </c>
      <c r="E2481" s="7" t="s">
        <v>369</v>
      </c>
      <c r="F2481" s="7" t="s">
        <v>370</v>
      </c>
      <c r="G2481" s="7" t="s">
        <v>371</v>
      </c>
      <c r="H2481" s="7" t="s">
        <v>372</v>
      </c>
      <c r="I2481">
        <v>293</v>
      </c>
      <c r="J2481">
        <v>2464.65</v>
      </c>
      <c r="K2481" s="7" t="s">
        <v>366</v>
      </c>
      <c r="L2481" s="7" t="s">
        <v>286</v>
      </c>
      <c r="M2481" s="7" t="s">
        <v>40</v>
      </c>
      <c r="N2481" s="7" t="s">
        <v>257</v>
      </c>
      <c r="O2481" s="7" t="s">
        <v>434</v>
      </c>
      <c r="P2481" s="7" t="s">
        <v>287</v>
      </c>
      <c r="Q2481" s="7"/>
      <c r="T2481">
        <f>MONTH(ControlCosecha[[#This Row],[fecha]])</f>
        <v>12</v>
      </c>
    </row>
    <row r="2482" spans="1:20" x14ac:dyDescent="0.25">
      <c r="A2482">
        <v>2022</v>
      </c>
      <c r="B2482" s="1" t="s">
        <v>401</v>
      </c>
      <c r="C2482">
        <v>52</v>
      </c>
      <c r="D2482" s="2">
        <v>44552</v>
      </c>
      <c r="E2482" s="7" t="s">
        <v>281</v>
      </c>
      <c r="F2482" s="7" t="s">
        <v>282</v>
      </c>
      <c r="G2482" s="7" t="s">
        <v>364</v>
      </c>
      <c r="H2482" s="7" t="s">
        <v>365</v>
      </c>
      <c r="I2482">
        <v>225</v>
      </c>
      <c r="J2482">
        <v>1842.25</v>
      </c>
      <c r="K2482" s="7" t="s">
        <v>366</v>
      </c>
      <c r="L2482" s="7" t="s">
        <v>286</v>
      </c>
      <c r="M2482" s="7" t="s">
        <v>40</v>
      </c>
      <c r="N2482" s="7" t="s">
        <v>42</v>
      </c>
      <c r="O2482" s="7" t="s">
        <v>4</v>
      </c>
      <c r="P2482" s="7" t="s">
        <v>287</v>
      </c>
      <c r="Q2482" s="7"/>
      <c r="T2482">
        <f>MONTH(ControlCosecha[[#This Row],[fecha]])</f>
        <v>12</v>
      </c>
    </row>
    <row r="2483" spans="1:20" x14ac:dyDescent="0.25">
      <c r="A2483">
        <v>2022</v>
      </c>
      <c r="B2483" s="1" t="s">
        <v>401</v>
      </c>
      <c r="C2483">
        <v>52</v>
      </c>
      <c r="D2483" s="2">
        <v>44552</v>
      </c>
      <c r="E2483" s="7" t="s">
        <v>281</v>
      </c>
      <c r="F2483" s="7" t="s">
        <v>282</v>
      </c>
      <c r="G2483" s="7" t="s">
        <v>364</v>
      </c>
      <c r="H2483" s="7" t="s">
        <v>365</v>
      </c>
      <c r="I2483">
        <v>470</v>
      </c>
      <c r="J2483">
        <v>3884</v>
      </c>
      <c r="K2483" s="7" t="s">
        <v>366</v>
      </c>
      <c r="L2483" s="7" t="s">
        <v>286</v>
      </c>
      <c r="M2483" s="7" t="s">
        <v>40</v>
      </c>
      <c r="N2483" s="7" t="s">
        <v>42</v>
      </c>
      <c r="O2483" s="7" t="s">
        <v>4</v>
      </c>
      <c r="P2483" s="7" t="s">
        <v>287</v>
      </c>
      <c r="Q2483" s="7"/>
      <c r="T2483">
        <f>MONTH(ControlCosecha[[#This Row],[fecha]])</f>
        <v>12</v>
      </c>
    </row>
    <row r="2484" spans="1:20" x14ac:dyDescent="0.25">
      <c r="A2484">
        <v>2022</v>
      </c>
      <c r="B2484" s="1" t="s">
        <v>401</v>
      </c>
      <c r="C2484">
        <v>52</v>
      </c>
      <c r="D2484" s="2">
        <v>44552</v>
      </c>
      <c r="E2484" s="7" t="s">
        <v>281</v>
      </c>
      <c r="F2484" s="7" t="s">
        <v>282</v>
      </c>
      <c r="G2484" s="7" t="s">
        <v>364</v>
      </c>
      <c r="H2484" s="7" t="s">
        <v>365</v>
      </c>
      <c r="I2484">
        <v>500</v>
      </c>
      <c r="J2484">
        <v>4139.5</v>
      </c>
      <c r="K2484" s="7" t="s">
        <v>366</v>
      </c>
      <c r="L2484" s="7" t="s">
        <v>286</v>
      </c>
      <c r="M2484" s="7" t="s">
        <v>40</v>
      </c>
      <c r="N2484" s="7" t="s">
        <v>42</v>
      </c>
      <c r="O2484" s="7" t="s">
        <v>4</v>
      </c>
      <c r="P2484" s="7" t="s">
        <v>287</v>
      </c>
      <c r="Q2484" s="7"/>
      <c r="T2484">
        <f>MONTH(ControlCosecha[[#This Row],[fecha]])</f>
        <v>12</v>
      </c>
    </row>
    <row r="2485" spans="1:20" x14ac:dyDescent="0.25">
      <c r="A2485">
        <v>2022</v>
      </c>
      <c r="B2485" s="1" t="s">
        <v>401</v>
      </c>
      <c r="C2485">
        <v>52</v>
      </c>
      <c r="D2485" s="2">
        <v>44552</v>
      </c>
      <c r="E2485" s="7" t="s">
        <v>281</v>
      </c>
      <c r="F2485" s="7" t="s">
        <v>282</v>
      </c>
      <c r="G2485" s="7" t="s">
        <v>364</v>
      </c>
      <c r="H2485" s="7" t="s">
        <v>365</v>
      </c>
      <c r="I2485">
        <v>560</v>
      </c>
      <c r="J2485">
        <v>4633.5</v>
      </c>
      <c r="K2485" s="7" t="s">
        <v>366</v>
      </c>
      <c r="L2485" s="7" t="s">
        <v>286</v>
      </c>
      <c r="M2485" s="7" t="s">
        <v>40</v>
      </c>
      <c r="N2485" s="7" t="s">
        <v>42</v>
      </c>
      <c r="O2485" s="7" t="s">
        <v>4</v>
      </c>
      <c r="P2485" s="7" t="s">
        <v>287</v>
      </c>
      <c r="Q2485" s="7"/>
      <c r="T2485">
        <f>MONTH(ControlCosecha[[#This Row],[fecha]])</f>
        <v>12</v>
      </c>
    </row>
    <row r="2486" spans="1:20" x14ac:dyDescent="0.25">
      <c r="A2486">
        <v>2022</v>
      </c>
      <c r="B2486" s="1" t="s">
        <v>401</v>
      </c>
      <c r="C2486">
        <v>52</v>
      </c>
      <c r="D2486" s="2">
        <v>44552</v>
      </c>
      <c r="E2486" s="7" t="s">
        <v>369</v>
      </c>
      <c r="F2486" s="7" t="s">
        <v>370</v>
      </c>
      <c r="G2486" s="7" t="s">
        <v>371</v>
      </c>
      <c r="H2486" s="7" t="s">
        <v>372</v>
      </c>
      <c r="I2486">
        <v>231</v>
      </c>
      <c r="J2486">
        <v>1972.05</v>
      </c>
      <c r="K2486" s="7" t="s">
        <v>366</v>
      </c>
      <c r="L2486" s="7" t="s">
        <v>286</v>
      </c>
      <c r="M2486" s="7" t="s">
        <v>40</v>
      </c>
      <c r="N2486" s="7" t="s">
        <v>257</v>
      </c>
      <c r="O2486" s="7" t="s">
        <v>434</v>
      </c>
      <c r="P2486" s="7" t="s">
        <v>287</v>
      </c>
      <c r="Q2486" s="7"/>
      <c r="T2486">
        <f>MONTH(ControlCosecha[[#This Row],[fecha]])</f>
        <v>12</v>
      </c>
    </row>
    <row r="2487" spans="1:20" x14ac:dyDescent="0.25">
      <c r="A2487">
        <v>2022</v>
      </c>
      <c r="B2487" s="1" t="s">
        <v>401</v>
      </c>
      <c r="C2487">
        <v>52</v>
      </c>
      <c r="D2487" s="2">
        <v>44553</v>
      </c>
      <c r="E2487" s="7" t="s">
        <v>281</v>
      </c>
      <c r="F2487" s="7" t="s">
        <v>282</v>
      </c>
      <c r="G2487" s="7" t="s">
        <v>364</v>
      </c>
      <c r="H2487" s="7" t="s">
        <v>365</v>
      </c>
      <c r="I2487">
        <v>175</v>
      </c>
      <c r="J2487">
        <v>1453.75</v>
      </c>
      <c r="K2487" s="7" t="s">
        <v>366</v>
      </c>
      <c r="L2487" s="7" t="s">
        <v>286</v>
      </c>
      <c r="M2487" s="7" t="s">
        <v>40</v>
      </c>
      <c r="N2487" s="7" t="s">
        <v>42</v>
      </c>
      <c r="O2487" s="7" t="s">
        <v>4</v>
      </c>
      <c r="P2487" s="7" t="s">
        <v>287</v>
      </c>
      <c r="Q2487" s="7"/>
      <c r="T2487">
        <f>MONTH(ControlCosecha[[#This Row],[fecha]])</f>
        <v>12</v>
      </c>
    </row>
    <row r="2488" spans="1:20" x14ac:dyDescent="0.25">
      <c r="A2488">
        <v>2022</v>
      </c>
      <c r="B2488" s="1" t="s">
        <v>401</v>
      </c>
      <c r="C2488">
        <v>52</v>
      </c>
      <c r="D2488" s="2">
        <v>44553</v>
      </c>
      <c r="E2488" s="7" t="s">
        <v>281</v>
      </c>
      <c r="F2488" s="7" t="s">
        <v>282</v>
      </c>
      <c r="G2488" s="7" t="s">
        <v>364</v>
      </c>
      <c r="H2488" s="7" t="s">
        <v>365</v>
      </c>
      <c r="I2488">
        <v>470</v>
      </c>
      <c r="J2488">
        <v>3975</v>
      </c>
      <c r="K2488" s="7" t="s">
        <v>366</v>
      </c>
      <c r="L2488" s="7" t="s">
        <v>286</v>
      </c>
      <c r="M2488" s="7" t="s">
        <v>40</v>
      </c>
      <c r="N2488" s="7" t="s">
        <v>42</v>
      </c>
      <c r="O2488" s="7" t="s">
        <v>4</v>
      </c>
      <c r="P2488" s="7" t="s">
        <v>287</v>
      </c>
      <c r="Q2488" s="7"/>
      <c r="T2488">
        <f>MONTH(ControlCosecha[[#This Row],[fecha]])</f>
        <v>12</v>
      </c>
    </row>
    <row r="2489" spans="1:20" x14ac:dyDescent="0.25">
      <c r="A2489">
        <v>2022</v>
      </c>
      <c r="B2489" s="1" t="s">
        <v>401</v>
      </c>
      <c r="C2489">
        <v>52</v>
      </c>
      <c r="D2489" s="2">
        <v>44553</v>
      </c>
      <c r="E2489" s="7" t="s">
        <v>281</v>
      </c>
      <c r="F2489" s="7" t="s">
        <v>282</v>
      </c>
      <c r="G2489" s="7" t="s">
        <v>364</v>
      </c>
      <c r="H2489" s="7" t="s">
        <v>365</v>
      </c>
      <c r="I2489">
        <v>520</v>
      </c>
      <c r="J2489">
        <v>4334.5</v>
      </c>
      <c r="K2489" s="7" t="s">
        <v>366</v>
      </c>
      <c r="L2489" s="7" t="s">
        <v>286</v>
      </c>
      <c r="M2489" s="7" t="s">
        <v>40</v>
      </c>
      <c r="N2489" s="7" t="s">
        <v>42</v>
      </c>
      <c r="O2489" s="7" t="s">
        <v>4</v>
      </c>
      <c r="P2489" s="7" t="s">
        <v>287</v>
      </c>
      <c r="Q2489" s="7"/>
      <c r="T2489">
        <f>MONTH(ControlCosecha[[#This Row],[fecha]])</f>
        <v>12</v>
      </c>
    </row>
    <row r="2490" spans="1:20" x14ac:dyDescent="0.25">
      <c r="A2490">
        <v>2022</v>
      </c>
      <c r="B2490" s="1" t="s">
        <v>401</v>
      </c>
      <c r="C2490">
        <v>52</v>
      </c>
      <c r="D2490" s="2">
        <v>44553</v>
      </c>
      <c r="E2490" s="7" t="s">
        <v>281</v>
      </c>
      <c r="F2490" s="7" t="s">
        <v>282</v>
      </c>
      <c r="G2490" s="7" t="s">
        <v>364</v>
      </c>
      <c r="H2490" s="7" t="s">
        <v>365</v>
      </c>
      <c r="I2490">
        <v>560</v>
      </c>
      <c r="J2490">
        <v>4614.5</v>
      </c>
      <c r="K2490" s="7" t="s">
        <v>366</v>
      </c>
      <c r="L2490" s="7" t="s">
        <v>286</v>
      </c>
      <c r="M2490" s="7" t="s">
        <v>40</v>
      </c>
      <c r="N2490" s="7" t="s">
        <v>42</v>
      </c>
      <c r="O2490" s="7" t="s">
        <v>4</v>
      </c>
      <c r="P2490" s="7" t="s">
        <v>287</v>
      </c>
      <c r="Q2490" s="7"/>
      <c r="T2490">
        <f>MONTH(ControlCosecha[[#This Row],[fecha]])</f>
        <v>12</v>
      </c>
    </row>
    <row r="2491" spans="1:20" x14ac:dyDescent="0.25">
      <c r="A2491">
        <v>2022</v>
      </c>
      <c r="B2491" s="1" t="s">
        <v>401</v>
      </c>
      <c r="C2491">
        <v>52</v>
      </c>
      <c r="D2491" s="2">
        <v>44554</v>
      </c>
      <c r="E2491" s="7" t="s">
        <v>281</v>
      </c>
      <c r="F2491" s="7" t="s">
        <v>282</v>
      </c>
      <c r="G2491" s="7" t="s">
        <v>364</v>
      </c>
      <c r="H2491" s="7" t="s">
        <v>365</v>
      </c>
      <c r="I2491">
        <v>127</v>
      </c>
      <c r="J2491">
        <v>1114.8499999999999</v>
      </c>
      <c r="K2491" s="7" t="s">
        <v>366</v>
      </c>
      <c r="L2491" s="7" t="s">
        <v>286</v>
      </c>
      <c r="M2491" s="7" t="s">
        <v>40</v>
      </c>
      <c r="N2491" s="7" t="s">
        <v>42</v>
      </c>
      <c r="O2491" s="7" t="s">
        <v>4</v>
      </c>
      <c r="P2491" s="7" t="s">
        <v>287</v>
      </c>
      <c r="Q2491" s="7"/>
      <c r="T2491">
        <f>MONTH(ControlCosecha[[#This Row],[fecha]])</f>
        <v>12</v>
      </c>
    </row>
    <row r="2492" spans="1:20" x14ac:dyDescent="0.25">
      <c r="A2492">
        <v>2022</v>
      </c>
      <c r="B2492" s="1" t="s">
        <v>401</v>
      </c>
      <c r="C2492">
        <v>52</v>
      </c>
      <c r="D2492" s="2">
        <v>44554</v>
      </c>
      <c r="E2492" s="7" t="s">
        <v>281</v>
      </c>
      <c r="F2492" s="7" t="s">
        <v>282</v>
      </c>
      <c r="G2492" s="7" t="s">
        <v>364</v>
      </c>
      <c r="H2492" s="7" t="s">
        <v>365</v>
      </c>
      <c r="I2492">
        <v>480</v>
      </c>
      <c r="J2492">
        <v>4148.5</v>
      </c>
      <c r="K2492" s="7" t="s">
        <v>366</v>
      </c>
      <c r="L2492" s="7" t="s">
        <v>286</v>
      </c>
      <c r="M2492" s="7" t="s">
        <v>40</v>
      </c>
      <c r="N2492" s="7" t="s">
        <v>42</v>
      </c>
      <c r="O2492" s="7" t="s">
        <v>4</v>
      </c>
      <c r="P2492" s="7" t="s">
        <v>287</v>
      </c>
      <c r="Q2492" s="7"/>
      <c r="T2492">
        <f>MONTH(ControlCosecha[[#This Row],[fecha]])</f>
        <v>12</v>
      </c>
    </row>
    <row r="2493" spans="1:20" x14ac:dyDescent="0.25">
      <c r="A2493">
        <v>2022</v>
      </c>
      <c r="B2493" s="1" t="s">
        <v>401</v>
      </c>
      <c r="C2493">
        <v>52</v>
      </c>
      <c r="D2493" s="2">
        <v>44554</v>
      </c>
      <c r="E2493" s="7" t="s">
        <v>281</v>
      </c>
      <c r="F2493" s="7" t="s">
        <v>282</v>
      </c>
      <c r="G2493" s="7" t="s">
        <v>364</v>
      </c>
      <c r="H2493" s="7" t="s">
        <v>365</v>
      </c>
      <c r="I2493">
        <v>700</v>
      </c>
      <c r="J2493">
        <v>6128</v>
      </c>
      <c r="K2493" s="7" t="s">
        <v>366</v>
      </c>
      <c r="L2493" s="7" t="s">
        <v>286</v>
      </c>
      <c r="M2493" s="7" t="s">
        <v>40</v>
      </c>
      <c r="N2493" s="7" t="s">
        <v>42</v>
      </c>
      <c r="O2493" s="7" t="s">
        <v>4</v>
      </c>
      <c r="P2493" s="7" t="s">
        <v>287</v>
      </c>
      <c r="Q2493" s="7"/>
      <c r="T2493">
        <f>MONTH(ControlCosecha[[#This Row],[fecha]])</f>
        <v>12</v>
      </c>
    </row>
    <row r="2494" spans="1:20" x14ac:dyDescent="0.25">
      <c r="A2494">
        <v>2022</v>
      </c>
      <c r="B2494" s="1" t="s">
        <v>401</v>
      </c>
      <c r="C2494">
        <v>53</v>
      </c>
      <c r="D2494" s="2">
        <v>44557</v>
      </c>
      <c r="E2494" s="7" t="s">
        <v>281</v>
      </c>
      <c r="F2494" s="7" t="s">
        <v>282</v>
      </c>
      <c r="G2494" s="7" t="s">
        <v>364</v>
      </c>
      <c r="H2494" s="7" t="s">
        <v>365</v>
      </c>
      <c r="I2494">
        <v>240</v>
      </c>
      <c r="J2494">
        <v>2038</v>
      </c>
      <c r="K2494" s="7" t="s">
        <v>366</v>
      </c>
      <c r="L2494" s="7" t="s">
        <v>286</v>
      </c>
      <c r="M2494" s="7" t="s">
        <v>40</v>
      </c>
      <c r="N2494" s="7" t="s">
        <v>42</v>
      </c>
      <c r="O2494" s="7" t="s">
        <v>4</v>
      </c>
      <c r="P2494" s="7" t="s">
        <v>287</v>
      </c>
      <c r="Q2494" s="7"/>
      <c r="T2494">
        <f>MONTH(ControlCosecha[[#This Row],[fecha]])</f>
        <v>12</v>
      </c>
    </row>
    <row r="2495" spans="1:20" x14ac:dyDescent="0.25">
      <c r="A2495">
        <v>2022</v>
      </c>
      <c r="B2495" s="1" t="s">
        <v>401</v>
      </c>
      <c r="C2495">
        <v>53</v>
      </c>
      <c r="D2495" s="2">
        <v>44557</v>
      </c>
      <c r="E2495" s="7" t="s">
        <v>281</v>
      </c>
      <c r="F2495" s="7" t="s">
        <v>282</v>
      </c>
      <c r="G2495" s="7" t="s">
        <v>364</v>
      </c>
      <c r="H2495" s="7" t="s">
        <v>365</v>
      </c>
      <c r="I2495">
        <v>320</v>
      </c>
      <c r="J2495">
        <v>2747.5</v>
      </c>
      <c r="K2495" s="7" t="s">
        <v>366</v>
      </c>
      <c r="L2495" s="7" t="s">
        <v>286</v>
      </c>
      <c r="M2495" s="7" t="s">
        <v>40</v>
      </c>
      <c r="N2495" s="7" t="s">
        <v>42</v>
      </c>
      <c r="O2495" s="7" t="s">
        <v>4</v>
      </c>
      <c r="P2495" s="7" t="s">
        <v>287</v>
      </c>
      <c r="Q2495" s="7"/>
      <c r="T2495">
        <f>MONTH(ControlCosecha[[#This Row],[fecha]])</f>
        <v>12</v>
      </c>
    </row>
    <row r="2496" spans="1:20" x14ac:dyDescent="0.25">
      <c r="A2496">
        <v>2022</v>
      </c>
      <c r="B2496" s="1" t="s">
        <v>401</v>
      </c>
      <c r="C2496">
        <v>53</v>
      </c>
      <c r="D2496" s="2">
        <v>44557</v>
      </c>
      <c r="E2496" s="7" t="s">
        <v>281</v>
      </c>
      <c r="F2496" s="7" t="s">
        <v>282</v>
      </c>
      <c r="G2496" s="7" t="s">
        <v>364</v>
      </c>
      <c r="H2496" s="7" t="s">
        <v>365</v>
      </c>
      <c r="I2496">
        <v>436</v>
      </c>
      <c r="J2496">
        <v>3798.3</v>
      </c>
      <c r="K2496" s="7" t="s">
        <v>366</v>
      </c>
      <c r="L2496" s="7" t="s">
        <v>286</v>
      </c>
      <c r="M2496" s="7" t="s">
        <v>40</v>
      </c>
      <c r="N2496" s="7" t="s">
        <v>42</v>
      </c>
      <c r="O2496" s="7" t="s">
        <v>4</v>
      </c>
      <c r="P2496" s="7" t="s">
        <v>287</v>
      </c>
      <c r="Q2496" s="7"/>
      <c r="T2496">
        <f>MONTH(ControlCosecha[[#This Row],[fecha]])</f>
        <v>12</v>
      </c>
    </row>
    <row r="2497" spans="1:20" x14ac:dyDescent="0.25">
      <c r="A2497">
        <v>2022</v>
      </c>
      <c r="B2497" s="1" t="s">
        <v>401</v>
      </c>
      <c r="C2497">
        <v>53</v>
      </c>
      <c r="D2497" s="2">
        <v>44557</v>
      </c>
      <c r="E2497" s="7" t="s">
        <v>281</v>
      </c>
      <c r="F2497" s="7" t="s">
        <v>282</v>
      </c>
      <c r="G2497" s="7" t="s">
        <v>364</v>
      </c>
      <c r="H2497" s="7" t="s">
        <v>365</v>
      </c>
      <c r="I2497">
        <v>520</v>
      </c>
      <c r="J2497">
        <v>4450</v>
      </c>
      <c r="K2497" s="7" t="s">
        <v>366</v>
      </c>
      <c r="L2497" s="7" t="s">
        <v>286</v>
      </c>
      <c r="M2497" s="7" t="s">
        <v>40</v>
      </c>
      <c r="N2497" s="7" t="s">
        <v>42</v>
      </c>
      <c r="O2497" s="7" t="s">
        <v>4</v>
      </c>
      <c r="P2497" s="7" t="s">
        <v>287</v>
      </c>
      <c r="Q2497" s="7"/>
      <c r="T2497">
        <f>MONTH(ControlCosecha[[#This Row],[fecha]])</f>
        <v>12</v>
      </c>
    </row>
    <row r="2498" spans="1:20" x14ac:dyDescent="0.25">
      <c r="A2498">
        <v>2022</v>
      </c>
      <c r="B2498" s="1" t="s">
        <v>401</v>
      </c>
      <c r="C2498">
        <v>53</v>
      </c>
      <c r="D2498" s="2">
        <v>44557</v>
      </c>
      <c r="E2498" s="7" t="s">
        <v>281</v>
      </c>
      <c r="F2498" s="7" t="s">
        <v>282</v>
      </c>
      <c r="G2498" s="7" t="s">
        <v>364</v>
      </c>
      <c r="H2498" s="7" t="s">
        <v>365</v>
      </c>
      <c r="I2498">
        <v>520</v>
      </c>
      <c r="J2498">
        <v>4515.5</v>
      </c>
      <c r="K2498" s="7" t="s">
        <v>366</v>
      </c>
      <c r="L2498" s="7" t="s">
        <v>286</v>
      </c>
      <c r="M2498" s="7" t="s">
        <v>40</v>
      </c>
      <c r="N2498" s="7" t="s">
        <v>42</v>
      </c>
      <c r="O2498" s="7" t="s">
        <v>4</v>
      </c>
      <c r="P2498" s="7" t="s">
        <v>287</v>
      </c>
      <c r="Q2498" s="7"/>
      <c r="T2498">
        <f>MONTH(ControlCosecha[[#This Row],[fecha]])</f>
        <v>12</v>
      </c>
    </row>
    <row r="2499" spans="1:20" x14ac:dyDescent="0.25">
      <c r="A2499">
        <v>2022</v>
      </c>
      <c r="B2499" s="1" t="s">
        <v>401</v>
      </c>
      <c r="C2499">
        <v>53</v>
      </c>
      <c r="D2499" s="2">
        <v>44557</v>
      </c>
      <c r="E2499" s="7" t="s">
        <v>369</v>
      </c>
      <c r="F2499" s="7" t="s">
        <v>370</v>
      </c>
      <c r="G2499" s="7" t="s">
        <v>371</v>
      </c>
      <c r="H2499" s="7" t="s">
        <v>372</v>
      </c>
      <c r="I2499">
        <v>281</v>
      </c>
      <c r="J2499">
        <v>2388.5500000000002</v>
      </c>
      <c r="K2499" s="7" t="s">
        <v>366</v>
      </c>
      <c r="L2499" s="7" t="s">
        <v>286</v>
      </c>
      <c r="M2499" s="7" t="s">
        <v>40</v>
      </c>
      <c r="N2499" s="7" t="s">
        <v>257</v>
      </c>
      <c r="O2499" s="7" t="s">
        <v>434</v>
      </c>
      <c r="P2499" s="7" t="s">
        <v>287</v>
      </c>
      <c r="Q2499" s="7"/>
      <c r="T2499">
        <f>MONTH(ControlCosecha[[#This Row],[fecha]])</f>
        <v>12</v>
      </c>
    </row>
    <row r="2500" spans="1:20" x14ac:dyDescent="0.25">
      <c r="A2500">
        <v>2022</v>
      </c>
      <c r="B2500" s="1" t="s">
        <v>401</v>
      </c>
      <c r="C2500">
        <v>53</v>
      </c>
      <c r="D2500" s="2">
        <v>44557</v>
      </c>
      <c r="E2500" s="7" t="s">
        <v>369</v>
      </c>
      <c r="F2500" s="7" t="s">
        <v>370</v>
      </c>
      <c r="G2500" s="7" t="s">
        <v>371</v>
      </c>
      <c r="H2500" s="7" t="s">
        <v>372</v>
      </c>
      <c r="I2500">
        <v>300</v>
      </c>
      <c r="J2500">
        <v>2536</v>
      </c>
      <c r="K2500" s="7" t="s">
        <v>366</v>
      </c>
      <c r="L2500" s="7" t="s">
        <v>286</v>
      </c>
      <c r="M2500" s="7" t="s">
        <v>40</v>
      </c>
      <c r="N2500" s="7" t="s">
        <v>257</v>
      </c>
      <c r="O2500" s="7" t="s">
        <v>434</v>
      </c>
      <c r="P2500" s="7" t="s">
        <v>287</v>
      </c>
      <c r="Q2500" s="7"/>
      <c r="T2500">
        <f>MONTH(ControlCosecha[[#This Row],[fecha]])</f>
        <v>12</v>
      </c>
    </row>
    <row r="2501" spans="1:20" x14ac:dyDescent="0.25">
      <c r="A2501">
        <v>2022</v>
      </c>
      <c r="B2501" s="1" t="s">
        <v>401</v>
      </c>
      <c r="C2501">
        <v>53</v>
      </c>
      <c r="D2501" s="2">
        <v>44558</v>
      </c>
      <c r="E2501" s="7" t="s">
        <v>281</v>
      </c>
      <c r="F2501" s="7" t="s">
        <v>282</v>
      </c>
      <c r="G2501" s="7" t="s">
        <v>364</v>
      </c>
      <c r="H2501" s="7" t="s">
        <v>365</v>
      </c>
      <c r="I2501">
        <v>240</v>
      </c>
      <c r="J2501">
        <v>2052</v>
      </c>
      <c r="K2501" s="7" t="s">
        <v>366</v>
      </c>
      <c r="L2501" s="7" t="s">
        <v>286</v>
      </c>
      <c r="M2501" s="7" t="s">
        <v>40</v>
      </c>
      <c r="N2501" s="7" t="s">
        <v>42</v>
      </c>
      <c r="O2501" s="7" t="s">
        <v>4</v>
      </c>
      <c r="P2501" s="7" t="s">
        <v>287</v>
      </c>
      <c r="Q2501" s="7"/>
      <c r="T2501">
        <f>MONTH(ControlCosecha[[#This Row],[fecha]])</f>
        <v>12</v>
      </c>
    </row>
    <row r="2502" spans="1:20" x14ac:dyDescent="0.25">
      <c r="A2502">
        <v>2022</v>
      </c>
      <c r="B2502" s="1" t="s">
        <v>401</v>
      </c>
      <c r="C2502">
        <v>53</v>
      </c>
      <c r="D2502" s="2">
        <v>44558</v>
      </c>
      <c r="E2502" s="7" t="s">
        <v>281</v>
      </c>
      <c r="F2502" s="7" t="s">
        <v>282</v>
      </c>
      <c r="G2502" s="7" t="s">
        <v>364</v>
      </c>
      <c r="H2502" s="7" t="s">
        <v>365</v>
      </c>
      <c r="I2502">
        <v>320</v>
      </c>
      <c r="J2502">
        <v>2752</v>
      </c>
      <c r="K2502" s="7" t="s">
        <v>366</v>
      </c>
      <c r="L2502" s="7" t="s">
        <v>286</v>
      </c>
      <c r="M2502" s="7" t="s">
        <v>40</v>
      </c>
      <c r="N2502" s="7" t="s">
        <v>42</v>
      </c>
      <c r="O2502" s="7" t="s">
        <v>4</v>
      </c>
      <c r="P2502" s="7" t="s">
        <v>287</v>
      </c>
      <c r="Q2502" s="7"/>
      <c r="T2502">
        <f>MONTH(ControlCosecha[[#This Row],[fecha]])</f>
        <v>12</v>
      </c>
    </row>
    <row r="2503" spans="1:20" x14ac:dyDescent="0.25">
      <c r="A2503">
        <v>2022</v>
      </c>
      <c r="B2503" s="1" t="s">
        <v>401</v>
      </c>
      <c r="C2503">
        <v>53</v>
      </c>
      <c r="D2503" s="2">
        <v>44558</v>
      </c>
      <c r="E2503" s="7" t="s">
        <v>281</v>
      </c>
      <c r="F2503" s="7" t="s">
        <v>282</v>
      </c>
      <c r="G2503" s="7" t="s">
        <v>364</v>
      </c>
      <c r="H2503" s="7" t="s">
        <v>365</v>
      </c>
      <c r="I2503">
        <v>434</v>
      </c>
      <c r="J2503">
        <v>3800.7</v>
      </c>
      <c r="K2503" s="7" t="s">
        <v>366</v>
      </c>
      <c r="L2503" s="7" t="s">
        <v>286</v>
      </c>
      <c r="M2503" s="7" t="s">
        <v>40</v>
      </c>
      <c r="N2503" s="7" t="s">
        <v>42</v>
      </c>
      <c r="O2503" s="7" t="s">
        <v>4</v>
      </c>
      <c r="P2503" s="7" t="s">
        <v>287</v>
      </c>
      <c r="Q2503" s="7"/>
      <c r="T2503">
        <f>MONTH(ControlCosecha[[#This Row],[fecha]])</f>
        <v>12</v>
      </c>
    </row>
    <row r="2504" spans="1:20" x14ac:dyDescent="0.25">
      <c r="A2504">
        <v>2022</v>
      </c>
      <c r="B2504" s="1" t="s">
        <v>401</v>
      </c>
      <c r="C2504">
        <v>53</v>
      </c>
      <c r="D2504" s="2">
        <v>44558</v>
      </c>
      <c r="E2504" s="7" t="s">
        <v>281</v>
      </c>
      <c r="F2504" s="7" t="s">
        <v>282</v>
      </c>
      <c r="G2504" s="7" t="s">
        <v>364</v>
      </c>
      <c r="H2504" s="7" t="s">
        <v>365</v>
      </c>
      <c r="I2504">
        <v>503</v>
      </c>
      <c r="J2504">
        <v>4279.1499999999996</v>
      </c>
      <c r="K2504" s="7" t="s">
        <v>366</v>
      </c>
      <c r="L2504" s="7" t="s">
        <v>286</v>
      </c>
      <c r="M2504" s="7" t="s">
        <v>40</v>
      </c>
      <c r="N2504" s="7" t="s">
        <v>42</v>
      </c>
      <c r="O2504" s="7" t="s">
        <v>4</v>
      </c>
      <c r="P2504" s="7" t="s">
        <v>287</v>
      </c>
      <c r="Q2504" s="7"/>
      <c r="T2504">
        <f>MONTH(ControlCosecha[[#This Row],[fecha]])</f>
        <v>12</v>
      </c>
    </row>
    <row r="2505" spans="1:20" x14ac:dyDescent="0.25">
      <c r="A2505">
        <v>2022</v>
      </c>
      <c r="B2505" s="1" t="s">
        <v>401</v>
      </c>
      <c r="C2505">
        <v>53</v>
      </c>
      <c r="D2505" s="2">
        <v>44558</v>
      </c>
      <c r="E2505" s="7" t="s">
        <v>281</v>
      </c>
      <c r="F2505" s="7" t="s">
        <v>282</v>
      </c>
      <c r="G2505" s="7" t="s">
        <v>364</v>
      </c>
      <c r="H2505" s="7" t="s">
        <v>365</v>
      </c>
      <c r="I2505">
        <v>520</v>
      </c>
      <c r="J2505">
        <v>4463.5</v>
      </c>
      <c r="K2505" s="7" t="s">
        <v>366</v>
      </c>
      <c r="L2505" s="7" t="s">
        <v>286</v>
      </c>
      <c r="M2505" s="7" t="s">
        <v>40</v>
      </c>
      <c r="N2505" s="7" t="s">
        <v>42</v>
      </c>
      <c r="O2505" s="7" t="s">
        <v>4</v>
      </c>
      <c r="P2505" s="7" t="s">
        <v>287</v>
      </c>
      <c r="Q2505" s="7"/>
      <c r="T2505">
        <f>MONTH(ControlCosecha[[#This Row],[fecha]])</f>
        <v>12</v>
      </c>
    </row>
    <row r="2506" spans="1:20" x14ac:dyDescent="0.25">
      <c r="A2506">
        <v>2022</v>
      </c>
      <c r="B2506" s="1" t="s">
        <v>401</v>
      </c>
      <c r="C2506">
        <v>53</v>
      </c>
      <c r="D2506" s="2">
        <v>44558</v>
      </c>
      <c r="E2506" s="7" t="s">
        <v>369</v>
      </c>
      <c r="F2506" s="7" t="s">
        <v>370</v>
      </c>
      <c r="G2506" s="7" t="s">
        <v>371</v>
      </c>
      <c r="H2506" s="7" t="s">
        <v>372</v>
      </c>
      <c r="I2506">
        <v>120</v>
      </c>
      <c r="J2506">
        <v>1019.5</v>
      </c>
      <c r="K2506" s="7" t="s">
        <v>366</v>
      </c>
      <c r="L2506" s="7" t="s">
        <v>286</v>
      </c>
      <c r="M2506" s="7" t="s">
        <v>40</v>
      </c>
      <c r="N2506" s="7" t="s">
        <v>257</v>
      </c>
      <c r="O2506" s="7" t="s">
        <v>434</v>
      </c>
      <c r="P2506" s="7" t="s">
        <v>287</v>
      </c>
      <c r="Q2506" s="7"/>
      <c r="T2506">
        <f>MONTH(ControlCosecha[[#This Row],[fecha]])</f>
        <v>12</v>
      </c>
    </row>
    <row r="2507" spans="1:20" x14ac:dyDescent="0.25">
      <c r="A2507">
        <v>2022</v>
      </c>
      <c r="B2507" s="1" t="s">
        <v>401</v>
      </c>
      <c r="C2507">
        <v>53</v>
      </c>
      <c r="D2507" s="2">
        <v>44558</v>
      </c>
      <c r="E2507" s="7" t="s">
        <v>369</v>
      </c>
      <c r="F2507" s="7" t="s">
        <v>370</v>
      </c>
      <c r="G2507" s="7" t="s">
        <v>371</v>
      </c>
      <c r="H2507" s="7" t="s">
        <v>372</v>
      </c>
      <c r="I2507">
        <v>218</v>
      </c>
      <c r="J2507">
        <v>1891.4</v>
      </c>
      <c r="K2507" s="7" t="s">
        <v>366</v>
      </c>
      <c r="L2507" s="7" t="s">
        <v>286</v>
      </c>
      <c r="M2507" s="7" t="s">
        <v>40</v>
      </c>
      <c r="N2507" s="7" t="s">
        <v>257</v>
      </c>
      <c r="O2507" s="7" t="s">
        <v>434</v>
      </c>
      <c r="P2507" s="7" t="s">
        <v>287</v>
      </c>
      <c r="Q2507" s="7"/>
      <c r="T2507">
        <f>MONTH(ControlCosecha[[#This Row],[fecha]])</f>
        <v>12</v>
      </c>
    </row>
    <row r="2508" spans="1:20" x14ac:dyDescent="0.25">
      <c r="A2508">
        <v>2022</v>
      </c>
      <c r="B2508" s="1" t="s">
        <v>363</v>
      </c>
      <c r="C2508">
        <v>53</v>
      </c>
      <c r="D2508" s="2">
        <v>44559</v>
      </c>
      <c r="E2508" s="7" t="s">
        <v>281</v>
      </c>
      <c r="F2508" s="7" t="s">
        <v>282</v>
      </c>
      <c r="G2508" s="7" t="s">
        <v>364</v>
      </c>
      <c r="H2508" s="7" t="s">
        <v>365</v>
      </c>
      <c r="I2508">
        <v>349</v>
      </c>
      <c r="J2508">
        <v>2957.45</v>
      </c>
      <c r="K2508" s="7" t="s">
        <v>366</v>
      </c>
      <c r="L2508" s="7" t="s">
        <v>286</v>
      </c>
      <c r="M2508" s="7" t="s">
        <v>40</v>
      </c>
      <c r="N2508" s="7" t="s">
        <v>42</v>
      </c>
      <c r="O2508" s="7" t="s">
        <v>4</v>
      </c>
      <c r="P2508" s="7" t="s">
        <v>287</v>
      </c>
      <c r="Q2508" s="7"/>
      <c r="T2508">
        <f>MONTH(ControlCosecha[[#This Row],[fecha]])</f>
        <v>12</v>
      </c>
    </row>
    <row r="2509" spans="1:20" x14ac:dyDescent="0.25">
      <c r="A2509">
        <v>2022</v>
      </c>
      <c r="B2509" s="1" t="s">
        <v>363</v>
      </c>
      <c r="C2509">
        <v>53</v>
      </c>
      <c r="D2509" s="2">
        <v>44559</v>
      </c>
      <c r="E2509" s="7" t="s">
        <v>281</v>
      </c>
      <c r="F2509" s="7" t="s">
        <v>282</v>
      </c>
      <c r="G2509" s="7" t="s">
        <v>364</v>
      </c>
      <c r="H2509" s="7" t="s">
        <v>365</v>
      </c>
      <c r="I2509">
        <v>496</v>
      </c>
      <c r="J2509">
        <v>4045.3</v>
      </c>
      <c r="K2509" s="7" t="s">
        <v>366</v>
      </c>
      <c r="L2509" s="7" t="s">
        <v>286</v>
      </c>
      <c r="M2509" s="7" t="s">
        <v>40</v>
      </c>
      <c r="N2509" s="7" t="s">
        <v>42</v>
      </c>
      <c r="O2509" s="7" t="s">
        <v>4</v>
      </c>
      <c r="P2509" s="7" t="s">
        <v>287</v>
      </c>
      <c r="Q2509" s="7"/>
      <c r="T2509">
        <f>MONTH(ControlCosecha[[#This Row],[fecha]])</f>
        <v>12</v>
      </c>
    </row>
    <row r="2510" spans="1:20" x14ac:dyDescent="0.25">
      <c r="A2510">
        <v>2022</v>
      </c>
      <c r="B2510" s="1" t="s">
        <v>363</v>
      </c>
      <c r="C2510">
        <v>53</v>
      </c>
      <c r="D2510" s="2">
        <v>44559</v>
      </c>
      <c r="E2510" s="7" t="s">
        <v>281</v>
      </c>
      <c r="F2510" s="7" t="s">
        <v>282</v>
      </c>
      <c r="G2510" s="7" t="s">
        <v>364</v>
      </c>
      <c r="H2510" s="7" t="s">
        <v>365</v>
      </c>
      <c r="I2510">
        <v>520</v>
      </c>
      <c r="J2510">
        <v>4371.5</v>
      </c>
      <c r="K2510" s="7" t="s">
        <v>366</v>
      </c>
      <c r="L2510" s="7" t="s">
        <v>286</v>
      </c>
      <c r="M2510" s="7" t="s">
        <v>40</v>
      </c>
      <c r="N2510" s="7" t="s">
        <v>42</v>
      </c>
      <c r="O2510" s="7" t="s">
        <v>4</v>
      </c>
      <c r="P2510" s="7" t="s">
        <v>287</v>
      </c>
      <c r="Q2510" s="7"/>
      <c r="T2510">
        <f>MONTH(ControlCosecha[[#This Row],[fecha]])</f>
        <v>12</v>
      </c>
    </row>
    <row r="2511" spans="1:20" x14ac:dyDescent="0.25">
      <c r="A2511">
        <v>2022</v>
      </c>
      <c r="B2511" s="1" t="s">
        <v>363</v>
      </c>
      <c r="C2511">
        <v>53</v>
      </c>
      <c r="D2511" s="2">
        <v>44559</v>
      </c>
      <c r="E2511" s="7" t="s">
        <v>281</v>
      </c>
      <c r="F2511" s="7" t="s">
        <v>282</v>
      </c>
      <c r="G2511" s="7" t="s">
        <v>364</v>
      </c>
      <c r="H2511" s="7" t="s">
        <v>365</v>
      </c>
      <c r="I2511">
        <v>520</v>
      </c>
      <c r="J2511">
        <v>4410.5</v>
      </c>
      <c r="K2511" s="7" t="s">
        <v>366</v>
      </c>
      <c r="L2511" s="7" t="s">
        <v>286</v>
      </c>
      <c r="M2511" s="7" t="s">
        <v>40</v>
      </c>
      <c r="N2511" s="7" t="s">
        <v>42</v>
      </c>
      <c r="O2511" s="7" t="s">
        <v>4</v>
      </c>
      <c r="P2511" s="7" t="s">
        <v>287</v>
      </c>
      <c r="Q2511" s="7"/>
      <c r="T2511">
        <f>MONTH(ControlCosecha[[#This Row],[fecha]])</f>
        <v>12</v>
      </c>
    </row>
    <row r="2512" spans="1:20" x14ac:dyDescent="0.25">
      <c r="A2512">
        <v>2022</v>
      </c>
      <c r="B2512" s="1" t="s">
        <v>363</v>
      </c>
      <c r="C2512">
        <v>53</v>
      </c>
      <c r="D2512" s="2">
        <v>44559</v>
      </c>
      <c r="E2512" s="7" t="s">
        <v>369</v>
      </c>
      <c r="F2512" s="7" t="s">
        <v>370</v>
      </c>
      <c r="G2512" s="7" t="s">
        <v>371</v>
      </c>
      <c r="H2512" s="7" t="s">
        <v>372</v>
      </c>
      <c r="I2512">
        <v>294</v>
      </c>
      <c r="J2512">
        <v>2555.1999999999998</v>
      </c>
      <c r="K2512" s="7" t="s">
        <v>366</v>
      </c>
      <c r="L2512" s="7" t="s">
        <v>286</v>
      </c>
      <c r="M2512" s="7" t="s">
        <v>40</v>
      </c>
      <c r="N2512" s="7" t="s">
        <v>257</v>
      </c>
      <c r="O2512" s="7" t="s">
        <v>434</v>
      </c>
      <c r="P2512" s="7" t="s">
        <v>287</v>
      </c>
      <c r="Q2512" s="7"/>
      <c r="T2512">
        <f>MONTH(ControlCosecha[[#This Row],[fecha]])</f>
        <v>12</v>
      </c>
    </row>
    <row r="2513" spans="1:20" x14ac:dyDescent="0.25">
      <c r="A2513">
        <v>2022</v>
      </c>
      <c r="B2513" s="1" t="s">
        <v>363</v>
      </c>
      <c r="C2513">
        <v>53</v>
      </c>
      <c r="D2513" s="2">
        <v>44559</v>
      </c>
      <c r="E2513" s="7" t="s">
        <v>369</v>
      </c>
      <c r="F2513" s="7" t="s">
        <v>370</v>
      </c>
      <c r="G2513" s="7" t="s">
        <v>371</v>
      </c>
      <c r="H2513" s="7" t="s">
        <v>372</v>
      </c>
      <c r="I2513">
        <v>302</v>
      </c>
      <c r="J2513">
        <v>2626.6</v>
      </c>
      <c r="K2513" s="7" t="s">
        <v>366</v>
      </c>
      <c r="L2513" s="7" t="s">
        <v>286</v>
      </c>
      <c r="M2513" s="7" t="s">
        <v>40</v>
      </c>
      <c r="N2513" s="7" t="s">
        <v>257</v>
      </c>
      <c r="O2513" s="7" t="s">
        <v>434</v>
      </c>
      <c r="P2513" s="7" t="s">
        <v>287</v>
      </c>
      <c r="Q2513" s="7"/>
      <c r="T2513">
        <f>MONTH(ControlCosecha[[#This Row],[fecha]])</f>
        <v>12</v>
      </c>
    </row>
    <row r="2514" spans="1:20" x14ac:dyDescent="0.25">
      <c r="A2514">
        <v>2022</v>
      </c>
      <c r="B2514" s="1" t="s">
        <v>363</v>
      </c>
      <c r="C2514">
        <v>53</v>
      </c>
      <c r="D2514" s="2">
        <v>44560</v>
      </c>
      <c r="E2514" s="7" t="s">
        <v>281</v>
      </c>
      <c r="F2514" s="7" t="s">
        <v>282</v>
      </c>
      <c r="G2514" s="7" t="s">
        <v>364</v>
      </c>
      <c r="H2514" s="7" t="s">
        <v>365</v>
      </c>
      <c r="I2514">
        <v>22</v>
      </c>
      <c r="J2514">
        <v>351.5</v>
      </c>
      <c r="K2514" s="7" t="s">
        <v>366</v>
      </c>
      <c r="L2514" s="7" t="s">
        <v>286</v>
      </c>
      <c r="M2514" s="7" t="s">
        <v>40</v>
      </c>
      <c r="N2514" s="7" t="s">
        <v>42</v>
      </c>
      <c r="O2514" s="7" t="s">
        <v>4</v>
      </c>
      <c r="P2514" s="7" t="s">
        <v>327</v>
      </c>
      <c r="Q2514" s="7"/>
      <c r="T2514">
        <f>MONTH(ControlCosecha[[#This Row],[fecha]])</f>
        <v>12</v>
      </c>
    </row>
    <row r="2515" spans="1:20" x14ac:dyDescent="0.25">
      <c r="A2515">
        <v>2022</v>
      </c>
      <c r="B2515" s="1" t="s">
        <v>363</v>
      </c>
      <c r="C2515">
        <v>53</v>
      </c>
      <c r="D2515" s="2">
        <v>44560</v>
      </c>
      <c r="E2515" s="7" t="s">
        <v>281</v>
      </c>
      <c r="F2515" s="7" t="s">
        <v>282</v>
      </c>
      <c r="G2515" s="7" t="s">
        <v>364</v>
      </c>
      <c r="H2515" s="7" t="s">
        <v>365</v>
      </c>
      <c r="I2515">
        <v>320</v>
      </c>
      <c r="J2515">
        <v>2667</v>
      </c>
      <c r="K2515" s="7" t="s">
        <v>366</v>
      </c>
      <c r="L2515" s="7" t="s">
        <v>286</v>
      </c>
      <c r="M2515" s="7" t="s">
        <v>40</v>
      </c>
      <c r="N2515" s="7" t="s">
        <v>42</v>
      </c>
      <c r="O2515" s="7" t="s">
        <v>4</v>
      </c>
      <c r="P2515" s="7" t="s">
        <v>287</v>
      </c>
      <c r="Q2515" s="7"/>
      <c r="T2515">
        <f>MONTH(ControlCosecha[[#This Row],[fecha]])</f>
        <v>12</v>
      </c>
    </row>
    <row r="2516" spans="1:20" x14ac:dyDescent="0.25">
      <c r="A2516">
        <v>2022</v>
      </c>
      <c r="B2516" s="1" t="s">
        <v>363</v>
      </c>
      <c r="C2516">
        <v>53</v>
      </c>
      <c r="D2516" s="2">
        <v>44560</v>
      </c>
      <c r="E2516" s="7" t="s">
        <v>281</v>
      </c>
      <c r="F2516" s="7" t="s">
        <v>282</v>
      </c>
      <c r="G2516" s="7" t="s">
        <v>364</v>
      </c>
      <c r="H2516" s="7" t="s">
        <v>365</v>
      </c>
      <c r="I2516">
        <v>340</v>
      </c>
      <c r="J2516">
        <v>2805.5</v>
      </c>
      <c r="K2516" s="7" t="s">
        <v>366</v>
      </c>
      <c r="L2516" s="7" t="s">
        <v>286</v>
      </c>
      <c r="M2516" s="7" t="s">
        <v>40</v>
      </c>
      <c r="N2516" s="7" t="s">
        <v>42</v>
      </c>
      <c r="O2516" s="7" t="s">
        <v>4</v>
      </c>
      <c r="P2516" s="7" t="s">
        <v>287</v>
      </c>
      <c r="Q2516" s="7"/>
      <c r="T2516">
        <f>MONTH(ControlCosecha[[#This Row],[fecha]])</f>
        <v>12</v>
      </c>
    </row>
    <row r="2517" spans="1:20" x14ac:dyDescent="0.25">
      <c r="A2517">
        <v>2022</v>
      </c>
      <c r="B2517" s="1" t="s">
        <v>363</v>
      </c>
      <c r="C2517">
        <v>53</v>
      </c>
      <c r="D2517" s="2">
        <v>44560</v>
      </c>
      <c r="E2517" s="7" t="s">
        <v>281</v>
      </c>
      <c r="F2517" s="7" t="s">
        <v>282</v>
      </c>
      <c r="G2517" s="7" t="s">
        <v>364</v>
      </c>
      <c r="H2517" s="7" t="s">
        <v>365</v>
      </c>
      <c r="I2517">
        <v>406</v>
      </c>
      <c r="J2517">
        <v>3357.3</v>
      </c>
      <c r="K2517" s="7" t="s">
        <v>366</v>
      </c>
      <c r="L2517" s="7" t="s">
        <v>286</v>
      </c>
      <c r="M2517" s="7" t="s">
        <v>40</v>
      </c>
      <c r="N2517" s="7" t="s">
        <v>42</v>
      </c>
      <c r="O2517" s="7" t="s">
        <v>4</v>
      </c>
      <c r="P2517" s="7" t="s">
        <v>287</v>
      </c>
      <c r="Q2517" s="7"/>
      <c r="T2517">
        <f>MONTH(ControlCosecha[[#This Row],[fecha]])</f>
        <v>12</v>
      </c>
    </row>
    <row r="2518" spans="1:20" x14ac:dyDescent="0.25">
      <c r="A2518">
        <v>2022</v>
      </c>
      <c r="B2518" s="1" t="s">
        <v>363</v>
      </c>
      <c r="C2518">
        <v>53</v>
      </c>
      <c r="D2518" s="2">
        <v>44560</v>
      </c>
      <c r="E2518" s="7" t="s">
        <v>281</v>
      </c>
      <c r="F2518" s="7" t="s">
        <v>282</v>
      </c>
      <c r="G2518" s="7" t="s">
        <v>364</v>
      </c>
      <c r="H2518" s="7" t="s">
        <v>365</v>
      </c>
      <c r="I2518">
        <v>440</v>
      </c>
      <c r="J2518">
        <v>3686.35</v>
      </c>
      <c r="K2518" s="7" t="s">
        <v>366</v>
      </c>
      <c r="L2518" s="7" t="s">
        <v>286</v>
      </c>
      <c r="M2518" s="7" t="s">
        <v>40</v>
      </c>
      <c r="N2518" s="7" t="s">
        <v>42</v>
      </c>
      <c r="O2518" s="7" t="s">
        <v>4</v>
      </c>
      <c r="P2518" s="7" t="s">
        <v>287</v>
      </c>
      <c r="Q2518" s="7"/>
      <c r="T2518">
        <f>MONTH(ControlCosecha[[#This Row],[fecha]])</f>
        <v>12</v>
      </c>
    </row>
    <row r="2519" spans="1:20" x14ac:dyDescent="0.25">
      <c r="A2519">
        <v>2022</v>
      </c>
      <c r="B2519" s="1" t="s">
        <v>363</v>
      </c>
      <c r="C2519">
        <v>53</v>
      </c>
      <c r="D2519" s="2">
        <v>44560</v>
      </c>
      <c r="E2519" s="7" t="s">
        <v>281</v>
      </c>
      <c r="F2519" s="7" t="s">
        <v>282</v>
      </c>
      <c r="G2519" s="7" t="s">
        <v>364</v>
      </c>
      <c r="H2519" s="7" t="s">
        <v>365</v>
      </c>
      <c r="I2519">
        <v>520</v>
      </c>
      <c r="J2519">
        <v>4344.5</v>
      </c>
      <c r="K2519" s="7" t="s">
        <v>366</v>
      </c>
      <c r="L2519" s="7" t="s">
        <v>286</v>
      </c>
      <c r="M2519" s="7" t="s">
        <v>40</v>
      </c>
      <c r="N2519" s="7" t="s">
        <v>42</v>
      </c>
      <c r="O2519" s="7" t="s">
        <v>4</v>
      </c>
      <c r="P2519" s="7" t="s">
        <v>287</v>
      </c>
      <c r="Q2519" s="7"/>
      <c r="T2519">
        <f>MONTH(ControlCosecha[[#This Row],[fecha]])</f>
        <v>12</v>
      </c>
    </row>
    <row r="2520" spans="1:20" x14ac:dyDescent="0.25">
      <c r="A2520">
        <v>2022</v>
      </c>
      <c r="B2520" s="1" t="s">
        <v>363</v>
      </c>
      <c r="C2520">
        <v>53</v>
      </c>
      <c r="D2520" s="2">
        <v>44560</v>
      </c>
      <c r="E2520" s="7" t="s">
        <v>369</v>
      </c>
      <c r="F2520" s="7" t="s">
        <v>370</v>
      </c>
      <c r="G2520" s="7" t="s">
        <v>371</v>
      </c>
      <c r="H2520" s="7" t="s">
        <v>372</v>
      </c>
      <c r="I2520">
        <v>225</v>
      </c>
      <c r="J2520">
        <v>1938.75</v>
      </c>
      <c r="K2520" s="7" t="s">
        <v>366</v>
      </c>
      <c r="L2520" s="7" t="s">
        <v>286</v>
      </c>
      <c r="M2520" s="7" t="s">
        <v>40</v>
      </c>
      <c r="N2520" s="7" t="s">
        <v>257</v>
      </c>
      <c r="O2520" s="7" t="s">
        <v>434</v>
      </c>
      <c r="P2520" s="7" t="s">
        <v>287</v>
      </c>
      <c r="Q2520" s="7"/>
      <c r="T2520">
        <f>MONTH(ControlCosecha[[#This Row],[fecha]])</f>
        <v>12</v>
      </c>
    </row>
    <row r="2521" spans="1:20" x14ac:dyDescent="0.25">
      <c r="A2521">
        <v>2022</v>
      </c>
      <c r="B2521" s="1" t="s">
        <v>363</v>
      </c>
      <c r="C2521">
        <v>53</v>
      </c>
      <c r="D2521" s="2">
        <v>44560</v>
      </c>
      <c r="E2521" s="7" t="s">
        <v>369</v>
      </c>
      <c r="F2521" s="7" t="s">
        <v>370</v>
      </c>
      <c r="G2521" s="7" t="s">
        <v>371</v>
      </c>
      <c r="H2521" s="7" t="s">
        <v>372</v>
      </c>
      <c r="I2521">
        <v>345</v>
      </c>
      <c r="J2521">
        <v>2621.25</v>
      </c>
      <c r="K2521" s="7" t="s">
        <v>366</v>
      </c>
      <c r="L2521" s="7" t="s">
        <v>286</v>
      </c>
      <c r="M2521" s="7" t="s">
        <v>40</v>
      </c>
      <c r="N2521" s="7" t="s">
        <v>257</v>
      </c>
      <c r="O2521" s="7" t="s">
        <v>434</v>
      </c>
      <c r="P2521" s="7" t="s">
        <v>287</v>
      </c>
      <c r="Q2521" s="7"/>
      <c r="T2521">
        <f>MONTH(ControlCosecha[[#This Row],[fecha]])</f>
        <v>12</v>
      </c>
    </row>
    <row r="2522" spans="1:20" x14ac:dyDescent="0.25">
      <c r="A2522">
        <v>2022</v>
      </c>
      <c r="B2522" s="1" t="s">
        <v>363</v>
      </c>
      <c r="C2522">
        <v>53</v>
      </c>
      <c r="D2522" s="2">
        <v>44561</v>
      </c>
      <c r="E2522" s="7" t="s">
        <v>281</v>
      </c>
      <c r="F2522" s="7" t="s">
        <v>282</v>
      </c>
      <c r="G2522" s="7" t="s">
        <v>364</v>
      </c>
      <c r="H2522" s="7" t="s">
        <v>365</v>
      </c>
      <c r="I2522">
        <v>374</v>
      </c>
      <c r="J2522">
        <v>3144.2</v>
      </c>
      <c r="K2522" s="7" t="s">
        <v>366</v>
      </c>
      <c r="L2522" s="7" t="s">
        <v>286</v>
      </c>
      <c r="M2522" s="7" t="s">
        <v>40</v>
      </c>
      <c r="N2522" s="7" t="s">
        <v>42</v>
      </c>
      <c r="O2522" s="7" t="s">
        <v>4</v>
      </c>
      <c r="P2522" s="7" t="s">
        <v>287</v>
      </c>
      <c r="Q2522" s="7"/>
      <c r="T2522">
        <f>MONTH(ControlCosecha[[#This Row],[fecha]])</f>
        <v>12</v>
      </c>
    </row>
    <row r="2523" spans="1:20" x14ac:dyDescent="0.25">
      <c r="A2523">
        <v>2022</v>
      </c>
      <c r="B2523" s="1" t="s">
        <v>363</v>
      </c>
      <c r="C2523">
        <v>53</v>
      </c>
      <c r="D2523" s="2">
        <v>44561</v>
      </c>
      <c r="E2523" s="7" t="s">
        <v>281</v>
      </c>
      <c r="F2523" s="7" t="s">
        <v>282</v>
      </c>
      <c r="G2523" s="7" t="s">
        <v>364</v>
      </c>
      <c r="H2523" s="7" t="s">
        <v>365</v>
      </c>
      <c r="I2523">
        <v>455</v>
      </c>
      <c r="J2523">
        <v>3721.15</v>
      </c>
      <c r="K2523" s="7" t="s">
        <v>366</v>
      </c>
      <c r="L2523" s="7" t="s">
        <v>286</v>
      </c>
      <c r="M2523" s="7" t="s">
        <v>40</v>
      </c>
      <c r="N2523" s="7" t="s">
        <v>42</v>
      </c>
      <c r="O2523" s="7" t="s">
        <v>4</v>
      </c>
      <c r="P2523" s="7" t="s">
        <v>287</v>
      </c>
      <c r="Q2523" s="7"/>
      <c r="T2523">
        <f>MONTH(ControlCosecha[[#This Row],[fecha]])</f>
        <v>12</v>
      </c>
    </row>
    <row r="2524" spans="1:20" x14ac:dyDescent="0.25">
      <c r="A2524">
        <v>2022</v>
      </c>
      <c r="B2524" s="1" t="s">
        <v>363</v>
      </c>
      <c r="C2524">
        <v>53</v>
      </c>
      <c r="D2524" s="2">
        <v>44561</v>
      </c>
      <c r="E2524" s="7" t="s">
        <v>369</v>
      </c>
      <c r="F2524" s="7" t="s">
        <v>370</v>
      </c>
      <c r="G2524" s="7" t="s">
        <v>371</v>
      </c>
      <c r="H2524" s="7" t="s">
        <v>372</v>
      </c>
      <c r="I2524">
        <v>4</v>
      </c>
      <c r="J2524">
        <v>37.200000000000003</v>
      </c>
      <c r="K2524" s="7" t="s">
        <v>366</v>
      </c>
      <c r="L2524" s="7" t="s">
        <v>286</v>
      </c>
      <c r="M2524" s="7" t="s">
        <v>40</v>
      </c>
      <c r="N2524" s="7" t="s">
        <v>257</v>
      </c>
      <c r="O2524" s="7" t="s">
        <v>434</v>
      </c>
      <c r="P2524" s="7" t="s">
        <v>327</v>
      </c>
      <c r="Q2524" s="7"/>
      <c r="T2524">
        <f>MONTH(ControlCosecha[[#This Row],[fecha]])</f>
        <v>12</v>
      </c>
    </row>
    <row r="2525" spans="1:20" x14ac:dyDescent="0.25">
      <c r="A2525">
        <v>2022</v>
      </c>
      <c r="B2525" s="1" t="s">
        <v>363</v>
      </c>
      <c r="C2525">
        <v>53</v>
      </c>
      <c r="D2525" s="2">
        <v>44561</v>
      </c>
      <c r="E2525" s="7" t="s">
        <v>369</v>
      </c>
      <c r="F2525" s="7" t="s">
        <v>370</v>
      </c>
      <c r="G2525" s="7" t="s">
        <v>371</v>
      </c>
      <c r="H2525" s="7" t="s">
        <v>372</v>
      </c>
      <c r="I2525">
        <v>20</v>
      </c>
      <c r="J2525">
        <v>446.5</v>
      </c>
      <c r="K2525" s="7" t="s">
        <v>366</v>
      </c>
      <c r="L2525" s="7" t="s">
        <v>286</v>
      </c>
      <c r="M2525" s="7" t="s">
        <v>40</v>
      </c>
      <c r="N2525" s="7" t="s">
        <v>257</v>
      </c>
      <c r="O2525" s="7" t="s">
        <v>434</v>
      </c>
      <c r="P2525" s="7" t="s">
        <v>327</v>
      </c>
      <c r="Q2525" s="7" t="s">
        <v>348</v>
      </c>
      <c r="T2525">
        <f>MONTH(ControlCosecha[[#This Row],[fecha]])</f>
        <v>12</v>
      </c>
    </row>
    <row r="2526" spans="1:20" x14ac:dyDescent="0.25">
      <c r="A2526">
        <v>2022</v>
      </c>
      <c r="B2526" s="1" t="s">
        <v>363</v>
      </c>
      <c r="C2526">
        <v>53</v>
      </c>
      <c r="D2526" s="2">
        <v>44561</v>
      </c>
      <c r="E2526" s="7" t="s">
        <v>369</v>
      </c>
      <c r="F2526" s="7" t="s">
        <v>370</v>
      </c>
      <c r="G2526" s="7" t="s">
        <v>371</v>
      </c>
      <c r="H2526" s="7" t="s">
        <v>372</v>
      </c>
      <c r="I2526">
        <v>35</v>
      </c>
      <c r="J2526">
        <v>250.75</v>
      </c>
      <c r="K2526" s="7" t="s">
        <v>366</v>
      </c>
      <c r="L2526" s="7" t="s">
        <v>286</v>
      </c>
      <c r="M2526" s="7" t="s">
        <v>40</v>
      </c>
      <c r="N2526" s="7" t="s">
        <v>257</v>
      </c>
      <c r="O2526" s="7" t="s">
        <v>434</v>
      </c>
      <c r="P2526" s="7" t="s">
        <v>327</v>
      </c>
      <c r="Q2526" s="7"/>
      <c r="T2526">
        <f>MONTH(ControlCosecha[[#This Row],[fecha]])</f>
        <v>12</v>
      </c>
    </row>
    <row r="2527" spans="1:20" x14ac:dyDescent="0.25">
      <c r="A2527">
        <v>2022</v>
      </c>
      <c r="B2527" s="1" t="s">
        <v>363</v>
      </c>
      <c r="C2527">
        <v>53</v>
      </c>
      <c r="D2527" s="2">
        <v>44561</v>
      </c>
      <c r="E2527" s="7" t="s">
        <v>369</v>
      </c>
      <c r="F2527" s="7" t="s">
        <v>370</v>
      </c>
      <c r="G2527" s="7" t="s">
        <v>371</v>
      </c>
      <c r="H2527" s="7" t="s">
        <v>372</v>
      </c>
      <c r="I2527">
        <v>35</v>
      </c>
      <c r="J2527">
        <v>456.75</v>
      </c>
      <c r="K2527" s="7" t="s">
        <v>366</v>
      </c>
      <c r="L2527" s="7" t="s">
        <v>286</v>
      </c>
      <c r="M2527" s="7" t="s">
        <v>40</v>
      </c>
      <c r="N2527" s="7" t="s">
        <v>257</v>
      </c>
      <c r="O2527" s="7" t="s">
        <v>434</v>
      </c>
      <c r="P2527" s="7" t="s">
        <v>327</v>
      </c>
      <c r="Q2527" s="7"/>
      <c r="T2527">
        <f>MONTH(ControlCosecha[[#This Row],[fecha]])</f>
        <v>12</v>
      </c>
    </row>
    <row r="2528" spans="1:20" x14ac:dyDescent="0.25">
      <c r="A2528">
        <v>2022</v>
      </c>
      <c r="B2528" s="1" t="s">
        <v>363</v>
      </c>
      <c r="C2528">
        <v>53</v>
      </c>
      <c r="D2528" s="2">
        <v>44561</v>
      </c>
      <c r="E2528" s="7" t="s">
        <v>369</v>
      </c>
      <c r="F2528" s="7" t="s">
        <v>370</v>
      </c>
      <c r="G2528" s="7" t="s">
        <v>371</v>
      </c>
      <c r="H2528" s="7" t="s">
        <v>372</v>
      </c>
      <c r="I2528">
        <v>39</v>
      </c>
      <c r="J2528">
        <v>281.45</v>
      </c>
      <c r="K2528" s="7" t="s">
        <v>366</v>
      </c>
      <c r="L2528" s="7" t="s">
        <v>286</v>
      </c>
      <c r="M2528" s="7" t="s">
        <v>40</v>
      </c>
      <c r="N2528" s="7" t="s">
        <v>257</v>
      </c>
      <c r="O2528" s="7" t="s">
        <v>434</v>
      </c>
      <c r="P2528" s="7" t="s">
        <v>327</v>
      </c>
      <c r="Q2528" s="7"/>
      <c r="T2528">
        <f>MONTH(ControlCosecha[[#This Row],[fecha]])</f>
        <v>12</v>
      </c>
    </row>
    <row r="2529" spans="1:20" x14ac:dyDescent="0.25">
      <c r="A2529">
        <v>2022</v>
      </c>
      <c r="B2529" s="1" t="s">
        <v>363</v>
      </c>
      <c r="C2529">
        <v>53</v>
      </c>
      <c r="D2529" s="2">
        <v>44561</v>
      </c>
      <c r="E2529" s="7" t="s">
        <v>369</v>
      </c>
      <c r="F2529" s="7" t="s">
        <v>370</v>
      </c>
      <c r="G2529" s="7" t="s">
        <v>371</v>
      </c>
      <c r="H2529" s="7" t="s">
        <v>372</v>
      </c>
      <c r="I2529">
        <v>39</v>
      </c>
      <c r="J2529">
        <v>290.95</v>
      </c>
      <c r="K2529" s="7" t="s">
        <v>366</v>
      </c>
      <c r="L2529" s="7" t="s">
        <v>286</v>
      </c>
      <c r="M2529" s="7" t="s">
        <v>40</v>
      </c>
      <c r="N2529" s="7" t="s">
        <v>257</v>
      </c>
      <c r="O2529" s="7" t="s">
        <v>434</v>
      </c>
      <c r="P2529" s="7" t="s">
        <v>327</v>
      </c>
      <c r="Q2529" s="7"/>
      <c r="T2529">
        <f>MONTH(ControlCosecha[[#This Row],[fecha]])</f>
        <v>12</v>
      </c>
    </row>
    <row r="2530" spans="1:20" x14ac:dyDescent="0.25">
      <c r="A2530">
        <v>2022</v>
      </c>
      <c r="B2530" s="1" t="s">
        <v>363</v>
      </c>
      <c r="C2530">
        <v>53</v>
      </c>
      <c r="D2530" s="2">
        <v>44561</v>
      </c>
      <c r="E2530" s="7" t="s">
        <v>369</v>
      </c>
      <c r="F2530" s="7" t="s">
        <v>370</v>
      </c>
      <c r="G2530" s="7" t="s">
        <v>371</v>
      </c>
      <c r="H2530" s="7" t="s">
        <v>372</v>
      </c>
      <c r="I2530">
        <v>200</v>
      </c>
      <c r="J2530">
        <v>1650</v>
      </c>
      <c r="K2530" s="7" t="s">
        <v>366</v>
      </c>
      <c r="L2530" s="7" t="s">
        <v>286</v>
      </c>
      <c r="M2530" s="7" t="s">
        <v>40</v>
      </c>
      <c r="N2530" s="7" t="s">
        <v>257</v>
      </c>
      <c r="O2530" s="7" t="s">
        <v>434</v>
      </c>
      <c r="P2530" s="7" t="s">
        <v>287</v>
      </c>
      <c r="Q2530" s="7"/>
      <c r="T2530">
        <f>MONTH(ControlCosecha[[#This Row],[fecha]])</f>
        <v>12</v>
      </c>
    </row>
    <row r="2531" spans="1:20" x14ac:dyDescent="0.25">
      <c r="A2531">
        <v>2022</v>
      </c>
      <c r="B2531" s="1" t="s">
        <v>363</v>
      </c>
      <c r="C2531">
        <v>53</v>
      </c>
      <c r="D2531" s="2">
        <v>44561</v>
      </c>
      <c r="E2531" s="7" t="s">
        <v>369</v>
      </c>
      <c r="F2531" s="7" t="s">
        <v>370</v>
      </c>
      <c r="G2531" s="7" t="s">
        <v>371</v>
      </c>
      <c r="H2531" s="7" t="s">
        <v>372</v>
      </c>
      <c r="I2531">
        <v>350</v>
      </c>
      <c r="J2531">
        <v>2905.5</v>
      </c>
      <c r="K2531" s="7" t="s">
        <v>366</v>
      </c>
      <c r="L2531" s="7" t="s">
        <v>286</v>
      </c>
      <c r="M2531" s="7" t="s">
        <v>40</v>
      </c>
      <c r="N2531" s="7" t="s">
        <v>257</v>
      </c>
      <c r="O2531" s="7" t="s">
        <v>434</v>
      </c>
      <c r="P2531" s="7" t="s">
        <v>287</v>
      </c>
      <c r="Q2531" s="7"/>
      <c r="T2531">
        <f>MONTH(ControlCosecha[[#This Row],[fecha]])</f>
        <v>12</v>
      </c>
    </row>
    <row r="2532" spans="1:20" x14ac:dyDescent="0.25">
      <c r="A2532">
        <v>2022</v>
      </c>
      <c r="B2532" s="1" t="s">
        <v>363</v>
      </c>
      <c r="C2532">
        <v>1</v>
      </c>
      <c r="D2532" s="2">
        <v>44563</v>
      </c>
      <c r="E2532" s="7" t="s">
        <v>281</v>
      </c>
      <c r="F2532" s="7" t="s">
        <v>282</v>
      </c>
      <c r="G2532" s="7" t="s">
        <v>364</v>
      </c>
      <c r="H2532" s="7" t="s">
        <v>365</v>
      </c>
      <c r="I2532">
        <v>360</v>
      </c>
      <c r="J2532">
        <v>3037.5</v>
      </c>
      <c r="K2532" s="7" t="s">
        <v>366</v>
      </c>
      <c r="L2532" s="7" t="s">
        <v>286</v>
      </c>
      <c r="M2532" s="7" t="s">
        <v>40</v>
      </c>
      <c r="N2532" s="7" t="s">
        <v>42</v>
      </c>
      <c r="O2532" s="7" t="s">
        <v>4</v>
      </c>
      <c r="P2532" s="7" t="s">
        <v>287</v>
      </c>
      <c r="Q2532" s="7"/>
      <c r="T2532">
        <f>MONTH(ControlCosecha[[#This Row],[fecha]])</f>
        <v>1</v>
      </c>
    </row>
    <row r="2533" spans="1:20" x14ac:dyDescent="0.25">
      <c r="A2533">
        <v>2022</v>
      </c>
      <c r="B2533" s="1" t="s">
        <v>363</v>
      </c>
      <c r="C2533">
        <v>1</v>
      </c>
      <c r="D2533" s="2">
        <v>44563</v>
      </c>
      <c r="E2533" s="7" t="s">
        <v>281</v>
      </c>
      <c r="F2533" s="7" t="s">
        <v>282</v>
      </c>
      <c r="G2533" s="7" t="s">
        <v>364</v>
      </c>
      <c r="H2533" s="7" t="s">
        <v>365</v>
      </c>
      <c r="I2533">
        <v>441</v>
      </c>
      <c r="J2533">
        <v>3746.05</v>
      </c>
      <c r="K2533" s="7" t="s">
        <v>366</v>
      </c>
      <c r="L2533" s="7" t="s">
        <v>286</v>
      </c>
      <c r="M2533" s="7" t="s">
        <v>40</v>
      </c>
      <c r="N2533" s="7" t="s">
        <v>42</v>
      </c>
      <c r="O2533" s="7" t="s">
        <v>4</v>
      </c>
      <c r="P2533" s="7" t="s">
        <v>287</v>
      </c>
      <c r="Q2533" s="7"/>
      <c r="T2533">
        <f>MONTH(ControlCosecha[[#This Row],[fecha]])</f>
        <v>1</v>
      </c>
    </row>
    <row r="2534" spans="1:20" x14ac:dyDescent="0.25">
      <c r="A2534">
        <v>2022</v>
      </c>
      <c r="B2534" s="1" t="s">
        <v>363</v>
      </c>
      <c r="C2534">
        <v>1</v>
      </c>
      <c r="D2534" s="2">
        <v>44563</v>
      </c>
      <c r="E2534" s="7" t="s">
        <v>281</v>
      </c>
      <c r="F2534" s="7" t="s">
        <v>282</v>
      </c>
      <c r="G2534" s="7" t="s">
        <v>364</v>
      </c>
      <c r="H2534" s="7" t="s">
        <v>365</v>
      </c>
      <c r="I2534">
        <v>488</v>
      </c>
      <c r="J2534">
        <v>4199.8999999999996</v>
      </c>
      <c r="K2534" s="7" t="s">
        <v>366</v>
      </c>
      <c r="L2534" s="7" t="s">
        <v>286</v>
      </c>
      <c r="M2534" s="7" t="s">
        <v>40</v>
      </c>
      <c r="N2534" s="7" t="s">
        <v>42</v>
      </c>
      <c r="O2534" s="7" t="s">
        <v>4</v>
      </c>
      <c r="P2534" s="7" t="s">
        <v>287</v>
      </c>
      <c r="Q2534" s="7"/>
      <c r="T2534">
        <f>MONTH(ControlCosecha[[#This Row],[fecha]])</f>
        <v>1</v>
      </c>
    </row>
    <row r="2535" spans="1:20" x14ac:dyDescent="0.25">
      <c r="A2535">
        <v>2022</v>
      </c>
      <c r="B2535" s="1" t="s">
        <v>363</v>
      </c>
      <c r="C2535">
        <v>2</v>
      </c>
      <c r="D2535" s="2">
        <v>44564</v>
      </c>
      <c r="E2535" s="7" t="s">
        <v>281</v>
      </c>
      <c r="F2535" s="7" t="s">
        <v>282</v>
      </c>
      <c r="G2535" s="7" t="s">
        <v>367</v>
      </c>
      <c r="H2535" s="7" t="s">
        <v>368</v>
      </c>
      <c r="I2535">
        <v>200</v>
      </c>
      <c r="J2535">
        <v>1844.5</v>
      </c>
      <c r="K2535" s="7" t="s">
        <v>366</v>
      </c>
      <c r="L2535" s="7" t="s">
        <v>286</v>
      </c>
      <c r="M2535" s="7" t="s">
        <v>40</v>
      </c>
      <c r="N2535" s="7" t="s">
        <v>44</v>
      </c>
      <c r="O2535" s="7" t="s">
        <v>4</v>
      </c>
      <c r="P2535" s="7" t="s">
        <v>287</v>
      </c>
      <c r="Q2535" s="7"/>
      <c r="T2535">
        <f>MONTH(ControlCosecha[[#This Row],[fecha]])</f>
        <v>1</v>
      </c>
    </row>
    <row r="2536" spans="1:20" x14ac:dyDescent="0.25">
      <c r="A2536">
        <v>2022</v>
      </c>
      <c r="B2536" s="1" t="s">
        <v>363</v>
      </c>
      <c r="C2536">
        <v>2</v>
      </c>
      <c r="D2536" s="2">
        <v>44564</v>
      </c>
      <c r="E2536" s="7" t="s">
        <v>281</v>
      </c>
      <c r="F2536" s="7" t="s">
        <v>282</v>
      </c>
      <c r="G2536" s="7" t="s">
        <v>367</v>
      </c>
      <c r="H2536" s="7" t="s">
        <v>368</v>
      </c>
      <c r="I2536">
        <v>480</v>
      </c>
      <c r="J2536">
        <v>4222</v>
      </c>
      <c r="K2536" s="7" t="s">
        <v>366</v>
      </c>
      <c r="L2536" s="7" t="s">
        <v>286</v>
      </c>
      <c r="M2536" s="7" t="s">
        <v>40</v>
      </c>
      <c r="N2536" s="7" t="s">
        <v>44</v>
      </c>
      <c r="O2536" s="7" t="s">
        <v>4</v>
      </c>
      <c r="P2536" s="7" t="s">
        <v>287</v>
      </c>
      <c r="Q2536" s="7"/>
      <c r="T2536">
        <f>MONTH(ControlCosecha[[#This Row],[fecha]])</f>
        <v>1</v>
      </c>
    </row>
    <row r="2537" spans="1:20" x14ac:dyDescent="0.25">
      <c r="A2537">
        <v>2022</v>
      </c>
      <c r="B2537" s="1" t="s">
        <v>363</v>
      </c>
      <c r="C2537">
        <v>2</v>
      </c>
      <c r="D2537" s="2">
        <v>44564</v>
      </c>
      <c r="E2537" s="7" t="s">
        <v>281</v>
      </c>
      <c r="F2537" s="7" t="s">
        <v>282</v>
      </c>
      <c r="G2537" s="7" t="s">
        <v>367</v>
      </c>
      <c r="H2537" s="7" t="s">
        <v>368</v>
      </c>
      <c r="I2537">
        <v>502</v>
      </c>
      <c r="J2537">
        <v>4417.1000000000004</v>
      </c>
      <c r="K2537" s="7" t="s">
        <v>366</v>
      </c>
      <c r="L2537" s="7" t="s">
        <v>286</v>
      </c>
      <c r="M2537" s="7" t="s">
        <v>40</v>
      </c>
      <c r="N2537" s="7" t="s">
        <v>44</v>
      </c>
      <c r="O2537" s="7" t="s">
        <v>4</v>
      </c>
      <c r="P2537" s="7" t="s">
        <v>287</v>
      </c>
      <c r="Q2537" s="7"/>
      <c r="T2537">
        <f>MONTH(ControlCosecha[[#This Row],[fecha]])</f>
        <v>1</v>
      </c>
    </row>
    <row r="2538" spans="1:20" x14ac:dyDescent="0.25">
      <c r="A2538">
        <v>2022</v>
      </c>
      <c r="B2538" s="1" t="s">
        <v>363</v>
      </c>
      <c r="C2538">
        <v>2</v>
      </c>
      <c r="D2538" s="2">
        <v>44564</v>
      </c>
      <c r="E2538" s="7" t="s">
        <v>281</v>
      </c>
      <c r="F2538" s="7" t="s">
        <v>282</v>
      </c>
      <c r="G2538" s="7" t="s">
        <v>367</v>
      </c>
      <c r="H2538" s="7" t="s">
        <v>368</v>
      </c>
      <c r="I2538">
        <v>520</v>
      </c>
      <c r="J2538">
        <v>4618.5</v>
      </c>
      <c r="K2538" s="7" t="s">
        <v>366</v>
      </c>
      <c r="L2538" s="7" t="s">
        <v>286</v>
      </c>
      <c r="M2538" s="7" t="s">
        <v>40</v>
      </c>
      <c r="N2538" s="7" t="s">
        <v>44</v>
      </c>
      <c r="O2538" s="7" t="s">
        <v>4</v>
      </c>
      <c r="P2538" s="7" t="s">
        <v>287</v>
      </c>
      <c r="Q2538" s="7"/>
      <c r="T2538">
        <f>MONTH(ControlCosecha[[#This Row],[fecha]])</f>
        <v>1</v>
      </c>
    </row>
    <row r="2539" spans="1:20" x14ac:dyDescent="0.25">
      <c r="A2539">
        <v>2022</v>
      </c>
      <c r="B2539" s="1" t="s">
        <v>363</v>
      </c>
      <c r="C2539">
        <v>2</v>
      </c>
      <c r="D2539" s="2">
        <v>44564</v>
      </c>
      <c r="E2539" s="7" t="s">
        <v>281</v>
      </c>
      <c r="F2539" s="7" t="s">
        <v>282</v>
      </c>
      <c r="G2539" s="7" t="s">
        <v>364</v>
      </c>
      <c r="H2539" s="7" t="s">
        <v>365</v>
      </c>
      <c r="I2539">
        <v>306</v>
      </c>
      <c r="J2539">
        <v>2542.3000000000002</v>
      </c>
      <c r="K2539" s="7" t="s">
        <v>366</v>
      </c>
      <c r="L2539" s="7" t="s">
        <v>286</v>
      </c>
      <c r="M2539" s="7" t="s">
        <v>40</v>
      </c>
      <c r="N2539" s="7" t="s">
        <v>42</v>
      </c>
      <c r="O2539" s="7" t="s">
        <v>4</v>
      </c>
      <c r="P2539" s="7" t="s">
        <v>287</v>
      </c>
      <c r="Q2539" s="7"/>
      <c r="T2539">
        <f>MONTH(ControlCosecha[[#This Row],[fecha]])</f>
        <v>1</v>
      </c>
    </row>
    <row r="2540" spans="1:20" x14ac:dyDescent="0.25">
      <c r="A2540">
        <v>2022</v>
      </c>
      <c r="B2540" s="1" t="s">
        <v>363</v>
      </c>
      <c r="C2540">
        <v>2</v>
      </c>
      <c r="D2540" s="2">
        <v>44564</v>
      </c>
      <c r="E2540" s="7" t="s">
        <v>281</v>
      </c>
      <c r="F2540" s="7" t="s">
        <v>282</v>
      </c>
      <c r="G2540" s="7" t="s">
        <v>364</v>
      </c>
      <c r="H2540" s="7" t="s">
        <v>365</v>
      </c>
      <c r="I2540">
        <v>320</v>
      </c>
      <c r="J2540">
        <v>2761</v>
      </c>
      <c r="K2540" s="7" t="s">
        <v>366</v>
      </c>
      <c r="L2540" s="7" t="s">
        <v>286</v>
      </c>
      <c r="M2540" s="7" t="s">
        <v>40</v>
      </c>
      <c r="N2540" s="7" t="s">
        <v>42</v>
      </c>
      <c r="O2540" s="7" t="s">
        <v>4</v>
      </c>
      <c r="P2540" s="7" t="s">
        <v>287</v>
      </c>
      <c r="Q2540" s="7"/>
      <c r="T2540">
        <f>MONTH(ControlCosecha[[#This Row],[fecha]])</f>
        <v>1</v>
      </c>
    </row>
    <row r="2541" spans="1:20" x14ac:dyDescent="0.25">
      <c r="A2541">
        <v>2022</v>
      </c>
      <c r="B2541" s="1" t="s">
        <v>363</v>
      </c>
      <c r="C2541">
        <v>2</v>
      </c>
      <c r="D2541" s="2">
        <v>44564</v>
      </c>
      <c r="E2541" s="7" t="s">
        <v>369</v>
      </c>
      <c r="F2541" s="7" t="s">
        <v>370</v>
      </c>
      <c r="G2541" s="7" t="s">
        <v>371</v>
      </c>
      <c r="H2541" s="7" t="s">
        <v>372</v>
      </c>
      <c r="I2541">
        <v>200</v>
      </c>
      <c r="J2541">
        <v>1588.5</v>
      </c>
      <c r="K2541" s="7" t="s">
        <v>366</v>
      </c>
      <c r="L2541" s="7" t="s">
        <v>286</v>
      </c>
      <c r="M2541" s="7" t="s">
        <v>40</v>
      </c>
      <c r="N2541" s="7" t="s">
        <v>257</v>
      </c>
      <c r="O2541" s="7" t="s">
        <v>434</v>
      </c>
      <c r="P2541" s="7" t="s">
        <v>287</v>
      </c>
      <c r="Q2541" s="7"/>
      <c r="T2541">
        <f>MONTH(ControlCosecha[[#This Row],[fecha]])</f>
        <v>1</v>
      </c>
    </row>
    <row r="2542" spans="1:20" x14ac:dyDescent="0.25">
      <c r="A2542">
        <v>2022</v>
      </c>
      <c r="B2542" s="1" t="s">
        <v>363</v>
      </c>
      <c r="C2542">
        <v>2</v>
      </c>
      <c r="D2542" s="2">
        <v>44564</v>
      </c>
      <c r="E2542" s="7" t="s">
        <v>369</v>
      </c>
      <c r="F2542" s="7" t="s">
        <v>370</v>
      </c>
      <c r="G2542" s="7" t="s">
        <v>371</v>
      </c>
      <c r="H2542" s="7" t="s">
        <v>372</v>
      </c>
      <c r="I2542">
        <v>291</v>
      </c>
      <c r="J2542">
        <v>2339.5500000000002</v>
      </c>
      <c r="K2542" s="7" t="s">
        <v>366</v>
      </c>
      <c r="L2542" s="7" t="s">
        <v>286</v>
      </c>
      <c r="M2542" s="7" t="s">
        <v>40</v>
      </c>
      <c r="N2542" s="7" t="s">
        <v>257</v>
      </c>
      <c r="O2542" s="7" t="s">
        <v>434</v>
      </c>
      <c r="P2542" s="7" t="s">
        <v>287</v>
      </c>
      <c r="Q2542" s="7"/>
      <c r="T2542">
        <f>MONTH(ControlCosecha[[#This Row],[fecha]])</f>
        <v>1</v>
      </c>
    </row>
    <row r="2543" spans="1:20" x14ac:dyDescent="0.25">
      <c r="A2543">
        <v>2022</v>
      </c>
      <c r="B2543" s="1" t="s">
        <v>363</v>
      </c>
      <c r="C2543">
        <v>2</v>
      </c>
      <c r="D2543" s="2">
        <v>44565</v>
      </c>
      <c r="E2543" s="7" t="s">
        <v>281</v>
      </c>
      <c r="F2543" s="7" t="s">
        <v>282</v>
      </c>
      <c r="G2543" s="7" t="s">
        <v>367</v>
      </c>
      <c r="H2543" s="7" t="s">
        <v>368</v>
      </c>
      <c r="I2543">
        <v>520</v>
      </c>
      <c r="J2543">
        <v>4831</v>
      </c>
      <c r="K2543" s="7" t="s">
        <v>366</v>
      </c>
      <c r="L2543" s="7" t="s">
        <v>286</v>
      </c>
      <c r="M2543" s="7" t="s">
        <v>40</v>
      </c>
      <c r="N2543" s="7" t="s">
        <v>44</v>
      </c>
      <c r="O2543" s="7" t="s">
        <v>4</v>
      </c>
      <c r="P2543" s="7" t="s">
        <v>287</v>
      </c>
      <c r="Q2543" s="7"/>
      <c r="T2543">
        <f>MONTH(ControlCosecha[[#This Row],[fecha]])</f>
        <v>1</v>
      </c>
    </row>
    <row r="2544" spans="1:20" x14ac:dyDescent="0.25">
      <c r="A2544">
        <v>2022</v>
      </c>
      <c r="B2544" s="1" t="s">
        <v>363</v>
      </c>
      <c r="C2544">
        <v>2</v>
      </c>
      <c r="D2544" s="2">
        <v>44565</v>
      </c>
      <c r="E2544" s="7" t="s">
        <v>281</v>
      </c>
      <c r="F2544" s="7" t="s">
        <v>282</v>
      </c>
      <c r="G2544" s="7" t="s">
        <v>367</v>
      </c>
      <c r="H2544" s="7" t="s">
        <v>368</v>
      </c>
      <c r="I2544">
        <v>560</v>
      </c>
      <c r="J2544">
        <v>5083.5</v>
      </c>
      <c r="K2544" s="7" t="s">
        <v>366</v>
      </c>
      <c r="L2544" s="7" t="s">
        <v>286</v>
      </c>
      <c r="M2544" s="7" t="s">
        <v>40</v>
      </c>
      <c r="N2544" s="7" t="s">
        <v>44</v>
      </c>
      <c r="O2544" s="7" t="s">
        <v>4</v>
      </c>
      <c r="P2544" s="7" t="s">
        <v>287</v>
      </c>
      <c r="Q2544" s="7"/>
      <c r="T2544">
        <f>MONTH(ControlCosecha[[#This Row],[fecha]])</f>
        <v>1</v>
      </c>
    </row>
    <row r="2545" spans="1:20" x14ac:dyDescent="0.25">
      <c r="A2545">
        <v>2022</v>
      </c>
      <c r="B2545" s="1" t="s">
        <v>363</v>
      </c>
      <c r="C2545">
        <v>2</v>
      </c>
      <c r="D2545" s="2">
        <v>44565</v>
      </c>
      <c r="E2545" s="7" t="s">
        <v>281</v>
      </c>
      <c r="F2545" s="7" t="s">
        <v>282</v>
      </c>
      <c r="G2545" s="7" t="s">
        <v>367</v>
      </c>
      <c r="H2545" s="7" t="s">
        <v>368</v>
      </c>
      <c r="I2545">
        <v>560</v>
      </c>
      <c r="J2545">
        <v>5117.5</v>
      </c>
      <c r="K2545" s="7" t="s">
        <v>366</v>
      </c>
      <c r="L2545" s="7" t="s">
        <v>286</v>
      </c>
      <c r="M2545" s="7" t="s">
        <v>40</v>
      </c>
      <c r="N2545" s="7" t="s">
        <v>44</v>
      </c>
      <c r="O2545" s="7" t="s">
        <v>4</v>
      </c>
      <c r="P2545" s="7" t="s">
        <v>287</v>
      </c>
      <c r="Q2545" s="7"/>
      <c r="T2545">
        <f>MONTH(ControlCosecha[[#This Row],[fecha]])</f>
        <v>1</v>
      </c>
    </row>
    <row r="2546" spans="1:20" x14ac:dyDescent="0.25">
      <c r="A2546">
        <v>2022</v>
      </c>
      <c r="B2546" s="1" t="s">
        <v>363</v>
      </c>
      <c r="C2546">
        <v>2</v>
      </c>
      <c r="D2546" s="2">
        <v>44565</v>
      </c>
      <c r="E2546" s="7" t="s">
        <v>281</v>
      </c>
      <c r="F2546" s="7" t="s">
        <v>282</v>
      </c>
      <c r="G2546" s="7" t="s">
        <v>367</v>
      </c>
      <c r="H2546" s="7" t="s">
        <v>368</v>
      </c>
      <c r="I2546">
        <v>630</v>
      </c>
      <c r="J2546">
        <v>5713</v>
      </c>
      <c r="K2546" s="7" t="s">
        <v>366</v>
      </c>
      <c r="L2546" s="7" t="s">
        <v>286</v>
      </c>
      <c r="M2546" s="7" t="s">
        <v>40</v>
      </c>
      <c r="N2546" s="7" t="s">
        <v>44</v>
      </c>
      <c r="O2546" s="7" t="s">
        <v>4</v>
      </c>
      <c r="P2546" s="7" t="s">
        <v>287</v>
      </c>
      <c r="Q2546" s="7"/>
      <c r="T2546">
        <f>MONTH(ControlCosecha[[#This Row],[fecha]])</f>
        <v>1</v>
      </c>
    </row>
    <row r="2547" spans="1:20" x14ac:dyDescent="0.25">
      <c r="A2547">
        <v>2022</v>
      </c>
      <c r="B2547" s="1" t="s">
        <v>363</v>
      </c>
      <c r="C2547">
        <v>2</v>
      </c>
      <c r="D2547" s="2">
        <v>44565</v>
      </c>
      <c r="E2547" s="7" t="s">
        <v>281</v>
      </c>
      <c r="F2547" s="7" t="s">
        <v>282</v>
      </c>
      <c r="G2547" s="7" t="s">
        <v>367</v>
      </c>
      <c r="H2547" s="7" t="s">
        <v>368</v>
      </c>
      <c r="I2547">
        <v>650</v>
      </c>
      <c r="J2547">
        <v>5970.5</v>
      </c>
      <c r="K2547" s="7" t="s">
        <v>366</v>
      </c>
      <c r="L2547" s="7" t="s">
        <v>286</v>
      </c>
      <c r="M2547" s="7" t="s">
        <v>40</v>
      </c>
      <c r="N2547" s="7" t="s">
        <v>44</v>
      </c>
      <c r="O2547" s="7" t="s">
        <v>4</v>
      </c>
      <c r="P2547" s="7" t="s">
        <v>287</v>
      </c>
      <c r="Q2547" s="7"/>
      <c r="T2547">
        <f>MONTH(ControlCosecha[[#This Row],[fecha]])</f>
        <v>1</v>
      </c>
    </row>
    <row r="2548" spans="1:20" x14ac:dyDescent="0.25">
      <c r="A2548">
        <v>2022</v>
      </c>
      <c r="B2548" s="1" t="s">
        <v>363</v>
      </c>
      <c r="C2548">
        <v>2</v>
      </c>
      <c r="D2548" s="2">
        <v>44565</v>
      </c>
      <c r="E2548" s="7" t="s">
        <v>281</v>
      </c>
      <c r="F2548" s="7" t="s">
        <v>282</v>
      </c>
      <c r="G2548" s="7" t="s">
        <v>364</v>
      </c>
      <c r="H2548" s="7" t="s">
        <v>365</v>
      </c>
      <c r="I2548">
        <v>18</v>
      </c>
      <c r="J2548">
        <v>225.5</v>
      </c>
      <c r="K2548" s="7" t="s">
        <v>366</v>
      </c>
      <c r="L2548" s="7" t="s">
        <v>286</v>
      </c>
      <c r="M2548" s="7" t="s">
        <v>40</v>
      </c>
      <c r="N2548" s="7" t="s">
        <v>42</v>
      </c>
      <c r="O2548" s="7" t="s">
        <v>4</v>
      </c>
      <c r="P2548" s="7" t="s">
        <v>327</v>
      </c>
      <c r="Q2548" s="7"/>
      <c r="T2548">
        <f>MONTH(ControlCosecha[[#This Row],[fecha]])</f>
        <v>1</v>
      </c>
    </row>
    <row r="2549" spans="1:20" x14ac:dyDescent="0.25">
      <c r="A2549">
        <v>2022</v>
      </c>
      <c r="B2549" s="1" t="s">
        <v>363</v>
      </c>
      <c r="C2549">
        <v>2</v>
      </c>
      <c r="D2549" s="2">
        <v>44565</v>
      </c>
      <c r="E2549" s="7" t="s">
        <v>281</v>
      </c>
      <c r="F2549" s="7" t="s">
        <v>282</v>
      </c>
      <c r="G2549" s="7" t="s">
        <v>364</v>
      </c>
      <c r="H2549" s="7" t="s">
        <v>365</v>
      </c>
      <c r="I2549">
        <v>22</v>
      </c>
      <c r="J2549">
        <v>292.5</v>
      </c>
      <c r="K2549" s="7" t="s">
        <v>366</v>
      </c>
      <c r="L2549" s="7" t="s">
        <v>286</v>
      </c>
      <c r="M2549" s="7" t="s">
        <v>40</v>
      </c>
      <c r="N2549" s="7" t="s">
        <v>42</v>
      </c>
      <c r="O2549" s="7" t="s">
        <v>4</v>
      </c>
      <c r="P2549" s="7" t="s">
        <v>327</v>
      </c>
      <c r="Q2549" s="7"/>
      <c r="T2549">
        <f>MONTH(ControlCosecha[[#This Row],[fecha]])</f>
        <v>1</v>
      </c>
    </row>
    <row r="2550" spans="1:20" x14ac:dyDescent="0.25">
      <c r="A2550">
        <v>2022</v>
      </c>
      <c r="B2550" s="1" t="s">
        <v>363</v>
      </c>
      <c r="C2550">
        <v>2</v>
      </c>
      <c r="D2550" s="2">
        <v>44565</v>
      </c>
      <c r="E2550" s="7" t="s">
        <v>281</v>
      </c>
      <c r="F2550" s="7" t="s">
        <v>282</v>
      </c>
      <c r="G2550" s="7" t="s">
        <v>364</v>
      </c>
      <c r="H2550" s="7" t="s">
        <v>365</v>
      </c>
      <c r="I2550">
        <v>476</v>
      </c>
      <c r="J2550">
        <v>3899.8</v>
      </c>
      <c r="K2550" s="7" t="s">
        <v>366</v>
      </c>
      <c r="L2550" s="7" t="s">
        <v>286</v>
      </c>
      <c r="M2550" s="7" t="s">
        <v>40</v>
      </c>
      <c r="N2550" s="7" t="s">
        <v>42</v>
      </c>
      <c r="O2550" s="7" t="s">
        <v>4</v>
      </c>
      <c r="P2550" s="7" t="s">
        <v>287</v>
      </c>
      <c r="Q2550" s="7"/>
      <c r="T2550">
        <f>MONTH(ControlCosecha[[#This Row],[fecha]])</f>
        <v>1</v>
      </c>
    </row>
    <row r="2551" spans="1:20" x14ac:dyDescent="0.25">
      <c r="A2551">
        <v>2022</v>
      </c>
      <c r="B2551" s="1" t="s">
        <v>363</v>
      </c>
      <c r="C2551">
        <v>2</v>
      </c>
      <c r="D2551" s="2">
        <v>44565</v>
      </c>
      <c r="E2551" s="7" t="s">
        <v>369</v>
      </c>
      <c r="F2551" s="7" t="s">
        <v>370</v>
      </c>
      <c r="G2551" s="7" t="s">
        <v>371</v>
      </c>
      <c r="H2551" s="7" t="s">
        <v>372</v>
      </c>
      <c r="I2551">
        <v>20</v>
      </c>
      <c r="J2551">
        <v>161</v>
      </c>
      <c r="K2551" s="7" t="s">
        <v>366</v>
      </c>
      <c r="L2551" s="7" t="s">
        <v>286</v>
      </c>
      <c r="M2551" s="7" t="s">
        <v>40</v>
      </c>
      <c r="N2551" s="7" t="s">
        <v>257</v>
      </c>
      <c r="O2551" s="7" t="s">
        <v>434</v>
      </c>
      <c r="P2551" s="7" t="s">
        <v>327</v>
      </c>
      <c r="Q2551" s="7"/>
      <c r="T2551">
        <f>MONTH(ControlCosecha[[#This Row],[fecha]])</f>
        <v>1</v>
      </c>
    </row>
    <row r="2552" spans="1:20" x14ac:dyDescent="0.25">
      <c r="A2552">
        <v>2022</v>
      </c>
      <c r="B2552" s="1" t="s">
        <v>363</v>
      </c>
      <c r="C2552">
        <v>2</v>
      </c>
      <c r="D2552" s="2">
        <v>44565</v>
      </c>
      <c r="E2552" s="7" t="s">
        <v>369</v>
      </c>
      <c r="F2552" s="7" t="s">
        <v>370</v>
      </c>
      <c r="G2552" s="7" t="s">
        <v>371</v>
      </c>
      <c r="H2552" s="7" t="s">
        <v>372</v>
      </c>
      <c r="I2552">
        <v>25</v>
      </c>
      <c r="J2552">
        <v>151</v>
      </c>
      <c r="K2552" s="7" t="s">
        <v>366</v>
      </c>
      <c r="L2552" s="7" t="s">
        <v>286</v>
      </c>
      <c r="M2552" s="7" t="s">
        <v>40</v>
      </c>
      <c r="N2552" s="7" t="s">
        <v>257</v>
      </c>
      <c r="O2552" s="7" t="s">
        <v>434</v>
      </c>
      <c r="P2552" s="7" t="s">
        <v>327</v>
      </c>
      <c r="Q2552" s="7"/>
      <c r="T2552">
        <f>MONTH(ControlCosecha[[#This Row],[fecha]])</f>
        <v>1</v>
      </c>
    </row>
    <row r="2553" spans="1:20" x14ac:dyDescent="0.25">
      <c r="A2553">
        <v>2022</v>
      </c>
      <c r="B2553" s="1" t="s">
        <v>363</v>
      </c>
      <c r="C2553">
        <v>2</v>
      </c>
      <c r="D2553" s="2">
        <v>44565</v>
      </c>
      <c r="E2553" s="7" t="s">
        <v>369</v>
      </c>
      <c r="F2553" s="7" t="s">
        <v>370</v>
      </c>
      <c r="G2553" s="7" t="s">
        <v>371</v>
      </c>
      <c r="H2553" s="7" t="s">
        <v>372</v>
      </c>
      <c r="I2553">
        <v>25</v>
      </c>
      <c r="J2553">
        <v>159</v>
      </c>
      <c r="K2553" s="7" t="s">
        <v>366</v>
      </c>
      <c r="L2553" s="7" t="s">
        <v>286</v>
      </c>
      <c r="M2553" s="7" t="s">
        <v>40</v>
      </c>
      <c r="N2553" s="7" t="s">
        <v>257</v>
      </c>
      <c r="O2553" s="7" t="s">
        <v>434</v>
      </c>
      <c r="P2553" s="7" t="s">
        <v>327</v>
      </c>
      <c r="Q2553" s="7"/>
      <c r="T2553">
        <f>MONTH(ControlCosecha[[#This Row],[fecha]])</f>
        <v>1</v>
      </c>
    </row>
    <row r="2554" spans="1:20" x14ac:dyDescent="0.25">
      <c r="A2554">
        <v>2022</v>
      </c>
      <c r="B2554" s="1" t="s">
        <v>363</v>
      </c>
      <c r="C2554">
        <v>2</v>
      </c>
      <c r="D2554" s="2">
        <v>44565</v>
      </c>
      <c r="E2554" s="7" t="s">
        <v>369</v>
      </c>
      <c r="F2554" s="7" t="s">
        <v>370</v>
      </c>
      <c r="G2554" s="7" t="s">
        <v>371</v>
      </c>
      <c r="H2554" s="7" t="s">
        <v>372</v>
      </c>
      <c r="I2554">
        <v>26</v>
      </c>
      <c r="J2554">
        <v>163.5</v>
      </c>
      <c r="K2554" s="7" t="s">
        <v>366</v>
      </c>
      <c r="L2554" s="7" t="s">
        <v>286</v>
      </c>
      <c r="M2554" s="7" t="s">
        <v>40</v>
      </c>
      <c r="N2554" s="7" t="s">
        <v>257</v>
      </c>
      <c r="O2554" s="7" t="s">
        <v>434</v>
      </c>
      <c r="P2554" s="7" t="s">
        <v>327</v>
      </c>
      <c r="Q2554" s="7"/>
      <c r="T2554">
        <f>MONTH(ControlCosecha[[#This Row],[fecha]])</f>
        <v>1</v>
      </c>
    </row>
    <row r="2555" spans="1:20" x14ac:dyDescent="0.25">
      <c r="A2555">
        <v>2022</v>
      </c>
      <c r="B2555" s="1" t="s">
        <v>363</v>
      </c>
      <c r="C2555">
        <v>2</v>
      </c>
      <c r="D2555" s="2">
        <v>44565</v>
      </c>
      <c r="E2555" s="7" t="s">
        <v>369</v>
      </c>
      <c r="F2555" s="7" t="s">
        <v>370</v>
      </c>
      <c r="G2555" s="7" t="s">
        <v>371</v>
      </c>
      <c r="H2555" s="7" t="s">
        <v>372</v>
      </c>
      <c r="I2555">
        <v>26</v>
      </c>
      <c r="J2555">
        <v>181.5</v>
      </c>
      <c r="K2555" s="7" t="s">
        <v>366</v>
      </c>
      <c r="L2555" s="7" t="s">
        <v>286</v>
      </c>
      <c r="M2555" s="7" t="s">
        <v>40</v>
      </c>
      <c r="N2555" s="7" t="s">
        <v>257</v>
      </c>
      <c r="O2555" s="7" t="s">
        <v>434</v>
      </c>
      <c r="P2555" s="7" t="s">
        <v>327</v>
      </c>
      <c r="Q2555" s="7"/>
      <c r="T2555">
        <f>MONTH(ControlCosecha[[#This Row],[fecha]])</f>
        <v>1</v>
      </c>
    </row>
    <row r="2556" spans="1:20" x14ac:dyDescent="0.25">
      <c r="A2556">
        <v>2022</v>
      </c>
      <c r="B2556" s="1" t="s">
        <v>363</v>
      </c>
      <c r="C2556">
        <v>2</v>
      </c>
      <c r="D2556" s="2">
        <v>44565</v>
      </c>
      <c r="E2556" s="7" t="s">
        <v>369</v>
      </c>
      <c r="F2556" s="7" t="s">
        <v>370</v>
      </c>
      <c r="G2556" s="7" t="s">
        <v>371</v>
      </c>
      <c r="H2556" s="7" t="s">
        <v>372</v>
      </c>
      <c r="I2556">
        <v>30</v>
      </c>
      <c r="J2556">
        <v>247.5</v>
      </c>
      <c r="K2556" s="7" t="s">
        <v>366</v>
      </c>
      <c r="L2556" s="7" t="s">
        <v>286</v>
      </c>
      <c r="M2556" s="7" t="s">
        <v>40</v>
      </c>
      <c r="N2556" s="7" t="s">
        <v>257</v>
      </c>
      <c r="O2556" s="7" t="s">
        <v>434</v>
      </c>
      <c r="P2556" s="7" t="s">
        <v>327</v>
      </c>
      <c r="Q2556" s="7"/>
      <c r="T2556">
        <f>MONTH(ControlCosecha[[#This Row],[fecha]])</f>
        <v>1</v>
      </c>
    </row>
    <row r="2557" spans="1:20" x14ac:dyDescent="0.25">
      <c r="A2557">
        <v>2022</v>
      </c>
      <c r="B2557" s="1" t="s">
        <v>363</v>
      </c>
      <c r="C2557">
        <v>2</v>
      </c>
      <c r="D2557" s="2">
        <v>44565</v>
      </c>
      <c r="E2557" s="7" t="s">
        <v>369</v>
      </c>
      <c r="F2557" s="7" t="s">
        <v>370</v>
      </c>
      <c r="G2557" s="7" t="s">
        <v>371</v>
      </c>
      <c r="H2557" s="7" t="s">
        <v>372</v>
      </c>
      <c r="I2557">
        <v>30</v>
      </c>
      <c r="J2557">
        <v>258.5</v>
      </c>
      <c r="K2557" s="7" t="s">
        <v>366</v>
      </c>
      <c r="L2557" s="7" t="s">
        <v>286</v>
      </c>
      <c r="M2557" s="7" t="s">
        <v>40</v>
      </c>
      <c r="N2557" s="7" t="s">
        <v>257</v>
      </c>
      <c r="O2557" s="7" t="s">
        <v>434</v>
      </c>
      <c r="P2557" s="7" t="s">
        <v>327</v>
      </c>
      <c r="Q2557" s="7"/>
      <c r="T2557">
        <f>MONTH(ControlCosecha[[#This Row],[fecha]])</f>
        <v>1</v>
      </c>
    </row>
    <row r="2558" spans="1:20" x14ac:dyDescent="0.25">
      <c r="A2558">
        <v>2022</v>
      </c>
      <c r="B2558" s="1" t="s">
        <v>363</v>
      </c>
      <c r="C2558">
        <v>2</v>
      </c>
      <c r="D2558" s="2">
        <v>44565</v>
      </c>
      <c r="E2558" s="7" t="s">
        <v>369</v>
      </c>
      <c r="F2558" s="7" t="s">
        <v>370</v>
      </c>
      <c r="G2558" s="7" t="s">
        <v>371</v>
      </c>
      <c r="H2558" s="7" t="s">
        <v>372</v>
      </c>
      <c r="I2558">
        <v>30</v>
      </c>
      <c r="J2558">
        <v>260.5</v>
      </c>
      <c r="K2558" s="7" t="s">
        <v>366</v>
      </c>
      <c r="L2558" s="7" t="s">
        <v>286</v>
      </c>
      <c r="M2558" s="7" t="s">
        <v>40</v>
      </c>
      <c r="N2558" s="7" t="s">
        <v>257</v>
      </c>
      <c r="O2558" s="7" t="s">
        <v>434</v>
      </c>
      <c r="P2558" s="7" t="s">
        <v>327</v>
      </c>
      <c r="Q2558" s="7"/>
      <c r="T2558">
        <f>MONTH(ControlCosecha[[#This Row],[fecha]])</f>
        <v>1</v>
      </c>
    </row>
    <row r="2559" spans="1:20" x14ac:dyDescent="0.25">
      <c r="A2559">
        <v>2022</v>
      </c>
      <c r="B2559" s="1" t="s">
        <v>363</v>
      </c>
      <c r="C2559">
        <v>2</v>
      </c>
      <c r="D2559" s="2">
        <v>44565</v>
      </c>
      <c r="E2559" s="7" t="s">
        <v>369</v>
      </c>
      <c r="F2559" s="7" t="s">
        <v>370</v>
      </c>
      <c r="G2559" s="7" t="s">
        <v>371</v>
      </c>
      <c r="H2559" s="7" t="s">
        <v>372</v>
      </c>
      <c r="I2559">
        <v>30</v>
      </c>
      <c r="J2559">
        <v>275.5</v>
      </c>
      <c r="K2559" s="7" t="s">
        <v>366</v>
      </c>
      <c r="L2559" s="7" t="s">
        <v>286</v>
      </c>
      <c r="M2559" s="7" t="s">
        <v>40</v>
      </c>
      <c r="N2559" s="7" t="s">
        <v>257</v>
      </c>
      <c r="O2559" s="7" t="s">
        <v>434</v>
      </c>
      <c r="P2559" s="7" t="s">
        <v>327</v>
      </c>
      <c r="Q2559" s="7"/>
      <c r="T2559">
        <f>MONTH(ControlCosecha[[#This Row],[fecha]])</f>
        <v>1</v>
      </c>
    </row>
    <row r="2560" spans="1:20" x14ac:dyDescent="0.25">
      <c r="A2560">
        <v>2022</v>
      </c>
      <c r="B2560" s="1" t="s">
        <v>363</v>
      </c>
      <c r="C2560">
        <v>2</v>
      </c>
      <c r="D2560" s="2">
        <v>44565</v>
      </c>
      <c r="E2560" s="7" t="s">
        <v>369</v>
      </c>
      <c r="F2560" s="7" t="s">
        <v>370</v>
      </c>
      <c r="G2560" s="7" t="s">
        <v>371</v>
      </c>
      <c r="H2560" s="7" t="s">
        <v>372</v>
      </c>
      <c r="I2560">
        <v>40</v>
      </c>
      <c r="J2560">
        <v>288</v>
      </c>
      <c r="K2560" s="7" t="s">
        <v>366</v>
      </c>
      <c r="L2560" s="7" t="s">
        <v>286</v>
      </c>
      <c r="M2560" s="7" t="s">
        <v>40</v>
      </c>
      <c r="N2560" s="7" t="s">
        <v>257</v>
      </c>
      <c r="O2560" s="7" t="s">
        <v>434</v>
      </c>
      <c r="P2560" s="7" t="s">
        <v>327</v>
      </c>
      <c r="Q2560" s="7"/>
      <c r="T2560">
        <f>MONTH(ControlCosecha[[#This Row],[fecha]])</f>
        <v>1</v>
      </c>
    </row>
    <row r="2561" spans="1:20" x14ac:dyDescent="0.25">
      <c r="A2561">
        <v>2022</v>
      </c>
      <c r="B2561" s="1" t="s">
        <v>363</v>
      </c>
      <c r="C2561">
        <v>2</v>
      </c>
      <c r="D2561" s="2">
        <v>44565</v>
      </c>
      <c r="E2561" s="7" t="s">
        <v>369</v>
      </c>
      <c r="F2561" s="7" t="s">
        <v>370</v>
      </c>
      <c r="G2561" s="7" t="s">
        <v>371</v>
      </c>
      <c r="H2561" s="7" t="s">
        <v>372</v>
      </c>
      <c r="I2561">
        <v>40</v>
      </c>
      <c r="J2561">
        <v>352</v>
      </c>
      <c r="K2561" s="7" t="s">
        <v>366</v>
      </c>
      <c r="L2561" s="7" t="s">
        <v>286</v>
      </c>
      <c r="M2561" s="7" t="s">
        <v>40</v>
      </c>
      <c r="N2561" s="7" t="s">
        <v>257</v>
      </c>
      <c r="O2561" s="7" t="s">
        <v>434</v>
      </c>
      <c r="P2561" s="7" t="s">
        <v>327</v>
      </c>
      <c r="Q2561" s="7"/>
      <c r="T2561">
        <f>MONTH(ControlCosecha[[#This Row],[fecha]])</f>
        <v>1</v>
      </c>
    </row>
    <row r="2562" spans="1:20" x14ac:dyDescent="0.25">
      <c r="A2562">
        <v>2022</v>
      </c>
      <c r="B2562" s="1" t="s">
        <v>363</v>
      </c>
      <c r="C2562">
        <v>2</v>
      </c>
      <c r="D2562" s="2">
        <v>44565</v>
      </c>
      <c r="E2562" s="7" t="s">
        <v>369</v>
      </c>
      <c r="F2562" s="7" t="s">
        <v>370</v>
      </c>
      <c r="G2562" s="7" t="s">
        <v>371</v>
      </c>
      <c r="H2562" s="7" t="s">
        <v>372</v>
      </c>
      <c r="I2562">
        <v>40</v>
      </c>
      <c r="J2562">
        <v>359.5</v>
      </c>
      <c r="K2562" s="7" t="s">
        <v>366</v>
      </c>
      <c r="L2562" s="7" t="s">
        <v>286</v>
      </c>
      <c r="M2562" s="7" t="s">
        <v>40</v>
      </c>
      <c r="N2562" s="7" t="s">
        <v>257</v>
      </c>
      <c r="O2562" s="7" t="s">
        <v>434</v>
      </c>
      <c r="P2562" s="7" t="s">
        <v>327</v>
      </c>
      <c r="Q2562" s="7"/>
      <c r="T2562">
        <f>MONTH(ControlCosecha[[#This Row],[fecha]])</f>
        <v>1</v>
      </c>
    </row>
    <row r="2563" spans="1:20" x14ac:dyDescent="0.25">
      <c r="A2563">
        <v>2022</v>
      </c>
      <c r="B2563" s="1" t="s">
        <v>363</v>
      </c>
      <c r="C2563">
        <v>2</v>
      </c>
      <c r="D2563" s="2">
        <v>44565</v>
      </c>
      <c r="E2563" s="7" t="s">
        <v>369</v>
      </c>
      <c r="F2563" s="7" t="s">
        <v>370</v>
      </c>
      <c r="G2563" s="7" t="s">
        <v>371</v>
      </c>
      <c r="H2563" s="7" t="s">
        <v>372</v>
      </c>
      <c r="I2563">
        <v>133</v>
      </c>
      <c r="J2563">
        <v>1091.6500000000001</v>
      </c>
      <c r="K2563" s="7" t="s">
        <v>366</v>
      </c>
      <c r="L2563" s="7" t="s">
        <v>286</v>
      </c>
      <c r="M2563" s="7" t="s">
        <v>40</v>
      </c>
      <c r="N2563" s="7" t="s">
        <v>257</v>
      </c>
      <c r="O2563" s="7" t="s">
        <v>434</v>
      </c>
      <c r="P2563" s="7" t="s">
        <v>287</v>
      </c>
      <c r="Q2563" s="7"/>
      <c r="T2563">
        <f>MONTH(ControlCosecha[[#This Row],[fecha]])</f>
        <v>1</v>
      </c>
    </row>
    <row r="2564" spans="1:20" x14ac:dyDescent="0.25">
      <c r="A2564">
        <v>2022</v>
      </c>
      <c r="B2564" s="1" t="s">
        <v>363</v>
      </c>
      <c r="C2564">
        <v>2</v>
      </c>
      <c r="D2564" s="2">
        <v>44565</v>
      </c>
      <c r="E2564" s="7" t="s">
        <v>369</v>
      </c>
      <c r="F2564" s="7" t="s">
        <v>370</v>
      </c>
      <c r="G2564" s="7" t="s">
        <v>371</v>
      </c>
      <c r="H2564" s="7" t="s">
        <v>372</v>
      </c>
      <c r="I2564">
        <v>180</v>
      </c>
      <c r="J2564">
        <v>1447</v>
      </c>
      <c r="K2564" s="7" t="s">
        <v>366</v>
      </c>
      <c r="L2564" s="7" t="s">
        <v>286</v>
      </c>
      <c r="M2564" s="7" t="s">
        <v>40</v>
      </c>
      <c r="N2564" s="7" t="s">
        <v>257</v>
      </c>
      <c r="O2564" s="7" t="s">
        <v>434</v>
      </c>
      <c r="P2564" s="7" t="s">
        <v>287</v>
      </c>
      <c r="Q2564" s="7"/>
      <c r="T2564">
        <f>MONTH(ControlCosecha[[#This Row],[fecha]])</f>
        <v>1</v>
      </c>
    </row>
    <row r="2565" spans="1:20" x14ac:dyDescent="0.25">
      <c r="A2565">
        <v>2022</v>
      </c>
      <c r="B2565" s="1" t="s">
        <v>373</v>
      </c>
      <c r="C2565">
        <v>2</v>
      </c>
      <c r="D2565" s="2">
        <v>44566</v>
      </c>
      <c r="E2565" s="7" t="s">
        <v>281</v>
      </c>
      <c r="F2565" s="7" t="s">
        <v>282</v>
      </c>
      <c r="G2565" s="7" t="s">
        <v>367</v>
      </c>
      <c r="H2565" s="7" t="s">
        <v>368</v>
      </c>
      <c r="I2565">
        <v>45</v>
      </c>
      <c r="J2565">
        <v>414.25</v>
      </c>
      <c r="K2565" s="7" t="s">
        <v>366</v>
      </c>
      <c r="L2565" s="7" t="s">
        <v>286</v>
      </c>
      <c r="M2565" s="7" t="s">
        <v>40</v>
      </c>
      <c r="N2565" s="7" t="s">
        <v>44</v>
      </c>
      <c r="O2565" s="7" t="s">
        <v>4</v>
      </c>
      <c r="P2565" s="7" t="s">
        <v>287</v>
      </c>
      <c r="Q2565" s="7"/>
      <c r="T2565">
        <f>MONTH(ControlCosecha[[#This Row],[fecha]])</f>
        <v>1</v>
      </c>
    </row>
    <row r="2566" spans="1:20" x14ac:dyDescent="0.25">
      <c r="A2566">
        <v>2022</v>
      </c>
      <c r="B2566" s="1" t="s">
        <v>373</v>
      </c>
      <c r="C2566">
        <v>2</v>
      </c>
      <c r="D2566" s="2">
        <v>44566</v>
      </c>
      <c r="E2566" s="7" t="s">
        <v>281</v>
      </c>
      <c r="F2566" s="7" t="s">
        <v>282</v>
      </c>
      <c r="G2566" s="7" t="s">
        <v>367</v>
      </c>
      <c r="H2566" s="7" t="s">
        <v>368</v>
      </c>
      <c r="I2566">
        <v>188</v>
      </c>
      <c r="J2566">
        <v>1675.75</v>
      </c>
      <c r="K2566" s="7" t="s">
        <v>366</v>
      </c>
      <c r="L2566" s="7" t="s">
        <v>286</v>
      </c>
      <c r="M2566" s="7" t="s">
        <v>40</v>
      </c>
      <c r="N2566" s="7" t="s">
        <v>44</v>
      </c>
      <c r="O2566" s="7" t="s">
        <v>4</v>
      </c>
      <c r="P2566" s="7" t="s">
        <v>287</v>
      </c>
      <c r="Q2566" s="7"/>
      <c r="T2566">
        <f>MONTH(ControlCosecha[[#This Row],[fecha]])</f>
        <v>1</v>
      </c>
    </row>
    <row r="2567" spans="1:20" x14ac:dyDescent="0.25">
      <c r="A2567">
        <v>2022</v>
      </c>
      <c r="B2567" s="1" t="s">
        <v>373</v>
      </c>
      <c r="C2567">
        <v>2</v>
      </c>
      <c r="D2567" s="2">
        <v>44566</v>
      </c>
      <c r="E2567" s="7" t="s">
        <v>281</v>
      </c>
      <c r="F2567" s="7" t="s">
        <v>282</v>
      </c>
      <c r="G2567" s="7" t="s">
        <v>367</v>
      </c>
      <c r="H2567" s="7" t="s">
        <v>368</v>
      </c>
      <c r="I2567">
        <v>400</v>
      </c>
      <c r="J2567">
        <v>3664</v>
      </c>
      <c r="K2567" s="7" t="s">
        <v>366</v>
      </c>
      <c r="L2567" s="7" t="s">
        <v>286</v>
      </c>
      <c r="M2567" s="7" t="s">
        <v>40</v>
      </c>
      <c r="N2567" s="7" t="s">
        <v>44</v>
      </c>
      <c r="O2567" s="7" t="s">
        <v>4</v>
      </c>
      <c r="P2567" s="7" t="s">
        <v>287</v>
      </c>
      <c r="Q2567" s="7"/>
      <c r="T2567">
        <f>MONTH(ControlCosecha[[#This Row],[fecha]])</f>
        <v>1</v>
      </c>
    </row>
    <row r="2568" spans="1:20" x14ac:dyDescent="0.25">
      <c r="A2568">
        <v>2022</v>
      </c>
      <c r="B2568" s="1" t="s">
        <v>373</v>
      </c>
      <c r="C2568">
        <v>2</v>
      </c>
      <c r="D2568" s="2">
        <v>44566</v>
      </c>
      <c r="E2568" s="7" t="s">
        <v>281</v>
      </c>
      <c r="F2568" s="7" t="s">
        <v>282</v>
      </c>
      <c r="G2568" s="7" t="s">
        <v>367</v>
      </c>
      <c r="H2568" s="7" t="s">
        <v>368</v>
      </c>
      <c r="I2568">
        <v>503</v>
      </c>
      <c r="J2568">
        <v>4568.5</v>
      </c>
      <c r="K2568" s="7" t="s">
        <v>366</v>
      </c>
      <c r="L2568" s="7" t="s">
        <v>286</v>
      </c>
      <c r="M2568" s="7" t="s">
        <v>40</v>
      </c>
      <c r="N2568" s="7" t="s">
        <v>44</v>
      </c>
      <c r="O2568" s="7" t="s">
        <v>4</v>
      </c>
      <c r="P2568" s="7" t="s">
        <v>287</v>
      </c>
      <c r="Q2568" s="7"/>
      <c r="T2568">
        <f>MONTH(ControlCosecha[[#This Row],[fecha]])</f>
        <v>1</v>
      </c>
    </row>
    <row r="2569" spans="1:20" x14ac:dyDescent="0.25">
      <c r="A2569">
        <v>2022</v>
      </c>
      <c r="B2569" s="1" t="s">
        <v>373</v>
      </c>
      <c r="C2569">
        <v>2</v>
      </c>
      <c r="D2569" s="2">
        <v>44566</v>
      </c>
      <c r="E2569" s="7" t="s">
        <v>281</v>
      </c>
      <c r="F2569" s="7" t="s">
        <v>282</v>
      </c>
      <c r="G2569" s="7" t="s">
        <v>367</v>
      </c>
      <c r="H2569" s="7" t="s">
        <v>368</v>
      </c>
      <c r="I2569">
        <v>560</v>
      </c>
      <c r="J2569">
        <v>5124.5</v>
      </c>
      <c r="K2569" s="7" t="s">
        <v>366</v>
      </c>
      <c r="L2569" s="7" t="s">
        <v>286</v>
      </c>
      <c r="M2569" s="7" t="s">
        <v>40</v>
      </c>
      <c r="N2569" s="7" t="s">
        <v>44</v>
      </c>
      <c r="O2569" s="7" t="s">
        <v>4</v>
      </c>
      <c r="P2569" s="7" t="s">
        <v>287</v>
      </c>
      <c r="Q2569" s="7"/>
      <c r="T2569">
        <f>MONTH(ControlCosecha[[#This Row],[fecha]])</f>
        <v>1</v>
      </c>
    </row>
    <row r="2570" spans="1:20" x14ac:dyDescent="0.25">
      <c r="A2570">
        <v>2022</v>
      </c>
      <c r="B2570" s="1" t="s">
        <v>373</v>
      </c>
      <c r="C2570">
        <v>2</v>
      </c>
      <c r="D2570" s="2">
        <v>44566</v>
      </c>
      <c r="E2570" s="7" t="s">
        <v>281</v>
      </c>
      <c r="F2570" s="7" t="s">
        <v>282</v>
      </c>
      <c r="G2570" s="7" t="s">
        <v>367</v>
      </c>
      <c r="H2570" s="7" t="s">
        <v>368</v>
      </c>
      <c r="I2570">
        <v>560</v>
      </c>
      <c r="J2570">
        <v>5136.5</v>
      </c>
      <c r="K2570" s="7" t="s">
        <v>366</v>
      </c>
      <c r="L2570" s="7" t="s">
        <v>286</v>
      </c>
      <c r="M2570" s="7" t="s">
        <v>40</v>
      </c>
      <c r="N2570" s="7" t="s">
        <v>44</v>
      </c>
      <c r="O2570" s="7" t="s">
        <v>4</v>
      </c>
      <c r="P2570" s="7" t="s">
        <v>287</v>
      </c>
      <c r="Q2570" s="7"/>
      <c r="T2570">
        <f>MONTH(ControlCosecha[[#This Row],[fecha]])</f>
        <v>1</v>
      </c>
    </row>
    <row r="2571" spans="1:20" x14ac:dyDescent="0.25">
      <c r="A2571">
        <v>2022</v>
      </c>
      <c r="B2571" s="1" t="s">
        <v>373</v>
      </c>
      <c r="C2571">
        <v>2</v>
      </c>
      <c r="D2571" s="2">
        <v>44566</v>
      </c>
      <c r="E2571" s="7" t="s">
        <v>281</v>
      </c>
      <c r="F2571" s="7" t="s">
        <v>282</v>
      </c>
      <c r="G2571" s="7" t="s">
        <v>367</v>
      </c>
      <c r="H2571" s="7" t="s">
        <v>368</v>
      </c>
      <c r="I2571">
        <v>585</v>
      </c>
      <c r="J2571">
        <v>5211.25</v>
      </c>
      <c r="K2571" s="7" t="s">
        <v>366</v>
      </c>
      <c r="L2571" s="7" t="s">
        <v>286</v>
      </c>
      <c r="M2571" s="7" t="s">
        <v>40</v>
      </c>
      <c r="N2571" s="7" t="s">
        <v>44</v>
      </c>
      <c r="O2571" s="7" t="s">
        <v>4</v>
      </c>
      <c r="P2571" s="7" t="s">
        <v>287</v>
      </c>
      <c r="Q2571" s="7"/>
      <c r="T2571">
        <f>MONTH(ControlCosecha[[#This Row],[fecha]])</f>
        <v>1</v>
      </c>
    </row>
    <row r="2572" spans="1:20" x14ac:dyDescent="0.25">
      <c r="A2572">
        <v>2022</v>
      </c>
      <c r="B2572" s="1" t="s">
        <v>373</v>
      </c>
      <c r="C2572">
        <v>2</v>
      </c>
      <c r="D2572" s="2">
        <v>44566</v>
      </c>
      <c r="E2572" s="7" t="s">
        <v>281</v>
      </c>
      <c r="F2572" s="7" t="s">
        <v>282</v>
      </c>
      <c r="G2572" s="7" t="s">
        <v>367</v>
      </c>
      <c r="H2572" s="7" t="s">
        <v>368</v>
      </c>
      <c r="I2572">
        <v>630</v>
      </c>
      <c r="J2572">
        <v>5626</v>
      </c>
      <c r="K2572" s="7" t="s">
        <v>366</v>
      </c>
      <c r="L2572" s="7" t="s">
        <v>286</v>
      </c>
      <c r="M2572" s="7" t="s">
        <v>40</v>
      </c>
      <c r="N2572" s="7" t="s">
        <v>44</v>
      </c>
      <c r="O2572" s="7" t="s">
        <v>4</v>
      </c>
      <c r="P2572" s="7" t="s">
        <v>287</v>
      </c>
      <c r="Q2572" s="7"/>
      <c r="T2572">
        <f>MONTH(ControlCosecha[[#This Row],[fecha]])</f>
        <v>1</v>
      </c>
    </row>
    <row r="2573" spans="1:20" x14ac:dyDescent="0.25">
      <c r="A2573">
        <v>2022</v>
      </c>
      <c r="B2573" s="1" t="s">
        <v>373</v>
      </c>
      <c r="C2573">
        <v>2</v>
      </c>
      <c r="D2573" s="2">
        <v>44566</v>
      </c>
      <c r="E2573" s="7" t="s">
        <v>281</v>
      </c>
      <c r="F2573" s="7" t="s">
        <v>282</v>
      </c>
      <c r="G2573" s="7" t="s">
        <v>364</v>
      </c>
      <c r="H2573" s="7" t="s">
        <v>365</v>
      </c>
      <c r="I2573">
        <v>96</v>
      </c>
      <c r="J2573">
        <v>1399.5</v>
      </c>
      <c r="K2573" s="7" t="s">
        <v>366</v>
      </c>
      <c r="L2573" s="7" t="s">
        <v>286</v>
      </c>
      <c r="M2573" s="7" t="s">
        <v>40</v>
      </c>
      <c r="N2573" s="7" t="s">
        <v>42</v>
      </c>
      <c r="O2573" s="7" t="s">
        <v>4</v>
      </c>
      <c r="P2573" s="7" t="s">
        <v>327</v>
      </c>
      <c r="Q2573" s="7"/>
      <c r="T2573">
        <f>MONTH(ControlCosecha[[#This Row],[fecha]])</f>
        <v>1</v>
      </c>
    </row>
    <row r="2574" spans="1:20" x14ac:dyDescent="0.25">
      <c r="A2574">
        <v>2022</v>
      </c>
      <c r="B2574" s="1" t="s">
        <v>373</v>
      </c>
      <c r="C2574">
        <v>2</v>
      </c>
      <c r="D2574" s="2">
        <v>44566</v>
      </c>
      <c r="E2574" s="7" t="s">
        <v>281</v>
      </c>
      <c r="F2574" s="7" t="s">
        <v>282</v>
      </c>
      <c r="G2574" s="7" t="s">
        <v>364</v>
      </c>
      <c r="H2574" s="7" t="s">
        <v>365</v>
      </c>
      <c r="I2574">
        <v>558</v>
      </c>
      <c r="J2574">
        <v>4537.8999999999996</v>
      </c>
      <c r="K2574" s="7" t="s">
        <v>366</v>
      </c>
      <c r="L2574" s="7" t="s">
        <v>286</v>
      </c>
      <c r="M2574" s="7" t="s">
        <v>40</v>
      </c>
      <c r="N2574" s="7" t="s">
        <v>42</v>
      </c>
      <c r="O2574" s="7" t="s">
        <v>4</v>
      </c>
      <c r="P2574" s="7" t="s">
        <v>287</v>
      </c>
      <c r="Q2574" s="7"/>
      <c r="T2574">
        <f>MONTH(ControlCosecha[[#This Row],[fecha]])</f>
        <v>1</v>
      </c>
    </row>
    <row r="2575" spans="1:20" x14ac:dyDescent="0.25">
      <c r="A2575">
        <v>2022</v>
      </c>
      <c r="B2575" s="1" t="s">
        <v>373</v>
      </c>
      <c r="C2575">
        <v>2</v>
      </c>
      <c r="D2575" s="2">
        <v>44566</v>
      </c>
      <c r="E2575" s="7" t="s">
        <v>369</v>
      </c>
      <c r="F2575" s="7" t="s">
        <v>370</v>
      </c>
      <c r="G2575" s="7" t="s">
        <v>371</v>
      </c>
      <c r="H2575" s="7" t="s">
        <v>372</v>
      </c>
      <c r="I2575">
        <v>18</v>
      </c>
      <c r="J2575">
        <v>174</v>
      </c>
      <c r="K2575" s="7" t="s">
        <v>366</v>
      </c>
      <c r="L2575" s="7" t="s">
        <v>286</v>
      </c>
      <c r="M2575" s="7" t="s">
        <v>40</v>
      </c>
      <c r="N2575" s="7" t="s">
        <v>257</v>
      </c>
      <c r="O2575" s="7" t="s">
        <v>434</v>
      </c>
      <c r="P2575" s="7" t="s">
        <v>327</v>
      </c>
      <c r="Q2575" s="7"/>
      <c r="T2575">
        <f>MONTH(ControlCosecha[[#This Row],[fecha]])</f>
        <v>1</v>
      </c>
    </row>
    <row r="2576" spans="1:20" x14ac:dyDescent="0.25">
      <c r="A2576">
        <v>2022</v>
      </c>
      <c r="B2576" s="1" t="s">
        <v>373</v>
      </c>
      <c r="C2576">
        <v>2</v>
      </c>
      <c r="D2576" s="2">
        <v>44566</v>
      </c>
      <c r="E2576" s="7" t="s">
        <v>369</v>
      </c>
      <c r="F2576" s="7" t="s">
        <v>370</v>
      </c>
      <c r="G2576" s="7" t="s">
        <v>371</v>
      </c>
      <c r="H2576" s="7" t="s">
        <v>372</v>
      </c>
      <c r="I2576">
        <v>21</v>
      </c>
      <c r="J2576">
        <v>212</v>
      </c>
      <c r="K2576" s="7" t="s">
        <v>366</v>
      </c>
      <c r="L2576" s="7" t="s">
        <v>286</v>
      </c>
      <c r="M2576" s="7" t="s">
        <v>40</v>
      </c>
      <c r="N2576" s="7" t="s">
        <v>257</v>
      </c>
      <c r="O2576" s="7" t="s">
        <v>434</v>
      </c>
      <c r="P2576" s="7" t="s">
        <v>327</v>
      </c>
      <c r="Q2576" s="7"/>
      <c r="T2576">
        <f>MONTH(ControlCosecha[[#This Row],[fecha]])</f>
        <v>1</v>
      </c>
    </row>
    <row r="2577" spans="1:20" x14ac:dyDescent="0.25">
      <c r="A2577">
        <v>2022</v>
      </c>
      <c r="B2577" s="1" t="s">
        <v>373</v>
      </c>
      <c r="C2577">
        <v>2</v>
      </c>
      <c r="D2577" s="2">
        <v>44566</v>
      </c>
      <c r="E2577" s="7" t="s">
        <v>369</v>
      </c>
      <c r="F2577" s="7" t="s">
        <v>370</v>
      </c>
      <c r="G2577" s="7" t="s">
        <v>371</v>
      </c>
      <c r="H2577" s="7" t="s">
        <v>372</v>
      </c>
      <c r="I2577">
        <v>26</v>
      </c>
      <c r="J2577">
        <v>225.5</v>
      </c>
      <c r="K2577" s="7" t="s">
        <v>366</v>
      </c>
      <c r="L2577" s="7" t="s">
        <v>286</v>
      </c>
      <c r="M2577" s="7" t="s">
        <v>40</v>
      </c>
      <c r="N2577" s="7" t="s">
        <v>257</v>
      </c>
      <c r="O2577" s="7" t="s">
        <v>434</v>
      </c>
      <c r="P2577" s="7" t="s">
        <v>327</v>
      </c>
      <c r="Q2577" s="7"/>
      <c r="T2577">
        <f>MONTH(ControlCosecha[[#This Row],[fecha]])</f>
        <v>1</v>
      </c>
    </row>
    <row r="2578" spans="1:20" x14ac:dyDescent="0.25">
      <c r="A2578">
        <v>2022</v>
      </c>
      <c r="B2578" s="1" t="s">
        <v>373</v>
      </c>
      <c r="C2578">
        <v>2</v>
      </c>
      <c r="D2578" s="2">
        <v>44566</v>
      </c>
      <c r="E2578" s="7" t="s">
        <v>369</v>
      </c>
      <c r="F2578" s="7" t="s">
        <v>370</v>
      </c>
      <c r="G2578" s="7" t="s">
        <v>371</v>
      </c>
      <c r="H2578" s="7" t="s">
        <v>372</v>
      </c>
      <c r="I2578">
        <v>32</v>
      </c>
      <c r="J2578">
        <v>274.5</v>
      </c>
      <c r="K2578" s="7" t="s">
        <v>366</v>
      </c>
      <c r="L2578" s="7" t="s">
        <v>286</v>
      </c>
      <c r="M2578" s="7" t="s">
        <v>40</v>
      </c>
      <c r="N2578" s="7" t="s">
        <v>257</v>
      </c>
      <c r="O2578" s="7" t="s">
        <v>434</v>
      </c>
      <c r="P2578" s="7" t="s">
        <v>327</v>
      </c>
      <c r="Q2578" s="7"/>
      <c r="T2578">
        <f>MONTH(ControlCosecha[[#This Row],[fecha]])</f>
        <v>1</v>
      </c>
    </row>
    <row r="2579" spans="1:20" x14ac:dyDescent="0.25">
      <c r="A2579">
        <v>2022</v>
      </c>
      <c r="B2579" s="1" t="s">
        <v>373</v>
      </c>
      <c r="C2579">
        <v>2</v>
      </c>
      <c r="D2579" s="2">
        <v>44566</v>
      </c>
      <c r="E2579" s="7" t="s">
        <v>369</v>
      </c>
      <c r="F2579" s="7" t="s">
        <v>370</v>
      </c>
      <c r="G2579" s="7" t="s">
        <v>371</v>
      </c>
      <c r="H2579" s="7" t="s">
        <v>372</v>
      </c>
      <c r="I2579">
        <v>36</v>
      </c>
      <c r="J2579">
        <v>333.5</v>
      </c>
      <c r="K2579" s="7" t="s">
        <v>366</v>
      </c>
      <c r="L2579" s="7" t="s">
        <v>286</v>
      </c>
      <c r="M2579" s="7" t="s">
        <v>40</v>
      </c>
      <c r="N2579" s="7" t="s">
        <v>257</v>
      </c>
      <c r="O2579" s="7" t="s">
        <v>434</v>
      </c>
      <c r="P2579" s="7" t="s">
        <v>327</v>
      </c>
      <c r="Q2579" s="7"/>
      <c r="T2579">
        <f>MONTH(ControlCosecha[[#This Row],[fecha]])</f>
        <v>1</v>
      </c>
    </row>
    <row r="2580" spans="1:20" x14ac:dyDescent="0.25">
      <c r="A2580">
        <v>2022</v>
      </c>
      <c r="B2580" s="1" t="s">
        <v>373</v>
      </c>
      <c r="C2580">
        <v>2</v>
      </c>
      <c r="D2580" s="2">
        <v>44566</v>
      </c>
      <c r="E2580" s="7" t="s">
        <v>369</v>
      </c>
      <c r="F2580" s="7" t="s">
        <v>370</v>
      </c>
      <c r="G2580" s="7" t="s">
        <v>371</v>
      </c>
      <c r="H2580" s="7" t="s">
        <v>372</v>
      </c>
      <c r="I2580">
        <v>36</v>
      </c>
      <c r="J2580">
        <v>350</v>
      </c>
      <c r="K2580" s="7" t="s">
        <v>366</v>
      </c>
      <c r="L2580" s="7" t="s">
        <v>286</v>
      </c>
      <c r="M2580" s="7" t="s">
        <v>40</v>
      </c>
      <c r="N2580" s="7" t="s">
        <v>257</v>
      </c>
      <c r="O2580" s="7" t="s">
        <v>434</v>
      </c>
      <c r="P2580" s="7" t="s">
        <v>327</v>
      </c>
      <c r="Q2580" s="7"/>
      <c r="T2580">
        <f>MONTH(ControlCosecha[[#This Row],[fecha]])</f>
        <v>1</v>
      </c>
    </row>
    <row r="2581" spans="1:20" x14ac:dyDescent="0.25">
      <c r="A2581">
        <v>2022</v>
      </c>
      <c r="B2581" s="1" t="s">
        <v>373</v>
      </c>
      <c r="C2581">
        <v>2</v>
      </c>
      <c r="D2581" s="2">
        <v>44566</v>
      </c>
      <c r="E2581" s="7" t="s">
        <v>369</v>
      </c>
      <c r="F2581" s="7" t="s">
        <v>370</v>
      </c>
      <c r="G2581" s="7" t="s">
        <v>371</v>
      </c>
      <c r="H2581" s="7" t="s">
        <v>372</v>
      </c>
      <c r="I2581">
        <v>36</v>
      </c>
      <c r="J2581">
        <v>351.5</v>
      </c>
      <c r="K2581" s="7" t="s">
        <v>366</v>
      </c>
      <c r="L2581" s="7" t="s">
        <v>286</v>
      </c>
      <c r="M2581" s="7" t="s">
        <v>40</v>
      </c>
      <c r="N2581" s="7" t="s">
        <v>257</v>
      </c>
      <c r="O2581" s="7" t="s">
        <v>434</v>
      </c>
      <c r="P2581" s="7" t="s">
        <v>327</v>
      </c>
      <c r="Q2581" s="7"/>
      <c r="T2581">
        <f>MONTH(ControlCosecha[[#This Row],[fecha]])</f>
        <v>1</v>
      </c>
    </row>
    <row r="2582" spans="1:20" x14ac:dyDescent="0.25">
      <c r="A2582">
        <v>2022</v>
      </c>
      <c r="B2582" s="1" t="s">
        <v>373</v>
      </c>
      <c r="C2582">
        <v>2</v>
      </c>
      <c r="D2582" s="2">
        <v>44566</v>
      </c>
      <c r="E2582" s="7" t="s">
        <v>369</v>
      </c>
      <c r="F2582" s="7" t="s">
        <v>370</v>
      </c>
      <c r="G2582" s="7" t="s">
        <v>371</v>
      </c>
      <c r="H2582" s="7" t="s">
        <v>372</v>
      </c>
      <c r="I2582">
        <v>36</v>
      </c>
      <c r="J2582">
        <v>361.5</v>
      </c>
      <c r="K2582" s="7" t="s">
        <v>366</v>
      </c>
      <c r="L2582" s="7" t="s">
        <v>286</v>
      </c>
      <c r="M2582" s="7" t="s">
        <v>40</v>
      </c>
      <c r="N2582" s="7" t="s">
        <v>257</v>
      </c>
      <c r="O2582" s="7" t="s">
        <v>434</v>
      </c>
      <c r="P2582" s="7" t="s">
        <v>327</v>
      </c>
      <c r="Q2582" s="7"/>
      <c r="T2582">
        <f>MONTH(ControlCosecha[[#This Row],[fecha]])</f>
        <v>1</v>
      </c>
    </row>
    <row r="2583" spans="1:20" x14ac:dyDescent="0.25">
      <c r="A2583">
        <v>2022</v>
      </c>
      <c r="B2583" s="1" t="s">
        <v>373</v>
      </c>
      <c r="C2583">
        <v>2</v>
      </c>
      <c r="D2583" s="2">
        <v>44566</v>
      </c>
      <c r="E2583" s="7" t="s">
        <v>369</v>
      </c>
      <c r="F2583" s="7" t="s">
        <v>370</v>
      </c>
      <c r="G2583" s="7" t="s">
        <v>371</v>
      </c>
      <c r="H2583" s="7" t="s">
        <v>372</v>
      </c>
      <c r="I2583">
        <v>36</v>
      </c>
      <c r="J2583">
        <v>363.5</v>
      </c>
      <c r="K2583" s="7" t="s">
        <v>366</v>
      </c>
      <c r="L2583" s="7" t="s">
        <v>286</v>
      </c>
      <c r="M2583" s="7" t="s">
        <v>40</v>
      </c>
      <c r="N2583" s="7" t="s">
        <v>257</v>
      </c>
      <c r="O2583" s="7" t="s">
        <v>434</v>
      </c>
      <c r="P2583" s="7" t="s">
        <v>327</v>
      </c>
      <c r="Q2583" s="7"/>
      <c r="T2583">
        <f>MONTH(ControlCosecha[[#This Row],[fecha]])</f>
        <v>1</v>
      </c>
    </row>
    <row r="2584" spans="1:20" x14ac:dyDescent="0.25">
      <c r="A2584">
        <v>2022</v>
      </c>
      <c r="B2584" s="1" t="s">
        <v>373</v>
      </c>
      <c r="C2584">
        <v>2</v>
      </c>
      <c r="D2584" s="2">
        <v>44566</v>
      </c>
      <c r="E2584" s="7" t="s">
        <v>369</v>
      </c>
      <c r="F2584" s="7" t="s">
        <v>370</v>
      </c>
      <c r="G2584" s="7" t="s">
        <v>371</v>
      </c>
      <c r="H2584" s="7" t="s">
        <v>372</v>
      </c>
      <c r="I2584">
        <v>36</v>
      </c>
      <c r="J2584">
        <v>368.5</v>
      </c>
      <c r="K2584" s="7" t="s">
        <v>366</v>
      </c>
      <c r="L2584" s="7" t="s">
        <v>286</v>
      </c>
      <c r="M2584" s="7" t="s">
        <v>40</v>
      </c>
      <c r="N2584" s="7" t="s">
        <v>257</v>
      </c>
      <c r="O2584" s="7" t="s">
        <v>434</v>
      </c>
      <c r="P2584" s="7" t="s">
        <v>327</v>
      </c>
      <c r="Q2584" s="7"/>
      <c r="T2584">
        <f>MONTH(ControlCosecha[[#This Row],[fecha]])</f>
        <v>1</v>
      </c>
    </row>
    <row r="2585" spans="1:20" x14ac:dyDescent="0.25">
      <c r="A2585">
        <v>2022</v>
      </c>
      <c r="B2585" s="1" t="s">
        <v>373</v>
      </c>
      <c r="C2585">
        <v>2</v>
      </c>
      <c r="D2585" s="2">
        <v>44566</v>
      </c>
      <c r="E2585" s="7" t="s">
        <v>369</v>
      </c>
      <c r="F2585" s="7" t="s">
        <v>370</v>
      </c>
      <c r="G2585" s="7" t="s">
        <v>371</v>
      </c>
      <c r="H2585" s="7" t="s">
        <v>372</v>
      </c>
      <c r="I2585">
        <v>36</v>
      </c>
      <c r="J2585">
        <v>370.5</v>
      </c>
      <c r="K2585" s="7" t="s">
        <v>366</v>
      </c>
      <c r="L2585" s="7" t="s">
        <v>286</v>
      </c>
      <c r="M2585" s="7" t="s">
        <v>40</v>
      </c>
      <c r="N2585" s="7" t="s">
        <v>257</v>
      </c>
      <c r="O2585" s="7" t="s">
        <v>434</v>
      </c>
      <c r="P2585" s="7" t="s">
        <v>327</v>
      </c>
      <c r="Q2585" s="7"/>
      <c r="T2585">
        <f>MONTH(ControlCosecha[[#This Row],[fecha]])</f>
        <v>1</v>
      </c>
    </row>
    <row r="2586" spans="1:20" x14ac:dyDescent="0.25">
      <c r="A2586">
        <v>2022</v>
      </c>
      <c r="B2586" s="1" t="s">
        <v>373</v>
      </c>
      <c r="C2586">
        <v>2</v>
      </c>
      <c r="D2586" s="2">
        <v>44566</v>
      </c>
      <c r="E2586" s="7" t="s">
        <v>369</v>
      </c>
      <c r="F2586" s="7" t="s">
        <v>370</v>
      </c>
      <c r="G2586" s="7" t="s">
        <v>371</v>
      </c>
      <c r="H2586" s="7" t="s">
        <v>372</v>
      </c>
      <c r="I2586">
        <v>36</v>
      </c>
      <c r="J2586">
        <v>374.5</v>
      </c>
      <c r="K2586" s="7" t="s">
        <v>366</v>
      </c>
      <c r="L2586" s="7" t="s">
        <v>286</v>
      </c>
      <c r="M2586" s="7" t="s">
        <v>40</v>
      </c>
      <c r="N2586" s="7" t="s">
        <v>257</v>
      </c>
      <c r="O2586" s="7" t="s">
        <v>434</v>
      </c>
      <c r="P2586" s="7" t="s">
        <v>327</v>
      </c>
      <c r="Q2586" s="7"/>
      <c r="T2586">
        <f>MONTH(ControlCosecha[[#This Row],[fecha]])</f>
        <v>1</v>
      </c>
    </row>
    <row r="2587" spans="1:20" x14ac:dyDescent="0.25">
      <c r="A2587">
        <v>2022</v>
      </c>
      <c r="B2587" s="1" t="s">
        <v>373</v>
      </c>
      <c r="C2587">
        <v>2</v>
      </c>
      <c r="D2587" s="2">
        <v>44566</v>
      </c>
      <c r="E2587" s="7" t="s">
        <v>369</v>
      </c>
      <c r="F2587" s="7" t="s">
        <v>370</v>
      </c>
      <c r="G2587" s="7" t="s">
        <v>371</v>
      </c>
      <c r="H2587" s="7" t="s">
        <v>372</v>
      </c>
      <c r="I2587">
        <v>36</v>
      </c>
      <c r="J2587">
        <v>376.5</v>
      </c>
      <c r="K2587" s="7" t="s">
        <v>366</v>
      </c>
      <c r="L2587" s="7" t="s">
        <v>286</v>
      </c>
      <c r="M2587" s="7" t="s">
        <v>40</v>
      </c>
      <c r="N2587" s="7" t="s">
        <v>257</v>
      </c>
      <c r="O2587" s="7" t="s">
        <v>434</v>
      </c>
      <c r="P2587" s="7" t="s">
        <v>327</v>
      </c>
      <c r="Q2587" s="7"/>
      <c r="T2587">
        <f>MONTH(ControlCosecha[[#This Row],[fecha]])</f>
        <v>1</v>
      </c>
    </row>
    <row r="2588" spans="1:20" x14ac:dyDescent="0.25">
      <c r="A2588">
        <v>2022</v>
      </c>
      <c r="B2588" s="1" t="s">
        <v>373</v>
      </c>
      <c r="C2588">
        <v>2</v>
      </c>
      <c r="D2588" s="2">
        <v>44566</v>
      </c>
      <c r="E2588" s="7" t="s">
        <v>369</v>
      </c>
      <c r="F2588" s="7" t="s">
        <v>370</v>
      </c>
      <c r="G2588" s="7" t="s">
        <v>371</v>
      </c>
      <c r="H2588" s="7" t="s">
        <v>372</v>
      </c>
      <c r="I2588">
        <v>36</v>
      </c>
      <c r="J2588">
        <v>380.5</v>
      </c>
      <c r="K2588" s="7" t="s">
        <v>366</v>
      </c>
      <c r="L2588" s="7" t="s">
        <v>286</v>
      </c>
      <c r="M2588" s="7" t="s">
        <v>40</v>
      </c>
      <c r="N2588" s="7" t="s">
        <v>257</v>
      </c>
      <c r="O2588" s="7" t="s">
        <v>434</v>
      </c>
      <c r="P2588" s="7" t="s">
        <v>327</v>
      </c>
      <c r="Q2588" s="7"/>
      <c r="T2588">
        <f>MONTH(ControlCosecha[[#This Row],[fecha]])</f>
        <v>1</v>
      </c>
    </row>
    <row r="2589" spans="1:20" x14ac:dyDescent="0.25">
      <c r="A2589">
        <v>2022</v>
      </c>
      <c r="B2589" s="1" t="s">
        <v>373</v>
      </c>
      <c r="C2589">
        <v>2</v>
      </c>
      <c r="D2589" s="2">
        <v>44566</v>
      </c>
      <c r="E2589" s="7" t="s">
        <v>369</v>
      </c>
      <c r="F2589" s="7" t="s">
        <v>370</v>
      </c>
      <c r="G2589" s="7" t="s">
        <v>371</v>
      </c>
      <c r="H2589" s="7" t="s">
        <v>372</v>
      </c>
      <c r="I2589">
        <v>36</v>
      </c>
      <c r="J2589">
        <v>384.5</v>
      </c>
      <c r="K2589" s="7" t="s">
        <v>366</v>
      </c>
      <c r="L2589" s="7" t="s">
        <v>286</v>
      </c>
      <c r="M2589" s="7" t="s">
        <v>40</v>
      </c>
      <c r="N2589" s="7" t="s">
        <v>257</v>
      </c>
      <c r="O2589" s="7" t="s">
        <v>434</v>
      </c>
      <c r="P2589" s="7" t="s">
        <v>327</v>
      </c>
      <c r="Q2589" s="7"/>
      <c r="T2589">
        <f>MONTH(ControlCosecha[[#This Row],[fecha]])</f>
        <v>1</v>
      </c>
    </row>
    <row r="2590" spans="1:20" x14ac:dyDescent="0.25">
      <c r="A2590">
        <v>2022</v>
      </c>
      <c r="B2590" s="1" t="s">
        <v>373</v>
      </c>
      <c r="C2590">
        <v>2</v>
      </c>
      <c r="D2590" s="2">
        <v>44566</v>
      </c>
      <c r="E2590" s="7" t="s">
        <v>369</v>
      </c>
      <c r="F2590" s="7" t="s">
        <v>370</v>
      </c>
      <c r="G2590" s="7" t="s">
        <v>371</v>
      </c>
      <c r="H2590" s="7" t="s">
        <v>372</v>
      </c>
      <c r="I2590">
        <v>36</v>
      </c>
      <c r="J2590">
        <v>389.5</v>
      </c>
      <c r="K2590" s="7" t="s">
        <v>366</v>
      </c>
      <c r="L2590" s="7" t="s">
        <v>286</v>
      </c>
      <c r="M2590" s="7" t="s">
        <v>40</v>
      </c>
      <c r="N2590" s="7" t="s">
        <v>257</v>
      </c>
      <c r="O2590" s="7" t="s">
        <v>434</v>
      </c>
      <c r="P2590" s="7" t="s">
        <v>327</v>
      </c>
      <c r="Q2590" s="7"/>
      <c r="T2590">
        <f>MONTH(ControlCosecha[[#This Row],[fecha]])</f>
        <v>1</v>
      </c>
    </row>
    <row r="2591" spans="1:20" x14ac:dyDescent="0.25">
      <c r="A2591">
        <v>2022</v>
      </c>
      <c r="B2591" s="1" t="s">
        <v>373</v>
      </c>
      <c r="C2591">
        <v>2</v>
      </c>
      <c r="D2591" s="2">
        <v>44566</v>
      </c>
      <c r="E2591" s="7" t="s">
        <v>369</v>
      </c>
      <c r="F2591" s="7" t="s">
        <v>370</v>
      </c>
      <c r="G2591" s="7" t="s">
        <v>371</v>
      </c>
      <c r="H2591" s="7" t="s">
        <v>372</v>
      </c>
      <c r="I2591">
        <v>36</v>
      </c>
      <c r="J2591">
        <v>390</v>
      </c>
      <c r="K2591" s="7" t="s">
        <v>366</v>
      </c>
      <c r="L2591" s="7" t="s">
        <v>286</v>
      </c>
      <c r="M2591" s="7" t="s">
        <v>40</v>
      </c>
      <c r="N2591" s="7" t="s">
        <v>257</v>
      </c>
      <c r="O2591" s="7" t="s">
        <v>434</v>
      </c>
      <c r="P2591" s="7" t="s">
        <v>327</v>
      </c>
      <c r="Q2591" s="7"/>
      <c r="T2591">
        <f>MONTH(ControlCosecha[[#This Row],[fecha]])</f>
        <v>1</v>
      </c>
    </row>
    <row r="2592" spans="1:20" x14ac:dyDescent="0.25">
      <c r="A2592">
        <v>2022</v>
      </c>
      <c r="B2592" s="1" t="s">
        <v>373</v>
      </c>
      <c r="C2592">
        <v>2</v>
      </c>
      <c r="D2592" s="2">
        <v>44566</v>
      </c>
      <c r="E2592" s="7" t="s">
        <v>369</v>
      </c>
      <c r="F2592" s="7" t="s">
        <v>370</v>
      </c>
      <c r="G2592" s="7" t="s">
        <v>371</v>
      </c>
      <c r="H2592" s="7" t="s">
        <v>372</v>
      </c>
      <c r="I2592">
        <v>36</v>
      </c>
      <c r="J2592">
        <v>390.5</v>
      </c>
      <c r="K2592" s="7" t="s">
        <v>366</v>
      </c>
      <c r="L2592" s="7" t="s">
        <v>286</v>
      </c>
      <c r="M2592" s="7" t="s">
        <v>40</v>
      </c>
      <c r="N2592" s="7" t="s">
        <v>257</v>
      </c>
      <c r="O2592" s="7" t="s">
        <v>434</v>
      </c>
      <c r="P2592" s="7" t="s">
        <v>327</v>
      </c>
      <c r="Q2592" s="7"/>
      <c r="T2592">
        <f>MONTH(ControlCosecha[[#This Row],[fecha]])</f>
        <v>1</v>
      </c>
    </row>
    <row r="2593" spans="1:20" x14ac:dyDescent="0.25">
      <c r="A2593">
        <v>2022</v>
      </c>
      <c r="B2593" s="1" t="s">
        <v>373</v>
      </c>
      <c r="C2593">
        <v>2</v>
      </c>
      <c r="D2593" s="2">
        <v>44566</v>
      </c>
      <c r="E2593" s="7" t="s">
        <v>369</v>
      </c>
      <c r="F2593" s="7" t="s">
        <v>370</v>
      </c>
      <c r="G2593" s="7" t="s">
        <v>371</v>
      </c>
      <c r="H2593" s="7" t="s">
        <v>372</v>
      </c>
      <c r="I2593">
        <v>36</v>
      </c>
      <c r="J2593">
        <v>394.5</v>
      </c>
      <c r="K2593" s="7" t="s">
        <v>366</v>
      </c>
      <c r="L2593" s="7" t="s">
        <v>286</v>
      </c>
      <c r="M2593" s="7" t="s">
        <v>40</v>
      </c>
      <c r="N2593" s="7" t="s">
        <v>257</v>
      </c>
      <c r="O2593" s="7" t="s">
        <v>434</v>
      </c>
      <c r="P2593" s="7" t="s">
        <v>327</v>
      </c>
      <c r="Q2593" s="7"/>
      <c r="T2593">
        <f>MONTH(ControlCosecha[[#This Row],[fecha]])</f>
        <v>1</v>
      </c>
    </row>
    <row r="2594" spans="1:20" x14ac:dyDescent="0.25">
      <c r="A2594">
        <v>2022</v>
      </c>
      <c r="B2594" s="1" t="s">
        <v>373</v>
      </c>
      <c r="C2594">
        <v>2</v>
      </c>
      <c r="D2594" s="2">
        <v>44566</v>
      </c>
      <c r="E2594" s="7" t="s">
        <v>369</v>
      </c>
      <c r="F2594" s="7" t="s">
        <v>370</v>
      </c>
      <c r="G2594" s="7" t="s">
        <v>371</v>
      </c>
      <c r="H2594" s="7" t="s">
        <v>372</v>
      </c>
      <c r="I2594">
        <v>36</v>
      </c>
      <c r="J2594">
        <v>402.5</v>
      </c>
      <c r="K2594" s="7" t="s">
        <v>366</v>
      </c>
      <c r="L2594" s="7" t="s">
        <v>286</v>
      </c>
      <c r="M2594" s="7" t="s">
        <v>40</v>
      </c>
      <c r="N2594" s="7" t="s">
        <v>257</v>
      </c>
      <c r="O2594" s="7" t="s">
        <v>434</v>
      </c>
      <c r="P2594" s="7" t="s">
        <v>327</v>
      </c>
      <c r="Q2594" s="7"/>
      <c r="T2594">
        <f>MONTH(ControlCosecha[[#This Row],[fecha]])</f>
        <v>1</v>
      </c>
    </row>
    <row r="2595" spans="1:20" x14ac:dyDescent="0.25">
      <c r="A2595">
        <v>2022</v>
      </c>
      <c r="B2595" s="1" t="s">
        <v>373</v>
      </c>
      <c r="C2595">
        <v>2</v>
      </c>
      <c r="D2595" s="2">
        <v>44566</v>
      </c>
      <c r="E2595" s="7" t="s">
        <v>369</v>
      </c>
      <c r="F2595" s="7" t="s">
        <v>370</v>
      </c>
      <c r="G2595" s="7" t="s">
        <v>371</v>
      </c>
      <c r="H2595" s="7" t="s">
        <v>372</v>
      </c>
      <c r="I2595">
        <v>36</v>
      </c>
      <c r="J2595">
        <v>408</v>
      </c>
      <c r="K2595" s="7" t="s">
        <v>366</v>
      </c>
      <c r="L2595" s="7" t="s">
        <v>286</v>
      </c>
      <c r="M2595" s="7" t="s">
        <v>40</v>
      </c>
      <c r="N2595" s="7" t="s">
        <v>257</v>
      </c>
      <c r="O2595" s="7" t="s">
        <v>434</v>
      </c>
      <c r="P2595" s="7" t="s">
        <v>327</v>
      </c>
      <c r="Q2595" s="7"/>
      <c r="T2595">
        <f>MONTH(ControlCosecha[[#This Row],[fecha]])</f>
        <v>1</v>
      </c>
    </row>
    <row r="2596" spans="1:20" x14ac:dyDescent="0.25">
      <c r="A2596">
        <v>2022</v>
      </c>
      <c r="B2596" s="1" t="s">
        <v>373</v>
      </c>
      <c r="C2596">
        <v>2</v>
      </c>
      <c r="D2596" s="2">
        <v>44566</v>
      </c>
      <c r="E2596" s="7" t="s">
        <v>369</v>
      </c>
      <c r="F2596" s="7" t="s">
        <v>370</v>
      </c>
      <c r="G2596" s="7" t="s">
        <v>371</v>
      </c>
      <c r="H2596" s="7" t="s">
        <v>372</v>
      </c>
      <c r="I2596">
        <v>40</v>
      </c>
      <c r="J2596">
        <v>363.5</v>
      </c>
      <c r="K2596" s="7" t="s">
        <v>366</v>
      </c>
      <c r="L2596" s="7" t="s">
        <v>286</v>
      </c>
      <c r="M2596" s="7" t="s">
        <v>40</v>
      </c>
      <c r="N2596" s="7" t="s">
        <v>257</v>
      </c>
      <c r="O2596" s="7" t="s">
        <v>434</v>
      </c>
      <c r="P2596" s="7" t="s">
        <v>327</v>
      </c>
      <c r="Q2596" s="7"/>
      <c r="T2596">
        <f>MONTH(ControlCosecha[[#This Row],[fecha]])</f>
        <v>1</v>
      </c>
    </row>
    <row r="2597" spans="1:20" x14ac:dyDescent="0.25">
      <c r="A2597">
        <v>2022</v>
      </c>
      <c r="B2597" s="1" t="s">
        <v>373</v>
      </c>
      <c r="C2597">
        <v>2</v>
      </c>
      <c r="D2597" s="2">
        <v>44566</v>
      </c>
      <c r="E2597" s="7" t="s">
        <v>369</v>
      </c>
      <c r="F2597" s="7" t="s">
        <v>370</v>
      </c>
      <c r="G2597" s="7" t="s">
        <v>371</v>
      </c>
      <c r="H2597" s="7" t="s">
        <v>372</v>
      </c>
      <c r="I2597">
        <v>42</v>
      </c>
      <c r="J2597">
        <v>367.5</v>
      </c>
      <c r="K2597" s="7" t="s">
        <v>366</v>
      </c>
      <c r="L2597" s="7" t="s">
        <v>286</v>
      </c>
      <c r="M2597" s="7" t="s">
        <v>40</v>
      </c>
      <c r="N2597" s="7" t="s">
        <v>257</v>
      </c>
      <c r="O2597" s="7" t="s">
        <v>434</v>
      </c>
      <c r="P2597" s="7" t="s">
        <v>327</v>
      </c>
      <c r="Q2597" s="7"/>
      <c r="T2597">
        <f>MONTH(ControlCosecha[[#This Row],[fecha]])</f>
        <v>1</v>
      </c>
    </row>
    <row r="2598" spans="1:20" x14ac:dyDescent="0.25">
      <c r="A2598">
        <v>2022</v>
      </c>
      <c r="B2598" s="1" t="s">
        <v>373</v>
      </c>
      <c r="C2598">
        <v>2</v>
      </c>
      <c r="D2598" s="2">
        <v>44566</v>
      </c>
      <c r="E2598" s="7" t="s">
        <v>369</v>
      </c>
      <c r="F2598" s="7" t="s">
        <v>370</v>
      </c>
      <c r="G2598" s="7" t="s">
        <v>371</v>
      </c>
      <c r="H2598" s="7" t="s">
        <v>372</v>
      </c>
      <c r="I2598">
        <v>42</v>
      </c>
      <c r="J2598">
        <v>372.5</v>
      </c>
      <c r="K2598" s="7" t="s">
        <v>366</v>
      </c>
      <c r="L2598" s="7" t="s">
        <v>286</v>
      </c>
      <c r="M2598" s="7" t="s">
        <v>40</v>
      </c>
      <c r="N2598" s="7" t="s">
        <v>257</v>
      </c>
      <c r="O2598" s="7" t="s">
        <v>434</v>
      </c>
      <c r="P2598" s="7" t="s">
        <v>327</v>
      </c>
      <c r="Q2598" s="7"/>
      <c r="T2598">
        <f>MONTH(ControlCosecha[[#This Row],[fecha]])</f>
        <v>1</v>
      </c>
    </row>
    <row r="2599" spans="1:20" x14ac:dyDescent="0.25">
      <c r="A2599">
        <v>2022</v>
      </c>
      <c r="B2599" s="1" t="s">
        <v>373</v>
      </c>
      <c r="C2599">
        <v>2</v>
      </c>
      <c r="D2599" s="2">
        <v>44566</v>
      </c>
      <c r="E2599" s="7" t="s">
        <v>369</v>
      </c>
      <c r="F2599" s="7" t="s">
        <v>370</v>
      </c>
      <c r="G2599" s="7" t="s">
        <v>371</v>
      </c>
      <c r="H2599" s="7" t="s">
        <v>372</v>
      </c>
      <c r="I2599">
        <v>42</v>
      </c>
      <c r="J2599">
        <v>405.5</v>
      </c>
      <c r="K2599" s="7" t="s">
        <v>366</v>
      </c>
      <c r="L2599" s="7" t="s">
        <v>286</v>
      </c>
      <c r="M2599" s="7" t="s">
        <v>40</v>
      </c>
      <c r="N2599" s="7" t="s">
        <v>257</v>
      </c>
      <c r="O2599" s="7" t="s">
        <v>434</v>
      </c>
      <c r="P2599" s="7" t="s">
        <v>327</v>
      </c>
      <c r="Q2599" s="7"/>
      <c r="T2599">
        <f>MONTH(ControlCosecha[[#This Row],[fecha]])</f>
        <v>1</v>
      </c>
    </row>
    <row r="2600" spans="1:20" x14ac:dyDescent="0.25">
      <c r="A2600">
        <v>2022</v>
      </c>
      <c r="B2600" s="1" t="s">
        <v>373</v>
      </c>
      <c r="C2600">
        <v>2</v>
      </c>
      <c r="D2600" s="2">
        <v>44566</v>
      </c>
      <c r="E2600" s="7" t="s">
        <v>369</v>
      </c>
      <c r="F2600" s="7" t="s">
        <v>370</v>
      </c>
      <c r="G2600" s="7" t="s">
        <v>371</v>
      </c>
      <c r="H2600" s="7" t="s">
        <v>372</v>
      </c>
      <c r="I2600">
        <v>42</v>
      </c>
      <c r="J2600">
        <v>410.5</v>
      </c>
      <c r="K2600" s="7" t="s">
        <v>366</v>
      </c>
      <c r="L2600" s="7" t="s">
        <v>286</v>
      </c>
      <c r="M2600" s="7" t="s">
        <v>40</v>
      </c>
      <c r="N2600" s="7" t="s">
        <v>257</v>
      </c>
      <c r="O2600" s="7" t="s">
        <v>434</v>
      </c>
      <c r="P2600" s="7" t="s">
        <v>327</v>
      </c>
      <c r="Q2600" s="7"/>
      <c r="T2600">
        <f>MONTH(ControlCosecha[[#This Row],[fecha]])</f>
        <v>1</v>
      </c>
    </row>
    <row r="2601" spans="1:20" x14ac:dyDescent="0.25">
      <c r="A2601">
        <v>2022</v>
      </c>
      <c r="B2601" s="1" t="s">
        <v>373</v>
      </c>
      <c r="C2601">
        <v>2</v>
      </c>
      <c r="D2601" s="2">
        <v>44566</v>
      </c>
      <c r="E2601" s="7" t="s">
        <v>369</v>
      </c>
      <c r="F2601" s="7" t="s">
        <v>370</v>
      </c>
      <c r="G2601" s="7" t="s">
        <v>371</v>
      </c>
      <c r="H2601" s="7" t="s">
        <v>372</v>
      </c>
      <c r="I2601">
        <v>42</v>
      </c>
      <c r="J2601">
        <v>418.5</v>
      </c>
      <c r="K2601" s="7" t="s">
        <v>366</v>
      </c>
      <c r="L2601" s="7" t="s">
        <v>286</v>
      </c>
      <c r="M2601" s="7" t="s">
        <v>40</v>
      </c>
      <c r="N2601" s="7" t="s">
        <v>257</v>
      </c>
      <c r="O2601" s="7" t="s">
        <v>434</v>
      </c>
      <c r="P2601" s="7" t="s">
        <v>327</v>
      </c>
      <c r="Q2601" s="7"/>
      <c r="T2601">
        <f>MONTH(ControlCosecha[[#This Row],[fecha]])</f>
        <v>1</v>
      </c>
    </row>
    <row r="2602" spans="1:20" x14ac:dyDescent="0.25">
      <c r="A2602">
        <v>2022</v>
      </c>
      <c r="B2602" s="1" t="s">
        <v>373</v>
      </c>
      <c r="C2602">
        <v>2</v>
      </c>
      <c r="D2602" s="2">
        <v>44566</v>
      </c>
      <c r="E2602" s="7" t="s">
        <v>369</v>
      </c>
      <c r="F2602" s="7" t="s">
        <v>370</v>
      </c>
      <c r="G2602" s="7" t="s">
        <v>371</v>
      </c>
      <c r="H2602" s="7" t="s">
        <v>372</v>
      </c>
      <c r="I2602">
        <v>42</v>
      </c>
      <c r="J2602">
        <v>435</v>
      </c>
      <c r="K2602" s="7" t="s">
        <v>366</v>
      </c>
      <c r="L2602" s="7" t="s">
        <v>286</v>
      </c>
      <c r="M2602" s="7" t="s">
        <v>40</v>
      </c>
      <c r="N2602" s="7" t="s">
        <v>257</v>
      </c>
      <c r="O2602" s="7" t="s">
        <v>434</v>
      </c>
      <c r="P2602" s="7" t="s">
        <v>327</v>
      </c>
      <c r="Q2602" s="7"/>
      <c r="T2602">
        <f>MONTH(ControlCosecha[[#This Row],[fecha]])</f>
        <v>1</v>
      </c>
    </row>
    <row r="2603" spans="1:20" x14ac:dyDescent="0.25">
      <c r="A2603">
        <v>2022</v>
      </c>
      <c r="B2603" s="1" t="s">
        <v>373</v>
      </c>
      <c r="C2603">
        <v>2</v>
      </c>
      <c r="D2603" s="2">
        <v>44566</v>
      </c>
      <c r="E2603" s="7" t="s">
        <v>369</v>
      </c>
      <c r="F2603" s="7" t="s">
        <v>370</v>
      </c>
      <c r="G2603" s="7" t="s">
        <v>371</v>
      </c>
      <c r="H2603" s="7" t="s">
        <v>372</v>
      </c>
      <c r="I2603">
        <v>42</v>
      </c>
      <c r="J2603">
        <v>444.5</v>
      </c>
      <c r="K2603" s="7" t="s">
        <v>366</v>
      </c>
      <c r="L2603" s="7" t="s">
        <v>286</v>
      </c>
      <c r="M2603" s="7" t="s">
        <v>40</v>
      </c>
      <c r="N2603" s="7" t="s">
        <v>257</v>
      </c>
      <c r="O2603" s="7" t="s">
        <v>434</v>
      </c>
      <c r="P2603" s="7" t="s">
        <v>327</v>
      </c>
      <c r="Q2603" s="7"/>
      <c r="T2603">
        <f>MONTH(ControlCosecha[[#This Row],[fecha]])</f>
        <v>1</v>
      </c>
    </row>
    <row r="2604" spans="1:20" x14ac:dyDescent="0.25">
      <c r="A2604">
        <v>2022</v>
      </c>
      <c r="B2604" s="1" t="s">
        <v>373</v>
      </c>
      <c r="C2604">
        <v>2</v>
      </c>
      <c r="D2604" s="2">
        <v>44566</v>
      </c>
      <c r="E2604" s="7" t="s">
        <v>369</v>
      </c>
      <c r="F2604" s="7" t="s">
        <v>370</v>
      </c>
      <c r="G2604" s="7" t="s">
        <v>371</v>
      </c>
      <c r="H2604" s="7" t="s">
        <v>372</v>
      </c>
      <c r="I2604">
        <v>42</v>
      </c>
      <c r="J2604">
        <v>445.5</v>
      </c>
      <c r="K2604" s="7" t="s">
        <v>366</v>
      </c>
      <c r="L2604" s="7" t="s">
        <v>286</v>
      </c>
      <c r="M2604" s="7" t="s">
        <v>40</v>
      </c>
      <c r="N2604" s="7" t="s">
        <v>257</v>
      </c>
      <c r="O2604" s="7" t="s">
        <v>434</v>
      </c>
      <c r="P2604" s="7" t="s">
        <v>327</v>
      </c>
      <c r="Q2604" s="7"/>
      <c r="T2604">
        <f>MONTH(ControlCosecha[[#This Row],[fecha]])</f>
        <v>1</v>
      </c>
    </row>
    <row r="2605" spans="1:20" x14ac:dyDescent="0.25">
      <c r="A2605">
        <v>2022</v>
      </c>
      <c r="B2605" s="1" t="s">
        <v>373</v>
      </c>
      <c r="C2605">
        <v>2</v>
      </c>
      <c r="D2605" s="2">
        <v>44566</v>
      </c>
      <c r="E2605" s="7" t="s">
        <v>369</v>
      </c>
      <c r="F2605" s="7" t="s">
        <v>370</v>
      </c>
      <c r="G2605" s="7" t="s">
        <v>371</v>
      </c>
      <c r="H2605" s="7" t="s">
        <v>372</v>
      </c>
      <c r="I2605">
        <v>42</v>
      </c>
      <c r="J2605">
        <v>454.5</v>
      </c>
      <c r="K2605" s="7" t="s">
        <v>366</v>
      </c>
      <c r="L2605" s="7" t="s">
        <v>286</v>
      </c>
      <c r="M2605" s="7" t="s">
        <v>40</v>
      </c>
      <c r="N2605" s="7" t="s">
        <v>257</v>
      </c>
      <c r="O2605" s="7" t="s">
        <v>434</v>
      </c>
      <c r="P2605" s="7" t="s">
        <v>327</v>
      </c>
      <c r="Q2605" s="7"/>
      <c r="T2605">
        <f>MONTH(ControlCosecha[[#This Row],[fecha]])</f>
        <v>1</v>
      </c>
    </row>
    <row r="2606" spans="1:20" x14ac:dyDescent="0.25">
      <c r="A2606">
        <v>2022</v>
      </c>
      <c r="B2606" s="1" t="s">
        <v>373</v>
      </c>
      <c r="C2606">
        <v>2</v>
      </c>
      <c r="D2606" s="2">
        <v>44566</v>
      </c>
      <c r="E2606" s="7" t="s">
        <v>369</v>
      </c>
      <c r="F2606" s="7" t="s">
        <v>370</v>
      </c>
      <c r="G2606" s="7" t="s">
        <v>371</v>
      </c>
      <c r="H2606" s="7" t="s">
        <v>372</v>
      </c>
      <c r="I2606">
        <v>42</v>
      </c>
      <c r="J2606">
        <v>466.5</v>
      </c>
      <c r="K2606" s="7" t="s">
        <v>366</v>
      </c>
      <c r="L2606" s="7" t="s">
        <v>286</v>
      </c>
      <c r="M2606" s="7" t="s">
        <v>40</v>
      </c>
      <c r="N2606" s="7" t="s">
        <v>257</v>
      </c>
      <c r="O2606" s="7" t="s">
        <v>434</v>
      </c>
      <c r="P2606" s="7" t="s">
        <v>327</v>
      </c>
      <c r="Q2606" s="7"/>
      <c r="T2606">
        <f>MONTH(ControlCosecha[[#This Row],[fecha]])</f>
        <v>1</v>
      </c>
    </row>
    <row r="2607" spans="1:20" x14ac:dyDescent="0.25">
      <c r="A2607">
        <v>2022</v>
      </c>
      <c r="B2607" s="1" t="s">
        <v>373</v>
      </c>
      <c r="C2607">
        <v>2</v>
      </c>
      <c r="D2607" s="2">
        <v>44567</v>
      </c>
      <c r="E2607" s="7" t="s">
        <v>281</v>
      </c>
      <c r="F2607" s="7" t="s">
        <v>282</v>
      </c>
      <c r="G2607" s="7" t="s">
        <v>367</v>
      </c>
      <c r="H2607" s="7" t="s">
        <v>368</v>
      </c>
      <c r="I2607">
        <v>157</v>
      </c>
      <c r="J2607">
        <v>1390.35</v>
      </c>
      <c r="K2607" s="7" t="s">
        <v>366</v>
      </c>
      <c r="L2607" s="7" t="s">
        <v>286</v>
      </c>
      <c r="M2607" s="7" t="s">
        <v>40</v>
      </c>
      <c r="N2607" s="7" t="s">
        <v>44</v>
      </c>
      <c r="O2607" s="7" t="s">
        <v>4</v>
      </c>
      <c r="P2607" s="7" t="s">
        <v>287</v>
      </c>
      <c r="Q2607" s="7"/>
      <c r="T2607">
        <f>MONTH(ControlCosecha[[#This Row],[fecha]])</f>
        <v>1</v>
      </c>
    </row>
    <row r="2608" spans="1:20" x14ac:dyDescent="0.25">
      <c r="A2608">
        <v>2022</v>
      </c>
      <c r="B2608" s="1" t="s">
        <v>373</v>
      </c>
      <c r="C2608">
        <v>2</v>
      </c>
      <c r="D2608" s="2">
        <v>44567</v>
      </c>
      <c r="E2608" s="7" t="s">
        <v>281</v>
      </c>
      <c r="F2608" s="7" t="s">
        <v>282</v>
      </c>
      <c r="G2608" s="7" t="s">
        <v>367</v>
      </c>
      <c r="H2608" s="7" t="s">
        <v>368</v>
      </c>
      <c r="I2608">
        <v>570</v>
      </c>
      <c r="J2608">
        <v>5261</v>
      </c>
      <c r="K2608" s="7" t="s">
        <v>366</v>
      </c>
      <c r="L2608" s="7" t="s">
        <v>286</v>
      </c>
      <c r="M2608" s="7" t="s">
        <v>40</v>
      </c>
      <c r="N2608" s="7" t="s">
        <v>44</v>
      </c>
      <c r="O2608" s="7" t="s">
        <v>4</v>
      </c>
      <c r="P2608" s="7" t="s">
        <v>287</v>
      </c>
      <c r="Q2608" s="7"/>
      <c r="T2608">
        <f>MONTH(ControlCosecha[[#This Row],[fecha]])</f>
        <v>1</v>
      </c>
    </row>
    <row r="2609" spans="1:20" x14ac:dyDescent="0.25">
      <c r="A2609">
        <v>2022</v>
      </c>
      <c r="B2609" s="1" t="s">
        <v>373</v>
      </c>
      <c r="C2609">
        <v>2</v>
      </c>
      <c r="D2609" s="2">
        <v>44567</v>
      </c>
      <c r="E2609" s="7" t="s">
        <v>281</v>
      </c>
      <c r="F2609" s="7" t="s">
        <v>282</v>
      </c>
      <c r="G2609" s="7" t="s">
        <v>367</v>
      </c>
      <c r="H2609" s="7" t="s">
        <v>368</v>
      </c>
      <c r="I2609">
        <v>585</v>
      </c>
      <c r="J2609">
        <v>5278.5</v>
      </c>
      <c r="K2609" s="7" t="s">
        <v>366</v>
      </c>
      <c r="L2609" s="7" t="s">
        <v>286</v>
      </c>
      <c r="M2609" s="7" t="s">
        <v>40</v>
      </c>
      <c r="N2609" s="7" t="s">
        <v>44</v>
      </c>
      <c r="O2609" s="7" t="s">
        <v>4</v>
      </c>
      <c r="P2609" s="7" t="s">
        <v>287</v>
      </c>
      <c r="Q2609" s="7"/>
      <c r="T2609">
        <f>MONTH(ControlCosecha[[#This Row],[fecha]])</f>
        <v>1</v>
      </c>
    </row>
    <row r="2610" spans="1:20" x14ac:dyDescent="0.25">
      <c r="A2610">
        <v>2022</v>
      </c>
      <c r="B2610" s="1" t="s">
        <v>373</v>
      </c>
      <c r="C2610">
        <v>2</v>
      </c>
      <c r="D2610" s="2">
        <v>44567</v>
      </c>
      <c r="E2610" s="7" t="s">
        <v>281</v>
      </c>
      <c r="F2610" s="7" t="s">
        <v>282</v>
      </c>
      <c r="G2610" s="7" t="s">
        <v>367</v>
      </c>
      <c r="H2610" s="7" t="s">
        <v>368</v>
      </c>
      <c r="I2610">
        <v>630</v>
      </c>
      <c r="J2610">
        <v>5340.5</v>
      </c>
      <c r="K2610" s="7" t="s">
        <v>366</v>
      </c>
      <c r="L2610" s="7" t="s">
        <v>286</v>
      </c>
      <c r="M2610" s="7" t="s">
        <v>40</v>
      </c>
      <c r="N2610" s="7" t="s">
        <v>44</v>
      </c>
      <c r="O2610" s="7" t="s">
        <v>4</v>
      </c>
      <c r="P2610" s="7" t="s">
        <v>287</v>
      </c>
      <c r="Q2610" s="7"/>
      <c r="T2610">
        <f>MONTH(ControlCosecha[[#This Row],[fecha]])</f>
        <v>1</v>
      </c>
    </row>
    <row r="2611" spans="1:20" x14ac:dyDescent="0.25">
      <c r="A2611">
        <v>2022</v>
      </c>
      <c r="B2611" s="1" t="s">
        <v>373</v>
      </c>
      <c r="C2611">
        <v>2</v>
      </c>
      <c r="D2611" s="2">
        <v>44567</v>
      </c>
      <c r="E2611" s="7" t="s">
        <v>281</v>
      </c>
      <c r="F2611" s="7" t="s">
        <v>282</v>
      </c>
      <c r="G2611" s="7" t="s">
        <v>367</v>
      </c>
      <c r="H2611" s="7" t="s">
        <v>368</v>
      </c>
      <c r="I2611">
        <v>630</v>
      </c>
      <c r="J2611">
        <v>5676</v>
      </c>
      <c r="K2611" s="7" t="s">
        <v>366</v>
      </c>
      <c r="L2611" s="7" t="s">
        <v>286</v>
      </c>
      <c r="M2611" s="7" t="s">
        <v>40</v>
      </c>
      <c r="N2611" s="7" t="s">
        <v>44</v>
      </c>
      <c r="O2611" s="7" t="s">
        <v>4</v>
      </c>
      <c r="P2611" s="7" t="s">
        <v>287</v>
      </c>
      <c r="Q2611" s="7"/>
      <c r="T2611">
        <f>MONTH(ControlCosecha[[#This Row],[fecha]])</f>
        <v>1</v>
      </c>
    </row>
    <row r="2612" spans="1:20" x14ac:dyDescent="0.25">
      <c r="A2612">
        <v>2022</v>
      </c>
      <c r="B2612" s="1" t="s">
        <v>373</v>
      </c>
      <c r="C2612">
        <v>2</v>
      </c>
      <c r="D2612" s="2">
        <v>44567</v>
      </c>
      <c r="E2612" s="7" t="s">
        <v>281</v>
      </c>
      <c r="F2612" s="7" t="s">
        <v>282</v>
      </c>
      <c r="G2612" s="7" t="s">
        <v>367</v>
      </c>
      <c r="H2612" s="7" t="s">
        <v>368</v>
      </c>
      <c r="I2612">
        <v>690</v>
      </c>
      <c r="J2612">
        <v>6250.5</v>
      </c>
      <c r="K2612" s="7" t="s">
        <v>366</v>
      </c>
      <c r="L2612" s="7" t="s">
        <v>286</v>
      </c>
      <c r="M2612" s="7" t="s">
        <v>40</v>
      </c>
      <c r="N2612" s="7" t="s">
        <v>44</v>
      </c>
      <c r="O2612" s="7" t="s">
        <v>4</v>
      </c>
      <c r="P2612" s="7" t="s">
        <v>287</v>
      </c>
      <c r="Q2612" s="7"/>
      <c r="T2612">
        <f>MONTH(ControlCosecha[[#This Row],[fecha]])</f>
        <v>1</v>
      </c>
    </row>
    <row r="2613" spans="1:20" x14ac:dyDescent="0.25">
      <c r="A2613">
        <v>2022</v>
      </c>
      <c r="B2613" s="1" t="s">
        <v>373</v>
      </c>
      <c r="C2613">
        <v>2</v>
      </c>
      <c r="D2613" s="2">
        <v>44567</v>
      </c>
      <c r="E2613" s="7" t="s">
        <v>281</v>
      </c>
      <c r="F2613" s="7" t="s">
        <v>282</v>
      </c>
      <c r="G2613" s="7" t="s">
        <v>364</v>
      </c>
      <c r="H2613" s="7" t="s">
        <v>365</v>
      </c>
      <c r="I2613">
        <v>84</v>
      </c>
      <c r="J2613">
        <v>1178</v>
      </c>
      <c r="K2613" s="7" t="s">
        <v>366</v>
      </c>
      <c r="L2613" s="7" t="s">
        <v>286</v>
      </c>
      <c r="M2613" s="7" t="s">
        <v>40</v>
      </c>
      <c r="N2613" s="7" t="s">
        <v>42</v>
      </c>
      <c r="O2613" s="7" t="s">
        <v>4</v>
      </c>
      <c r="P2613" s="7" t="s">
        <v>327</v>
      </c>
      <c r="Q2613" s="7"/>
      <c r="T2613">
        <f>MONTH(ControlCosecha[[#This Row],[fecha]])</f>
        <v>1</v>
      </c>
    </row>
    <row r="2614" spans="1:20" x14ac:dyDescent="0.25">
      <c r="A2614">
        <v>2022</v>
      </c>
      <c r="B2614" s="1" t="s">
        <v>373</v>
      </c>
      <c r="C2614">
        <v>2</v>
      </c>
      <c r="D2614" s="2">
        <v>44567</v>
      </c>
      <c r="E2614" s="7" t="s">
        <v>281</v>
      </c>
      <c r="F2614" s="7" t="s">
        <v>282</v>
      </c>
      <c r="G2614" s="7" t="s">
        <v>364</v>
      </c>
      <c r="H2614" s="7" t="s">
        <v>365</v>
      </c>
      <c r="I2614">
        <v>201</v>
      </c>
      <c r="J2614">
        <v>1680</v>
      </c>
      <c r="K2614" s="7" t="s">
        <v>366</v>
      </c>
      <c r="L2614" s="7" t="s">
        <v>286</v>
      </c>
      <c r="M2614" s="7" t="s">
        <v>40</v>
      </c>
      <c r="N2614" s="7" t="s">
        <v>42</v>
      </c>
      <c r="O2614" s="7" t="s">
        <v>4</v>
      </c>
      <c r="P2614" s="7" t="s">
        <v>287</v>
      </c>
      <c r="Q2614" s="7"/>
      <c r="T2614">
        <f>MONTH(ControlCosecha[[#This Row],[fecha]])</f>
        <v>1</v>
      </c>
    </row>
    <row r="2615" spans="1:20" x14ac:dyDescent="0.25">
      <c r="A2615">
        <v>2022</v>
      </c>
      <c r="B2615" s="1" t="s">
        <v>373</v>
      </c>
      <c r="C2615">
        <v>2</v>
      </c>
      <c r="D2615" s="2">
        <v>44567</v>
      </c>
      <c r="E2615" s="7" t="s">
        <v>281</v>
      </c>
      <c r="F2615" s="7" t="s">
        <v>282</v>
      </c>
      <c r="G2615" s="7" t="s">
        <v>364</v>
      </c>
      <c r="H2615" s="7" t="s">
        <v>365</v>
      </c>
      <c r="I2615">
        <v>360</v>
      </c>
      <c r="J2615">
        <v>2964.5</v>
      </c>
      <c r="K2615" s="7" t="s">
        <v>366</v>
      </c>
      <c r="L2615" s="7" t="s">
        <v>286</v>
      </c>
      <c r="M2615" s="7" t="s">
        <v>40</v>
      </c>
      <c r="N2615" s="7" t="s">
        <v>42</v>
      </c>
      <c r="O2615" s="7" t="s">
        <v>4</v>
      </c>
      <c r="P2615" s="7" t="s">
        <v>287</v>
      </c>
      <c r="Q2615" s="7"/>
      <c r="T2615">
        <f>MONTH(ControlCosecha[[#This Row],[fecha]])</f>
        <v>1</v>
      </c>
    </row>
    <row r="2616" spans="1:20" x14ac:dyDescent="0.25">
      <c r="A2616">
        <v>2022</v>
      </c>
      <c r="B2616" s="1" t="s">
        <v>373</v>
      </c>
      <c r="C2616">
        <v>2</v>
      </c>
      <c r="D2616" s="2">
        <v>44567</v>
      </c>
      <c r="E2616" s="7" t="s">
        <v>369</v>
      </c>
      <c r="F2616" s="7" t="s">
        <v>370</v>
      </c>
      <c r="G2616" s="7" t="s">
        <v>371</v>
      </c>
      <c r="H2616" s="7" t="s">
        <v>372</v>
      </c>
      <c r="I2616">
        <v>18</v>
      </c>
      <c r="J2616">
        <v>188.5</v>
      </c>
      <c r="K2616" s="7" t="s">
        <v>366</v>
      </c>
      <c r="L2616" s="7" t="s">
        <v>286</v>
      </c>
      <c r="M2616" s="7" t="s">
        <v>40</v>
      </c>
      <c r="N2616" s="7" t="s">
        <v>257</v>
      </c>
      <c r="O2616" s="7" t="s">
        <v>434</v>
      </c>
      <c r="P2616" s="7" t="s">
        <v>327</v>
      </c>
      <c r="Q2616" s="7"/>
      <c r="T2616">
        <f>MONTH(ControlCosecha[[#This Row],[fecha]])</f>
        <v>1</v>
      </c>
    </row>
    <row r="2617" spans="1:20" x14ac:dyDescent="0.25">
      <c r="A2617">
        <v>2022</v>
      </c>
      <c r="B2617" s="1" t="s">
        <v>373</v>
      </c>
      <c r="C2617">
        <v>2</v>
      </c>
      <c r="D2617" s="2">
        <v>44567</v>
      </c>
      <c r="E2617" s="7" t="s">
        <v>369</v>
      </c>
      <c r="F2617" s="7" t="s">
        <v>370</v>
      </c>
      <c r="G2617" s="7" t="s">
        <v>371</v>
      </c>
      <c r="H2617" s="7" t="s">
        <v>372</v>
      </c>
      <c r="I2617">
        <v>24</v>
      </c>
      <c r="J2617">
        <v>254</v>
      </c>
      <c r="K2617" s="7" t="s">
        <v>366</v>
      </c>
      <c r="L2617" s="7" t="s">
        <v>286</v>
      </c>
      <c r="M2617" s="7" t="s">
        <v>40</v>
      </c>
      <c r="N2617" s="7" t="s">
        <v>257</v>
      </c>
      <c r="O2617" s="7" t="s">
        <v>434</v>
      </c>
      <c r="P2617" s="7" t="s">
        <v>327</v>
      </c>
      <c r="Q2617" s="7"/>
      <c r="T2617">
        <f>MONTH(ControlCosecha[[#This Row],[fecha]])</f>
        <v>1</v>
      </c>
    </row>
    <row r="2618" spans="1:20" x14ac:dyDescent="0.25">
      <c r="A2618">
        <v>2022</v>
      </c>
      <c r="B2618" s="1" t="s">
        <v>373</v>
      </c>
      <c r="C2618">
        <v>2</v>
      </c>
      <c r="D2618" s="2">
        <v>44567</v>
      </c>
      <c r="E2618" s="7" t="s">
        <v>369</v>
      </c>
      <c r="F2618" s="7" t="s">
        <v>370</v>
      </c>
      <c r="G2618" s="7" t="s">
        <v>371</v>
      </c>
      <c r="H2618" s="7" t="s">
        <v>372</v>
      </c>
      <c r="I2618">
        <v>24</v>
      </c>
      <c r="J2618">
        <v>260</v>
      </c>
      <c r="K2618" s="7" t="s">
        <v>366</v>
      </c>
      <c r="L2618" s="7" t="s">
        <v>286</v>
      </c>
      <c r="M2618" s="7" t="s">
        <v>40</v>
      </c>
      <c r="N2618" s="7" t="s">
        <v>257</v>
      </c>
      <c r="O2618" s="7" t="s">
        <v>434</v>
      </c>
      <c r="P2618" s="7" t="s">
        <v>327</v>
      </c>
      <c r="Q2618" s="7"/>
      <c r="T2618">
        <f>MONTH(ControlCosecha[[#This Row],[fecha]])</f>
        <v>1</v>
      </c>
    </row>
    <row r="2619" spans="1:20" x14ac:dyDescent="0.25">
      <c r="A2619">
        <v>2022</v>
      </c>
      <c r="B2619" s="1" t="s">
        <v>373</v>
      </c>
      <c r="C2619">
        <v>2</v>
      </c>
      <c r="D2619" s="2">
        <v>44567</v>
      </c>
      <c r="E2619" s="7" t="s">
        <v>369</v>
      </c>
      <c r="F2619" s="7" t="s">
        <v>370</v>
      </c>
      <c r="G2619" s="7" t="s">
        <v>371</v>
      </c>
      <c r="H2619" s="7" t="s">
        <v>372</v>
      </c>
      <c r="I2619">
        <v>24</v>
      </c>
      <c r="J2619">
        <v>261.5</v>
      </c>
      <c r="K2619" s="7" t="s">
        <v>366</v>
      </c>
      <c r="L2619" s="7" t="s">
        <v>286</v>
      </c>
      <c r="M2619" s="7" t="s">
        <v>40</v>
      </c>
      <c r="N2619" s="7" t="s">
        <v>257</v>
      </c>
      <c r="O2619" s="7" t="s">
        <v>434</v>
      </c>
      <c r="P2619" s="7" t="s">
        <v>327</v>
      </c>
      <c r="Q2619" s="7"/>
      <c r="T2619">
        <f>MONTH(ControlCosecha[[#This Row],[fecha]])</f>
        <v>1</v>
      </c>
    </row>
    <row r="2620" spans="1:20" x14ac:dyDescent="0.25">
      <c r="A2620">
        <v>2022</v>
      </c>
      <c r="B2620" s="1" t="s">
        <v>373</v>
      </c>
      <c r="C2620">
        <v>2</v>
      </c>
      <c r="D2620" s="2">
        <v>44567</v>
      </c>
      <c r="E2620" s="7" t="s">
        <v>369</v>
      </c>
      <c r="F2620" s="7" t="s">
        <v>370</v>
      </c>
      <c r="G2620" s="7" t="s">
        <v>371</v>
      </c>
      <c r="H2620" s="7" t="s">
        <v>372</v>
      </c>
      <c r="I2620">
        <v>24</v>
      </c>
      <c r="J2620">
        <v>556.5</v>
      </c>
      <c r="K2620" s="7" t="s">
        <v>366</v>
      </c>
      <c r="L2620" s="7" t="s">
        <v>286</v>
      </c>
      <c r="M2620" s="7" t="s">
        <v>40</v>
      </c>
      <c r="N2620" s="7" t="s">
        <v>257</v>
      </c>
      <c r="O2620" s="7" t="s">
        <v>434</v>
      </c>
      <c r="P2620" s="7" t="s">
        <v>327</v>
      </c>
      <c r="Q2620" s="7"/>
      <c r="T2620">
        <f>MONTH(ControlCosecha[[#This Row],[fecha]])</f>
        <v>1</v>
      </c>
    </row>
    <row r="2621" spans="1:20" x14ac:dyDescent="0.25">
      <c r="A2621">
        <v>2022</v>
      </c>
      <c r="B2621" s="1" t="s">
        <v>373</v>
      </c>
      <c r="C2621">
        <v>2</v>
      </c>
      <c r="D2621" s="2">
        <v>44567</v>
      </c>
      <c r="E2621" s="7" t="s">
        <v>369</v>
      </c>
      <c r="F2621" s="7" t="s">
        <v>370</v>
      </c>
      <c r="G2621" s="7" t="s">
        <v>371</v>
      </c>
      <c r="H2621" s="7" t="s">
        <v>372</v>
      </c>
      <c r="I2621">
        <v>36</v>
      </c>
      <c r="J2621">
        <v>346</v>
      </c>
      <c r="K2621" s="7" t="s">
        <v>366</v>
      </c>
      <c r="L2621" s="7" t="s">
        <v>286</v>
      </c>
      <c r="M2621" s="7" t="s">
        <v>40</v>
      </c>
      <c r="N2621" s="7" t="s">
        <v>257</v>
      </c>
      <c r="O2621" s="7" t="s">
        <v>434</v>
      </c>
      <c r="P2621" s="7" t="s">
        <v>327</v>
      </c>
      <c r="Q2621" s="7"/>
      <c r="T2621">
        <f>MONTH(ControlCosecha[[#This Row],[fecha]])</f>
        <v>1</v>
      </c>
    </row>
    <row r="2622" spans="1:20" x14ac:dyDescent="0.25">
      <c r="A2622">
        <v>2022</v>
      </c>
      <c r="B2622" s="1" t="s">
        <v>373</v>
      </c>
      <c r="C2622">
        <v>2</v>
      </c>
      <c r="D2622" s="2">
        <v>44567</v>
      </c>
      <c r="E2622" s="7" t="s">
        <v>369</v>
      </c>
      <c r="F2622" s="7" t="s">
        <v>370</v>
      </c>
      <c r="G2622" s="7" t="s">
        <v>371</v>
      </c>
      <c r="H2622" s="7" t="s">
        <v>372</v>
      </c>
      <c r="I2622">
        <v>36</v>
      </c>
      <c r="J2622">
        <v>347.5</v>
      </c>
      <c r="K2622" s="7" t="s">
        <v>366</v>
      </c>
      <c r="L2622" s="7" t="s">
        <v>286</v>
      </c>
      <c r="M2622" s="7" t="s">
        <v>40</v>
      </c>
      <c r="N2622" s="7" t="s">
        <v>257</v>
      </c>
      <c r="O2622" s="7" t="s">
        <v>434</v>
      </c>
      <c r="P2622" s="7" t="s">
        <v>327</v>
      </c>
      <c r="Q2622" s="7"/>
      <c r="T2622">
        <f>MONTH(ControlCosecha[[#This Row],[fecha]])</f>
        <v>1</v>
      </c>
    </row>
    <row r="2623" spans="1:20" x14ac:dyDescent="0.25">
      <c r="A2623">
        <v>2022</v>
      </c>
      <c r="B2623" s="1" t="s">
        <v>373</v>
      </c>
      <c r="C2623">
        <v>2</v>
      </c>
      <c r="D2623" s="2">
        <v>44567</v>
      </c>
      <c r="E2623" s="7" t="s">
        <v>369</v>
      </c>
      <c r="F2623" s="7" t="s">
        <v>370</v>
      </c>
      <c r="G2623" s="7" t="s">
        <v>371</v>
      </c>
      <c r="H2623" s="7" t="s">
        <v>372</v>
      </c>
      <c r="I2623">
        <v>36</v>
      </c>
      <c r="J2623">
        <v>354.5</v>
      </c>
      <c r="K2623" s="7" t="s">
        <v>366</v>
      </c>
      <c r="L2623" s="7" t="s">
        <v>286</v>
      </c>
      <c r="M2623" s="7" t="s">
        <v>40</v>
      </c>
      <c r="N2623" s="7" t="s">
        <v>257</v>
      </c>
      <c r="O2623" s="7" t="s">
        <v>434</v>
      </c>
      <c r="P2623" s="7" t="s">
        <v>327</v>
      </c>
      <c r="Q2623" s="7"/>
      <c r="T2623">
        <f>MONTH(ControlCosecha[[#This Row],[fecha]])</f>
        <v>1</v>
      </c>
    </row>
    <row r="2624" spans="1:20" x14ac:dyDescent="0.25">
      <c r="A2624">
        <v>2022</v>
      </c>
      <c r="B2624" s="1" t="s">
        <v>373</v>
      </c>
      <c r="C2624">
        <v>2</v>
      </c>
      <c r="D2624" s="2">
        <v>44567</v>
      </c>
      <c r="E2624" s="7" t="s">
        <v>369</v>
      </c>
      <c r="F2624" s="7" t="s">
        <v>370</v>
      </c>
      <c r="G2624" s="7" t="s">
        <v>371</v>
      </c>
      <c r="H2624" s="7" t="s">
        <v>372</v>
      </c>
      <c r="I2624">
        <v>36</v>
      </c>
      <c r="J2624">
        <v>355.5</v>
      </c>
      <c r="K2624" s="7" t="s">
        <v>366</v>
      </c>
      <c r="L2624" s="7" t="s">
        <v>286</v>
      </c>
      <c r="M2624" s="7" t="s">
        <v>40</v>
      </c>
      <c r="N2624" s="7" t="s">
        <v>257</v>
      </c>
      <c r="O2624" s="7" t="s">
        <v>434</v>
      </c>
      <c r="P2624" s="7" t="s">
        <v>327</v>
      </c>
      <c r="Q2624" s="7"/>
      <c r="T2624">
        <f>MONTH(ControlCosecha[[#This Row],[fecha]])</f>
        <v>1</v>
      </c>
    </row>
    <row r="2625" spans="1:20" x14ac:dyDescent="0.25">
      <c r="A2625">
        <v>2022</v>
      </c>
      <c r="B2625" s="1" t="s">
        <v>373</v>
      </c>
      <c r="C2625">
        <v>2</v>
      </c>
      <c r="D2625" s="2">
        <v>44567</v>
      </c>
      <c r="E2625" s="7" t="s">
        <v>369</v>
      </c>
      <c r="F2625" s="7" t="s">
        <v>370</v>
      </c>
      <c r="G2625" s="7" t="s">
        <v>371</v>
      </c>
      <c r="H2625" s="7" t="s">
        <v>372</v>
      </c>
      <c r="I2625">
        <v>36</v>
      </c>
      <c r="J2625">
        <v>359.5</v>
      </c>
      <c r="K2625" s="7" t="s">
        <v>366</v>
      </c>
      <c r="L2625" s="7" t="s">
        <v>286</v>
      </c>
      <c r="M2625" s="7" t="s">
        <v>40</v>
      </c>
      <c r="N2625" s="7" t="s">
        <v>257</v>
      </c>
      <c r="O2625" s="7" t="s">
        <v>434</v>
      </c>
      <c r="P2625" s="7" t="s">
        <v>327</v>
      </c>
      <c r="Q2625" s="7"/>
      <c r="T2625">
        <f>MONTH(ControlCosecha[[#This Row],[fecha]])</f>
        <v>1</v>
      </c>
    </row>
    <row r="2626" spans="1:20" x14ac:dyDescent="0.25">
      <c r="A2626">
        <v>2022</v>
      </c>
      <c r="B2626" s="1" t="s">
        <v>373</v>
      </c>
      <c r="C2626">
        <v>2</v>
      </c>
      <c r="D2626" s="2">
        <v>44567</v>
      </c>
      <c r="E2626" s="7" t="s">
        <v>369</v>
      </c>
      <c r="F2626" s="7" t="s">
        <v>370</v>
      </c>
      <c r="G2626" s="7" t="s">
        <v>371</v>
      </c>
      <c r="H2626" s="7" t="s">
        <v>372</v>
      </c>
      <c r="I2626">
        <v>36</v>
      </c>
      <c r="J2626">
        <v>360</v>
      </c>
      <c r="K2626" s="7" t="s">
        <v>366</v>
      </c>
      <c r="L2626" s="7" t="s">
        <v>286</v>
      </c>
      <c r="M2626" s="7" t="s">
        <v>40</v>
      </c>
      <c r="N2626" s="7" t="s">
        <v>257</v>
      </c>
      <c r="O2626" s="7" t="s">
        <v>434</v>
      </c>
      <c r="P2626" s="7" t="s">
        <v>327</v>
      </c>
      <c r="Q2626" s="7"/>
      <c r="T2626">
        <f>MONTH(ControlCosecha[[#This Row],[fecha]])</f>
        <v>1</v>
      </c>
    </row>
    <row r="2627" spans="1:20" x14ac:dyDescent="0.25">
      <c r="A2627">
        <v>2022</v>
      </c>
      <c r="B2627" s="1" t="s">
        <v>373</v>
      </c>
      <c r="C2627">
        <v>2</v>
      </c>
      <c r="D2627" s="2">
        <v>44567</v>
      </c>
      <c r="E2627" s="7" t="s">
        <v>369</v>
      </c>
      <c r="F2627" s="7" t="s">
        <v>370</v>
      </c>
      <c r="G2627" s="7" t="s">
        <v>371</v>
      </c>
      <c r="H2627" s="7" t="s">
        <v>372</v>
      </c>
      <c r="I2627">
        <v>36</v>
      </c>
      <c r="J2627">
        <v>360.5</v>
      </c>
      <c r="K2627" s="7" t="s">
        <v>366</v>
      </c>
      <c r="L2627" s="7" t="s">
        <v>286</v>
      </c>
      <c r="M2627" s="7" t="s">
        <v>40</v>
      </c>
      <c r="N2627" s="7" t="s">
        <v>257</v>
      </c>
      <c r="O2627" s="7" t="s">
        <v>434</v>
      </c>
      <c r="P2627" s="7" t="s">
        <v>327</v>
      </c>
      <c r="Q2627" s="7"/>
      <c r="T2627">
        <f>MONTH(ControlCosecha[[#This Row],[fecha]])</f>
        <v>1</v>
      </c>
    </row>
    <row r="2628" spans="1:20" x14ac:dyDescent="0.25">
      <c r="A2628">
        <v>2022</v>
      </c>
      <c r="B2628" s="1" t="s">
        <v>373</v>
      </c>
      <c r="C2628">
        <v>2</v>
      </c>
      <c r="D2628" s="2">
        <v>44567</v>
      </c>
      <c r="E2628" s="7" t="s">
        <v>369</v>
      </c>
      <c r="F2628" s="7" t="s">
        <v>370</v>
      </c>
      <c r="G2628" s="7" t="s">
        <v>371</v>
      </c>
      <c r="H2628" s="7" t="s">
        <v>372</v>
      </c>
      <c r="I2628">
        <v>36</v>
      </c>
      <c r="J2628">
        <v>365.5</v>
      </c>
      <c r="K2628" s="7" t="s">
        <v>366</v>
      </c>
      <c r="L2628" s="7" t="s">
        <v>286</v>
      </c>
      <c r="M2628" s="7" t="s">
        <v>40</v>
      </c>
      <c r="N2628" s="7" t="s">
        <v>257</v>
      </c>
      <c r="O2628" s="7" t="s">
        <v>434</v>
      </c>
      <c r="P2628" s="7" t="s">
        <v>327</v>
      </c>
      <c r="Q2628" s="7"/>
      <c r="T2628">
        <f>MONTH(ControlCosecha[[#This Row],[fecha]])</f>
        <v>1</v>
      </c>
    </row>
    <row r="2629" spans="1:20" x14ac:dyDescent="0.25">
      <c r="A2629">
        <v>2022</v>
      </c>
      <c r="B2629" s="1" t="s">
        <v>373</v>
      </c>
      <c r="C2629">
        <v>2</v>
      </c>
      <c r="D2629" s="2">
        <v>44567</v>
      </c>
      <c r="E2629" s="7" t="s">
        <v>369</v>
      </c>
      <c r="F2629" s="7" t="s">
        <v>370</v>
      </c>
      <c r="G2629" s="7" t="s">
        <v>371</v>
      </c>
      <c r="H2629" s="7" t="s">
        <v>372</v>
      </c>
      <c r="I2629">
        <v>36</v>
      </c>
      <c r="J2629">
        <v>366.5</v>
      </c>
      <c r="K2629" s="7" t="s">
        <v>366</v>
      </c>
      <c r="L2629" s="7" t="s">
        <v>286</v>
      </c>
      <c r="M2629" s="7" t="s">
        <v>40</v>
      </c>
      <c r="N2629" s="7" t="s">
        <v>257</v>
      </c>
      <c r="O2629" s="7" t="s">
        <v>434</v>
      </c>
      <c r="P2629" s="7" t="s">
        <v>327</v>
      </c>
      <c r="Q2629" s="7"/>
      <c r="T2629">
        <f>MONTH(ControlCosecha[[#This Row],[fecha]])</f>
        <v>1</v>
      </c>
    </row>
    <row r="2630" spans="1:20" x14ac:dyDescent="0.25">
      <c r="A2630">
        <v>2022</v>
      </c>
      <c r="B2630" s="1" t="s">
        <v>373</v>
      </c>
      <c r="C2630">
        <v>2</v>
      </c>
      <c r="D2630" s="2">
        <v>44567</v>
      </c>
      <c r="E2630" s="7" t="s">
        <v>369</v>
      </c>
      <c r="F2630" s="7" t="s">
        <v>370</v>
      </c>
      <c r="G2630" s="7" t="s">
        <v>371</v>
      </c>
      <c r="H2630" s="7" t="s">
        <v>372</v>
      </c>
      <c r="I2630">
        <v>36</v>
      </c>
      <c r="J2630">
        <v>367.5</v>
      </c>
      <c r="K2630" s="7" t="s">
        <v>366</v>
      </c>
      <c r="L2630" s="7" t="s">
        <v>286</v>
      </c>
      <c r="M2630" s="7" t="s">
        <v>40</v>
      </c>
      <c r="N2630" s="7" t="s">
        <v>257</v>
      </c>
      <c r="O2630" s="7" t="s">
        <v>434</v>
      </c>
      <c r="P2630" s="7" t="s">
        <v>327</v>
      </c>
      <c r="Q2630" s="7"/>
      <c r="T2630">
        <f>MONTH(ControlCosecha[[#This Row],[fecha]])</f>
        <v>1</v>
      </c>
    </row>
    <row r="2631" spans="1:20" x14ac:dyDescent="0.25">
      <c r="A2631">
        <v>2022</v>
      </c>
      <c r="B2631" s="1" t="s">
        <v>373</v>
      </c>
      <c r="C2631">
        <v>2</v>
      </c>
      <c r="D2631" s="2">
        <v>44567</v>
      </c>
      <c r="E2631" s="7" t="s">
        <v>369</v>
      </c>
      <c r="F2631" s="7" t="s">
        <v>370</v>
      </c>
      <c r="G2631" s="7" t="s">
        <v>371</v>
      </c>
      <c r="H2631" s="7" t="s">
        <v>372</v>
      </c>
      <c r="I2631">
        <v>36</v>
      </c>
      <c r="J2631">
        <v>371.5</v>
      </c>
      <c r="K2631" s="7" t="s">
        <v>366</v>
      </c>
      <c r="L2631" s="7" t="s">
        <v>286</v>
      </c>
      <c r="M2631" s="7" t="s">
        <v>40</v>
      </c>
      <c r="N2631" s="7" t="s">
        <v>257</v>
      </c>
      <c r="O2631" s="7" t="s">
        <v>434</v>
      </c>
      <c r="P2631" s="7" t="s">
        <v>327</v>
      </c>
      <c r="Q2631" s="7"/>
      <c r="T2631">
        <f>MONTH(ControlCosecha[[#This Row],[fecha]])</f>
        <v>1</v>
      </c>
    </row>
    <row r="2632" spans="1:20" x14ac:dyDescent="0.25">
      <c r="A2632">
        <v>2022</v>
      </c>
      <c r="B2632" s="1" t="s">
        <v>373</v>
      </c>
      <c r="C2632">
        <v>2</v>
      </c>
      <c r="D2632" s="2">
        <v>44567</v>
      </c>
      <c r="E2632" s="7" t="s">
        <v>369</v>
      </c>
      <c r="F2632" s="7" t="s">
        <v>370</v>
      </c>
      <c r="G2632" s="7" t="s">
        <v>371</v>
      </c>
      <c r="H2632" s="7" t="s">
        <v>372</v>
      </c>
      <c r="I2632">
        <v>36</v>
      </c>
      <c r="J2632">
        <v>381.5</v>
      </c>
      <c r="K2632" s="7" t="s">
        <v>366</v>
      </c>
      <c r="L2632" s="7" t="s">
        <v>286</v>
      </c>
      <c r="M2632" s="7" t="s">
        <v>40</v>
      </c>
      <c r="N2632" s="7" t="s">
        <v>257</v>
      </c>
      <c r="O2632" s="7" t="s">
        <v>434</v>
      </c>
      <c r="P2632" s="7" t="s">
        <v>327</v>
      </c>
      <c r="Q2632" s="7"/>
      <c r="T2632">
        <f>MONTH(ControlCosecha[[#This Row],[fecha]])</f>
        <v>1</v>
      </c>
    </row>
    <row r="2633" spans="1:20" x14ac:dyDescent="0.25">
      <c r="A2633">
        <v>2022</v>
      </c>
      <c r="B2633" s="1" t="s">
        <v>373</v>
      </c>
      <c r="C2633">
        <v>2</v>
      </c>
      <c r="D2633" s="2">
        <v>44567</v>
      </c>
      <c r="E2633" s="7" t="s">
        <v>369</v>
      </c>
      <c r="F2633" s="7" t="s">
        <v>370</v>
      </c>
      <c r="G2633" s="7" t="s">
        <v>371</v>
      </c>
      <c r="H2633" s="7" t="s">
        <v>372</v>
      </c>
      <c r="I2633">
        <v>36</v>
      </c>
      <c r="J2633">
        <v>386.5</v>
      </c>
      <c r="K2633" s="7" t="s">
        <v>366</v>
      </c>
      <c r="L2633" s="7" t="s">
        <v>286</v>
      </c>
      <c r="M2633" s="7" t="s">
        <v>40</v>
      </c>
      <c r="N2633" s="7" t="s">
        <v>257</v>
      </c>
      <c r="O2633" s="7" t="s">
        <v>434</v>
      </c>
      <c r="P2633" s="7" t="s">
        <v>327</v>
      </c>
      <c r="Q2633" s="7"/>
      <c r="T2633">
        <f>MONTH(ControlCosecha[[#This Row],[fecha]])</f>
        <v>1</v>
      </c>
    </row>
    <row r="2634" spans="1:20" x14ac:dyDescent="0.25">
      <c r="A2634">
        <v>2022</v>
      </c>
      <c r="B2634" s="1" t="s">
        <v>373</v>
      </c>
      <c r="C2634">
        <v>2</v>
      </c>
      <c r="D2634" s="2">
        <v>44567</v>
      </c>
      <c r="E2634" s="7" t="s">
        <v>369</v>
      </c>
      <c r="F2634" s="7" t="s">
        <v>370</v>
      </c>
      <c r="G2634" s="7" t="s">
        <v>371</v>
      </c>
      <c r="H2634" s="7" t="s">
        <v>372</v>
      </c>
      <c r="I2634">
        <v>36</v>
      </c>
      <c r="J2634">
        <v>387.5</v>
      </c>
      <c r="K2634" s="7" t="s">
        <v>366</v>
      </c>
      <c r="L2634" s="7" t="s">
        <v>286</v>
      </c>
      <c r="M2634" s="7" t="s">
        <v>40</v>
      </c>
      <c r="N2634" s="7" t="s">
        <v>257</v>
      </c>
      <c r="O2634" s="7" t="s">
        <v>434</v>
      </c>
      <c r="P2634" s="7" t="s">
        <v>327</v>
      </c>
      <c r="Q2634" s="7"/>
      <c r="T2634">
        <f>MONTH(ControlCosecha[[#This Row],[fecha]])</f>
        <v>1</v>
      </c>
    </row>
    <row r="2635" spans="1:20" x14ac:dyDescent="0.25">
      <c r="A2635">
        <v>2022</v>
      </c>
      <c r="B2635" s="1" t="s">
        <v>373</v>
      </c>
      <c r="C2635">
        <v>2</v>
      </c>
      <c r="D2635" s="2">
        <v>44567</v>
      </c>
      <c r="E2635" s="7" t="s">
        <v>369</v>
      </c>
      <c r="F2635" s="7" t="s">
        <v>370</v>
      </c>
      <c r="G2635" s="7" t="s">
        <v>371</v>
      </c>
      <c r="H2635" s="7" t="s">
        <v>372</v>
      </c>
      <c r="I2635">
        <v>36</v>
      </c>
      <c r="J2635">
        <v>389.5</v>
      </c>
      <c r="K2635" s="7" t="s">
        <v>366</v>
      </c>
      <c r="L2635" s="7" t="s">
        <v>286</v>
      </c>
      <c r="M2635" s="7" t="s">
        <v>40</v>
      </c>
      <c r="N2635" s="7" t="s">
        <v>257</v>
      </c>
      <c r="O2635" s="7" t="s">
        <v>434</v>
      </c>
      <c r="P2635" s="7" t="s">
        <v>327</v>
      </c>
      <c r="Q2635" s="7"/>
      <c r="T2635">
        <f>MONTH(ControlCosecha[[#This Row],[fecha]])</f>
        <v>1</v>
      </c>
    </row>
    <row r="2636" spans="1:20" x14ac:dyDescent="0.25">
      <c r="A2636">
        <v>2022</v>
      </c>
      <c r="B2636" s="1" t="s">
        <v>373</v>
      </c>
      <c r="C2636">
        <v>2</v>
      </c>
      <c r="D2636" s="2">
        <v>44567</v>
      </c>
      <c r="E2636" s="7" t="s">
        <v>369</v>
      </c>
      <c r="F2636" s="7" t="s">
        <v>370</v>
      </c>
      <c r="G2636" s="7" t="s">
        <v>371</v>
      </c>
      <c r="H2636" s="7" t="s">
        <v>372</v>
      </c>
      <c r="I2636">
        <v>36</v>
      </c>
      <c r="J2636">
        <v>393</v>
      </c>
      <c r="K2636" s="7" t="s">
        <v>366</v>
      </c>
      <c r="L2636" s="7" t="s">
        <v>286</v>
      </c>
      <c r="M2636" s="7" t="s">
        <v>40</v>
      </c>
      <c r="N2636" s="7" t="s">
        <v>257</v>
      </c>
      <c r="O2636" s="7" t="s">
        <v>434</v>
      </c>
      <c r="P2636" s="7" t="s">
        <v>327</v>
      </c>
      <c r="Q2636" s="7"/>
      <c r="T2636">
        <f>MONTH(ControlCosecha[[#This Row],[fecha]])</f>
        <v>1</v>
      </c>
    </row>
    <row r="2637" spans="1:20" x14ac:dyDescent="0.25">
      <c r="A2637">
        <v>2022</v>
      </c>
      <c r="B2637" s="1" t="s">
        <v>373</v>
      </c>
      <c r="C2637">
        <v>2</v>
      </c>
      <c r="D2637" s="2">
        <v>44567</v>
      </c>
      <c r="E2637" s="7" t="s">
        <v>369</v>
      </c>
      <c r="F2637" s="7" t="s">
        <v>370</v>
      </c>
      <c r="G2637" s="7" t="s">
        <v>371</v>
      </c>
      <c r="H2637" s="7" t="s">
        <v>372</v>
      </c>
      <c r="I2637">
        <v>36</v>
      </c>
      <c r="J2637">
        <v>396.5</v>
      </c>
      <c r="K2637" s="7" t="s">
        <v>366</v>
      </c>
      <c r="L2637" s="7" t="s">
        <v>286</v>
      </c>
      <c r="M2637" s="7" t="s">
        <v>40</v>
      </c>
      <c r="N2637" s="7" t="s">
        <v>257</v>
      </c>
      <c r="O2637" s="7" t="s">
        <v>434</v>
      </c>
      <c r="P2637" s="7" t="s">
        <v>327</v>
      </c>
      <c r="Q2637" s="7"/>
      <c r="T2637">
        <f>MONTH(ControlCosecha[[#This Row],[fecha]])</f>
        <v>1</v>
      </c>
    </row>
    <row r="2638" spans="1:20" x14ac:dyDescent="0.25">
      <c r="A2638">
        <v>2022</v>
      </c>
      <c r="B2638" s="1" t="s">
        <v>373</v>
      </c>
      <c r="C2638">
        <v>2</v>
      </c>
      <c r="D2638" s="2">
        <v>44567</v>
      </c>
      <c r="E2638" s="7" t="s">
        <v>369</v>
      </c>
      <c r="F2638" s="7" t="s">
        <v>370</v>
      </c>
      <c r="G2638" s="7" t="s">
        <v>371</v>
      </c>
      <c r="H2638" s="7" t="s">
        <v>372</v>
      </c>
      <c r="I2638">
        <v>36</v>
      </c>
      <c r="J2638">
        <v>398.5</v>
      </c>
      <c r="K2638" s="7" t="s">
        <v>366</v>
      </c>
      <c r="L2638" s="7" t="s">
        <v>286</v>
      </c>
      <c r="M2638" s="7" t="s">
        <v>40</v>
      </c>
      <c r="N2638" s="7" t="s">
        <v>257</v>
      </c>
      <c r="O2638" s="7" t="s">
        <v>434</v>
      </c>
      <c r="P2638" s="7" t="s">
        <v>327</v>
      </c>
      <c r="Q2638" s="7"/>
      <c r="T2638">
        <f>MONTH(ControlCosecha[[#This Row],[fecha]])</f>
        <v>1</v>
      </c>
    </row>
    <row r="2639" spans="1:20" x14ac:dyDescent="0.25">
      <c r="A2639">
        <v>2022</v>
      </c>
      <c r="B2639" s="1" t="s">
        <v>373</v>
      </c>
      <c r="C2639">
        <v>2</v>
      </c>
      <c r="D2639" s="2">
        <v>44567</v>
      </c>
      <c r="E2639" s="7" t="s">
        <v>369</v>
      </c>
      <c r="F2639" s="7" t="s">
        <v>370</v>
      </c>
      <c r="G2639" s="7" t="s">
        <v>371</v>
      </c>
      <c r="H2639" s="7" t="s">
        <v>372</v>
      </c>
      <c r="I2639">
        <v>36</v>
      </c>
      <c r="J2639">
        <v>401</v>
      </c>
      <c r="K2639" s="7" t="s">
        <v>366</v>
      </c>
      <c r="L2639" s="7" t="s">
        <v>286</v>
      </c>
      <c r="M2639" s="7" t="s">
        <v>40</v>
      </c>
      <c r="N2639" s="7" t="s">
        <v>257</v>
      </c>
      <c r="O2639" s="7" t="s">
        <v>434</v>
      </c>
      <c r="P2639" s="7" t="s">
        <v>327</v>
      </c>
      <c r="Q2639" s="7"/>
      <c r="T2639">
        <f>MONTH(ControlCosecha[[#This Row],[fecha]])</f>
        <v>1</v>
      </c>
    </row>
    <row r="2640" spans="1:20" x14ac:dyDescent="0.25">
      <c r="A2640">
        <v>2022</v>
      </c>
      <c r="B2640" s="1" t="s">
        <v>373</v>
      </c>
      <c r="C2640">
        <v>2</v>
      </c>
      <c r="D2640" s="2">
        <v>44567</v>
      </c>
      <c r="E2640" s="7" t="s">
        <v>369</v>
      </c>
      <c r="F2640" s="7" t="s">
        <v>370</v>
      </c>
      <c r="G2640" s="7" t="s">
        <v>371</v>
      </c>
      <c r="H2640" s="7" t="s">
        <v>372</v>
      </c>
      <c r="I2640">
        <v>36</v>
      </c>
      <c r="J2640">
        <v>401.5</v>
      </c>
      <c r="K2640" s="7" t="s">
        <v>366</v>
      </c>
      <c r="L2640" s="7" t="s">
        <v>286</v>
      </c>
      <c r="M2640" s="7" t="s">
        <v>40</v>
      </c>
      <c r="N2640" s="7" t="s">
        <v>257</v>
      </c>
      <c r="O2640" s="7" t="s">
        <v>434</v>
      </c>
      <c r="P2640" s="7" t="s">
        <v>327</v>
      </c>
      <c r="Q2640" s="7"/>
      <c r="T2640">
        <f>MONTH(ControlCosecha[[#This Row],[fecha]])</f>
        <v>1</v>
      </c>
    </row>
    <row r="2641" spans="1:20" x14ac:dyDescent="0.25">
      <c r="A2641">
        <v>2022</v>
      </c>
      <c r="B2641" s="1" t="s">
        <v>373</v>
      </c>
      <c r="C2641">
        <v>2</v>
      </c>
      <c r="D2641" s="2">
        <v>44567</v>
      </c>
      <c r="E2641" s="7" t="s">
        <v>369</v>
      </c>
      <c r="F2641" s="7" t="s">
        <v>370</v>
      </c>
      <c r="G2641" s="7" t="s">
        <v>371</v>
      </c>
      <c r="H2641" s="7" t="s">
        <v>372</v>
      </c>
      <c r="I2641">
        <v>36</v>
      </c>
      <c r="J2641">
        <v>406.5</v>
      </c>
      <c r="K2641" s="7" t="s">
        <v>366</v>
      </c>
      <c r="L2641" s="7" t="s">
        <v>286</v>
      </c>
      <c r="M2641" s="7" t="s">
        <v>40</v>
      </c>
      <c r="N2641" s="7" t="s">
        <v>257</v>
      </c>
      <c r="O2641" s="7" t="s">
        <v>434</v>
      </c>
      <c r="P2641" s="7" t="s">
        <v>327</v>
      </c>
      <c r="Q2641" s="7"/>
      <c r="T2641">
        <f>MONTH(ControlCosecha[[#This Row],[fecha]])</f>
        <v>1</v>
      </c>
    </row>
    <row r="2642" spans="1:20" x14ac:dyDescent="0.25">
      <c r="A2642">
        <v>2022</v>
      </c>
      <c r="B2642" s="1" t="s">
        <v>373</v>
      </c>
      <c r="C2642">
        <v>2</v>
      </c>
      <c r="D2642" s="2">
        <v>44567</v>
      </c>
      <c r="E2642" s="7" t="s">
        <v>369</v>
      </c>
      <c r="F2642" s="7" t="s">
        <v>370</v>
      </c>
      <c r="G2642" s="7" t="s">
        <v>371</v>
      </c>
      <c r="H2642" s="7" t="s">
        <v>372</v>
      </c>
      <c r="I2642">
        <v>36</v>
      </c>
      <c r="J2642">
        <v>411.5</v>
      </c>
      <c r="K2642" s="7" t="s">
        <v>366</v>
      </c>
      <c r="L2642" s="7" t="s">
        <v>286</v>
      </c>
      <c r="M2642" s="7" t="s">
        <v>40</v>
      </c>
      <c r="N2642" s="7" t="s">
        <v>257</v>
      </c>
      <c r="O2642" s="7" t="s">
        <v>434</v>
      </c>
      <c r="P2642" s="7" t="s">
        <v>327</v>
      </c>
      <c r="Q2642" s="7"/>
      <c r="T2642">
        <f>MONTH(ControlCosecha[[#This Row],[fecha]])</f>
        <v>1</v>
      </c>
    </row>
    <row r="2643" spans="1:20" x14ac:dyDescent="0.25">
      <c r="A2643">
        <v>2022</v>
      </c>
      <c r="B2643" s="1" t="s">
        <v>373</v>
      </c>
      <c r="C2643">
        <v>2</v>
      </c>
      <c r="D2643" s="2">
        <v>44567</v>
      </c>
      <c r="E2643" s="7" t="s">
        <v>369</v>
      </c>
      <c r="F2643" s="7" t="s">
        <v>370</v>
      </c>
      <c r="G2643" s="7" t="s">
        <v>371</v>
      </c>
      <c r="H2643" s="7" t="s">
        <v>372</v>
      </c>
      <c r="I2643">
        <v>36</v>
      </c>
      <c r="J2643">
        <v>582.5</v>
      </c>
      <c r="K2643" s="7" t="s">
        <v>366</v>
      </c>
      <c r="L2643" s="7" t="s">
        <v>286</v>
      </c>
      <c r="M2643" s="7" t="s">
        <v>40</v>
      </c>
      <c r="N2643" s="7" t="s">
        <v>257</v>
      </c>
      <c r="O2643" s="7" t="s">
        <v>434</v>
      </c>
      <c r="P2643" s="7" t="s">
        <v>327</v>
      </c>
      <c r="Q2643" s="7"/>
      <c r="T2643">
        <f>MONTH(ControlCosecha[[#This Row],[fecha]])</f>
        <v>1</v>
      </c>
    </row>
    <row r="2644" spans="1:20" x14ac:dyDescent="0.25">
      <c r="A2644">
        <v>2022</v>
      </c>
      <c r="B2644" s="1" t="s">
        <v>373</v>
      </c>
      <c r="C2644">
        <v>2</v>
      </c>
      <c r="D2644" s="2">
        <v>44567</v>
      </c>
      <c r="E2644" s="7" t="s">
        <v>369</v>
      </c>
      <c r="F2644" s="7" t="s">
        <v>370</v>
      </c>
      <c r="G2644" s="7" t="s">
        <v>371</v>
      </c>
      <c r="H2644" s="7" t="s">
        <v>372</v>
      </c>
      <c r="I2644">
        <v>42</v>
      </c>
      <c r="J2644">
        <v>429</v>
      </c>
      <c r="K2644" s="7" t="s">
        <v>366</v>
      </c>
      <c r="L2644" s="7" t="s">
        <v>286</v>
      </c>
      <c r="M2644" s="7" t="s">
        <v>40</v>
      </c>
      <c r="N2644" s="7" t="s">
        <v>257</v>
      </c>
      <c r="O2644" s="7" t="s">
        <v>434</v>
      </c>
      <c r="P2644" s="7" t="s">
        <v>327</v>
      </c>
      <c r="Q2644" s="7"/>
      <c r="T2644">
        <f>MONTH(ControlCosecha[[#This Row],[fecha]])</f>
        <v>1</v>
      </c>
    </row>
    <row r="2645" spans="1:20" x14ac:dyDescent="0.25">
      <c r="A2645">
        <v>2022</v>
      </c>
      <c r="B2645" s="1" t="s">
        <v>373</v>
      </c>
      <c r="C2645">
        <v>2</v>
      </c>
      <c r="D2645" s="2">
        <v>44567</v>
      </c>
      <c r="E2645" s="7" t="s">
        <v>369</v>
      </c>
      <c r="F2645" s="7" t="s">
        <v>370</v>
      </c>
      <c r="G2645" s="7" t="s">
        <v>371</v>
      </c>
      <c r="H2645" s="7" t="s">
        <v>372</v>
      </c>
      <c r="I2645">
        <v>42</v>
      </c>
      <c r="J2645">
        <v>432.5</v>
      </c>
      <c r="K2645" s="7" t="s">
        <v>366</v>
      </c>
      <c r="L2645" s="7" t="s">
        <v>286</v>
      </c>
      <c r="M2645" s="7" t="s">
        <v>40</v>
      </c>
      <c r="N2645" s="7" t="s">
        <v>257</v>
      </c>
      <c r="O2645" s="7" t="s">
        <v>434</v>
      </c>
      <c r="P2645" s="7" t="s">
        <v>327</v>
      </c>
      <c r="Q2645" s="7"/>
      <c r="T2645">
        <f>MONTH(ControlCosecha[[#This Row],[fecha]])</f>
        <v>1</v>
      </c>
    </row>
    <row r="2646" spans="1:20" x14ac:dyDescent="0.25">
      <c r="A2646">
        <v>2022</v>
      </c>
      <c r="B2646" s="1" t="s">
        <v>373</v>
      </c>
      <c r="C2646">
        <v>2</v>
      </c>
      <c r="D2646" s="2">
        <v>44567</v>
      </c>
      <c r="E2646" s="7" t="s">
        <v>369</v>
      </c>
      <c r="F2646" s="7" t="s">
        <v>370</v>
      </c>
      <c r="G2646" s="7" t="s">
        <v>371</v>
      </c>
      <c r="H2646" s="7" t="s">
        <v>372</v>
      </c>
      <c r="I2646">
        <v>42</v>
      </c>
      <c r="J2646">
        <v>434.5</v>
      </c>
      <c r="K2646" s="7" t="s">
        <v>366</v>
      </c>
      <c r="L2646" s="7" t="s">
        <v>286</v>
      </c>
      <c r="M2646" s="7" t="s">
        <v>40</v>
      </c>
      <c r="N2646" s="7" t="s">
        <v>257</v>
      </c>
      <c r="O2646" s="7" t="s">
        <v>434</v>
      </c>
      <c r="P2646" s="7" t="s">
        <v>327</v>
      </c>
      <c r="Q2646" s="7"/>
      <c r="T2646">
        <f>MONTH(ControlCosecha[[#This Row],[fecha]])</f>
        <v>1</v>
      </c>
    </row>
    <row r="2647" spans="1:20" x14ac:dyDescent="0.25">
      <c r="A2647">
        <v>2022</v>
      </c>
      <c r="B2647" s="1" t="s">
        <v>373</v>
      </c>
      <c r="C2647">
        <v>2</v>
      </c>
      <c r="D2647" s="2">
        <v>44567</v>
      </c>
      <c r="E2647" s="7" t="s">
        <v>369</v>
      </c>
      <c r="F2647" s="7" t="s">
        <v>370</v>
      </c>
      <c r="G2647" s="7" t="s">
        <v>371</v>
      </c>
      <c r="H2647" s="7" t="s">
        <v>372</v>
      </c>
      <c r="I2647">
        <v>42</v>
      </c>
      <c r="J2647">
        <v>435.5</v>
      </c>
      <c r="K2647" s="7" t="s">
        <v>366</v>
      </c>
      <c r="L2647" s="7" t="s">
        <v>286</v>
      </c>
      <c r="M2647" s="7" t="s">
        <v>40</v>
      </c>
      <c r="N2647" s="7" t="s">
        <v>257</v>
      </c>
      <c r="O2647" s="7" t="s">
        <v>434</v>
      </c>
      <c r="P2647" s="7" t="s">
        <v>327</v>
      </c>
      <c r="Q2647" s="7"/>
      <c r="T2647">
        <f>MONTH(ControlCosecha[[#This Row],[fecha]])</f>
        <v>1</v>
      </c>
    </row>
    <row r="2648" spans="1:20" x14ac:dyDescent="0.25">
      <c r="A2648">
        <v>2022</v>
      </c>
      <c r="B2648" s="1" t="s">
        <v>373</v>
      </c>
      <c r="C2648">
        <v>2</v>
      </c>
      <c r="D2648" s="2">
        <v>44568</v>
      </c>
      <c r="E2648" s="7" t="s">
        <v>281</v>
      </c>
      <c r="F2648" s="7" t="s">
        <v>282</v>
      </c>
      <c r="G2648" s="7" t="s">
        <v>367</v>
      </c>
      <c r="H2648" s="7" t="s">
        <v>368</v>
      </c>
      <c r="I2648">
        <v>160</v>
      </c>
      <c r="J2648">
        <v>1341</v>
      </c>
      <c r="K2648" s="7" t="s">
        <v>366</v>
      </c>
      <c r="L2648" s="7" t="s">
        <v>286</v>
      </c>
      <c r="M2648" s="7" t="s">
        <v>40</v>
      </c>
      <c r="N2648" s="7" t="s">
        <v>44</v>
      </c>
      <c r="O2648" s="7" t="s">
        <v>4</v>
      </c>
      <c r="P2648" s="7" t="s">
        <v>287</v>
      </c>
      <c r="Q2648" s="7"/>
      <c r="T2648">
        <f>MONTH(ControlCosecha[[#This Row],[fecha]])</f>
        <v>1</v>
      </c>
    </row>
    <row r="2649" spans="1:20" x14ac:dyDescent="0.25">
      <c r="A2649">
        <v>2022</v>
      </c>
      <c r="B2649" s="1" t="s">
        <v>373</v>
      </c>
      <c r="C2649">
        <v>2</v>
      </c>
      <c r="D2649" s="2">
        <v>44568</v>
      </c>
      <c r="E2649" s="7" t="s">
        <v>281</v>
      </c>
      <c r="F2649" s="7" t="s">
        <v>282</v>
      </c>
      <c r="G2649" s="7" t="s">
        <v>367</v>
      </c>
      <c r="H2649" s="7" t="s">
        <v>368</v>
      </c>
      <c r="I2649">
        <v>160</v>
      </c>
      <c r="J2649">
        <v>1447.5</v>
      </c>
      <c r="K2649" s="7" t="s">
        <v>366</v>
      </c>
      <c r="L2649" s="7" t="s">
        <v>286</v>
      </c>
      <c r="M2649" s="7" t="s">
        <v>40</v>
      </c>
      <c r="N2649" s="7" t="s">
        <v>44</v>
      </c>
      <c r="O2649" s="7" t="s">
        <v>4</v>
      </c>
      <c r="P2649" s="7" t="s">
        <v>287</v>
      </c>
      <c r="Q2649" s="7"/>
      <c r="T2649">
        <f>MONTH(ControlCosecha[[#This Row],[fecha]])</f>
        <v>1</v>
      </c>
    </row>
    <row r="2650" spans="1:20" x14ac:dyDescent="0.25">
      <c r="A2650">
        <v>2022</v>
      </c>
      <c r="B2650" s="1" t="s">
        <v>373</v>
      </c>
      <c r="C2650">
        <v>2</v>
      </c>
      <c r="D2650" s="2">
        <v>44568</v>
      </c>
      <c r="E2650" s="7" t="s">
        <v>281</v>
      </c>
      <c r="F2650" s="7" t="s">
        <v>282</v>
      </c>
      <c r="G2650" s="7" t="s">
        <v>367</v>
      </c>
      <c r="H2650" s="7" t="s">
        <v>368</v>
      </c>
      <c r="I2650">
        <v>220</v>
      </c>
      <c r="J2650">
        <v>2050</v>
      </c>
      <c r="K2650" s="7" t="s">
        <v>366</v>
      </c>
      <c r="L2650" s="7" t="s">
        <v>286</v>
      </c>
      <c r="M2650" s="7" t="s">
        <v>40</v>
      </c>
      <c r="N2650" s="7" t="s">
        <v>44</v>
      </c>
      <c r="O2650" s="7" t="s">
        <v>4</v>
      </c>
      <c r="P2650" s="7" t="s">
        <v>287</v>
      </c>
      <c r="Q2650" s="7"/>
      <c r="T2650">
        <f>MONTH(ControlCosecha[[#This Row],[fecha]])</f>
        <v>1</v>
      </c>
    </row>
    <row r="2651" spans="1:20" x14ac:dyDescent="0.25">
      <c r="A2651">
        <v>2022</v>
      </c>
      <c r="B2651" s="1" t="s">
        <v>373</v>
      </c>
      <c r="C2651">
        <v>2</v>
      </c>
      <c r="D2651" s="2">
        <v>44568</v>
      </c>
      <c r="E2651" s="7" t="s">
        <v>281</v>
      </c>
      <c r="F2651" s="7" t="s">
        <v>282</v>
      </c>
      <c r="G2651" s="7" t="s">
        <v>367</v>
      </c>
      <c r="H2651" s="7" t="s">
        <v>368</v>
      </c>
      <c r="I2651">
        <v>240</v>
      </c>
      <c r="J2651">
        <v>2185.5</v>
      </c>
      <c r="K2651" s="7" t="s">
        <v>366</v>
      </c>
      <c r="L2651" s="7" t="s">
        <v>286</v>
      </c>
      <c r="M2651" s="7" t="s">
        <v>40</v>
      </c>
      <c r="N2651" s="7" t="s">
        <v>44</v>
      </c>
      <c r="O2651" s="7" t="s">
        <v>4</v>
      </c>
      <c r="P2651" s="7" t="s">
        <v>287</v>
      </c>
      <c r="Q2651" s="7"/>
      <c r="T2651">
        <f>MONTH(ControlCosecha[[#This Row],[fecha]])</f>
        <v>1</v>
      </c>
    </row>
    <row r="2652" spans="1:20" x14ac:dyDescent="0.25">
      <c r="A2652">
        <v>2022</v>
      </c>
      <c r="B2652" s="1" t="s">
        <v>373</v>
      </c>
      <c r="C2652">
        <v>2</v>
      </c>
      <c r="D2652" s="2">
        <v>44568</v>
      </c>
      <c r="E2652" s="7" t="s">
        <v>281</v>
      </c>
      <c r="F2652" s="7" t="s">
        <v>282</v>
      </c>
      <c r="G2652" s="7" t="s">
        <v>367</v>
      </c>
      <c r="H2652" s="7" t="s">
        <v>368</v>
      </c>
      <c r="I2652">
        <v>320</v>
      </c>
      <c r="J2652">
        <v>2922</v>
      </c>
      <c r="K2652" s="7" t="s">
        <v>366</v>
      </c>
      <c r="L2652" s="7" t="s">
        <v>286</v>
      </c>
      <c r="M2652" s="7" t="s">
        <v>40</v>
      </c>
      <c r="N2652" s="7" t="s">
        <v>44</v>
      </c>
      <c r="O2652" s="7" t="s">
        <v>4</v>
      </c>
      <c r="P2652" s="7" t="s">
        <v>287</v>
      </c>
      <c r="Q2652" s="7"/>
      <c r="T2652">
        <f>MONTH(ControlCosecha[[#This Row],[fecha]])</f>
        <v>1</v>
      </c>
    </row>
    <row r="2653" spans="1:20" x14ac:dyDescent="0.25">
      <c r="A2653">
        <v>2022</v>
      </c>
      <c r="B2653" s="1" t="s">
        <v>373</v>
      </c>
      <c r="C2653">
        <v>2</v>
      </c>
      <c r="D2653" s="2">
        <v>44568</v>
      </c>
      <c r="E2653" s="7" t="s">
        <v>281</v>
      </c>
      <c r="F2653" s="7" t="s">
        <v>282</v>
      </c>
      <c r="G2653" s="7" t="s">
        <v>374</v>
      </c>
      <c r="H2653" s="7" t="s">
        <v>375</v>
      </c>
      <c r="I2653">
        <v>108</v>
      </c>
      <c r="J2653">
        <v>917.4</v>
      </c>
      <c r="K2653" s="7" t="s">
        <v>366</v>
      </c>
      <c r="L2653" s="7" t="s">
        <v>376</v>
      </c>
      <c r="M2653" s="7" t="s">
        <v>45</v>
      </c>
      <c r="N2653" s="7" t="s">
        <v>46</v>
      </c>
      <c r="O2653" s="7" t="s">
        <v>4</v>
      </c>
      <c r="P2653" s="7" t="s">
        <v>287</v>
      </c>
      <c r="Q2653" s="7"/>
      <c r="T2653">
        <f>MONTH(ControlCosecha[[#This Row],[fecha]])</f>
        <v>1</v>
      </c>
    </row>
    <row r="2654" spans="1:20" x14ac:dyDescent="0.25">
      <c r="A2654">
        <v>2022</v>
      </c>
      <c r="B2654" s="1" t="s">
        <v>373</v>
      </c>
      <c r="C2654">
        <v>2</v>
      </c>
      <c r="D2654" s="2">
        <v>44568</v>
      </c>
      <c r="E2654" s="7" t="s">
        <v>281</v>
      </c>
      <c r="F2654" s="7" t="s">
        <v>282</v>
      </c>
      <c r="G2654" s="7" t="s">
        <v>374</v>
      </c>
      <c r="H2654" s="7" t="s">
        <v>375</v>
      </c>
      <c r="I2654">
        <v>160</v>
      </c>
      <c r="J2654">
        <v>1393.5</v>
      </c>
      <c r="K2654" s="7" t="s">
        <v>366</v>
      </c>
      <c r="L2654" s="7" t="s">
        <v>376</v>
      </c>
      <c r="M2654" s="7" t="s">
        <v>45</v>
      </c>
      <c r="N2654" s="7" t="s">
        <v>46</v>
      </c>
      <c r="O2654" s="7" t="s">
        <v>4</v>
      </c>
      <c r="P2654" s="7" t="s">
        <v>287</v>
      </c>
      <c r="Q2654" s="7"/>
      <c r="T2654">
        <f>MONTH(ControlCosecha[[#This Row],[fecha]])</f>
        <v>1</v>
      </c>
    </row>
    <row r="2655" spans="1:20" x14ac:dyDescent="0.25">
      <c r="A2655">
        <v>2022</v>
      </c>
      <c r="B2655" s="1" t="s">
        <v>373</v>
      </c>
      <c r="C2655">
        <v>2</v>
      </c>
      <c r="D2655" s="2">
        <v>44568</v>
      </c>
      <c r="E2655" s="7" t="s">
        <v>281</v>
      </c>
      <c r="F2655" s="7" t="s">
        <v>282</v>
      </c>
      <c r="G2655" s="7" t="s">
        <v>374</v>
      </c>
      <c r="H2655" s="7" t="s">
        <v>375</v>
      </c>
      <c r="I2655">
        <v>187</v>
      </c>
      <c r="J2655">
        <v>1614.35</v>
      </c>
      <c r="K2655" s="7" t="s">
        <v>366</v>
      </c>
      <c r="L2655" s="7" t="s">
        <v>376</v>
      </c>
      <c r="M2655" s="7" t="s">
        <v>45</v>
      </c>
      <c r="N2655" s="7" t="s">
        <v>46</v>
      </c>
      <c r="O2655" s="7" t="s">
        <v>4</v>
      </c>
      <c r="P2655" s="7" t="s">
        <v>287</v>
      </c>
      <c r="Q2655" s="7"/>
      <c r="T2655">
        <f>MONTH(ControlCosecha[[#This Row],[fecha]])</f>
        <v>1</v>
      </c>
    </row>
    <row r="2656" spans="1:20" x14ac:dyDescent="0.25">
      <c r="A2656">
        <v>2022</v>
      </c>
      <c r="B2656" s="1" t="s">
        <v>373</v>
      </c>
      <c r="C2656">
        <v>2</v>
      </c>
      <c r="D2656" s="2">
        <v>44568</v>
      </c>
      <c r="E2656" s="7" t="s">
        <v>281</v>
      </c>
      <c r="F2656" s="7" t="s">
        <v>282</v>
      </c>
      <c r="G2656" s="7" t="s">
        <v>374</v>
      </c>
      <c r="H2656" s="7" t="s">
        <v>375</v>
      </c>
      <c r="I2656">
        <v>240</v>
      </c>
      <c r="J2656">
        <v>2115.5</v>
      </c>
      <c r="K2656" s="7" t="s">
        <v>366</v>
      </c>
      <c r="L2656" s="7" t="s">
        <v>376</v>
      </c>
      <c r="M2656" s="7" t="s">
        <v>45</v>
      </c>
      <c r="N2656" s="7" t="s">
        <v>46</v>
      </c>
      <c r="O2656" s="7" t="s">
        <v>4</v>
      </c>
      <c r="P2656" s="7" t="s">
        <v>287</v>
      </c>
      <c r="Q2656" s="7"/>
      <c r="T2656">
        <f>MONTH(ControlCosecha[[#This Row],[fecha]])</f>
        <v>1</v>
      </c>
    </row>
    <row r="2657" spans="1:20" x14ac:dyDescent="0.25">
      <c r="A2657">
        <v>2022</v>
      </c>
      <c r="B2657" s="1" t="s">
        <v>373</v>
      </c>
      <c r="C2657">
        <v>2</v>
      </c>
      <c r="D2657" s="2">
        <v>44568</v>
      </c>
      <c r="E2657" s="7" t="s">
        <v>281</v>
      </c>
      <c r="F2657" s="7" t="s">
        <v>282</v>
      </c>
      <c r="G2657" s="7" t="s">
        <v>374</v>
      </c>
      <c r="H2657" s="7" t="s">
        <v>375</v>
      </c>
      <c r="I2657">
        <v>360</v>
      </c>
      <c r="J2657">
        <v>3155</v>
      </c>
      <c r="K2657" s="7" t="s">
        <v>366</v>
      </c>
      <c r="L2657" s="7" t="s">
        <v>376</v>
      </c>
      <c r="M2657" s="7" t="s">
        <v>45</v>
      </c>
      <c r="N2657" s="7" t="s">
        <v>46</v>
      </c>
      <c r="O2657" s="7" t="s">
        <v>4</v>
      </c>
      <c r="P2657" s="7" t="s">
        <v>287</v>
      </c>
      <c r="Q2657" s="7"/>
      <c r="T2657">
        <f>MONTH(ControlCosecha[[#This Row],[fecha]])</f>
        <v>1</v>
      </c>
    </row>
    <row r="2658" spans="1:20" x14ac:dyDescent="0.25">
      <c r="A2658">
        <v>2022</v>
      </c>
      <c r="B2658" s="1" t="s">
        <v>373</v>
      </c>
      <c r="C2658">
        <v>2</v>
      </c>
      <c r="D2658" s="2">
        <v>44568</v>
      </c>
      <c r="E2658" s="7" t="s">
        <v>281</v>
      </c>
      <c r="F2658" s="7" t="s">
        <v>282</v>
      </c>
      <c r="G2658" s="7" t="s">
        <v>374</v>
      </c>
      <c r="H2658" s="7" t="s">
        <v>375</v>
      </c>
      <c r="I2658">
        <v>400</v>
      </c>
      <c r="J2658">
        <v>3392</v>
      </c>
      <c r="K2658" s="7" t="s">
        <v>366</v>
      </c>
      <c r="L2658" s="7" t="s">
        <v>376</v>
      </c>
      <c r="M2658" s="7" t="s">
        <v>45</v>
      </c>
      <c r="N2658" s="7" t="s">
        <v>46</v>
      </c>
      <c r="O2658" s="7" t="s">
        <v>4</v>
      </c>
      <c r="P2658" s="7" t="s">
        <v>287</v>
      </c>
      <c r="Q2658" s="7"/>
      <c r="T2658">
        <f>MONTH(ControlCosecha[[#This Row],[fecha]])</f>
        <v>1</v>
      </c>
    </row>
    <row r="2659" spans="1:20" x14ac:dyDescent="0.25">
      <c r="A2659">
        <v>2022</v>
      </c>
      <c r="B2659" s="1" t="s">
        <v>373</v>
      </c>
      <c r="C2659">
        <v>2</v>
      </c>
      <c r="D2659" s="2">
        <v>44568</v>
      </c>
      <c r="E2659" s="7" t="s">
        <v>369</v>
      </c>
      <c r="F2659" s="7" t="s">
        <v>370</v>
      </c>
      <c r="G2659" s="7" t="s">
        <v>371</v>
      </c>
      <c r="H2659" s="7" t="s">
        <v>372</v>
      </c>
      <c r="I2659">
        <v>12</v>
      </c>
      <c r="J2659">
        <v>136</v>
      </c>
      <c r="K2659" s="7" t="s">
        <v>366</v>
      </c>
      <c r="L2659" s="7" t="s">
        <v>286</v>
      </c>
      <c r="M2659" s="7" t="s">
        <v>40</v>
      </c>
      <c r="N2659" s="7" t="s">
        <v>257</v>
      </c>
      <c r="O2659" s="7" t="s">
        <v>434</v>
      </c>
      <c r="P2659" s="7" t="s">
        <v>327</v>
      </c>
      <c r="Q2659" s="7"/>
      <c r="T2659">
        <f>MONTH(ControlCosecha[[#This Row],[fecha]])</f>
        <v>1</v>
      </c>
    </row>
    <row r="2660" spans="1:20" x14ac:dyDescent="0.25">
      <c r="A2660">
        <v>2022</v>
      </c>
      <c r="B2660" s="1" t="s">
        <v>373</v>
      </c>
      <c r="C2660">
        <v>2</v>
      </c>
      <c r="D2660" s="2">
        <v>44568</v>
      </c>
      <c r="E2660" s="7" t="s">
        <v>369</v>
      </c>
      <c r="F2660" s="7" t="s">
        <v>370</v>
      </c>
      <c r="G2660" s="7" t="s">
        <v>371</v>
      </c>
      <c r="H2660" s="7" t="s">
        <v>372</v>
      </c>
      <c r="I2660">
        <v>22</v>
      </c>
      <c r="J2660">
        <v>234.5</v>
      </c>
      <c r="K2660" s="7" t="s">
        <v>366</v>
      </c>
      <c r="L2660" s="7" t="s">
        <v>286</v>
      </c>
      <c r="M2660" s="7" t="s">
        <v>40</v>
      </c>
      <c r="N2660" s="7" t="s">
        <v>257</v>
      </c>
      <c r="O2660" s="7" t="s">
        <v>434</v>
      </c>
      <c r="P2660" s="7" t="s">
        <v>327</v>
      </c>
      <c r="Q2660" s="7"/>
      <c r="T2660">
        <f>MONTH(ControlCosecha[[#This Row],[fecha]])</f>
        <v>1</v>
      </c>
    </row>
    <row r="2661" spans="1:20" x14ac:dyDescent="0.25">
      <c r="A2661">
        <v>2022</v>
      </c>
      <c r="B2661" s="1" t="s">
        <v>373</v>
      </c>
      <c r="C2661">
        <v>2</v>
      </c>
      <c r="D2661" s="2">
        <v>44568</v>
      </c>
      <c r="E2661" s="7" t="s">
        <v>369</v>
      </c>
      <c r="F2661" s="7" t="s">
        <v>370</v>
      </c>
      <c r="G2661" s="7" t="s">
        <v>371</v>
      </c>
      <c r="H2661" s="7" t="s">
        <v>372</v>
      </c>
      <c r="I2661">
        <v>27</v>
      </c>
      <c r="J2661">
        <v>279.5</v>
      </c>
      <c r="K2661" s="7" t="s">
        <v>366</v>
      </c>
      <c r="L2661" s="7" t="s">
        <v>286</v>
      </c>
      <c r="M2661" s="7" t="s">
        <v>40</v>
      </c>
      <c r="N2661" s="7" t="s">
        <v>257</v>
      </c>
      <c r="O2661" s="7" t="s">
        <v>434</v>
      </c>
      <c r="P2661" s="7" t="s">
        <v>327</v>
      </c>
      <c r="Q2661" s="7"/>
      <c r="T2661">
        <f>MONTH(ControlCosecha[[#This Row],[fecha]])</f>
        <v>1</v>
      </c>
    </row>
    <row r="2662" spans="1:20" x14ac:dyDescent="0.25">
      <c r="A2662">
        <v>2022</v>
      </c>
      <c r="B2662" s="1" t="s">
        <v>373</v>
      </c>
      <c r="C2662">
        <v>2</v>
      </c>
      <c r="D2662" s="2">
        <v>44568</v>
      </c>
      <c r="E2662" s="7" t="s">
        <v>369</v>
      </c>
      <c r="F2662" s="7" t="s">
        <v>370</v>
      </c>
      <c r="G2662" s="7" t="s">
        <v>371</v>
      </c>
      <c r="H2662" s="7" t="s">
        <v>372</v>
      </c>
      <c r="I2662">
        <v>36</v>
      </c>
      <c r="J2662">
        <v>324.5</v>
      </c>
      <c r="K2662" s="7" t="s">
        <v>366</v>
      </c>
      <c r="L2662" s="7" t="s">
        <v>286</v>
      </c>
      <c r="M2662" s="7" t="s">
        <v>40</v>
      </c>
      <c r="N2662" s="7" t="s">
        <v>257</v>
      </c>
      <c r="O2662" s="7" t="s">
        <v>434</v>
      </c>
      <c r="P2662" s="7" t="s">
        <v>327</v>
      </c>
      <c r="Q2662" s="7"/>
      <c r="T2662">
        <f>MONTH(ControlCosecha[[#This Row],[fecha]])</f>
        <v>1</v>
      </c>
    </row>
    <row r="2663" spans="1:20" x14ac:dyDescent="0.25">
      <c r="A2663">
        <v>2022</v>
      </c>
      <c r="B2663" s="1" t="s">
        <v>373</v>
      </c>
      <c r="C2663">
        <v>2</v>
      </c>
      <c r="D2663" s="2">
        <v>44568</v>
      </c>
      <c r="E2663" s="7" t="s">
        <v>369</v>
      </c>
      <c r="F2663" s="7" t="s">
        <v>370</v>
      </c>
      <c r="G2663" s="7" t="s">
        <v>371</v>
      </c>
      <c r="H2663" s="7" t="s">
        <v>372</v>
      </c>
      <c r="I2663">
        <v>36</v>
      </c>
      <c r="J2663">
        <v>331.5</v>
      </c>
      <c r="K2663" s="7" t="s">
        <v>366</v>
      </c>
      <c r="L2663" s="7" t="s">
        <v>286</v>
      </c>
      <c r="M2663" s="7" t="s">
        <v>40</v>
      </c>
      <c r="N2663" s="7" t="s">
        <v>257</v>
      </c>
      <c r="O2663" s="7" t="s">
        <v>434</v>
      </c>
      <c r="P2663" s="7" t="s">
        <v>327</v>
      </c>
      <c r="Q2663" s="7"/>
      <c r="T2663">
        <f>MONTH(ControlCosecha[[#This Row],[fecha]])</f>
        <v>1</v>
      </c>
    </row>
    <row r="2664" spans="1:20" x14ac:dyDescent="0.25">
      <c r="A2664">
        <v>2022</v>
      </c>
      <c r="B2664" s="1" t="s">
        <v>373</v>
      </c>
      <c r="C2664">
        <v>2</v>
      </c>
      <c r="D2664" s="2">
        <v>44568</v>
      </c>
      <c r="E2664" s="7" t="s">
        <v>369</v>
      </c>
      <c r="F2664" s="7" t="s">
        <v>370</v>
      </c>
      <c r="G2664" s="7" t="s">
        <v>371</v>
      </c>
      <c r="H2664" s="7" t="s">
        <v>372</v>
      </c>
      <c r="I2664">
        <v>36</v>
      </c>
      <c r="J2664">
        <v>353.5</v>
      </c>
      <c r="K2664" s="7" t="s">
        <v>366</v>
      </c>
      <c r="L2664" s="7" t="s">
        <v>286</v>
      </c>
      <c r="M2664" s="7" t="s">
        <v>40</v>
      </c>
      <c r="N2664" s="7" t="s">
        <v>257</v>
      </c>
      <c r="O2664" s="7" t="s">
        <v>434</v>
      </c>
      <c r="P2664" s="7" t="s">
        <v>327</v>
      </c>
      <c r="Q2664" s="7"/>
      <c r="T2664">
        <f>MONTH(ControlCosecha[[#This Row],[fecha]])</f>
        <v>1</v>
      </c>
    </row>
    <row r="2665" spans="1:20" x14ac:dyDescent="0.25">
      <c r="A2665">
        <v>2022</v>
      </c>
      <c r="B2665" s="1" t="s">
        <v>373</v>
      </c>
      <c r="C2665">
        <v>2</v>
      </c>
      <c r="D2665" s="2">
        <v>44568</v>
      </c>
      <c r="E2665" s="7" t="s">
        <v>369</v>
      </c>
      <c r="F2665" s="7" t="s">
        <v>370</v>
      </c>
      <c r="G2665" s="7" t="s">
        <v>371</v>
      </c>
      <c r="H2665" s="7" t="s">
        <v>372</v>
      </c>
      <c r="I2665">
        <v>36</v>
      </c>
      <c r="J2665">
        <v>367</v>
      </c>
      <c r="K2665" s="7" t="s">
        <v>366</v>
      </c>
      <c r="L2665" s="7" t="s">
        <v>286</v>
      </c>
      <c r="M2665" s="7" t="s">
        <v>40</v>
      </c>
      <c r="N2665" s="7" t="s">
        <v>257</v>
      </c>
      <c r="O2665" s="7" t="s">
        <v>434</v>
      </c>
      <c r="P2665" s="7" t="s">
        <v>327</v>
      </c>
      <c r="Q2665" s="7"/>
      <c r="T2665">
        <f>MONTH(ControlCosecha[[#This Row],[fecha]])</f>
        <v>1</v>
      </c>
    </row>
    <row r="2666" spans="1:20" x14ac:dyDescent="0.25">
      <c r="A2666">
        <v>2022</v>
      </c>
      <c r="B2666" s="1" t="s">
        <v>373</v>
      </c>
      <c r="C2666">
        <v>2</v>
      </c>
      <c r="D2666" s="2">
        <v>44568</v>
      </c>
      <c r="E2666" s="7" t="s">
        <v>369</v>
      </c>
      <c r="F2666" s="7" t="s">
        <v>370</v>
      </c>
      <c r="G2666" s="7" t="s">
        <v>371</v>
      </c>
      <c r="H2666" s="7" t="s">
        <v>372</v>
      </c>
      <c r="I2666">
        <v>36</v>
      </c>
      <c r="J2666">
        <v>368.5</v>
      </c>
      <c r="K2666" s="7" t="s">
        <v>366</v>
      </c>
      <c r="L2666" s="7" t="s">
        <v>286</v>
      </c>
      <c r="M2666" s="7" t="s">
        <v>40</v>
      </c>
      <c r="N2666" s="7" t="s">
        <v>257</v>
      </c>
      <c r="O2666" s="7" t="s">
        <v>434</v>
      </c>
      <c r="P2666" s="7" t="s">
        <v>327</v>
      </c>
      <c r="Q2666" s="7"/>
      <c r="T2666">
        <f>MONTH(ControlCosecha[[#This Row],[fecha]])</f>
        <v>1</v>
      </c>
    </row>
    <row r="2667" spans="1:20" x14ac:dyDescent="0.25">
      <c r="A2667">
        <v>2022</v>
      </c>
      <c r="B2667" s="1" t="s">
        <v>373</v>
      </c>
      <c r="C2667">
        <v>2</v>
      </c>
      <c r="D2667" s="2">
        <v>44568</v>
      </c>
      <c r="E2667" s="7" t="s">
        <v>369</v>
      </c>
      <c r="F2667" s="7" t="s">
        <v>370</v>
      </c>
      <c r="G2667" s="7" t="s">
        <v>371</v>
      </c>
      <c r="H2667" s="7" t="s">
        <v>372</v>
      </c>
      <c r="I2667">
        <v>36</v>
      </c>
      <c r="J2667">
        <v>369.5</v>
      </c>
      <c r="K2667" s="7" t="s">
        <v>366</v>
      </c>
      <c r="L2667" s="7" t="s">
        <v>286</v>
      </c>
      <c r="M2667" s="7" t="s">
        <v>40</v>
      </c>
      <c r="N2667" s="7" t="s">
        <v>257</v>
      </c>
      <c r="O2667" s="7" t="s">
        <v>434</v>
      </c>
      <c r="P2667" s="7" t="s">
        <v>327</v>
      </c>
      <c r="Q2667" s="7"/>
      <c r="T2667">
        <f>MONTH(ControlCosecha[[#This Row],[fecha]])</f>
        <v>1</v>
      </c>
    </row>
    <row r="2668" spans="1:20" x14ac:dyDescent="0.25">
      <c r="A2668">
        <v>2022</v>
      </c>
      <c r="B2668" s="1" t="s">
        <v>373</v>
      </c>
      <c r="C2668">
        <v>2</v>
      </c>
      <c r="D2668" s="2">
        <v>44568</v>
      </c>
      <c r="E2668" s="7" t="s">
        <v>369</v>
      </c>
      <c r="F2668" s="7" t="s">
        <v>370</v>
      </c>
      <c r="G2668" s="7" t="s">
        <v>371</v>
      </c>
      <c r="H2668" s="7" t="s">
        <v>372</v>
      </c>
      <c r="I2668">
        <v>36</v>
      </c>
      <c r="J2668">
        <v>377</v>
      </c>
      <c r="K2668" s="7" t="s">
        <v>366</v>
      </c>
      <c r="L2668" s="7" t="s">
        <v>286</v>
      </c>
      <c r="M2668" s="7" t="s">
        <v>40</v>
      </c>
      <c r="N2668" s="7" t="s">
        <v>257</v>
      </c>
      <c r="O2668" s="7" t="s">
        <v>434</v>
      </c>
      <c r="P2668" s="7" t="s">
        <v>327</v>
      </c>
      <c r="Q2668" s="7"/>
      <c r="T2668">
        <f>MONTH(ControlCosecha[[#This Row],[fecha]])</f>
        <v>1</v>
      </c>
    </row>
    <row r="2669" spans="1:20" x14ac:dyDescent="0.25">
      <c r="A2669">
        <v>2022</v>
      </c>
      <c r="B2669" s="1" t="s">
        <v>373</v>
      </c>
      <c r="C2669">
        <v>2</v>
      </c>
      <c r="D2669" s="2">
        <v>44568</v>
      </c>
      <c r="E2669" s="7" t="s">
        <v>369</v>
      </c>
      <c r="F2669" s="7" t="s">
        <v>370</v>
      </c>
      <c r="G2669" s="7" t="s">
        <v>371</v>
      </c>
      <c r="H2669" s="7" t="s">
        <v>372</v>
      </c>
      <c r="I2669">
        <v>36</v>
      </c>
      <c r="J2669">
        <v>380</v>
      </c>
      <c r="K2669" s="7" t="s">
        <v>366</v>
      </c>
      <c r="L2669" s="7" t="s">
        <v>286</v>
      </c>
      <c r="M2669" s="7" t="s">
        <v>40</v>
      </c>
      <c r="N2669" s="7" t="s">
        <v>257</v>
      </c>
      <c r="O2669" s="7" t="s">
        <v>434</v>
      </c>
      <c r="P2669" s="7" t="s">
        <v>327</v>
      </c>
      <c r="Q2669" s="7"/>
      <c r="T2669">
        <f>MONTH(ControlCosecha[[#This Row],[fecha]])</f>
        <v>1</v>
      </c>
    </row>
    <row r="2670" spans="1:20" x14ac:dyDescent="0.25">
      <c r="A2670">
        <v>2022</v>
      </c>
      <c r="B2670" s="1" t="s">
        <v>373</v>
      </c>
      <c r="C2670">
        <v>2</v>
      </c>
      <c r="D2670" s="2">
        <v>44568</v>
      </c>
      <c r="E2670" s="7" t="s">
        <v>369</v>
      </c>
      <c r="F2670" s="7" t="s">
        <v>370</v>
      </c>
      <c r="G2670" s="7" t="s">
        <v>371</v>
      </c>
      <c r="H2670" s="7" t="s">
        <v>372</v>
      </c>
      <c r="I2670">
        <v>36</v>
      </c>
      <c r="J2670">
        <v>385.5</v>
      </c>
      <c r="K2670" s="7" t="s">
        <v>366</v>
      </c>
      <c r="L2670" s="7" t="s">
        <v>286</v>
      </c>
      <c r="M2670" s="7" t="s">
        <v>40</v>
      </c>
      <c r="N2670" s="7" t="s">
        <v>257</v>
      </c>
      <c r="O2670" s="7" t="s">
        <v>434</v>
      </c>
      <c r="P2670" s="7" t="s">
        <v>327</v>
      </c>
      <c r="Q2670" s="7"/>
      <c r="T2670">
        <f>MONTH(ControlCosecha[[#This Row],[fecha]])</f>
        <v>1</v>
      </c>
    </row>
    <row r="2671" spans="1:20" x14ac:dyDescent="0.25">
      <c r="A2671">
        <v>2022</v>
      </c>
      <c r="B2671" s="1" t="s">
        <v>373</v>
      </c>
      <c r="C2671">
        <v>2</v>
      </c>
      <c r="D2671" s="2">
        <v>44568</v>
      </c>
      <c r="E2671" s="7" t="s">
        <v>369</v>
      </c>
      <c r="F2671" s="7" t="s">
        <v>370</v>
      </c>
      <c r="G2671" s="7" t="s">
        <v>371</v>
      </c>
      <c r="H2671" s="7" t="s">
        <v>372</v>
      </c>
      <c r="I2671">
        <v>42</v>
      </c>
      <c r="J2671">
        <v>406.5</v>
      </c>
      <c r="K2671" s="7" t="s">
        <v>366</v>
      </c>
      <c r="L2671" s="7" t="s">
        <v>286</v>
      </c>
      <c r="M2671" s="7" t="s">
        <v>40</v>
      </c>
      <c r="N2671" s="7" t="s">
        <v>257</v>
      </c>
      <c r="O2671" s="7" t="s">
        <v>434</v>
      </c>
      <c r="P2671" s="7" t="s">
        <v>327</v>
      </c>
      <c r="Q2671" s="7"/>
      <c r="T2671">
        <f>MONTH(ControlCosecha[[#This Row],[fecha]])</f>
        <v>1</v>
      </c>
    </row>
    <row r="2672" spans="1:20" x14ac:dyDescent="0.25">
      <c r="A2672">
        <v>2022</v>
      </c>
      <c r="B2672" s="1" t="s">
        <v>373</v>
      </c>
      <c r="C2672">
        <v>2</v>
      </c>
      <c r="D2672" s="2">
        <v>44568</v>
      </c>
      <c r="E2672" s="7" t="s">
        <v>369</v>
      </c>
      <c r="F2672" s="7" t="s">
        <v>370</v>
      </c>
      <c r="G2672" s="7" t="s">
        <v>371</v>
      </c>
      <c r="H2672" s="7" t="s">
        <v>372</v>
      </c>
      <c r="I2672">
        <v>42</v>
      </c>
      <c r="J2672">
        <v>413.5</v>
      </c>
      <c r="K2672" s="7" t="s">
        <v>366</v>
      </c>
      <c r="L2672" s="7" t="s">
        <v>286</v>
      </c>
      <c r="M2672" s="7" t="s">
        <v>40</v>
      </c>
      <c r="N2672" s="7" t="s">
        <v>257</v>
      </c>
      <c r="O2672" s="7" t="s">
        <v>434</v>
      </c>
      <c r="P2672" s="7" t="s">
        <v>327</v>
      </c>
      <c r="Q2672" s="7"/>
      <c r="T2672">
        <f>MONTH(ControlCosecha[[#This Row],[fecha]])</f>
        <v>1</v>
      </c>
    </row>
    <row r="2673" spans="1:20" x14ac:dyDescent="0.25">
      <c r="A2673">
        <v>2022</v>
      </c>
      <c r="B2673" s="1" t="s">
        <v>373</v>
      </c>
      <c r="C2673">
        <v>2</v>
      </c>
      <c r="D2673" s="2">
        <v>44568</v>
      </c>
      <c r="E2673" s="7" t="s">
        <v>369</v>
      </c>
      <c r="F2673" s="7" t="s">
        <v>370</v>
      </c>
      <c r="G2673" s="7" t="s">
        <v>371</v>
      </c>
      <c r="H2673" s="7" t="s">
        <v>372</v>
      </c>
      <c r="I2673">
        <v>42</v>
      </c>
      <c r="J2673">
        <v>421.5</v>
      </c>
      <c r="K2673" s="7" t="s">
        <v>366</v>
      </c>
      <c r="L2673" s="7" t="s">
        <v>286</v>
      </c>
      <c r="M2673" s="7" t="s">
        <v>40</v>
      </c>
      <c r="N2673" s="7" t="s">
        <v>257</v>
      </c>
      <c r="O2673" s="7" t="s">
        <v>434</v>
      </c>
      <c r="P2673" s="7" t="s">
        <v>327</v>
      </c>
      <c r="Q2673" s="7"/>
      <c r="T2673">
        <f>MONTH(ControlCosecha[[#This Row],[fecha]])</f>
        <v>1</v>
      </c>
    </row>
    <row r="2674" spans="1:20" x14ac:dyDescent="0.25">
      <c r="A2674">
        <v>2022</v>
      </c>
      <c r="B2674" s="1" t="s">
        <v>373</v>
      </c>
      <c r="C2674">
        <v>2</v>
      </c>
      <c r="D2674" s="2">
        <v>44568</v>
      </c>
      <c r="E2674" s="7" t="s">
        <v>369</v>
      </c>
      <c r="F2674" s="7" t="s">
        <v>370</v>
      </c>
      <c r="G2674" s="7" t="s">
        <v>371</v>
      </c>
      <c r="H2674" s="7" t="s">
        <v>372</v>
      </c>
      <c r="I2674">
        <v>42</v>
      </c>
      <c r="J2674">
        <v>430.5</v>
      </c>
      <c r="K2674" s="7" t="s">
        <v>366</v>
      </c>
      <c r="L2674" s="7" t="s">
        <v>286</v>
      </c>
      <c r="M2674" s="7" t="s">
        <v>40</v>
      </c>
      <c r="N2674" s="7" t="s">
        <v>257</v>
      </c>
      <c r="O2674" s="7" t="s">
        <v>434</v>
      </c>
      <c r="P2674" s="7" t="s">
        <v>327</v>
      </c>
      <c r="Q2674" s="7"/>
      <c r="T2674">
        <f>MONTH(ControlCosecha[[#This Row],[fecha]])</f>
        <v>1</v>
      </c>
    </row>
    <row r="2675" spans="1:20" x14ac:dyDescent="0.25">
      <c r="A2675">
        <v>2022</v>
      </c>
      <c r="B2675" s="1" t="s">
        <v>373</v>
      </c>
      <c r="C2675">
        <v>2</v>
      </c>
      <c r="D2675" s="2">
        <v>44568</v>
      </c>
      <c r="E2675" s="7" t="s">
        <v>369</v>
      </c>
      <c r="F2675" s="7" t="s">
        <v>370</v>
      </c>
      <c r="G2675" s="7" t="s">
        <v>371</v>
      </c>
      <c r="H2675" s="7" t="s">
        <v>372</v>
      </c>
      <c r="I2675">
        <v>42</v>
      </c>
      <c r="J2675">
        <v>432.5</v>
      </c>
      <c r="K2675" s="7" t="s">
        <v>366</v>
      </c>
      <c r="L2675" s="7" t="s">
        <v>286</v>
      </c>
      <c r="M2675" s="7" t="s">
        <v>40</v>
      </c>
      <c r="N2675" s="7" t="s">
        <v>257</v>
      </c>
      <c r="O2675" s="7" t="s">
        <v>434</v>
      </c>
      <c r="P2675" s="7" t="s">
        <v>327</v>
      </c>
      <c r="Q2675" s="7"/>
      <c r="T2675">
        <f>MONTH(ControlCosecha[[#This Row],[fecha]])</f>
        <v>1</v>
      </c>
    </row>
    <row r="2676" spans="1:20" x14ac:dyDescent="0.25">
      <c r="A2676">
        <v>2022</v>
      </c>
      <c r="B2676" s="1" t="s">
        <v>373</v>
      </c>
      <c r="C2676">
        <v>2</v>
      </c>
      <c r="D2676" s="2">
        <v>44568</v>
      </c>
      <c r="E2676" s="7" t="s">
        <v>369</v>
      </c>
      <c r="F2676" s="7" t="s">
        <v>370</v>
      </c>
      <c r="G2676" s="7" t="s">
        <v>371</v>
      </c>
      <c r="H2676" s="7" t="s">
        <v>372</v>
      </c>
      <c r="I2676">
        <v>42</v>
      </c>
      <c r="J2676">
        <v>434</v>
      </c>
      <c r="K2676" s="7" t="s">
        <v>366</v>
      </c>
      <c r="L2676" s="7" t="s">
        <v>286</v>
      </c>
      <c r="M2676" s="7" t="s">
        <v>40</v>
      </c>
      <c r="N2676" s="7" t="s">
        <v>257</v>
      </c>
      <c r="O2676" s="7" t="s">
        <v>434</v>
      </c>
      <c r="P2676" s="7" t="s">
        <v>327</v>
      </c>
      <c r="Q2676" s="7"/>
      <c r="T2676">
        <f>MONTH(ControlCosecha[[#This Row],[fecha]])</f>
        <v>1</v>
      </c>
    </row>
    <row r="2677" spans="1:20" x14ac:dyDescent="0.25">
      <c r="A2677">
        <v>2022</v>
      </c>
      <c r="B2677" s="1" t="s">
        <v>373</v>
      </c>
      <c r="C2677">
        <v>2</v>
      </c>
      <c r="D2677" s="2">
        <v>44568</v>
      </c>
      <c r="E2677" s="7" t="s">
        <v>369</v>
      </c>
      <c r="F2677" s="7" t="s">
        <v>370</v>
      </c>
      <c r="G2677" s="7" t="s">
        <v>371</v>
      </c>
      <c r="H2677" s="7" t="s">
        <v>372</v>
      </c>
      <c r="I2677">
        <v>42</v>
      </c>
      <c r="J2677">
        <v>437</v>
      </c>
      <c r="K2677" s="7" t="s">
        <v>366</v>
      </c>
      <c r="L2677" s="7" t="s">
        <v>286</v>
      </c>
      <c r="M2677" s="7" t="s">
        <v>40</v>
      </c>
      <c r="N2677" s="7" t="s">
        <v>257</v>
      </c>
      <c r="O2677" s="7" t="s">
        <v>434</v>
      </c>
      <c r="P2677" s="7" t="s">
        <v>327</v>
      </c>
      <c r="Q2677" s="7"/>
      <c r="T2677">
        <f>MONTH(ControlCosecha[[#This Row],[fecha]])</f>
        <v>1</v>
      </c>
    </row>
    <row r="2678" spans="1:20" x14ac:dyDescent="0.25">
      <c r="A2678">
        <v>2022</v>
      </c>
      <c r="B2678" s="1" t="s">
        <v>373</v>
      </c>
      <c r="C2678">
        <v>2</v>
      </c>
      <c r="D2678" s="2">
        <v>44568</v>
      </c>
      <c r="E2678" s="7" t="s">
        <v>369</v>
      </c>
      <c r="F2678" s="7" t="s">
        <v>370</v>
      </c>
      <c r="G2678" s="7" t="s">
        <v>371</v>
      </c>
      <c r="H2678" s="7" t="s">
        <v>372</v>
      </c>
      <c r="I2678">
        <v>42</v>
      </c>
      <c r="J2678">
        <v>440.5</v>
      </c>
      <c r="K2678" s="7" t="s">
        <v>366</v>
      </c>
      <c r="L2678" s="7" t="s">
        <v>286</v>
      </c>
      <c r="M2678" s="7" t="s">
        <v>40</v>
      </c>
      <c r="N2678" s="7" t="s">
        <v>257</v>
      </c>
      <c r="O2678" s="7" t="s">
        <v>434</v>
      </c>
      <c r="P2678" s="7" t="s">
        <v>327</v>
      </c>
      <c r="Q2678" s="7"/>
      <c r="T2678">
        <f>MONTH(ControlCosecha[[#This Row],[fecha]])</f>
        <v>1</v>
      </c>
    </row>
    <row r="2679" spans="1:20" x14ac:dyDescent="0.25">
      <c r="A2679">
        <v>2022</v>
      </c>
      <c r="B2679" s="1" t="s">
        <v>373</v>
      </c>
      <c r="C2679">
        <v>2</v>
      </c>
      <c r="D2679" s="2">
        <v>44568</v>
      </c>
      <c r="E2679" s="7" t="s">
        <v>369</v>
      </c>
      <c r="F2679" s="7" t="s">
        <v>370</v>
      </c>
      <c r="G2679" s="7" t="s">
        <v>371</v>
      </c>
      <c r="H2679" s="7" t="s">
        <v>372</v>
      </c>
      <c r="I2679">
        <v>42</v>
      </c>
      <c r="J2679">
        <v>453</v>
      </c>
      <c r="K2679" s="7" t="s">
        <v>366</v>
      </c>
      <c r="L2679" s="7" t="s">
        <v>286</v>
      </c>
      <c r="M2679" s="7" t="s">
        <v>40</v>
      </c>
      <c r="N2679" s="7" t="s">
        <v>257</v>
      </c>
      <c r="O2679" s="7" t="s">
        <v>434</v>
      </c>
      <c r="P2679" s="7" t="s">
        <v>327</v>
      </c>
      <c r="Q2679" s="7"/>
      <c r="T2679">
        <f>MONTH(ControlCosecha[[#This Row],[fecha]])</f>
        <v>1</v>
      </c>
    </row>
    <row r="2680" spans="1:20" x14ac:dyDescent="0.25">
      <c r="A2680">
        <v>2022</v>
      </c>
      <c r="B2680" s="1" t="s">
        <v>373</v>
      </c>
      <c r="C2680">
        <v>2</v>
      </c>
      <c r="D2680" s="2">
        <v>44568</v>
      </c>
      <c r="E2680" s="7" t="s">
        <v>369</v>
      </c>
      <c r="F2680" s="7" t="s">
        <v>370</v>
      </c>
      <c r="G2680" s="7" t="s">
        <v>371</v>
      </c>
      <c r="H2680" s="7" t="s">
        <v>372</v>
      </c>
      <c r="I2680">
        <v>42</v>
      </c>
      <c r="J2680">
        <v>454.5</v>
      </c>
      <c r="K2680" s="7" t="s">
        <v>366</v>
      </c>
      <c r="L2680" s="7" t="s">
        <v>286</v>
      </c>
      <c r="M2680" s="7" t="s">
        <v>40</v>
      </c>
      <c r="N2680" s="7" t="s">
        <v>257</v>
      </c>
      <c r="O2680" s="7" t="s">
        <v>434</v>
      </c>
      <c r="P2680" s="7" t="s">
        <v>327</v>
      </c>
      <c r="Q2680" s="7"/>
      <c r="T2680">
        <f>MONTH(ControlCosecha[[#This Row],[fecha]])</f>
        <v>1</v>
      </c>
    </row>
    <row r="2681" spans="1:20" x14ac:dyDescent="0.25">
      <c r="A2681">
        <v>2022</v>
      </c>
      <c r="B2681" s="1" t="s">
        <v>373</v>
      </c>
      <c r="C2681">
        <v>2</v>
      </c>
      <c r="D2681" s="2">
        <v>44569</v>
      </c>
      <c r="E2681" s="7" t="s">
        <v>281</v>
      </c>
      <c r="F2681" s="7" t="s">
        <v>282</v>
      </c>
      <c r="G2681" s="7" t="s">
        <v>367</v>
      </c>
      <c r="H2681" s="7" t="s">
        <v>368</v>
      </c>
      <c r="I2681">
        <v>45</v>
      </c>
      <c r="J2681">
        <v>397.25</v>
      </c>
      <c r="K2681" s="7" t="s">
        <v>366</v>
      </c>
      <c r="L2681" s="7" t="s">
        <v>286</v>
      </c>
      <c r="M2681" s="7" t="s">
        <v>40</v>
      </c>
      <c r="N2681" s="7" t="s">
        <v>44</v>
      </c>
      <c r="O2681" s="7" t="s">
        <v>4</v>
      </c>
      <c r="P2681" s="7" t="s">
        <v>287</v>
      </c>
      <c r="Q2681" s="7"/>
      <c r="T2681">
        <f>MONTH(ControlCosecha[[#This Row],[fecha]])</f>
        <v>1</v>
      </c>
    </row>
    <row r="2682" spans="1:20" x14ac:dyDescent="0.25">
      <c r="A2682">
        <v>2022</v>
      </c>
      <c r="B2682" s="1" t="s">
        <v>373</v>
      </c>
      <c r="C2682">
        <v>2</v>
      </c>
      <c r="D2682" s="2">
        <v>44569</v>
      </c>
      <c r="E2682" s="7" t="s">
        <v>281</v>
      </c>
      <c r="F2682" s="7" t="s">
        <v>282</v>
      </c>
      <c r="G2682" s="7" t="s">
        <v>367</v>
      </c>
      <c r="H2682" s="7" t="s">
        <v>368</v>
      </c>
      <c r="I2682">
        <v>320</v>
      </c>
      <c r="J2682">
        <v>2934.5</v>
      </c>
      <c r="K2682" s="7" t="s">
        <v>366</v>
      </c>
      <c r="L2682" s="7" t="s">
        <v>286</v>
      </c>
      <c r="M2682" s="7" t="s">
        <v>40</v>
      </c>
      <c r="N2682" s="7" t="s">
        <v>44</v>
      </c>
      <c r="O2682" s="7" t="s">
        <v>4</v>
      </c>
      <c r="P2682" s="7" t="s">
        <v>287</v>
      </c>
      <c r="Q2682" s="7"/>
      <c r="T2682">
        <f>MONTH(ControlCosecha[[#This Row],[fecha]])</f>
        <v>1</v>
      </c>
    </row>
    <row r="2683" spans="1:20" x14ac:dyDescent="0.25">
      <c r="A2683">
        <v>2022</v>
      </c>
      <c r="B2683" s="1" t="s">
        <v>373</v>
      </c>
      <c r="C2683">
        <v>2</v>
      </c>
      <c r="D2683" s="2">
        <v>44569</v>
      </c>
      <c r="E2683" s="7" t="s">
        <v>281</v>
      </c>
      <c r="F2683" s="7" t="s">
        <v>282</v>
      </c>
      <c r="G2683" s="7" t="s">
        <v>367</v>
      </c>
      <c r="H2683" s="7" t="s">
        <v>368</v>
      </c>
      <c r="I2683">
        <v>546</v>
      </c>
      <c r="J2683">
        <v>4906.8</v>
      </c>
      <c r="K2683" s="7" t="s">
        <v>366</v>
      </c>
      <c r="L2683" s="7" t="s">
        <v>286</v>
      </c>
      <c r="M2683" s="7" t="s">
        <v>40</v>
      </c>
      <c r="N2683" s="7" t="s">
        <v>44</v>
      </c>
      <c r="O2683" s="7" t="s">
        <v>4</v>
      </c>
      <c r="P2683" s="7" t="s">
        <v>287</v>
      </c>
      <c r="Q2683" s="7"/>
      <c r="T2683">
        <f>MONTH(ControlCosecha[[#This Row],[fecha]])</f>
        <v>1</v>
      </c>
    </row>
    <row r="2684" spans="1:20" x14ac:dyDescent="0.25">
      <c r="A2684">
        <v>2022</v>
      </c>
      <c r="B2684" s="1" t="s">
        <v>373</v>
      </c>
      <c r="C2684">
        <v>2</v>
      </c>
      <c r="D2684" s="2">
        <v>44569</v>
      </c>
      <c r="E2684" s="7" t="s">
        <v>281</v>
      </c>
      <c r="F2684" s="7" t="s">
        <v>282</v>
      </c>
      <c r="G2684" s="7" t="s">
        <v>374</v>
      </c>
      <c r="H2684" s="7" t="s">
        <v>375</v>
      </c>
      <c r="I2684">
        <v>200</v>
      </c>
      <c r="J2684">
        <v>1737</v>
      </c>
      <c r="K2684" s="7" t="s">
        <v>366</v>
      </c>
      <c r="L2684" s="7" t="s">
        <v>376</v>
      </c>
      <c r="M2684" s="7" t="s">
        <v>45</v>
      </c>
      <c r="N2684" s="7" t="s">
        <v>46</v>
      </c>
      <c r="O2684" s="7" t="s">
        <v>4</v>
      </c>
      <c r="P2684" s="7" t="s">
        <v>287</v>
      </c>
      <c r="Q2684" s="7"/>
      <c r="T2684">
        <f>MONTH(ControlCosecha[[#This Row],[fecha]])</f>
        <v>1</v>
      </c>
    </row>
    <row r="2685" spans="1:20" x14ac:dyDescent="0.25">
      <c r="A2685">
        <v>2022</v>
      </c>
      <c r="B2685" s="1" t="s">
        <v>373</v>
      </c>
      <c r="C2685">
        <v>2</v>
      </c>
      <c r="D2685" s="2">
        <v>44569</v>
      </c>
      <c r="E2685" s="7" t="s">
        <v>281</v>
      </c>
      <c r="F2685" s="7" t="s">
        <v>282</v>
      </c>
      <c r="G2685" s="7" t="s">
        <v>374</v>
      </c>
      <c r="H2685" s="7" t="s">
        <v>375</v>
      </c>
      <c r="I2685">
        <v>417</v>
      </c>
      <c r="J2685">
        <v>3712.85</v>
      </c>
      <c r="K2685" s="7" t="s">
        <v>366</v>
      </c>
      <c r="L2685" s="7" t="s">
        <v>376</v>
      </c>
      <c r="M2685" s="7" t="s">
        <v>45</v>
      </c>
      <c r="N2685" s="7" t="s">
        <v>46</v>
      </c>
      <c r="O2685" s="7" t="s">
        <v>4</v>
      </c>
      <c r="P2685" s="7" t="s">
        <v>287</v>
      </c>
      <c r="Q2685" s="7"/>
      <c r="T2685">
        <f>MONTH(ControlCosecha[[#This Row],[fecha]])</f>
        <v>1</v>
      </c>
    </row>
    <row r="2686" spans="1:20" x14ac:dyDescent="0.25">
      <c r="A2686">
        <v>2022</v>
      </c>
      <c r="B2686" s="1" t="s">
        <v>373</v>
      </c>
      <c r="C2686">
        <v>2</v>
      </c>
      <c r="D2686" s="2">
        <v>44569</v>
      </c>
      <c r="E2686" s="7" t="s">
        <v>281</v>
      </c>
      <c r="F2686" s="7" t="s">
        <v>282</v>
      </c>
      <c r="G2686" s="7" t="s">
        <v>374</v>
      </c>
      <c r="H2686" s="7" t="s">
        <v>375</v>
      </c>
      <c r="I2686">
        <v>560</v>
      </c>
      <c r="J2686">
        <v>4843.5</v>
      </c>
      <c r="K2686" s="7" t="s">
        <v>366</v>
      </c>
      <c r="L2686" s="7" t="s">
        <v>376</v>
      </c>
      <c r="M2686" s="7" t="s">
        <v>45</v>
      </c>
      <c r="N2686" s="7" t="s">
        <v>46</v>
      </c>
      <c r="O2686" s="7" t="s">
        <v>4</v>
      </c>
      <c r="P2686" s="7" t="s">
        <v>287</v>
      </c>
      <c r="Q2686" s="7"/>
      <c r="T2686">
        <f>MONTH(ControlCosecha[[#This Row],[fecha]])</f>
        <v>1</v>
      </c>
    </row>
    <row r="2687" spans="1:20" x14ac:dyDescent="0.25">
      <c r="A2687">
        <v>2022</v>
      </c>
      <c r="B2687" s="1" t="s">
        <v>373</v>
      </c>
      <c r="C2687">
        <v>2</v>
      </c>
      <c r="D2687" s="2">
        <v>44569</v>
      </c>
      <c r="E2687" s="7" t="s">
        <v>281</v>
      </c>
      <c r="F2687" s="7" t="s">
        <v>282</v>
      </c>
      <c r="G2687" s="7" t="s">
        <v>374</v>
      </c>
      <c r="H2687" s="7" t="s">
        <v>375</v>
      </c>
      <c r="I2687">
        <v>630</v>
      </c>
      <c r="J2687">
        <v>5658.5</v>
      </c>
      <c r="K2687" s="7" t="s">
        <v>366</v>
      </c>
      <c r="L2687" s="7" t="s">
        <v>376</v>
      </c>
      <c r="M2687" s="7" t="s">
        <v>45</v>
      </c>
      <c r="N2687" s="7" t="s">
        <v>46</v>
      </c>
      <c r="O2687" s="7" t="s">
        <v>4</v>
      </c>
      <c r="P2687" s="7" t="s">
        <v>287</v>
      </c>
      <c r="Q2687" s="7"/>
      <c r="T2687">
        <f>MONTH(ControlCosecha[[#This Row],[fecha]])</f>
        <v>1</v>
      </c>
    </row>
    <row r="2688" spans="1:20" x14ac:dyDescent="0.25">
      <c r="A2688">
        <v>2022</v>
      </c>
      <c r="B2688" s="1" t="s">
        <v>373</v>
      </c>
      <c r="C2688">
        <v>3</v>
      </c>
      <c r="D2688" s="2">
        <v>44571</v>
      </c>
      <c r="E2688" s="7" t="s">
        <v>281</v>
      </c>
      <c r="F2688" s="7" t="s">
        <v>282</v>
      </c>
      <c r="G2688" s="7" t="s">
        <v>367</v>
      </c>
      <c r="H2688" s="7" t="s">
        <v>368</v>
      </c>
      <c r="I2688">
        <v>90</v>
      </c>
      <c r="J2688">
        <v>785.5</v>
      </c>
      <c r="K2688" s="7" t="s">
        <v>366</v>
      </c>
      <c r="L2688" s="7" t="s">
        <v>286</v>
      </c>
      <c r="M2688" s="7" t="s">
        <v>40</v>
      </c>
      <c r="N2688" s="7" t="s">
        <v>44</v>
      </c>
      <c r="O2688" s="7" t="s">
        <v>4</v>
      </c>
      <c r="P2688" s="7" t="s">
        <v>287</v>
      </c>
      <c r="Q2688" s="7"/>
      <c r="T2688">
        <f>MONTH(ControlCosecha[[#This Row],[fecha]])</f>
        <v>1</v>
      </c>
    </row>
    <row r="2689" spans="1:20" x14ac:dyDescent="0.25">
      <c r="A2689">
        <v>2022</v>
      </c>
      <c r="B2689" s="1" t="s">
        <v>373</v>
      </c>
      <c r="C2689">
        <v>3</v>
      </c>
      <c r="D2689" s="2">
        <v>44571</v>
      </c>
      <c r="E2689" s="7" t="s">
        <v>281</v>
      </c>
      <c r="F2689" s="7" t="s">
        <v>282</v>
      </c>
      <c r="G2689" s="7" t="s">
        <v>367</v>
      </c>
      <c r="H2689" s="7" t="s">
        <v>368</v>
      </c>
      <c r="I2689">
        <v>130</v>
      </c>
      <c r="J2689">
        <v>1130.5</v>
      </c>
      <c r="K2689" s="7" t="s">
        <v>366</v>
      </c>
      <c r="L2689" s="7" t="s">
        <v>286</v>
      </c>
      <c r="M2689" s="7" t="s">
        <v>40</v>
      </c>
      <c r="N2689" s="7" t="s">
        <v>44</v>
      </c>
      <c r="O2689" s="7" t="s">
        <v>4</v>
      </c>
      <c r="P2689" s="7" t="s">
        <v>287</v>
      </c>
      <c r="Q2689" s="7"/>
      <c r="T2689">
        <f>MONTH(ControlCosecha[[#This Row],[fecha]])</f>
        <v>1</v>
      </c>
    </row>
    <row r="2690" spans="1:20" x14ac:dyDescent="0.25">
      <c r="A2690">
        <v>2022</v>
      </c>
      <c r="B2690" s="1" t="s">
        <v>373</v>
      </c>
      <c r="C2690">
        <v>3</v>
      </c>
      <c r="D2690" s="2">
        <v>44571</v>
      </c>
      <c r="E2690" s="7" t="s">
        <v>281</v>
      </c>
      <c r="F2690" s="7" t="s">
        <v>282</v>
      </c>
      <c r="G2690" s="7" t="s">
        <v>367</v>
      </c>
      <c r="H2690" s="7" t="s">
        <v>368</v>
      </c>
      <c r="I2690">
        <v>268</v>
      </c>
      <c r="J2690">
        <v>2377.4</v>
      </c>
      <c r="K2690" s="7" t="s">
        <v>366</v>
      </c>
      <c r="L2690" s="7" t="s">
        <v>286</v>
      </c>
      <c r="M2690" s="7" t="s">
        <v>40</v>
      </c>
      <c r="N2690" s="7" t="s">
        <v>44</v>
      </c>
      <c r="O2690" s="7" t="s">
        <v>4</v>
      </c>
      <c r="P2690" s="7" t="s">
        <v>287</v>
      </c>
      <c r="Q2690" s="7"/>
      <c r="T2690">
        <f>MONTH(ControlCosecha[[#This Row],[fecha]])</f>
        <v>1</v>
      </c>
    </row>
    <row r="2691" spans="1:20" x14ac:dyDescent="0.25">
      <c r="A2691">
        <v>2022</v>
      </c>
      <c r="B2691" s="1" t="s">
        <v>373</v>
      </c>
      <c r="C2691">
        <v>3</v>
      </c>
      <c r="D2691" s="2">
        <v>44571</v>
      </c>
      <c r="E2691" s="7" t="s">
        <v>281</v>
      </c>
      <c r="F2691" s="7" t="s">
        <v>282</v>
      </c>
      <c r="G2691" s="7" t="s">
        <v>374</v>
      </c>
      <c r="H2691" s="7" t="s">
        <v>375</v>
      </c>
      <c r="I2691">
        <v>109</v>
      </c>
      <c r="J2691">
        <v>1043.45</v>
      </c>
      <c r="K2691" s="7" t="s">
        <v>366</v>
      </c>
      <c r="L2691" s="7" t="s">
        <v>376</v>
      </c>
      <c r="M2691" s="7" t="s">
        <v>45</v>
      </c>
      <c r="N2691" s="7" t="s">
        <v>46</v>
      </c>
      <c r="O2691" s="7" t="s">
        <v>4</v>
      </c>
      <c r="P2691" s="7" t="s">
        <v>287</v>
      </c>
      <c r="Q2691" s="7"/>
      <c r="T2691">
        <f>MONTH(ControlCosecha[[#This Row],[fecha]])</f>
        <v>1</v>
      </c>
    </row>
    <row r="2692" spans="1:20" x14ac:dyDescent="0.25">
      <c r="A2692">
        <v>2022</v>
      </c>
      <c r="B2692" s="1" t="s">
        <v>373</v>
      </c>
      <c r="C2692">
        <v>3</v>
      </c>
      <c r="D2692" s="2">
        <v>44571</v>
      </c>
      <c r="E2692" s="7" t="s">
        <v>281</v>
      </c>
      <c r="F2692" s="7" t="s">
        <v>282</v>
      </c>
      <c r="G2692" s="7" t="s">
        <v>374</v>
      </c>
      <c r="H2692" s="7" t="s">
        <v>375</v>
      </c>
      <c r="I2692">
        <v>266</v>
      </c>
      <c r="J2692">
        <v>2455.3000000000002</v>
      </c>
      <c r="K2692" s="7" t="s">
        <v>366</v>
      </c>
      <c r="L2692" s="7" t="s">
        <v>376</v>
      </c>
      <c r="M2692" s="7" t="s">
        <v>45</v>
      </c>
      <c r="N2692" s="7" t="s">
        <v>46</v>
      </c>
      <c r="O2692" s="7" t="s">
        <v>4</v>
      </c>
      <c r="P2692" s="7" t="s">
        <v>287</v>
      </c>
      <c r="Q2692" s="7"/>
      <c r="T2692">
        <f>MONTH(ControlCosecha[[#This Row],[fecha]])</f>
        <v>1</v>
      </c>
    </row>
    <row r="2693" spans="1:20" x14ac:dyDescent="0.25">
      <c r="A2693">
        <v>2022</v>
      </c>
      <c r="B2693" s="1" t="s">
        <v>373</v>
      </c>
      <c r="C2693">
        <v>3</v>
      </c>
      <c r="D2693" s="2">
        <v>44571</v>
      </c>
      <c r="E2693" s="7" t="s">
        <v>281</v>
      </c>
      <c r="F2693" s="7" t="s">
        <v>282</v>
      </c>
      <c r="G2693" s="7" t="s">
        <v>374</v>
      </c>
      <c r="H2693" s="7" t="s">
        <v>375</v>
      </c>
      <c r="I2693">
        <v>280</v>
      </c>
      <c r="J2693">
        <v>2588.5</v>
      </c>
      <c r="K2693" s="7" t="s">
        <v>366</v>
      </c>
      <c r="L2693" s="7" t="s">
        <v>376</v>
      </c>
      <c r="M2693" s="7" t="s">
        <v>45</v>
      </c>
      <c r="N2693" s="7" t="s">
        <v>46</v>
      </c>
      <c r="O2693" s="7" t="s">
        <v>4</v>
      </c>
      <c r="P2693" s="7" t="s">
        <v>287</v>
      </c>
      <c r="Q2693" s="7"/>
      <c r="T2693">
        <f>MONTH(ControlCosecha[[#This Row],[fecha]])</f>
        <v>1</v>
      </c>
    </row>
    <row r="2694" spans="1:20" x14ac:dyDescent="0.25">
      <c r="A2694">
        <v>2022</v>
      </c>
      <c r="B2694" s="1" t="s">
        <v>373</v>
      </c>
      <c r="C2694">
        <v>3</v>
      </c>
      <c r="D2694" s="2">
        <v>44571</v>
      </c>
      <c r="E2694" s="7" t="s">
        <v>281</v>
      </c>
      <c r="F2694" s="7" t="s">
        <v>282</v>
      </c>
      <c r="G2694" s="7" t="s">
        <v>374</v>
      </c>
      <c r="H2694" s="7" t="s">
        <v>375</v>
      </c>
      <c r="I2694">
        <v>585</v>
      </c>
      <c r="J2694">
        <v>5534.25</v>
      </c>
      <c r="K2694" s="7" t="s">
        <v>366</v>
      </c>
      <c r="L2694" s="7" t="s">
        <v>376</v>
      </c>
      <c r="M2694" s="7" t="s">
        <v>45</v>
      </c>
      <c r="N2694" s="7" t="s">
        <v>46</v>
      </c>
      <c r="O2694" s="7" t="s">
        <v>4</v>
      </c>
      <c r="P2694" s="7" t="s">
        <v>287</v>
      </c>
      <c r="Q2694" s="7"/>
      <c r="T2694">
        <f>MONTH(ControlCosecha[[#This Row],[fecha]])</f>
        <v>1</v>
      </c>
    </row>
    <row r="2695" spans="1:20" x14ac:dyDescent="0.25">
      <c r="A2695">
        <v>2022</v>
      </c>
      <c r="B2695" s="1" t="s">
        <v>373</v>
      </c>
      <c r="C2695">
        <v>3</v>
      </c>
      <c r="D2695" s="2">
        <v>44571</v>
      </c>
      <c r="E2695" s="7" t="s">
        <v>281</v>
      </c>
      <c r="F2695" s="7" t="s">
        <v>282</v>
      </c>
      <c r="G2695" s="7" t="s">
        <v>374</v>
      </c>
      <c r="H2695" s="7" t="s">
        <v>375</v>
      </c>
      <c r="I2695">
        <v>630</v>
      </c>
      <c r="J2695">
        <v>5976</v>
      </c>
      <c r="K2695" s="7" t="s">
        <v>366</v>
      </c>
      <c r="L2695" s="7" t="s">
        <v>376</v>
      </c>
      <c r="M2695" s="7" t="s">
        <v>45</v>
      </c>
      <c r="N2695" s="7" t="s">
        <v>46</v>
      </c>
      <c r="O2695" s="7" t="s">
        <v>4</v>
      </c>
      <c r="P2695" s="7" t="s">
        <v>287</v>
      </c>
      <c r="Q2695" s="7"/>
      <c r="T2695">
        <f>MONTH(ControlCosecha[[#This Row],[fecha]])</f>
        <v>1</v>
      </c>
    </row>
    <row r="2696" spans="1:20" x14ac:dyDescent="0.25">
      <c r="A2696">
        <v>2022</v>
      </c>
      <c r="B2696" s="1" t="s">
        <v>373</v>
      </c>
      <c r="C2696">
        <v>3</v>
      </c>
      <c r="D2696" s="2">
        <v>44572</v>
      </c>
      <c r="E2696" s="7" t="s">
        <v>281</v>
      </c>
      <c r="F2696" s="7" t="s">
        <v>282</v>
      </c>
      <c r="G2696" s="7" t="s">
        <v>367</v>
      </c>
      <c r="H2696" s="7" t="s">
        <v>368</v>
      </c>
      <c r="I2696">
        <v>39</v>
      </c>
      <c r="J2696">
        <v>617.95000000000005</v>
      </c>
      <c r="K2696" s="7" t="s">
        <v>366</v>
      </c>
      <c r="L2696" s="7" t="s">
        <v>286</v>
      </c>
      <c r="M2696" s="7" t="s">
        <v>40</v>
      </c>
      <c r="N2696" s="7" t="s">
        <v>44</v>
      </c>
      <c r="O2696" s="7" t="s">
        <v>4</v>
      </c>
      <c r="P2696" s="7" t="s">
        <v>327</v>
      </c>
      <c r="Q2696" s="7"/>
      <c r="T2696">
        <f>MONTH(ControlCosecha[[#This Row],[fecha]])</f>
        <v>1</v>
      </c>
    </row>
    <row r="2697" spans="1:20" x14ac:dyDescent="0.25">
      <c r="A2697">
        <v>2022</v>
      </c>
      <c r="B2697" s="1" t="s">
        <v>373</v>
      </c>
      <c r="C2697">
        <v>3</v>
      </c>
      <c r="D2697" s="2">
        <v>44572</v>
      </c>
      <c r="E2697" s="7" t="s">
        <v>281</v>
      </c>
      <c r="F2697" s="7" t="s">
        <v>282</v>
      </c>
      <c r="G2697" s="7" t="s">
        <v>367</v>
      </c>
      <c r="H2697" s="7" t="s">
        <v>368</v>
      </c>
      <c r="I2697">
        <v>76</v>
      </c>
      <c r="J2697">
        <v>669.8</v>
      </c>
      <c r="K2697" s="7" t="s">
        <v>366</v>
      </c>
      <c r="L2697" s="7" t="s">
        <v>286</v>
      </c>
      <c r="M2697" s="7" t="s">
        <v>40</v>
      </c>
      <c r="N2697" s="7" t="s">
        <v>44</v>
      </c>
      <c r="O2697" s="7" t="s">
        <v>4</v>
      </c>
      <c r="P2697" s="7" t="s">
        <v>287</v>
      </c>
      <c r="Q2697" s="7"/>
      <c r="T2697">
        <f>MONTH(ControlCosecha[[#This Row],[fecha]])</f>
        <v>1</v>
      </c>
    </row>
    <row r="2698" spans="1:20" x14ac:dyDescent="0.25">
      <c r="A2698">
        <v>2022</v>
      </c>
      <c r="B2698" s="1" t="s">
        <v>373</v>
      </c>
      <c r="C2698">
        <v>3</v>
      </c>
      <c r="D2698" s="2">
        <v>44572</v>
      </c>
      <c r="E2698" s="7" t="s">
        <v>281</v>
      </c>
      <c r="F2698" s="7" t="s">
        <v>282</v>
      </c>
      <c r="G2698" s="7" t="s">
        <v>367</v>
      </c>
      <c r="H2698" s="7" t="s">
        <v>368</v>
      </c>
      <c r="I2698">
        <v>200</v>
      </c>
      <c r="J2698">
        <v>1767</v>
      </c>
      <c r="K2698" s="7" t="s">
        <v>366</v>
      </c>
      <c r="L2698" s="7" t="s">
        <v>286</v>
      </c>
      <c r="M2698" s="7" t="s">
        <v>40</v>
      </c>
      <c r="N2698" s="7" t="s">
        <v>44</v>
      </c>
      <c r="O2698" s="7" t="s">
        <v>4</v>
      </c>
      <c r="P2698" s="7" t="s">
        <v>287</v>
      </c>
      <c r="Q2698" s="7"/>
      <c r="T2698">
        <f>MONTH(ControlCosecha[[#This Row],[fecha]])</f>
        <v>1</v>
      </c>
    </row>
    <row r="2699" spans="1:20" x14ac:dyDescent="0.25">
      <c r="A2699">
        <v>2022</v>
      </c>
      <c r="B2699" s="1" t="s">
        <v>373</v>
      </c>
      <c r="C2699">
        <v>3</v>
      </c>
      <c r="D2699" s="2">
        <v>44572</v>
      </c>
      <c r="E2699" s="7" t="s">
        <v>281</v>
      </c>
      <c r="F2699" s="7" t="s">
        <v>282</v>
      </c>
      <c r="G2699" s="7" t="s">
        <v>364</v>
      </c>
      <c r="H2699" s="7" t="s">
        <v>365</v>
      </c>
      <c r="I2699">
        <v>482</v>
      </c>
      <c r="J2699">
        <v>4579</v>
      </c>
      <c r="K2699" s="7" t="s">
        <v>366</v>
      </c>
      <c r="L2699" s="7" t="s">
        <v>286</v>
      </c>
      <c r="M2699" s="7" t="s">
        <v>40</v>
      </c>
      <c r="N2699" s="7" t="s">
        <v>42</v>
      </c>
      <c r="O2699" s="7" t="s">
        <v>4</v>
      </c>
      <c r="P2699" s="7" t="s">
        <v>327</v>
      </c>
      <c r="Q2699" s="7"/>
      <c r="T2699">
        <f>MONTH(ControlCosecha[[#This Row],[fecha]])</f>
        <v>1</v>
      </c>
    </row>
    <row r="2700" spans="1:20" x14ac:dyDescent="0.25">
      <c r="A2700">
        <v>2022</v>
      </c>
      <c r="B2700" s="1" t="s">
        <v>373</v>
      </c>
      <c r="C2700">
        <v>3</v>
      </c>
      <c r="D2700" s="2">
        <v>44572</v>
      </c>
      <c r="E2700" s="7" t="s">
        <v>281</v>
      </c>
      <c r="F2700" s="7" t="s">
        <v>282</v>
      </c>
      <c r="G2700" s="7" t="s">
        <v>374</v>
      </c>
      <c r="H2700" s="7" t="s">
        <v>375</v>
      </c>
      <c r="I2700">
        <v>320</v>
      </c>
      <c r="J2700">
        <v>3047.5</v>
      </c>
      <c r="K2700" s="7" t="s">
        <v>366</v>
      </c>
      <c r="L2700" s="7" t="s">
        <v>376</v>
      </c>
      <c r="M2700" s="7" t="s">
        <v>45</v>
      </c>
      <c r="N2700" s="7" t="s">
        <v>46</v>
      </c>
      <c r="O2700" s="7" t="s">
        <v>4</v>
      </c>
      <c r="P2700" s="7" t="s">
        <v>287</v>
      </c>
      <c r="Q2700" s="7"/>
      <c r="T2700">
        <f>MONTH(ControlCosecha[[#This Row],[fecha]])</f>
        <v>1</v>
      </c>
    </row>
    <row r="2701" spans="1:20" x14ac:dyDescent="0.25">
      <c r="A2701">
        <v>2022</v>
      </c>
      <c r="B2701" s="1" t="s">
        <v>373</v>
      </c>
      <c r="C2701">
        <v>3</v>
      </c>
      <c r="D2701" s="2">
        <v>44572</v>
      </c>
      <c r="E2701" s="7" t="s">
        <v>281</v>
      </c>
      <c r="F2701" s="7" t="s">
        <v>282</v>
      </c>
      <c r="G2701" s="7" t="s">
        <v>374</v>
      </c>
      <c r="H2701" s="7" t="s">
        <v>375</v>
      </c>
      <c r="I2701">
        <v>400</v>
      </c>
      <c r="J2701">
        <v>3799</v>
      </c>
      <c r="K2701" s="7" t="s">
        <v>366</v>
      </c>
      <c r="L2701" s="7" t="s">
        <v>376</v>
      </c>
      <c r="M2701" s="7" t="s">
        <v>45</v>
      </c>
      <c r="N2701" s="7" t="s">
        <v>46</v>
      </c>
      <c r="O2701" s="7" t="s">
        <v>4</v>
      </c>
      <c r="P2701" s="7" t="s">
        <v>287</v>
      </c>
      <c r="Q2701" s="7"/>
      <c r="T2701">
        <f>MONTH(ControlCosecha[[#This Row],[fecha]])</f>
        <v>1</v>
      </c>
    </row>
    <row r="2702" spans="1:20" x14ac:dyDescent="0.25">
      <c r="A2702">
        <v>2022</v>
      </c>
      <c r="B2702" s="1" t="s">
        <v>373</v>
      </c>
      <c r="C2702">
        <v>3</v>
      </c>
      <c r="D2702" s="2">
        <v>44572</v>
      </c>
      <c r="E2702" s="7" t="s">
        <v>281</v>
      </c>
      <c r="F2702" s="7" t="s">
        <v>282</v>
      </c>
      <c r="G2702" s="7" t="s">
        <v>374</v>
      </c>
      <c r="H2702" s="7" t="s">
        <v>375</v>
      </c>
      <c r="I2702">
        <v>431</v>
      </c>
      <c r="J2702">
        <v>3957.05</v>
      </c>
      <c r="K2702" s="7" t="s">
        <v>366</v>
      </c>
      <c r="L2702" s="7" t="s">
        <v>376</v>
      </c>
      <c r="M2702" s="7" t="s">
        <v>45</v>
      </c>
      <c r="N2702" s="7" t="s">
        <v>46</v>
      </c>
      <c r="O2702" s="7" t="s">
        <v>4</v>
      </c>
      <c r="P2702" s="7" t="s">
        <v>287</v>
      </c>
      <c r="Q2702" s="7"/>
      <c r="T2702">
        <f>MONTH(ControlCosecha[[#This Row],[fecha]])</f>
        <v>1</v>
      </c>
    </row>
    <row r="2703" spans="1:20" x14ac:dyDescent="0.25">
      <c r="A2703">
        <v>2022</v>
      </c>
      <c r="B2703" s="1" t="s">
        <v>373</v>
      </c>
      <c r="C2703">
        <v>3</v>
      </c>
      <c r="D2703" s="2">
        <v>44572</v>
      </c>
      <c r="E2703" s="7" t="s">
        <v>281</v>
      </c>
      <c r="F2703" s="7" t="s">
        <v>282</v>
      </c>
      <c r="G2703" s="7" t="s">
        <v>374</v>
      </c>
      <c r="H2703" s="7" t="s">
        <v>375</v>
      </c>
      <c r="I2703">
        <v>585</v>
      </c>
      <c r="J2703">
        <v>5503.25</v>
      </c>
      <c r="K2703" s="7" t="s">
        <v>366</v>
      </c>
      <c r="L2703" s="7" t="s">
        <v>376</v>
      </c>
      <c r="M2703" s="7" t="s">
        <v>45</v>
      </c>
      <c r="N2703" s="7" t="s">
        <v>46</v>
      </c>
      <c r="O2703" s="7" t="s">
        <v>4</v>
      </c>
      <c r="P2703" s="7" t="s">
        <v>287</v>
      </c>
      <c r="Q2703" s="7"/>
      <c r="T2703">
        <f>MONTH(ControlCosecha[[#This Row],[fecha]])</f>
        <v>1</v>
      </c>
    </row>
    <row r="2704" spans="1:20" x14ac:dyDescent="0.25">
      <c r="A2704">
        <v>2022</v>
      </c>
      <c r="B2704" s="1" t="s">
        <v>373</v>
      </c>
      <c r="C2704">
        <v>3</v>
      </c>
      <c r="D2704" s="2">
        <v>44572</v>
      </c>
      <c r="E2704" s="7" t="s">
        <v>281</v>
      </c>
      <c r="F2704" s="7" t="s">
        <v>282</v>
      </c>
      <c r="G2704" s="7" t="s">
        <v>374</v>
      </c>
      <c r="H2704" s="7" t="s">
        <v>375</v>
      </c>
      <c r="I2704">
        <v>585</v>
      </c>
      <c r="J2704">
        <v>5534.75</v>
      </c>
      <c r="K2704" s="7" t="s">
        <v>366</v>
      </c>
      <c r="L2704" s="7" t="s">
        <v>376</v>
      </c>
      <c r="M2704" s="7" t="s">
        <v>45</v>
      </c>
      <c r="N2704" s="7" t="s">
        <v>46</v>
      </c>
      <c r="O2704" s="7" t="s">
        <v>4</v>
      </c>
      <c r="P2704" s="7" t="s">
        <v>287</v>
      </c>
      <c r="Q2704" s="7"/>
      <c r="T2704">
        <f>MONTH(ControlCosecha[[#This Row],[fecha]])</f>
        <v>1</v>
      </c>
    </row>
    <row r="2705" spans="1:20" x14ac:dyDescent="0.25">
      <c r="A2705">
        <v>2022</v>
      </c>
      <c r="B2705" s="1" t="s">
        <v>377</v>
      </c>
      <c r="C2705">
        <v>3</v>
      </c>
      <c r="D2705" s="2">
        <v>44573</v>
      </c>
      <c r="E2705" s="7" t="s">
        <v>281</v>
      </c>
      <c r="F2705" s="7" t="s">
        <v>282</v>
      </c>
      <c r="G2705" s="7" t="s">
        <v>367</v>
      </c>
      <c r="H2705" s="7" t="s">
        <v>368</v>
      </c>
      <c r="I2705">
        <v>24</v>
      </c>
      <c r="J2705">
        <v>323.5</v>
      </c>
      <c r="K2705" s="7" t="s">
        <v>366</v>
      </c>
      <c r="L2705" s="7" t="s">
        <v>286</v>
      </c>
      <c r="M2705" s="7" t="s">
        <v>40</v>
      </c>
      <c r="N2705" s="7" t="s">
        <v>44</v>
      </c>
      <c r="O2705" s="7" t="s">
        <v>4</v>
      </c>
      <c r="P2705" s="7" t="s">
        <v>327</v>
      </c>
      <c r="Q2705" s="7"/>
      <c r="T2705">
        <f>MONTH(ControlCosecha[[#This Row],[fecha]])</f>
        <v>1</v>
      </c>
    </row>
    <row r="2706" spans="1:20" x14ac:dyDescent="0.25">
      <c r="A2706">
        <v>2022</v>
      </c>
      <c r="B2706" s="1" t="s">
        <v>377</v>
      </c>
      <c r="C2706">
        <v>3</v>
      </c>
      <c r="D2706" s="2">
        <v>44573</v>
      </c>
      <c r="E2706" s="7" t="s">
        <v>281</v>
      </c>
      <c r="F2706" s="7" t="s">
        <v>282</v>
      </c>
      <c r="G2706" s="7" t="s">
        <v>367</v>
      </c>
      <c r="H2706" s="7" t="s">
        <v>368</v>
      </c>
      <c r="I2706">
        <v>90</v>
      </c>
      <c r="J2706">
        <v>778</v>
      </c>
      <c r="K2706" s="7" t="s">
        <v>366</v>
      </c>
      <c r="L2706" s="7" t="s">
        <v>286</v>
      </c>
      <c r="M2706" s="7" t="s">
        <v>40</v>
      </c>
      <c r="N2706" s="7" t="s">
        <v>44</v>
      </c>
      <c r="O2706" s="7" t="s">
        <v>4</v>
      </c>
      <c r="P2706" s="7" t="s">
        <v>287</v>
      </c>
      <c r="Q2706" s="7"/>
      <c r="T2706">
        <f>MONTH(ControlCosecha[[#This Row],[fecha]])</f>
        <v>1</v>
      </c>
    </row>
    <row r="2707" spans="1:20" x14ac:dyDescent="0.25">
      <c r="A2707">
        <v>2022</v>
      </c>
      <c r="B2707" s="1" t="s">
        <v>377</v>
      </c>
      <c r="C2707">
        <v>3</v>
      </c>
      <c r="D2707" s="2">
        <v>44573</v>
      </c>
      <c r="E2707" s="7" t="s">
        <v>281</v>
      </c>
      <c r="F2707" s="7" t="s">
        <v>282</v>
      </c>
      <c r="G2707" s="7" t="s">
        <v>367</v>
      </c>
      <c r="H2707" s="7" t="s">
        <v>368</v>
      </c>
      <c r="I2707">
        <v>90</v>
      </c>
      <c r="J2707">
        <v>786</v>
      </c>
      <c r="K2707" s="7" t="s">
        <v>366</v>
      </c>
      <c r="L2707" s="7" t="s">
        <v>286</v>
      </c>
      <c r="M2707" s="7" t="s">
        <v>40</v>
      </c>
      <c r="N2707" s="7" t="s">
        <v>44</v>
      </c>
      <c r="O2707" s="7" t="s">
        <v>4</v>
      </c>
      <c r="P2707" s="7" t="s">
        <v>287</v>
      </c>
      <c r="Q2707" s="7"/>
      <c r="T2707">
        <f>MONTH(ControlCosecha[[#This Row],[fecha]])</f>
        <v>1</v>
      </c>
    </row>
    <row r="2708" spans="1:20" x14ac:dyDescent="0.25">
      <c r="A2708">
        <v>2022</v>
      </c>
      <c r="B2708" s="1" t="s">
        <v>377</v>
      </c>
      <c r="C2708">
        <v>3</v>
      </c>
      <c r="D2708" s="2">
        <v>44573</v>
      </c>
      <c r="E2708" s="7" t="s">
        <v>281</v>
      </c>
      <c r="F2708" s="7" t="s">
        <v>282</v>
      </c>
      <c r="G2708" s="7" t="s">
        <v>367</v>
      </c>
      <c r="H2708" s="7" t="s">
        <v>368</v>
      </c>
      <c r="I2708">
        <v>130</v>
      </c>
      <c r="J2708">
        <v>1156.5</v>
      </c>
      <c r="K2708" s="7" t="s">
        <v>366</v>
      </c>
      <c r="L2708" s="7" t="s">
        <v>286</v>
      </c>
      <c r="M2708" s="7" t="s">
        <v>40</v>
      </c>
      <c r="N2708" s="7" t="s">
        <v>44</v>
      </c>
      <c r="O2708" s="7" t="s">
        <v>4</v>
      </c>
      <c r="P2708" s="7" t="s">
        <v>287</v>
      </c>
      <c r="Q2708" s="7"/>
      <c r="T2708">
        <f>MONTH(ControlCosecha[[#This Row],[fecha]])</f>
        <v>1</v>
      </c>
    </row>
    <row r="2709" spans="1:20" x14ac:dyDescent="0.25">
      <c r="A2709">
        <v>2022</v>
      </c>
      <c r="B2709" s="1" t="s">
        <v>377</v>
      </c>
      <c r="C2709">
        <v>3</v>
      </c>
      <c r="D2709" s="2">
        <v>44573</v>
      </c>
      <c r="E2709" s="7" t="s">
        <v>281</v>
      </c>
      <c r="F2709" s="7" t="s">
        <v>282</v>
      </c>
      <c r="G2709" s="7" t="s">
        <v>378</v>
      </c>
      <c r="H2709" s="7" t="s">
        <v>379</v>
      </c>
      <c r="I2709">
        <v>119</v>
      </c>
      <c r="J2709">
        <v>1043.45</v>
      </c>
      <c r="K2709" s="7" t="s">
        <v>366</v>
      </c>
      <c r="L2709" s="7" t="s">
        <v>286</v>
      </c>
      <c r="M2709" s="7" t="s">
        <v>40</v>
      </c>
      <c r="N2709" s="7" t="s">
        <v>43</v>
      </c>
      <c r="O2709" s="7" t="s">
        <v>4</v>
      </c>
      <c r="P2709" s="7" t="s">
        <v>287</v>
      </c>
      <c r="Q2709" s="7"/>
      <c r="T2709">
        <f>MONTH(ControlCosecha[[#This Row],[fecha]])</f>
        <v>1</v>
      </c>
    </row>
    <row r="2710" spans="1:20" x14ac:dyDescent="0.25">
      <c r="A2710">
        <v>2022</v>
      </c>
      <c r="B2710" s="1" t="s">
        <v>377</v>
      </c>
      <c r="C2710">
        <v>3</v>
      </c>
      <c r="D2710" s="2">
        <v>44573</v>
      </c>
      <c r="E2710" s="7" t="s">
        <v>281</v>
      </c>
      <c r="F2710" s="7" t="s">
        <v>282</v>
      </c>
      <c r="G2710" s="7" t="s">
        <v>364</v>
      </c>
      <c r="H2710" s="7" t="s">
        <v>365</v>
      </c>
      <c r="I2710">
        <v>298</v>
      </c>
      <c r="J2710">
        <v>2810</v>
      </c>
      <c r="K2710" s="7" t="s">
        <v>366</v>
      </c>
      <c r="L2710" s="7" t="s">
        <v>286</v>
      </c>
      <c r="M2710" s="7" t="s">
        <v>40</v>
      </c>
      <c r="N2710" s="7" t="s">
        <v>42</v>
      </c>
      <c r="O2710" s="7" t="s">
        <v>4</v>
      </c>
      <c r="P2710" s="7" t="s">
        <v>327</v>
      </c>
      <c r="Q2710" s="7"/>
      <c r="T2710">
        <f>MONTH(ControlCosecha[[#This Row],[fecha]])</f>
        <v>1</v>
      </c>
    </row>
    <row r="2711" spans="1:20" x14ac:dyDescent="0.25">
      <c r="A2711">
        <v>2022</v>
      </c>
      <c r="B2711" s="1" t="s">
        <v>377</v>
      </c>
      <c r="C2711">
        <v>3</v>
      </c>
      <c r="D2711" s="2">
        <v>44573</v>
      </c>
      <c r="E2711" s="7" t="s">
        <v>281</v>
      </c>
      <c r="F2711" s="7" t="s">
        <v>282</v>
      </c>
      <c r="G2711" s="7" t="s">
        <v>364</v>
      </c>
      <c r="H2711" s="7" t="s">
        <v>365</v>
      </c>
      <c r="I2711">
        <v>300</v>
      </c>
      <c r="J2711">
        <v>2870</v>
      </c>
      <c r="K2711" s="7" t="s">
        <v>366</v>
      </c>
      <c r="L2711" s="7" t="s">
        <v>286</v>
      </c>
      <c r="M2711" s="7" t="s">
        <v>40</v>
      </c>
      <c r="N2711" s="7" t="s">
        <v>42</v>
      </c>
      <c r="O2711" s="7" t="s">
        <v>4</v>
      </c>
      <c r="P2711" s="7" t="s">
        <v>327</v>
      </c>
      <c r="Q2711" s="7"/>
      <c r="T2711">
        <f>MONTH(ControlCosecha[[#This Row],[fecha]])</f>
        <v>1</v>
      </c>
    </row>
    <row r="2712" spans="1:20" x14ac:dyDescent="0.25">
      <c r="A2712">
        <v>2022</v>
      </c>
      <c r="B2712" s="1" t="s">
        <v>377</v>
      </c>
      <c r="C2712">
        <v>3</v>
      </c>
      <c r="D2712" s="2">
        <v>44573</v>
      </c>
      <c r="E2712" s="7" t="s">
        <v>281</v>
      </c>
      <c r="F2712" s="7" t="s">
        <v>282</v>
      </c>
      <c r="G2712" s="7" t="s">
        <v>364</v>
      </c>
      <c r="H2712" s="7" t="s">
        <v>365</v>
      </c>
      <c r="I2712">
        <v>375</v>
      </c>
      <c r="J2712">
        <v>3759.5</v>
      </c>
      <c r="K2712" s="7" t="s">
        <v>366</v>
      </c>
      <c r="L2712" s="7" t="s">
        <v>286</v>
      </c>
      <c r="M2712" s="7" t="s">
        <v>40</v>
      </c>
      <c r="N2712" s="7" t="s">
        <v>42</v>
      </c>
      <c r="O2712" s="7" t="s">
        <v>4</v>
      </c>
      <c r="P2712" s="7" t="s">
        <v>327</v>
      </c>
      <c r="Q2712" s="7"/>
      <c r="T2712">
        <f>MONTH(ControlCosecha[[#This Row],[fecha]])</f>
        <v>1</v>
      </c>
    </row>
    <row r="2713" spans="1:20" x14ac:dyDescent="0.25">
      <c r="A2713">
        <v>2022</v>
      </c>
      <c r="B2713" s="1" t="s">
        <v>377</v>
      </c>
      <c r="C2713">
        <v>3</v>
      </c>
      <c r="D2713" s="2">
        <v>44573</v>
      </c>
      <c r="E2713" s="7" t="s">
        <v>281</v>
      </c>
      <c r="F2713" s="7" t="s">
        <v>282</v>
      </c>
      <c r="G2713" s="7" t="s">
        <v>374</v>
      </c>
      <c r="H2713" s="7" t="s">
        <v>375</v>
      </c>
      <c r="I2713">
        <v>350</v>
      </c>
      <c r="J2713">
        <v>3285</v>
      </c>
      <c r="K2713" s="7" t="s">
        <v>366</v>
      </c>
      <c r="L2713" s="7" t="s">
        <v>376</v>
      </c>
      <c r="M2713" s="7" t="s">
        <v>45</v>
      </c>
      <c r="N2713" s="7" t="s">
        <v>46</v>
      </c>
      <c r="O2713" s="7" t="s">
        <v>4</v>
      </c>
      <c r="P2713" s="7" t="s">
        <v>287</v>
      </c>
      <c r="Q2713" s="7"/>
      <c r="T2713">
        <f>MONTH(ControlCosecha[[#This Row],[fecha]])</f>
        <v>1</v>
      </c>
    </row>
    <row r="2714" spans="1:20" x14ac:dyDescent="0.25">
      <c r="A2714">
        <v>2022</v>
      </c>
      <c r="B2714" s="1" t="s">
        <v>377</v>
      </c>
      <c r="C2714">
        <v>3</v>
      </c>
      <c r="D2714" s="2">
        <v>44573</v>
      </c>
      <c r="E2714" s="7" t="s">
        <v>281</v>
      </c>
      <c r="F2714" s="7" t="s">
        <v>282</v>
      </c>
      <c r="G2714" s="7" t="s">
        <v>374</v>
      </c>
      <c r="H2714" s="7" t="s">
        <v>375</v>
      </c>
      <c r="I2714">
        <v>405</v>
      </c>
      <c r="J2714">
        <v>3772.75</v>
      </c>
      <c r="K2714" s="7" t="s">
        <v>366</v>
      </c>
      <c r="L2714" s="7" t="s">
        <v>376</v>
      </c>
      <c r="M2714" s="7" t="s">
        <v>45</v>
      </c>
      <c r="N2714" s="7" t="s">
        <v>46</v>
      </c>
      <c r="O2714" s="7" t="s">
        <v>4</v>
      </c>
      <c r="P2714" s="7" t="s">
        <v>287</v>
      </c>
      <c r="Q2714" s="7"/>
      <c r="T2714">
        <f>MONTH(ControlCosecha[[#This Row],[fecha]])</f>
        <v>1</v>
      </c>
    </row>
    <row r="2715" spans="1:20" x14ac:dyDescent="0.25">
      <c r="A2715">
        <v>2022</v>
      </c>
      <c r="B2715" s="1" t="s">
        <v>377</v>
      </c>
      <c r="C2715">
        <v>3</v>
      </c>
      <c r="D2715" s="2">
        <v>44573</v>
      </c>
      <c r="E2715" s="7" t="s">
        <v>281</v>
      </c>
      <c r="F2715" s="7" t="s">
        <v>282</v>
      </c>
      <c r="G2715" s="7" t="s">
        <v>374</v>
      </c>
      <c r="H2715" s="7" t="s">
        <v>375</v>
      </c>
      <c r="I2715">
        <v>495</v>
      </c>
      <c r="J2715">
        <v>4607.75</v>
      </c>
      <c r="K2715" s="7" t="s">
        <v>366</v>
      </c>
      <c r="L2715" s="7" t="s">
        <v>376</v>
      </c>
      <c r="M2715" s="7" t="s">
        <v>45</v>
      </c>
      <c r="N2715" s="7" t="s">
        <v>46</v>
      </c>
      <c r="O2715" s="7" t="s">
        <v>4</v>
      </c>
      <c r="P2715" s="7" t="s">
        <v>287</v>
      </c>
      <c r="Q2715" s="7"/>
      <c r="T2715">
        <f>MONTH(ControlCosecha[[#This Row],[fecha]])</f>
        <v>1</v>
      </c>
    </row>
    <row r="2716" spans="1:20" x14ac:dyDescent="0.25">
      <c r="A2716">
        <v>2022</v>
      </c>
      <c r="B2716" s="1" t="s">
        <v>377</v>
      </c>
      <c r="C2716">
        <v>3</v>
      </c>
      <c r="D2716" s="2">
        <v>44573</v>
      </c>
      <c r="E2716" s="7" t="s">
        <v>281</v>
      </c>
      <c r="F2716" s="7" t="s">
        <v>282</v>
      </c>
      <c r="G2716" s="7" t="s">
        <v>374</v>
      </c>
      <c r="H2716" s="7" t="s">
        <v>375</v>
      </c>
      <c r="I2716">
        <v>540</v>
      </c>
      <c r="J2716">
        <v>4957.5</v>
      </c>
      <c r="K2716" s="7" t="s">
        <v>366</v>
      </c>
      <c r="L2716" s="7" t="s">
        <v>376</v>
      </c>
      <c r="M2716" s="7" t="s">
        <v>45</v>
      </c>
      <c r="N2716" s="7" t="s">
        <v>46</v>
      </c>
      <c r="O2716" s="7" t="s">
        <v>4</v>
      </c>
      <c r="P2716" s="7" t="s">
        <v>287</v>
      </c>
      <c r="Q2716" s="7"/>
      <c r="T2716">
        <f>MONTH(ControlCosecha[[#This Row],[fecha]])</f>
        <v>1</v>
      </c>
    </row>
    <row r="2717" spans="1:20" x14ac:dyDescent="0.25">
      <c r="A2717">
        <v>2022</v>
      </c>
      <c r="B2717" s="1" t="s">
        <v>377</v>
      </c>
      <c r="C2717">
        <v>3</v>
      </c>
      <c r="D2717" s="2">
        <v>44573</v>
      </c>
      <c r="E2717" s="7" t="s">
        <v>281</v>
      </c>
      <c r="F2717" s="7" t="s">
        <v>282</v>
      </c>
      <c r="G2717" s="7" t="s">
        <v>374</v>
      </c>
      <c r="H2717" s="7" t="s">
        <v>375</v>
      </c>
      <c r="I2717">
        <v>540</v>
      </c>
      <c r="J2717">
        <v>5062</v>
      </c>
      <c r="K2717" s="7" t="s">
        <v>366</v>
      </c>
      <c r="L2717" s="7" t="s">
        <v>376</v>
      </c>
      <c r="M2717" s="7" t="s">
        <v>45</v>
      </c>
      <c r="N2717" s="7" t="s">
        <v>46</v>
      </c>
      <c r="O2717" s="7" t="s">
        <v>4</v>
      </c>
      <c r="P2717" s="7" t="s">
        <v>287</v>
      </c>
      <c r="Q2717" s="7"/>
      <c r="T2717">
        <f>MONTH(ControlCosecha[[#This Row],[fecha]])</f>
        <v>1</v>
      </c>
    </row>
    <row r="2718" spans="1:20" x14ac:dyDescent="0.25">
      <c r="A2718">
        <v>2022</v>
      </c>
      <c r="B2718" s="1" t="s">
        <v>377</v>
      </c>
      <c r="C2718">
        <v>3</v>
      </c>
      <c r="D2718" s="2">
        <v>44574</v>
      </c>
      <c r="E2718" s="7" t="s">
        <v>281</v>
      </c>
      <c r="F2718" s="7" t="s">
        <v>282</v>
      </c>
      <c r="G2718" s="7" t="s">
        <v>378</v>
      </c>
      <c r="H2718" s="7" t="s">
        <v>379</v>
      </c>
      <c r="I2718">
        <v>348</v>
      </c>
      <c r="J2718">
        <v>3154.9</v>
      </c>
      <c r="K2718" s="7" t="s">
        <v>366</v>
      </c>
      <c r="L2718" s="7" t="s">
        <v>286</v>
      </c>
      <c r="M2718" s="7" t="s">
        <v>40</v>
      </c>
      <c r="N2718" s="7" t="s">
        <v>43</v>
      </c>
      <c r="O2718" s="7" t="s">
        <v>4</v>
      </c>
      <c r="P2718" s="7" t="s">
        <v>287</v>
      </c>
      <c r="Q2718" s="7"/>
      <c r="T2718">
        <f>MONTH(ControlCosecha[[#This Row],[fecha]])</f>
        <v>1</v>
      </c>
    </row>
    <row r="2719" spans="1:20" x14ac:dyDescent="0.25">
      <c r="A2719">
        <v>2022</v>
      </c>
      <c r="B2719" s="1" t="s">
        <v>377</v>
      </c>
      <c r="C2719">
        <v>3</v>
      </c>
      <c r="D2719" s="2">
        <v>44574</v>
      </c>
      <c r="E2719" s="7" t="s">
        <v>281</v>
      </c>
      <c r="F2719" s="7" t="s">
        <v>282</v>
      </c>
      <c r="G2719" s="7" t="s">
        <v>378</v>
      </c>
      <c r="H2719" s="7" t="s">
        <v>379</v>
      </c>
      <c r="I2719">
        <v>480</v>
      </c>
      <c r="J2719">
        <v>4245.5</v>
      </c>
      <c r="K2719" s="7" t="s">
        <v>366</v>
      </c>
      <c r="L2719" s="7" t="s">
        <v>286</v>
      </c>
      <c r="M2719" s="7" t="s">
        <v>40</v>
      </c>
      <c r="N2719" s="7" t="s">
        <v>43</v>
      </c>
      <c r="O2719" s="7" t="s">
        <v>4</v>
      </c>
      <c r="P2719" s="7" t="s">
        <v>287</v>
      </c>
      <c r="Q2719" s="7"/>
      <c r="T2719">
        <f>MONTH(ControlCosecha[[#This Row],[fecha]])</f>
        <v>1</v>
      </c>
    </row>
    <row r="2720" spans="1:20" x14ac:dyDescent="0.25">
      <c r="A2720">
        <v>2022</v>
      </c>
      <c r="B2720" s="1" t="s">
        <v>377</v>
      </c>
      <c r="C2720">
        <v>3</v>
      </c>
      <c r="D2720" s="2">
        <v>44574</v>
      </c>
      <c r="E2720" s="7" t="s">
        <v>281</v>
      </c>
      <c r="F2720" s="7" t="s">
        <v>282</v>
      </c>
      <c r="G2720" s="7" t="s">
        <v>378</v>
      </c>
      <c r="H2720" s="7" t="s">
        <v>379</v>
      </c>
      <c r="I2720">
        <v>560</v>
      </c>
      <c r="J2720">
        <v>5048.5</v>
      </c>
      <c r="K2720" s="7" t="s">
        <v>366</v>
      </c>
      <c r="L2720" s="7" t="s">
        <v>286</v>
      </c>
      <c r="M2720" s="7" t="s">
        <v>40</v>
      </c>
      <c r="N2720" s="7" t="s">
        <v>43</v>
      </c>
      <c r="O2720" s="7" t="s">
        <v>4</v>
      </c>
      <c r="P2720" s="7" t="s">
        <v>287</v>
      </c>
      <c r="Q2720" s="7"/>
      <c r="T2720">
        <f>MONTH(ControlCosecha[[#This Row],[fecha]])</f>
        <v>1</v>
      </c>
    </row>
    <row r="2721" spans="1:20" x14ac:dyDescent="0.25">
      <c r="A2721">
        <v>2022</v>
      </c>
      <c r="B2721" s="1" t="s">
        <v>377</v>
      </c>
      <c r="C2721">
        <v>3</v>
      </c>
      <c r="D2721" s="2">
        <v>44574</v>
      </c>
      <c r="E2721" s="7" t="s">
        <v>281</v>
      </c>
      <c r="F2721" s="7" t="s">
        <v>282</v>
      </c>
      <c r="G2721" s="7" t="s">
        <v>364</v>
      </c>
      <c r="H2721" s="7" t="s">
        <v>365</v>
      </c>
      <c r="I2721">
        <v>150</v>
      </c>
      <c r="J2721">
        <v>1450</v>
      </c>
      <c r="K2721" s="7" t="s">
        <v>366</v>
      </c>
      <c r="L2721" s="7" t="s">
        <v>286</v>
      </c>
      <c r="M2721" s="7" t="s">
        <v>40</v>
      </c>
      <c r="N2721" s="7" t="s">
        <v>42</v>
      </c>
      <c r="O2721" s="7" t="s">
        <v>4</v>
      </c>
      <c r="P2721" s="7" t="s">
        <v>327</v>
      </c>
      <c r="Q2721" s="7"/>
      <c r="T2721">
        <f>MONTH(ControlCosecha[[#This Row],[fecha]])</f>
        <v>1</v>
      </c>
    </row>
    <row r="2722" spans="1:20" x14ac:dyDescent="0.25">
      <c r="A2722">
        <v>2022</v>
      </c>
      <c r="B2722" s="1" t="s">
        <v>377</v>
      </c>
      <c r="C2722">
        <v>3</v>
      </c>
      <c r="D2722" s="2">
        <v>44574</v>
      </c>
      <c r="E2722" s="7" t="s">
        <v>281</v>
      </c>
      <c r="F2722" s="7" t="s">
        <v>282</v>
      </c>
      <c r="G2722" s="7" t="s">
        <v>364</v>
      </c>
      <c r="H2722" s="7" t="s">
        <v>365</v>
      </c>
      <c r="I2722">
        <v>300</v>
      </c>
      <c r="J2722">
        <v>2580</v>
      </c>
      <c r="K2722" s="7" t="s">
        <v>366</v>
      </c>
      <c r="L2722" s="7" t="s">
        <v>286</v>
      </c>
      <c r="M2722" s="7" t="s">
        <v>40</v>
      </c>
      <c r="N2722" s="7" t="s">
        <v>42</v>
      </c>
      <c r="O2722" s="7" t="s">
        <v>4</v>
      </c>
      <c r="P2722" s="7" t="s">
        <v>327</v>
      </c>
      <c r="Q2722" s="7"/>
      <c r="T2722">
        <f>MONTH(ControlCosecha[[#This Row],[fecha]])</f>
        <v>1</v>
      </c>
    </row>
    <row r="2723" spans="1:20" x14ac:dyDescent="0.25">
      <c r="A2723">
        <v>2022</v>
      </c>
      <c r="B2723" s="1" t="s">
        <v>377</v>
      </c>
      <c r="C2723">
        <v>3</v>
      </c>
      <c r="D2723" s="2">
        <v>44574</v>
      </c>
      <c r="E2723" s="7" t="s">
        <v>281</v>
      </c>
      <c r="F2723" s="7" t="s">
        <v>282</v>
      </c>
      <c r="G2723" s="7" t="s">
        <v>364</v>
      </c>
      <c r="H2723" s="7" t="s">
        <v>365</v>
      </c>
      <c r="I2723">
        <v>300</v>
      </c>
      <c r="J2723">
        <v>2760</v>
      </c>
      <c r="K2723" s="7" t="s">
        <v>366</v>
      </c>
      <c r="L2723" s="7" t="s">
        <v>286</v>
      </c>
      <c r="M2723" s="7" t="s">
        <v>40</v>
      </c>
      <c r="N2723" s="7" t="s">
        <v>42</v>
      </c>
      <c r="O2723" s="7" t="s">
        <v>4</v>
      </c>
      <c r="P2723" s="7" t="s">
        <v>327</v>
      </c>
      <c r="Q2723" s="7"/>
      <c r="T2723">
        <f>MONTH(ControlCosecha[[#This Row],[fecha]])</f>
        <v>1</v>
      </c>
    </row>
    <row r="2724" spans="1:20" x14ac:dyDescent="0.25">
      <c r="A2724">
        <v>2022</v>
      </c>
      <c r="B2724" s="1" t="s">
        <v>377</v>
      </c>
      <c r="C2724">
        <v>3</v>
      </c>
      <c r="D2724" s="2">
        <v>44574</v>
      </c>
      <c r="E2724" s="7" t="s">
        <v>281</v>
      </c>
      <c r="F2724" s="7" t="s">
        <v>282</v>
      </c>
      <c r="G2724" s="7" t="s">
        <v>364</v>
      </c>
      <c r="H2724" s="7" t="s">
        <v>365</v>
      </c>
      <c r="I2724">
        <v>319</v>
      </c>
      <c r="J2724">
        <v>2890</v>
      </c>
      <c r="K2724" s="7" t="s">
        <v>366</v>
      </c>
      <c r="L2724" s="7" t="s">
        <v>286</v>
      </c>
      <c r="M2724" s="7" t="s">
        <v>40</v>
      </c>
      <c r="N2724" s="7" t="s">
        <v>42</v>
      </c>
      <c r="O2724" s="7" t="s">
        <v>4</v>
      </c>
      <c r="P2724" s="7" t="s">
        <v>327</v>
      </c>
      <c r="Q2724" s="7"/>
      <c r="T2724">
        <f>MONTH(ControlCosecha[[#This Row],[fecha]])</f>
        <v>1</v>
      </c>
    </row>
    <row r="2725" spans="1:20" x14ac:dyDescent="0.25">
      <c r="A2725">
        <v>2022</v>
      </c>
      <c r="B2725" s="1" t="s">
        <v>377</v>
      </c>
      <c r="C2725">
        <v>3</v>
      </c>
      <c r="D2725" s="2">
        <v>44574</v>
      </c>
      <c r="E2725" s="7" t="s">
        <v>281</v>
      </c>
      <c r="F2725" s="7" t="s">
        <v>282</v>
      </c>
      <c r="G2725" s="7" t="s">
        <v>364</v>
      </c>
      <c r="H2725" s="7" t="s">
        <v>365</v>
      </c>
      <c r="I2725">
        <v>330</v>
      </c>
      <c r="J2725">
        <v>3120</v>
      </c>
      <c r="K2725" s="7" t="s">
        <v>366</v>
      </c>
      <c r="L2725" s="7" t="s">
        <v>286</v>
      </c>
      <c r="M2725" s="7" t="s">
        <v>40</v>
      </c>
      <c r="N2725" s="7" t="s">
        <v>42</v>
      </c>
      <c r="O2725" s="7" t="s">
        <v>4</v>
      </c>
      <c r="P2725" s="7" t="s">
        <v>327</v>
      </c>
      <c r="Q2725" s="7"/>
      <c r="T2725">
        <f>MONTH(ControlCosecha[[#This Row],[fecha]])</f>
        <v>1</v>
      </c>
    </row>
    <row r="2726" spans="1:20" x14ac:dyDescent="0.25">
      <c r="A2726">
        <v>2022</v>
      </c>
      <c r="B2726" s="1" t="s">
        <v>377</v>
      </c>
      <c r="C2726">
        <v>3</v>
      </c>
      <c r="D2726" s="2">
        <v>44574</v>
      </c>
      <c r="E2726" s="7" t="s">
        <v>281</v>
      </c>
      <c r="F2726" s="7" t="s">
        <v>282</v>
      </c>
      <c r="G2726" s="7" t="s">
        <v>364</v>
      </c>
      <c r="H2726" s="7" t="s">
        <v>365</v>
      </c>
      <c r="I2726">
        <v>512</v>
      </c>
      <c r="J2726">
        <v>4850</v>
      </c>
      <c r="K2726" s="7" t="s">
        <v>366</v>
      </c>
      <c r="L2726" s="7" t="s">
        <v>286</v>
      </c>
      <c r="M2726" s="7" t="s">
        <v>40</v>
      </c>
      <c r="N2726" s="7" t="s">
        <v>42</v>
      </c>
      <c r="O2726" s="7" t="s">
        <v>4</v>
      </c>
      <c r="P2726" s="7" t="s">
        <v>327</v>
      </c>
      <c r="Q2726" s="7"/>
      <c r="T2726">
        <f>MONTH(ControlCosecha[[#This Row],[fecha]])</f>
        <v>1</v>
      </c>
    </row>
    <row r="2727" spans="1:20" x14ac:dyDescent="0.25">
      <c r="A2727">
        <v>2022</v>
      </c>
      <c r="B2727" s="1" t="s">
        <v>377</v>
      </c>
      <c r="C2727">
        <v>3</v>
      </c>
      <c r="D2727" s="2">
        <v>44574</v>
      </c>
      <c r="E2727" s="7" t="s">
        <v>281</v>
      </c>
      <c r="F2727" s="7" t="s">
        <v>282</v>
      </c>
      <c r="G2727" s="7" t="s">
        <v>374</v>
      </c>
      <c r="H2727" s="7" t="s">
        <v>375</v>
      </c>
      <c r="I2727">
        <v>180</v>
      </c>
      <c r="J2727">
        <v>1514</v>
      </c>
      <c r="K2727" s="7" t="s">
        <v>366</v>
      </c>
      <c r="L2727" s="7" t="s">
        <v>376</v>
      </c>
      <c r="M2727" s="7" t="s">
        <v>45</v>
      </c>
      <c r="N2727" s="7" t="s">
        <v>46</v>
      </c>
      <c r="O2727" s="7" t="s">
        <v>4</v>
      </c>
      <c r="P2727" s="7" t="s">
        <v>287</v>
      </c>
      <c r="Q2727" s="7"/>
      <c r="T2727">
        <f>MONTH(ControlCosecha[[#This Row],[fecha]])</f>
        <v>1</v>
      </c>
    </row>
    <row r="2728" spans="1:20" x14ac:dyDescent="0.25">
      <c r="A2728">
        <v>2022</v>
      </c>
      <c r="B2728" s="1" t="s">
        <v>377</v>
      </c>
      <c r="C2728">
        <v>3</v>
      </c>
      <c r="D2728" s="2">
        <v>44574</v>
      </c>
      <c r="E2728" s="7" t="s">
        <v>281</v>
      </c>
      <c r="F2728" s="7" t="s">
        <v>282</v>
      </c>
      <c r="G2728" s="7" t="s">
        <v>374</v>
      </c>
      <c r="H2728" s="7" t="s">
        <v>375</v>
      </c>
      <c r="I2728">
        <v>756</v>
      </c>
      <c r="J2728">
        <v>6700.8</v>
      </c>
      <c r="K2728" s="7" t="s">
        <v>366</v>
      </c>
      <c r="L2728" s="7" t="s">
        <v>376</v>
      </c>
      <c r="M2728" s="7" t="s">
        <v>45</v>
      </c>
      <c r="N2728" s="7" t="s">
        <v>46</v>
      </c>
      <c r="O2728" s="7" t="s">
        <v>4</v>
      </c>
      <c r="P2728" s="7" t="s">
        <v>287</v>
      </c>
      <c r="Q2728" s="7"/>
      <c r="T2728">
        <f>MONTH(ControlCosecha[[#This Row],[fecha]])</f>
        <v>1</v>
      </c>
    </row>
    <row r="2729" spans="1:20" x14ac:dyDescent="0.25">
      <c r="A2729">
        <v>2022</v>
      </c>
      <c r="B2729" s="1" t="s">
        <v>377</v>
      </c>
      <c r="C2729">
        <v>3</v>
      </c>
      <c r="D2729" s="2">
        <v>44574</v>
      </c>
      <c r="E2729" s="7" t="s">
        <v>281</v>
      </c>
      <c r="F2729" s="7" t="s">
        <v>282</v>
      </c>
      <c r="G2729" s="7" t="s">
        <v>374</v>
      </c>
      <c r="H2729" s="7" t="s">
        <v>375</v>
      </c>
      <c r="I2729">
        <v>800</v>
      </c>
      <c r="J2729">
        <v>7215.5</v>
      </c>
      <c r="K2729" s="7" t="s">
        <v>366</v>
      </c>
      <c r="L2729" s="7" t="s">
        <v>376</v>
      </c>
      <c r="M2729" s="7" t="s">
        <v>45</v>
      </c>
      <c r="N2729" s="7" t="s">
        <v>46</v>
      </c>
      <c r="O2729" s="7" t="s">
        <v>4</v>
      </c>
      <c r="P2729" s="7" t="s">
        <v>287</v>
      </c>
      <c r="Q2729" s="7"/>
      <c r="T2729">
        <f>MONTH(ControlCosecha[[#This Row],[fecha]])</f>
        <v>1</v>
      </c>
    </row>
    <row r="2730" spans="1:20" x14ac:dyDescent="0.25">
      <c r="A2730">
        <v>2022</v>
      </c>
      <c r="B2730" s="1" t="s">
        <v>377</v>
      </c>
      <c r="C2730">
        <v>3</v>
      </c>
      <c r="D2730" s="2">
        <v>44575</v>
      </c>
      <c r="E2730" s="7" t="s">
        <v>281</v>
      </c>
      <c r="F2730" s="7" t="s">
        <v>282</v>
      </c>
      <c r="G2730" s="7" t="s">
        <v>378</v>
      </c>
      <c r="H2730" s="7" t="s">
        <v>379</v>
      </c>
      <c r="I2730">
        <v>360</v>
      </c>
      <c r="J2730">
        <v>3133</v>
      </c>
      <c r="K2730" s="7" t="s">
        <v>366</v>
      </c>
      <c r="L2730" s="7" t="s">
        <v>286</v>
      </c>
      <c r="M2730" s="7" t="s">
        <v>40</v>
      </c>
      <c r="N2730" s="7" t="s">
        <v>43</v>
      </c>
      <c r="O2730" s="7" t="s">
        <v>4</v>
      </c>
      <c r="P2730" s="7" t="s">
        <v>287</v>
      </c>
      <c r="Q2730" s="7"/>
      <c r="T2730">
        <f>MONTH(ControlCosecha[[#This Row],[fecha]])</f>
        <v>1</v>
      </c>
    </row>
    <row r="2731" spans="1:20" x14ac:dyDescent="0.25">
      <c r="A2731">
        <v>2022</v>
      </c>
      <c r="B2731" s="1" t="s">
        <v>377</v>
      </c>
      <c r="C2731">
        <v>3</v>
      </c>
      <c r="D2731" s="2">
        <v>44575</v>
      </c>
      <c r="E2731" s="7" t="s">
        <v>281</v>
      </c>
      <c r="F2731" s="7" t="s">
        <v>282</v>
      </c>
      <c r="G2731" s="7" t="s">
        <v>378</v>
      </c>
      <c r="H2731" s="7" t="s">
        <v>379</v>
      </c>
      <c r="I2731">
        <v>560</v>
      </c>
      <c r="J2731">
        <v>4953.5</v>
      </c>
      <c r="K2731" s="7" t="s">
        <v>366</v>
      </c>
      <c r="L2731" s="7" t="s">
        <v>286</v>
      </c>
      <c r="M2731" s="7" t="s">
        <v>40</v>
      </c>
      <c r="N2731" s="7" t="s">
        <v>43</v>
      </c>
      <c r="O2731" s="7" t="s">
        <v>4</v>
      </c>
      <c r="P2731" s="7" t="s">
        <v>287</v>
      </c>
      <c r="Q2731" s="7"/>
      <c r="T2731">
        <f>MONTH(ControlCosecha[[#This Row],[fecha]])</f>
        <v>1</v>
      </c>
    </row>
    <row r="2732" spans="1:20" x14ac:dyDescent="0.25">
      <c r="A2732">
        <v>2022</v>
      </c>
      <c r="B2732" s="1" t="s">
        <v>377</v>
      </c>
      <c r="C2732">
        <v>3</v>
      </c>
      <c r="D2732" s="2">
        <v>44575</v>
      </c>
      <c r="E2732" s="7" t="s">
        <v>281</v>
      </c>
      <c r="F2732" s="7" t="s">
        <v>282</v>
      </c>
      <c r="G2732" s="7" t="s">
        <v>378</v>
      </c>
      <c r="H2732" s="7" t="s">
        <v>379</v>
      </c>
      <c r="I2732">
        <v>639</v>
      </c>
      <c r="J2732">
        <v>5712.95</v>
      </c>
      <c r="K2732" s="7" t="s">
        <v>366</v>
      </c>
      <c r="L2732" s="7" t="s">
        <v>286</v>
      </c>
      <c r="M2732" s="7" t="s">
        <v>40</v>
      </c>
      <c r="N2732" s="7" t="s">
        <v>43</v>
      </c>
      <c r="O2732" s="7" t="s">
        <v>4</v>
      </c>
      <c r="P2732" s="7" t="s">
        <v>287</v>
      </c>
      <c r="Q2732" s="7"/>
      <c r="T2732">
        <f>MONTH(ControlCosecha[[#This Row],[fecha]])</f>
        <v>1</v>
      </c>
    </row>
    <row r="2733" spans="1:20" x14ac:dyDescent="0.25">
      <c r="A2733">
        <v>2022</v>
      </c>
      <c r="B2733" s="1" t="s">
        <v>377</v>
      </c>
      <c r="C2733">
        <v>3</v>
      </c>
      <c r="D2733" s="2">
        <v>44575</v>
      </c>
      <c r="E2733" s="7" t="s">
        <v>281</v>
      </c>
      <c r="F2733" s="7" t="s">
        <v>282</v>
      </c>
      <c r="G2733" s="7" t="s">
        <v>364</v>
      </c>
      <c r="H2733" s="7" t="s">
        <v>365</v>
      </c>
      <c r="I2733">
        <v>96</v>
      </c>
      <c r="J2733">
        <v>910</v>
      </c>
      <c r="K2733" s="7" t="s">
        <v>366</v>
      </c>
      <c r="L2733" s="7" t="s">
        <v>286</v>
      </c>
      <c r="M2733" s="7" t="s">
        <v>40</v>
      </c>
      <c r="N2733" s="7" t="s">
        <v>42</v>
      </c>
      <c r="O2733" s="7" t="s">
        <v>4</v>
      </c>
      <c r="P2733" s="7" t="s">
        <v>327</v>
      </c>
      <c r="Q2733" s="7"/>
      <c r="T2733">
        <f>MONTH(ControlCosecha[[#This Row],[fecha]])</f>
        <v>1</v>
      </c>
    </row>
    <row r="2734" spans="1:20" x14ac:dyDescent="0.25">
      <c r="A2734">
        <v>2022</v>
      </c>
      <c r="B2734" s="1" t="s">
        <v>377</v>
      </c>
      <c r="C2734">
        <v>3</v>
      </c>
      <c r="D2734" s="2">
        <v>44575</v>
      </c>
      <c r="E2734" s="7" t="s">
        <v>281</v>
      </c>
      <c r="F2734" s="7" t="s">
        <v>282</v>
      </c>
      <c r="G2734" s="7" t="s">
        <v>364</v>
      </c>
      <c r="H2734" s="7" t="s">
        <v>365</v>
      </c>
      <c r="I2734">
        <v>333</v>
      </c>
      <c r="J2734">
        <v>3120</v>
      </c>
      <c r="K2734" s="7" t="s">
        <v>366</v>
      </c>
      <c r="L2734" s="7" t="s">
        <v>286</v>
      </c>
      <c r="M2734" s="7" t="s">
        <v>40</v>
      </c>
      <c r="N2734" s="7" t="s">
        <v>42</v>
      </c>
      <c r="O2734" s="7" t="s">
        <v>4</v>
      </c>
      <c r="P2734" s="7" t="s">
        <v>327</v>
      </c>
      <c r="Q2734" s="7"/>
      <c r="T2734">
        <f>MONTH(ControlCosecha[[#This Row],[fecha]])</f>
        <v>1</v>
      </c>
    </row>
    <row r="2735" spans="1:20" x14ac:dyDescent="0.25">
      <c r="A2735">
        <v>2022</v>
      </c>
      <c r="B2735" s="1" t="s">
        <v>377</v>
      </c>
      <c r="C2735">
        <v>3</v>
      </c>
      <c r="D2735" s="2">
        <v>44575</v>
      </c>
      <c r="E2735" s="7" t="s">
        <v>281</v>
      </c>
      <c r="F2735" s="7" t="s">
        <v>282</v>
      </c>
      <c r="G2735" s="7" t="s">
        <v>364</v>
      </c>
      <c r="H2735" s="7" t="s">
        <v>365</v>
      </c>
      <c r="I2735">
        <v>335</v>
      </c>
      <c r="J2735">
        <v>3080</v>
      </c>
      <c r="K2735" s="7" t="s">
        <v>366</v>
      </c>
      <c r="L2735" s="7" t="s">
        <v>286</v>
      </c>
      <c r="M2735" s="7" t="s">
        <v>40</v>
      </c>
      <c r="N2735" s="7" t="s">
        <v>42</v>
      </c>
      <c r="O2735" s="7" t="s">
        <v>4</v>
      </c>
      <c r="P2735" s="7" t="s">
        <v>327</v>
      </c>
      <c r="Q2735" s="7"/>
      <c r="T2735">
        <f>MONTH(ControlCosecha[[#This Row],[fecha]])</f>
        <v>1</v>
      </c>
    </row>
    <row r="2736" spans="1:20" x14ac:dyDescent="0.25">
      <c r="A2736">
        <v>2022</v>
      </c>
      <c r="B2736" s="1" t="s">
        <v>377</v>
      </c>
      <c r="C2736">
        <v>3</v>
      </c>
      <c r="D2736" s="2">
        <v>44575</v>
      </c>
      <c r="E2736" s="7" t="s">
        <v>281</v>
      </c>
      <c r="F2736" s="7" t="s">
        <v>282</v>
      </c>
      <c r="G2736" s="7" t="s">
        <v>364</v>
      </c>
      <c r="H2736" s="7" t="s">
        <v>365</v>
      </c>
      <c r="I2736">
        <v>402</v>
      </c>
      <c r="J2736">
        <v>3980</v>
      </c>
      <c r="K2736" s="7" t="s">
        <v>366</v>
      </c>
      <c r="L2736" s="7" t="s">
        <v>286</v>
      </c>
      <c r="M2736" s="7" t="s">
        <v>40</v>
      </c>
      <c r="N2736" s="7" t="s">
        <v>42</v>
      </c>
      <c r="O2736" s="7" t="s">
        <v>4</v>
      </c>
      <c r="P2736" s="7" t="s">
        <v>327</v>
      </c>
      <c r="Q2736" s="7"/>
      <c r="T2736">
        <f>MONTH(ControlCosecha[[#This Row],[fecha]])</f>
        <v>1</v>
      </c>
    </row>
    <row r="2737" spans="1:20" x14ac:dyDescent="0.25">
      <c r="A2737">
        <v>2022</v>
      </c>
      <c r="B2737" s="1" t="s">
        <v>377</v>
      </c>
      <c r="C2737">
        <v>3</v>
      </c>
      <c r="D2737" s="2">
        <v>44575</v>
      </c>
      <c r="E2737" s="7" t="s">
        <v>281</v>
      </c>
      <c r="F2737" s="7" t="s">
        <v>282</v>
      </c>
      <c r="G2737" s="7" t="s">
        <v>364</v>
      </c>
      <c r="H2737" s="7" t="s">
        <v>365</v>
      </c>
      <c r="I2737">
        <v>430</v>
      </c>
      <c r="J2737">
        <v>4520</v>
      </c>
      <c r="K2737" s="7" t="s">
        <v>366</v>
      </c>
      <c r="L2737" s="7" t="s">
        <v>286</v>
      </c>
      <c r="M2737" s="7" t="s">
        <v>40</v>
      </c>
      <c r="N2737" s="7" t="s">
        <v>42</v>
      </c>
      <c r="O2737" s="7" t="s">
        <v>4</v>
      </c>
      <c r="P2737" s="7" t="s">
        <v>327</v>
      </c>
      <c r="Q2737" s="7"/>
      <c r="T2737">
        <f>MONTH(ControlCosecha[[#This Row],[fecha]])</f>
        <v>1</v>
      </c>
    </row>
    <row r="2738" spans="1:20" x14ac:dyDescent="0.25">
      <c r="A2738">
        <v>2022</v>
      </c>
      <c r="B2738" s="1" t="s">
        <v>377</v>
      </c>
      <c r="C2738">
        <v>3</v>
      </c>
      <c r="D2738" s="2">
        <v>44575</v>
      </c>
      <c r="E2738" s="7" t="s">
        <v>281</v>
      </c>
      <c r="F2738" s="7" t="s">
        <v>282</v>
      </c>
      <c r="G2738" s="7" t="s">
        <v>364</v>
      </c>
      <c r="H2738" s="7" t="s">
        <v>365</v>
      </c>
      <c r="I2738">
        <v>461</v>
      </c>
      <c r="J2738">
        <v>4360</v>
      </c>
      <c r="K2738" s="7" t="s">
        <v>366</v>
      </c>
      <c r="L2738" s="7" t="s">
        <v>286</v>
      </c>
      <c r="M2738" s="7" t="s">
        <v>40</v>
      </c>
      <c r="N2738" s="7" t="s">
        <v>42</v>
      </c>
      <c r="O2738" s="7" t="s">
        <v>4</v>
      </c>
      <c r="P2738" s="7" t="s">
        <v>327</v>
      </c>
      <c r="Q2738" s="7"/>
      <c r="T2738">
        <f>MONTH(ControlCosecha[[#This Row],[fecha]])</f>
        <v>1</v>
      </c>
    </row>
    <row r="2739" spans="1:20" x14ac:dyDescent="0.25">
      <c r="A2739">
        <v>2022</v>
      </c>
      <c r="B2739" s="1" t="s">
        <v>377</v>
      </c>
      <c r="C2739">
        <v>3</v>
      </c>
      <c r="D2739" s="2">
        <v>44575</v>
      </c>
      <c r="E2739" s="7" t="s">
        <v>281</v>
      </c>
      <c r="F2739" s="7" t="s">
        <v>282</v>
      </c>
      <c r="G2739" s="7" t="s">
        <v>374</v>
      </c>
      <c r="H2739" s="7" t="s">
        <v>375</v>
      </c>
      <c r="I2739">
        <v>390</v>
      </c>
      <c r="J2739">
        <v>3555.5</v>
      </c>
      <c r="K2739" s="7" t="s">
        <v>366</v>
      </c>
      <c r="L2739" s="7" t="s">
        <v>376</v>
      </c>
      <c r="M2739" s="7" t="s">
        <v>45</v>
      </c>
      <c r="N2739" s="7" t="s">
        <v>46</v>
      </c>
      <c r="O2739" s="7" t="s">
        <v>4</v>
      </c>
      <c r="P2739" s="7" t="s">
        <v>287</v>
      </c>
      <c r="Q2739" s="7"/>
      <c r="T2739">
        <f>MONTH(ControlCosecha[[#This Row],[fecha]])</f>
        <v>1</v>
      </c>
    </row>
    <row r="2740" spans="1:20" x14ac:dyDescent="0.25">
      <c r="A2740">
        <v>2022</v>
      </c>
      <c r="B2740" s="1" t="s">
        <v>377</v>
      </c>
      <c r="C2740">
        <v>3</v>
      </c>
      <c r="D2740" s="2">
        <v>44575</v>
      </c>
      <c r="E2740" s="7" t="s">
        <v>281</v>
      </c>
      <c r="F2740" s="7" t="s">
        <v>282</v>
      </c>
      <c r="G2740" s="7" t="s">
        <v>374</v>
      </c>
      <c r="H2740" s="7" t="s">
        <v>375</v>
      </c>
      <c r="I2740">
        <v>630</v>
      </c>
      <c r="J2740">
        <v>5558.5</v>
      </c>
      <c r="K2740" s="7" t="s">
        <v>366</v>
      </c>
      <c r="L2740" s="7" t="s">
        <v>376</v>
      </c>
      <c r="M2740" s="7" t="s">
        <v>45</v>
      </c>
      <c r="N2740" s="7" t="s">
        <v>46</v>
      </c>
      <c r="O2740" s="7" t="s">
        <v>4</v>
      </c>
      <c r="P2740" s="7" t="s">
        <v>287</v>
      </c>
      <c r="Q2740" s="7"/>
      <c r="T2740">
        <f>MONTH(ControlCosecha[[#This Row],[fecha]])</f>
        <v>1</v>
      </c>
    </row>
    <row r="2741" spans="1:20" x14ac:dyDescent="0.25">
      <c r="A2741">
        <v>2022</v>
      </c>
      <c r="B2741" s="1" t="s">
        <v>377</v>
      </c>
      <c r="C2741">
        <v>3</v>
      </c>
      <c r="D2741" s="2">
        <v>44575</v>
      </c>
      <c r="E2741" s="7" t="s">
        <v>281</v>
      </c>
      <c r="F2741" s="7" t="s">
        <v>282</v>
      </c>
      <c r="G2741" s="7" t="s">
        <v>374</v>
      </c>
      <c r="H2741" s="7" t="s">
        <v>375</v>
      </c>
      <c r="I2741">
        <v>630</v>
      </c>
      <c r="J2741">
        <v>5693</v>
      </c>
      <c r="K2741" s="7" t="s">
        <v>366</v>
      </c>
      <c r="L2741" s="7" t="s">
        <v>376</v>
      </c>
      <c r="M2741" s="7" t="s">
        <v>45</v>
      </c>
      <c r="N2741" s="7" t="s">
        <v>46</v>
      </c>
      <c r="O2741" s="7" t="s">
        <v>4</v>
      </c>
      <c r="P2741" s="7" t="s">
        <v>287</v>
      </c>
      <c r="Q2741" s="7"/>
      <c r="T2741">
        <f>MONTH(ControlCosecha[[#This Row],[fecha]])</f>
        <v>1</v>
      </c>
    </row>
    <row r="2742" spans="1:20" x14ac:dyDescent="0.25">
      <c r="A2742">
        <v>2022</v>
      </c>
      <c r="B2742" s="1" t="s">
        <v>377</v>
      </c>
      <c r="C2742">
        <v>3</v>
      </c>
      <c r="D2742" s="2">
        <v>44576</v>
      </c>
      <c r="E2742" s="7" t="s">
        <v>281</v>
      </c>
      <c r="F2742" s="7" t="s">
        <v>282</v>
      </c>
      <c r="G2742" s="7" t="s">
        <v>378</v>
      </c>
      <c r="H2742" s="7" t="s">
        <v>379</v>
      </c>
      <c r="I2742">
        <v>480</v>
      </c>
      <c r="J2742">
        <v>4208</v>
      </c>
      <c r="K2742" s="7" t="s">
        <v>366</v>
      </c>
      <c r="L2742" s="7" t="s">
        <v>286</v>
      </c>
      <c r="M2742" s="7" t="s">
        <v>40</v>
      </c>
      <c r="N2742" s="7" t="s">
        <v>43</v>
      </c>
      <c r="O2742" s="7" t="s">
        <v>4</v>
      </c>
      <c r="P2742" s="7" t="s">
        <v>287</v>
      </c>
      <c r="Q2742" s="7"/>
      <c r="T2742">
        <f>MONTH(ControlCosecha[[#This Row],[fecha]])</f>
        <v>1</v>
      </c>
    </row>
    <row r="2743" spans="1:20" x14ac:dyDescent="0.25">
      <c r="A2743">
        <v>2022</v>
      </c>
      <c r="B2743" s="1" t="s">
        <v>377</v>
      </c>
      <c r="C2743">
        <v>3</v>
      </c>
      <c r="D2743" s="2">
        <v>44576</v>
      </c>
      <c r="E2743" s="7" t="s">
        <v>281</v>
      </c>
      <c r="F2743" s="7" t="s">
        <v>282</v>
      </c>
      <c r="G2743" s="7" t="s">
        <v>378</v>
      </c>
      <c r="H2743" s="7" t="s">
        <v>379</v>
      </c>
      <c r="I2743">
        <v>570</v>
      </c>
      <c r="J2743">
        <v>5214.5</v>
      </c>
      <c r="K2743" s="7" t="s">
        <v>366</v>
      </c>
      <c r="L2743" s="7" t="s">
        <v>286</v>
      </c>
      <c r="M2743" s="7" t="s">
        <v>40</v>
      </c>
      <c r="N2743" s="7" t="s">
        <v>43</v>
      </c>
      <c r="O2743" s="7" t="s">
        <v>4</v>
      </c>
      <c r="P2743" s="7" t="s">
        <v>287</v>
      </c>
      <c r="Q2743" s="7"/>
      <c r="T2743">
        <f>MONTH(ControlCosecha[[#This Row],[fecha]])</f>
        <v>1</v>
      </c>
    </row>
    <row r="2744" spans="1:20" x14ac:dyDescent="0.25">
      <c r="A2744">
        <v>2022</v>
      </c>
      <c r="B2744" s="1" t="s">
        <v>377</v>
      </c>
      <c r="C2744">
        <v>3</v>
      </c>
      <c r="D2744" s="2">
        <v>44576</v>
      </c>
      <c r="E2744" s="7" t="s">
        <v>281</v>
      </c>
      <c r="F2744" s="7" t="s">
        <v>282</v>
      </c>
      <c r="G2744" s="7" t="s">
        <v>364</v>
      </c>
      <c r="H2744" s="7" t="s">
        <v>365</v>
      </c>
      <c r="I2744">
        <v>121</v>
      </c>
      <c r="J2744">
        <v>990</v>
      </c>
      <c r="K2744" s="7" t="s">
        <v>366</v>
      </c>
      <c r="L2744" s="7" t="s">
        <v>286</v>
      </c>
      <c r="M2744" s="7" t="s">
        <v>40</v>
      </c>
      <c r="N2744" s="7" t="s">
        <v>42</v>
      </c>
      <c r="O2744" s="7" t="s">
        <v>4</v>
      </c>
      <c r="P2744" s="7" t="s">
        <v>327</v>
      </c>
      <c r="Q2744" s="7"/>
      <c r="T2744">
        <f>MONTH(ControlCosecha[[#This Row],[fecha]])</f>
        <v>1</v>
      </c>
    </row>
    <row r="2745" spans="1:20" x14ac:dyDescent="0.25">
      <c r="A2745">
        <v>2022</v>
      </c>
      <c r="B2745" s="1" t="s">
        <v>377</v>
      </c>
      <c r="C2745">
        <v>3</v>
      </c>
      <c r="D2745" s="2">
        <v>44576</v>
      </c>
      <c r="E2745" s="7" t="s">
        <v>281</v>
      </c>
      <c r="F2745" s="7" t="s">
        <v>282</v>
      </c>
      <c r="G2745" s="7" t="s">
        <v>364</v>
      </c>
      <c r="H2745" s="7" t="s">
        <v>365</v>
      </c>
      <c r="I2745">
        <v>218</v>
      </c>
      <c r="J2745">
        <v>2130</v>
      </c>
      <c r="K2745" s="7" t="s">
        <v>366</v>
      </c>
      <c r="L2745" s="7" t="s">
        <v>286</v>
      </c>
      <c r="M2745" s="7" t="s">
        <v>40</v>
      </c>
      <c r="N2745" s="7" t="s">
        <v>42</v>
      </c>
      <c r="O2745" s="7" t="s">
        <v>4</v>
      </c>
      <c r="P2745" s="7" t="s">
        <v>327</v>
      </c>
      <c r="Q2745" s="7"/>
      <c r="T2745">
        <f>MONTH(ControlCosecha[[#This Row],[fecha]])</f>
        <v>1</v>
      </c>
    </row>
    <row r="2746" spans="1:20" x14ac:dyDescent="0.25">
      <c r="A2746">
        <v>2022</v>
      </c>
      <c r="B2746" s="1" t="s">
        <v>377</v>
      </c>
      <c r="C2746">
        <v>3</v>
      </c>
      <c r="D2746" s="2">
        <v>44576</v>
      </c>
      <c r="E2746" s="7" t="s">
        <v>281</v>
      </c>
      <c r="F2746" s="7" t="s">
        <v>282</v>
      </c>
      <c r="G2746" s="7" t="s">
        <v>374</v>
      </c>
      <c r="H2746" s="7" t="s">
        <v>375</v>
      </c>
      <c r="I2746">
        <v>115</v>
      </c>
      <c r="J2746">
        <v>1029.75</v>
      </c>
      <c r="K2746" s="7" t="s">
        <v>366</v>
      </c>
      <c r="L2746" s="7" t="s">
        <v>376</v>
      </c>
      <c r="M2746" s="7" t="s">
        <v>45</v>
      </c>
      <c r="N2746" s="7" t="s">
        <v>46</v>
      </c>
      <c r="O2746" s="7" t="s">
        <v>4</v>
      </c>
      <c r="P2746" s="7" t="s">
        <v>287</v>
      </c>
      <c r="Q2746" s="7"/>
      <c r="T2746">
        <f>MONTH(ControlCosecha[[#This Row],[fecha]])</f>
        <v>1</v>
      </c>
    </row>
    <row r="2747" spans="1:20" x14ac:dyDescent="0.25">
      <c r="A2747">
        <v>2022</v>
      </c>
      <c r="B2747" s="1" t="s">
        <v>377</v>
      </c>
      <c r="C2747">
        <v>3</v>
      </c>
      <c r="D2747" s="2">
        <v>44576</v>
      </c>
      <c r="E2747" s="7" t="s">
        <v>281</v>
      </c>
      <c r="F2747" s="7" t="s">
        <v>282</v>
      </c>
      <c r="G2747" s="7" t="s">
        <v>374</v>
      </c>
      <c r="H2747" s="7" t="s">
        <v>375</v>
      </c>
      <c r="I2747">
        <v>135</v>
      </c>
      <c r="J2747">
        <v>1241.75</v>
      </c>
      <c r="K2747" s="7" t="s">
        <v>366</v>
      </c>
      <c r="L2747" s="7" t="s">
        <v>376</v>
      </c>
      <c r="M2747" s="7" t="s">
        <v>45</v>
      </c>
      <c r="N2747" s="7" t="s">
        <v>46</v>
      </c>
      <c r="O2747" s="7" t="s">
        <v>4</v>
      </c>
      <c r="P2747" s="7" t="s">
        <v>287</v>
      </c>
      <c r="Q2747" s="7"/>
      <c r="T2747">
        <f>MONTH(ControlCosecha[[#This Row],[fecha]])</f>
        <v>1</v>
      </c>
    </row>
    <row r="2748" spans="1:20" x14ac:dyDescent="0.25">
      <c r="A2748">
        <v>2022</v>
      </c>
      <c r="B2748" s="1" t="s">
        <v>377</v>
      </c>
      <c r="C2748">
        <v>3</v>
      </c>
      <c r="D2748" s="2">
        <v>44576</v>
      </c>
      <c r="E2748" s="7" t="s">
        <v>281</v>
      </c>
      <c r="F2748" s="7" t="s">
        <v>282</v>
      </c>
      <c r="G2748" s="7" t="s">
        <v>374</v>
      </c>
      <c r="H2748" s="7" t="s">
        <v>375</v>
      </c>
      <c r="I2748">
        <v>360</v>
      </c>
      <c r="J2748">
        <v>3205.5</v>
      </c>
      <c r="K2748" s="7" t="s">
        <v>366</v>
      </c>
      <c r="L2748" s="7" t="s">
        <v>376</v>
      </c>
      <c r="M2748" s="7" t="s">
        <v>45</v>
      </c>
      <c r="N2748" s="7" t="s">
        <v>46</v>
      </c>
      <c r="O2748" s="7" t="s">
        <v>4</v>
      </c>
      <c r="P2748" s="7" t="s">
        <v>287</v>
      </c>
      <c r="Q2748" s="7"/>
      <c r="T2748">
        <f>MONTH(ControlCosecha[[#This Row],[fecha]])</f>
        <v>1</v>
      </c>
    </row>
    <row r="2749" spans="1:20" x14ac:dyDescent="0.25">
      <c r="A2749">
        <v>2022</v>
      </c>
      <c r="B2749" s="1" t="s">
        <v>377</v>
      </c>
      <c r="C2749">
        <v>3</v>
      </c>
      <c r="D2749" s="2">
        <v>44576</v>
      </c>
      <c r="E2749" s="7" t="s">
        <v>281</v>
      </c>
      <c r="F2749" s="7" t="s">
        <v>282</v>
      </c>
      <c r="G2749" s="7" t="s">
        <v>374</v>
      </c>
      <c r="H2749" s="7" t="s">
        <v>375</v>
      </c>
      <c r="I2749">
        <v>800</v>
      </c>
      <c r="J2749">
        <v>7207.5</v>
      </c>
      <c r="K2749" s="7" t="s">
        <v>366</v>
      </c>
      <c r="L2749" s="7" t="s">
        <v>376</v>
      </c>
      <c r="M2749" s="7" t="s">
        <v>45</v>
      </c>
      <c r="N2749" s="7" t="s">
        <v>46</v>
      </c>
      <c r="O2749" s="7" t="s">
        <v>4</v>
      </c>
      <c r="P2749" s="7" t="s">
        <v>287</v>
      </c>
      <c r="Q2749" s="7"/>
      <c r="T2749">
        <f>MONTH(ControlCosecha[[#This Row],[fecha]])</f>
        <v>1</v>
      </c>
    </row>
    <row r="2750" spans="1:20" x14ac:dyDescent="0.25">
      <c r="A2750">
        <v>2022</v>
      </c>
      <c r="B2750" s="1" t="s">
        <v>377</v>
      </c>
      <c r="C2750">
        <v>3</v>
      </c>
      <c r="D2750" s="2">
        <v>44577</v>
      </c>
      <c r="E2750" s="7" t="s">
        <v>281</v>
      </c>
      <c r="F2750" s="7" t="s">
        <v>282</v>
      </c>
      <c r="G2750" s="7" t="s">
        <v>374</v>
      </c>
      <c r="H2750" s="7" t="s">
        <v>375</v>
      </c>
      <c r="I2750">
        <v>320</v>
      </c>
      <c r="J2750">
        <v>2969</v>
      </c>
      <c r="K2750" s="7" t="s">
        <v>366</v>
      </c>
      <c r="L2750" s="7" t="s">
        <v>376</v>
      </c>
      <c r="M2750" s="7" t="s">
        <v>45</v>
      </c>
      <c r="N2750" s="7" t="s">
        <v>46</v>
      </c>
      <c r="O2750" s="7" t="s">
        <v>4</v>
      </c>
      <c r="P2750" s="7" t="s">
        <v>287</v>
      </c>
      <c r="Q2750" s="7"/>
      <c r="T2750">
        <f>MONTH(ControlCosecha[[#This Row],[fecha]])</f>
        <v>1</v>
      </c>
    </row>
    <row r="2751" spans="1:20" x14ac:dyDescent="0.25">
      <c r="A2751">
        <v>2022</v>
      </c>
      <c r="B2751" s="1" t="s">
        <v>377</v>
      </c>
      <c r="C2751">
        <v>3</v>
      </c>
      <c r="D2751" s="2">
        <v>44577</v>
      </c>
      <c r="E2751" s="7" t="s">
        <v>281</v>
      </c>
      <c r="F2751" s="7" t="s">
        <v>282</v>
      </c>
      <c r="G2751" s="7" t="s">
        <v>374</v>
      </c>
      <c r="H2751" s="7" t="s">
        <v>375</v>
      </c>
      <c r="I2751">
        <v>320</v>
      </c>
      <c r="J2751">
        <v>3010.5</v>
      </c>
      <c r="K2751" s="7" t="s">
        <v>366</v>
      </c>
      <c r="L2751" s="7" t="s">
        <v>376</v>
      </c>
      <c r="M2751" s="7" t="s">
        <v>45</v>
      </c>
      <c r="N2751" s="7" t="s">
        <v>46</v>
      </c>
      <c r="O2751" s="7" t="s">
        <v>4</v>
      </c>
      <c r="P2751" s="7" t="s">
        <v>287</v>
      </c>
      <c r="Q2751" s="7"/>
      <c r="T2751">
        <f>MONTH(ControlCosecha[[#This Row],[fecha]])</f>
        <v>1</v>
      </c>
    </row>
    <row r="2752" spans="1:20" x14ac:dyDescent="0.25">
      <c r="A2752">
        <v>2022</v>
      </c>
      <c r="B2752" s="1" t="s">
        <v>377</v>
      </c>
      <c r="C2752">
        <v>3</v>
      </c>
      <c r="D2752" s="2">
        <v>44577</v>
      </c>
      <c r="E2752" s="7" t="s">
        <v>281</v>
      </c>
      <c r="F2752" s="7" t="s">
        <v>282</v>
      </c>
      <c r="G2752" s="7" t="s">
        <v>374</v>
      </c>
      <c r="H2752" s="7" t="s">
        <v>375</v>
      </c>
      <c r="I2752">
        <v>520</v>
      </c>
      <c r="J2752">
        <v>4907.2</v>
      </c>
      <c r="K2752" s="7" t="s">
        <v>366</v>
      </c>
      <c r="L2752" s="7" t="s">
        <v>376</v>
      </c>
      <c r="M2752" s="7" t="s">
        <v>45</v>
      </c>
      <c r="N2752" s="7" t="s">
        <v>46</v>
      </c>
      <c r="O2752" s="7" t="s">
        <v>4</v>
      </c>
      <c r="P2752" s="7" t="s">
        <v>287</v>
      </c>
      <c r="Q2752" s="7"/>
      <c r="T2752">
        <f>MONTH(ControlCosecha[[#This Row],[fecha]])</f>
        <v>1</v>
      </c>
    </row>
    <row r="2753" spans="1:20" x14ac:dyDescent="0.25">
      <c r="A2753">
        <v>2022</v>
      </c>
      <c r="B2753" s="1" t="s">
        <v>377</v>
      </c>
      <c r="C2753">
        <v>3</v>
      </c>
      <c r="D2753" s="2">
        <v>44577</v>
      </c>
      <c r="E2753" s="7" t="s">
        <v>281</v>
      </c>
      <c r="F2753" s="7" t="s">
        <v>282</v>
      </c>
      <c r="G2753" s="7" t="s">
        <v>374</v>
      </c>
      <c r="H2753" s="7" t="s">
        <v>375</v>
      </c>
      <c r="I2753">
        <v>630</v>
      </c>
      <c r="J2753">
        <v>5926</v>
      </c>
      <c r="K2753" s="7" t="s">
        <v>366</v>
      </c>
      <c r="L2753" s="7" t="s">
        <v>376</v>
      </c>
      <c r="M2753" s="7" t="s">
        <v>45</v>
      </c>
      <c r="N2753" s="7" t="s">
        <v>46</v>
      </c>
      <c r="O2753" s="7" t="s">
        <v>4</v>
      </c>
      <c r="P2753" s="7" t="s">
        <v>287</v>
      </c>
      <c r="Q2753" s="7"/>
      <c r="T2753">
        <f>MONTH(ControlCosecha[[#This Row],[fecha]])</f>
        <v>1</v>
      </c>
    </row>
    <row r="2754" spans="1:20" x14ac:dyDescent="0.25">
      <c r="A2754">
        <v>2022</v>
      </c>
      <c r="B2754" s="1" t="s">
        <v>377</v>
      </c>
      <c r="C2754">
        <v>4</v>
      </c>
      <c r="D2754" s="2">
        <v>44578</v>
      </c>
      <c r="E2754" s="7" t="s">
        <v>281</v>
      </c>
      <c r="F2754" s="7" t="s">
        <v>282</v>
      </c>
      <c r="G2754" s="7" t="s">
        <v>378</v>
      </c>
      <c r="H2754" s="7" t="s">
        <v>379</v>
      </c>
      <c r="I2754">
        <v>270</v>
      </c>
      <c r="J2754">
        <v>2407.5</v>
      </c>
      <c r="K2754" s="7" t="s">
        <v>366</v>
      </c>
      <c r="L2754" s="7" t="s">
        <v>286</v>
      </c>
      <c r="M2754" s="7" t="s">
        <v>40</v>
      </c>
      <c r="N2754" s="7" t="s">
        <v>43</v>
      </c>
      <c r="O2754" s="7" t="s">
        <v>4</v>
      </c>
      <c r="P2754" s="7" t="s">
        <v>287</v>
      </c>
      <c r="Q2754" s="7"/>
      <c r="T2754">
        <f>MONTH(ControlCosecha[[#This Row],[fecha]])</f>
        <v>1</v>
      </c>
    </row>
    <row r="2755" spans="1:20" x14ac:dyDescent="0.25">
      <c r="A2755">
        <v>2022</v>
      </c>
      <c r="B2755" s="1" t="s">
        <v>377</v>
      </c>
      <c r="C2755">
        <v>4</v>
      </c>
      <c r="D2755" s="2">
        <v>44578</v>
      </c>
      <c r="E2755" s="7" t="s">
        <v>281</v>
      </c>
      <c r="F2755" s="7" t="s">
        <v>282</v>
      </c>
      <c r="G2755" s="7" t="s">
        <v>378</v>
      </c>
      <c r="H2755" s="7" t="s">
        <v>379</v>
      </c>
      <c r="I2755">
        <v>320</v>
      </c>
      <c r="J2755">
        <v>2865.5</v>
      </c>
      <c r="K2755" s="7" t="s">
        <v>366</v>
      </c>
      <c r="L2755" s="7" t="s">
        <v>286</v>
      </c>
      <c r="M2755" s="7" t="s">
        <v>40</v>
      </c>
      <c r="N2755" s="7" t="s">
        <v>43</v>
      </c>
      <c r="O2755" s="7" t="s">
        <v>4</v>
      </c>
      <c r="P2755" s="7" t="s">
        <v>287</v>
      </c>
      <c r="Q2755" s="7"/>
      <c r="T2755">
        <f>MONTH(ControlCosecha[[#This Row],[fecha]])</f>
        <v>1</v>
      </c>
    </row>
    <row r="2756" spans="1:20" x14ac:dyDescent="0.25">
      <c r="A2756">
        <v>2022</v>
      </c>
      <c r="B2756" s="1" t="s">
        <v>377</v>
      </c>
      <c r="C2756">
        <v>4</v>
      </c>
      <c r="D2756" s="2">
        <v>44578</v>
      </c>
      <c r="E2756" s="7" t="s">
        <v>281</v>
      </c>
      <c r="F2756" s="7" t="s">
        <v>282</v>
      </c>
      <c r="G2756" s="7" t="s">
        <v>378</v>
      </c>
      <c r="H2756" s="7" t="s">
        <v>379</v>
      </c>
      <c r="I2756">
        <v>440</v>
      </c>
      <c r="J2756">
        <v>4024.5</v>
      </c>
      <c r="K2756" s="7" t="s">
        <v>366</v>
      </c>
      <c r="L2756" s="7" t="s">
        <v>286</v>
      </c>
      <c r="M2756" s="7" t="s">
        <v>40</v>
      </c>
      <c r="N2756" s="7" t="s">
        <v>43</v>
      </c>
      <c r="O2756" s="7" t="s">
        <v>4</v>
      </c>
      <c r="P2756" s="7" t="s">
        <v>287</v>
      </c>
      <c r="Q2756" s="7"/>
      <c r="T2756">
        <f>MONTH(ControlCosecha[[#This Row],[fecha]])</f>
        <v>1</v>
      </c>
    </row>
    <row r="2757" spans="1:20" x14ac:dyDescent="0.25">
      <c r="A2757">
        <v>2022</v>
      </c>
      <c r="B2757" s="1" t="s">
        <v>377</v>
      </c>
      <c r="C2757">
        <v>4</v>
      </c>
      <c r="D2757" s="2">
        <v>44578</v>
      </c>
      <c r="E2757" s="7" t="s">
        <v>281</v>
      </c>
      <c r="F2757" s="7" t="s">
        <v>282</v>
      </c>
      <c r="G2757" s="7" t="s">
        <v>374</v>
      </c>
      <c r="H2757" s="7" t="s">
        <v>375</v>
      </c>
      <c r="I2757">
        <v>385</v>
      </c>
      <c r="J2757">
        <v>3464.25</v>
      </c>
      <c r="K2757" s="7" t="s">
        <v>366</v>
      </c>
      <c r="L2757" s="7" t="s">
        <v>376</v>
      </c>
      <c r="M2757" s="7" t="s">
        <v>45</v>
      </c>
      <c r="N2757" s="7" t="s">
        <v>46</v>
      </c>
      <c r="O2757" s="7" t="s">
        <v>4</v>
      </c>
      <c r="P2757" s="7" t="s">
        <v>287</v>
      </c>
      <c r="Q2757" s="7"/>
      <c r="T2757">
        <f>MONTH(ControlCosecha[[#This Row],[fecha]])</f>
        <v>1</v>
      </c>
    </row>
    <row r="2758" spans="1:20" x14ac:dyDescent="0.25">
      <c r="A2758">
        <v>2022</v>
      </c>
      <c r="B2758" s="1" t="s">
        <v>377</v>
      </c>
      <c r="C2758">
        <v>4</v>
      </c>
      <c r="D2758" s="2">
        <v>44578</v>
      </c>
      <c r="E2758" s="7" t="s">
        <v>281</v>
      </c>
      <c r="F2758" s="7" t="s">
        <v>282</v>
      </c>
      <c r="G2758" s="7" t="s">
        <v>374</v>
      </c>
      <c r="H2758" s="7" t="s">
        <v>375</v>
      </c>
      <c r="I2758">
        <v>495</v>
      </c>
      <c r="J2758">
        <v>4361.25</v>
      </c>
      <c r="K2758" s="7" t="s">
        <v>366</v>
      </c>
      <c r="L2758" s="7" t="s">
        <v>376</v>
      </c>
      <c r="M2758" s="7" t="s">
        <v>45</v>
      </c>
      <c r="N2758" s="7" t="s">
        <v>46</v>
      </c>
      <c r="O2758" s="7" t="s">
        <v>4</v>
      </c>
      <c r="P2758" s="7" t="s">
        <v>287</v>
      </c>
      <c r="Q2758" s="7"/>
      <c r="T2758">
        <f>MONTH(ControlCosecha[[#This Row],[fecha]])</f>
        <v>1</v>
      </c>
    </row>
    <row r="2759" spans="1:20" x14ac:dyDescent="0.25">
      <c r="A2759">
        <v>2022</v>
      </c>
      <c r="B2759" s="1" t="s">
        <v>377</v>
      </c>
      <c r="C2759">
        <v>4</v>
      </c>
      <c r="D2759" s="2">
        <v>44578</v>
      </c>
      <c r="E2759" s="7" t="s">
        <v>281</v>
      </c>
      <c r="F2759" s="7" t="s">
        <v>282</v>
      </c>
      <c r="G2759" s="7" t="s">
        <v>374</v>
      </c>
      <c r="H2759" s="7" t="s">
        <v>375</v>
      </c>
      <c r="I2759">
        <v>531</v>
      </c>
      <c r="J2759">
        <v>4752.05</v>
      </c>
      <c r="K2759" s="7" t="s">
        <v>366</v>
      </c>
      <c r="L2759" s="7" t="s">
        <v>376</v>
      </c>
      <c r="M2759" s="7" t="s">
        <v>45</v>
      </c>
      <c r="N2759" s="7" t="s">
        <v>46</v>
      </c>
      <c r="O2759" s="7" t="s">
        <v>4</v>
      </c>
      <c r="P2759" s="7" t="s">
        <v>287</v>
      </c>
      <c r="Q2759" s="7"/>
      <c r="T2759">
        <f>MONTH(ControlCosecha[[#This Row],[fecha]])</f>
        <v>1</v>
      </c>
    </row>
    <row r="2760" spans="1:20" x14ac:dyDescent="0.25">
      <c r="A2760">
        <v>2022</v>
      </c>
      <c r="B2760" s="1" t="s">
        <v>377</v>
      </c>
      <c r="C2760">
        <v>4</v>
      </c>
      <c r="D2760" s="2">
        <v>44578</v>
      </c>
      <c r="E2760" s="7" t="s">
        <v>281</v>
      </c>
      <c r="F2760" s="7" t="s">
        <v>282</v>
      </c>
      <c r="G2760" s="7" t="s">
        <v>380</v>
      </c>
      <c r="H2760" s="7" t="s">
        <v>381</v>
      </c>
      <c r="I2760">
        <v>55</v>
      </c>
      <c r="J2760">
        <v>521.25</v>
      </c>
      <c r="K2760" s="7" t="s">
        <v>366</v>
      </c>
      <c r="L2760" s="7" t="s">
        <v>376</v>
      </c>
      <c r="M2760" s="7" t="s">
        <v>45</v>
      </c>
      <c r="N2760" s="7" t="s">
        <v>47</v>
      </c>
      <c r="O2760" s="7" t="s">
        <v>4</v>
      </c>
      <c r="P2760" s="7" t="s">
        <v>287</v>
      </c>
      <c r="Q2760" s="7"/>
      <c r="T2760">
        <f>MONTH(ControlCosecha[[#This Row],[fecha]])</f>
        <v>1</v>
      </c>
    </row>
    <row r="2761" spans="1:20" x14ac:dyDescent="0.25">
      <c r="A2761">
        <v>2022</v>
      </c>
      <c r="B2761" s="1" t="s">
        <v>377</v>
      </c>
      <c r="C2761">
        <v>4</v>
      </c>
      <c r="D2761" s="2">
        <v>44579</v>
      </c>
      <c r="E2761" s="7" t="s">
        <v>281</v>
      </c>
      <c r="F2761" s="7" t="s">
        <v>282</v>
      </c>
      <c r="G2761" s="7" t="s">
        <v>378</v>
      </c>
      <c r="H2761" s="7" t="s">
        <v>379</v>
      </c>
      <c r="I2761">
        <v>131</v>
      </c>
      <c r="J2761">
        <v>1212.05</v>
      </c>
      <c r="K2761" s="7" t="s">
        <v>366</v>
      </c>
      <c r="L2761" s="7" t="s">
        <v>286</v>
      </c>
      <c r="M2761" s="7" t="s">
        <v>40</v>
      </c>
      <c r="N2761" s="7" t="s">
        <v>43</v>
      </c>
      <c r="O2761" s="7" t="s">
        <v>4</v>
      </c>
      <c r="P2761" s="7" t="s">
        <v>287</v>
      </c>
      <c r="Q2761" s="7"/>
      <c r="T2761">
        <f>MONTH(ControlCosecha[[#This Row],[fecha]])</f>
        <v>1</v>
      </c>
    </row>
    <row r="2762" spans="1:20" x14ac:dyDescent="0.25">
      <c r="A2762">
        <v>2022</v>
      </c>
      <c r="B2762" s="1" t="s">
        <v>377</v>
      </c>
      <c r="C2762">
        <v>4</v>
      </c>
      <c r="D2762" s="2">
        <v>44579</v>
      </c>
      <c r="E2762" s="7" t="s">
        <v>281</v>
      </c>
      <c r="F2762" s="7" t="s">
        <v>282</v>
      </c>
      <c r="G2762" s="7" t="s">
        <v>378</v>
      </c>
      <c r="H2762" s="7" t="s">
        <v>379</v>
      </c>
      <c r="I2762">
        <v>256</v>
      </c>
      <c r="J2762">
        <v>2183.8000000000002</v>
      </c>
      <c r="K2762" s="7" t="s">
        <v>366</v>
      </c>
      <c r="L2762" s="7" t="s">
        <v>286</v>
      </c>
      <c r="M2762" s="7" t="s">
        <v>40</v>
      </c>
      <c r="N2762" s="7" t="s">
        <v>43</v>
      </c>
      <c r="O2762" s="7" t="s">
        <v>4</v>
      </c>
      <c r="P2762" s="7" t="s">
        <v>287</v>
      </c>
      <c r="Q2762" s="7"/>
      <c r="T2762">
        <f>MONTH(ControlCosecha[[#This Row],[fecha]])</f>
        <v>1</v>
      </c>
    </row>
    <row r="2763" spans="1:20" x14ac:dyDescent="0.25">
      <c r="A2763">
        <v>2022</v>
      </c>
      <c r="B2763" s="1" t="s">
        <v>377</v>
      </c>
      <c r="C2763">
        <v>4</v>
      </c>
      <c r="D2763" s="2">
        <v>44579</v>
      </c>
      <c r="E2763" s="7" t="s">
        <v>281</v>
      </c>
      <c r="F2763" s="7" t="s">
        <v>282</v>
      </c>
      <c r="G2763" s="7" t="s">
        <v>378</v>
      </c>
      <c r="H2763" s="7" t="s">
        <v>379</v>
      </c>
      <c r="I2763">
        <v>580</v>
      </c>
      <c r="J2763">
        <v>5064.5</v>
      </c>
      <c r="K2763" s="7" t="s">
        <v>366</v>
      </c>
      <c r="L2763" s="7" t="s">
        <v>286</v>
      </c>
      <c r="M2763" s="7" t="s">
        <v>40</v>
      </c>
      <c r="N2763" s="7" t="s">
        <v>43</v>
      </c>
      <c r="O2763" s="7" t="s">
        <v>4</v>
      </c>
      <c r="P2763" s="7" t="s">
        <v>287</v>
      </c>
      <c r="Q2763" s="7"/>
      <c r="T2763">
        <f>MONTH(ControlCosecha[[#This Row],[fecha]])</f>
        <v>1</v>
      </c>
    </row>
    <row r="2764" spans="1:20" x14ac:dyDescent="0.25">
      <c r="A2764">
        <v>2022</v>
      </c>
      <c r="B2764" s="1" t="s">
        <v>377</v>
      </c>
      <c r="C2764">
        <v>4</v>
      </c>
      <c r="D2764" s="2">
        <v>44579</v>
      </c>
      <c r="E2764" s="7" t="s">
        <v>281</v>
      </c>
      <c r="F2764" s="7" t="s">
        <v>282</v>
      </c>
      <c r="G2764" s="7" t="s">
        <v>378</v>
      </c>
      <c r="H2764" s="7" t="s">
        <v>379</v>
      </c>
      <c r="I2764">
        <v>630</v>
      </c>
      <c r="J2764">
        <v>5685</v>
      </c>
      <c r="K2764" s="7" t="s">
        <v>366</v>
      </c>
      <c r="L2764" s="7" t="s">
        <v>286</v>
      </c>
      <c r="M2764" s="7" t="s">
        <v>40</v>
      </c>
      <c r="N2764" s="7" t="s">
        <v>43</v>
      </c>
      <c r="O2764" s="7" t="s">
        <v>4</v>
      </c>
      <c r="P2764" s="7" t="s">
        <v>287</v>
      </c>
      <c r="Q2764" s="7"/>
      <c r="T2764">
        <f>MONTH(ControlCosecha[[#This Row],[fecha]])</f>
        <v>1</v>
      </c>
    </row>
    <row r="2765" spans="1:20" x14ac:dyDescent="0.25">
      <c r="A2765">
        <v>2022</v>
      </c>
      <c r="B2765" s="1" t="s">
        <v>377</v>
      </c>
      <c r="C2765">
        <v>4</v>
      </c>
      <c r="D2765" s="2">
        <v>44579</v>
      </c>
      <c r="E2765" s="7" t="s">
        <v>281</v>
      </c>
      <c r="F2765" s="7" t="s">
        <v>282</v>
      </c>
      <c r="G2765" s="7" t="s">
        <v>374</v>
      </c>
      <c r="H2765" s="7" t="s">
        <v>375</v>
      </c>
      <c r="I2765">
        <v>38</v>
      </c>
      <c r="J2765">
        <v>326.39999999999998</v>
      </c>
      <c r="K2765" s="7" t="s">
        <v>366</v>
      </c>
      <c r="L2765" s="7" t="s">
        <v>376</v>
      </c>
      <c r="M2765" s="7" t="s">
        <v>45</v>
      </c>
      <c r="N2765" s="7" t="s">
        <v>46</v>
      </c>
      <c r="O2765" s="7" t="s">
        <v>4</v>
      </c>
      <c r="P2765" s="7" t="s">
        <v>287</v>
      </c>
      <c r="Q2765" s="7"/>
      <c r="T2765">
        <f>MONTH(ControlCosecha[[#This Row],[fecha]])</f>
        <v>1</v>
      </c>
    </row>
    <row r="2766" spans="1:20" x14ac:dyDescent="0.25">
      <c r="A2766">
        <v>2022</v>
      </c>
      <c r="B2766" s="1" t="s">
        <v>377</v>
      </c>
      <c r="C2766">
        <v>4</v>
      </c>
      <c r="D2766" s="2">
        <v>44579</v>
      </c>
      <c r="E2766" s="7" t="s">
        <v>281</v>
      </c>
      <c r="F2766" s="7" t="s">
        <v>282</v>
      </c>
      <c r="G2766" s="7" t="s">
        <v>374</v>
      </c>
      <c r="H2766" s="7" t="s">
        <v>375</v>
      </c>
      <c r="I2766">
        <v>160</v>
      </c>
      <c r="J2766">
        <v>1440</v>
      </c>
      <c r="K2766" s="7" t="s">
        <v>366</v>
      </c>
      <c r="L2766" s="7" t="s">
        <v>376</v>
      </c>
      <c r="M2766" s="7" t="s">
        <v>45</v>
      </c>
      <c r="N2766" s="7" t="s">
        <v>46</v>
      </c>
      <c r="O2766" s="7" t="s">
        <v>4</v>
      </c>
      <c r="P2766" s="7" t="s">
        <v>287</v>
      </c>
      <c r="Q2766" s="7"/>
      <c r="T2766">
        <f>MONTH(ControlCosecha[[#This Row],[fecha]])</f>
        <v>1</v>
      </c>
    </row>
    <row r="2767" spans="1:20" x14ac:dyDescent="0.25">
      <c r="A2767">
        <v>2022</v>
      </c>
      <c r="B2767" s="1" t="s">
        <v>377</v>
      </c>
      <c r="C2767">
        <v>4</v>
      </c>
      <c r="D2767" s="2">
        <v>44579</v>
      </c>
      <c r="E2767" s="7" t="s">
        <v>281</v>
      </c>
      <c r="F2767" s="7" t="s">
        <v>282</v>
      </c>
      <c r="G2767" s="7" t="s">
        <v>374</v>
      </c>
      <c r="H2767" s="7" t="s">
        <v>375</v>
      </c>
      <c r="I2767">
        <v>312</v>
      </c>
      <c r="J2767">
        <v>2709.1</v>
      </c>
      <c r="K2767" s="7" t="s">
        <v>366</v>
      </c>
      <c r="L2767" s="7" t="s">
        <v>376</v>
      </c>
      <c r="M2767" s="7" t="s">
        <v>45</v>
      </c>
      <c r="N2767" s="7" t="s">
        <v>46</v>
      </c>
      <c r="O2767" s="7" t="s">
        <v>4</v>
      </c>
      <c r="P2767" s="7" t="s">
        <v>287</v>
      </c>
      <c r="Q2767" s="7"/>
      <c r="T2767">
        <f>MONTH(ControlCosecha[[#This Row],[fecha]])</f>
        <v>1</v>
      </c>
    </row>
    <row r="2768" spans="1:20" x14ac:dyDescent="0.25">
      <c r="A2768">
        <v>2022</v>
      </c>
      <c r="B2768" s="1" t="s">
        <v>377</v>
      </c>
      <c r="C2768">
        <v>4</v>
      </c>
      <c r="D2768" s="2">
        <v>44579</v>
      </c>
      <c r="E2768" s="7" t="s">
        <v>281</v>
      </c>
      <c r="F2768" s="7" t="s">
        <v>282</v>
      </c>
      <c r="G2768" s="7" t="s">
        <v>374</v>
      </c>
      <c r="H2768" s="7" t="s">
        <v>375</v>
      </c>
      <c r="I2768">
        <v>530</v>
      </c>
      <c r="J2768">
        <v>4734.5</v>
      </c>
      <c r="K2768" s="7" t="s">
        <v>366</v>
      </c>
      <c r="L2768" s="7" t="s">
        <v>376</v>
      </c>
      <c r="M2768" s="7" t="s">
        <v>45</v>
      </c>
      <c r="N2768" s="7" t="s">
        <v>46</v>
      </c>
      <c r="O2768" s="7" t="s">
        <v>4</v>
      </c>
      <c r="P2768" s="7" t="s">
        <v>287</v>
      </c>
      <c r="Q2768" s="7"/>
      <c r="T2768">
        <f>MONTH(ControlCosecha[[#This Row],[fecha]])</f>
        <v>1</v>
      </c>
    </row>
    <row r="2769" spans="1:20" x14ac:dyDescent="0.25">
      <c r="A2769">
        <v>2022</v>
      </c>
      <c r="B2769" s="1" t="s">
        <v>377</v>
      </c>
      <c r="C2769">
        <v>4</v>
      </c>
      <c r="D2769" s="2">
        <v>44579</v>
      </c>
      <c r="E2769" s="7" t="s">
        <v>281</v>
      </c>
      <c r="F2769" s="7" t="s">
        <v>282</v>
      </c>
      <c r="G2769" s="7" t="s">
        <v>380</v>
      </c>
      <c r="H2769" s="7" t="s">
        <v>381</v>
      </c>
      <c r="I2769">
        <v>156</v>
      </c>
      <c r="J2769">
        <v>1435.8</v>
      </c>
      <c r="K2769" s="7" t="s">
        <v>366</v>
      </c>
      <c r="L2769" s="7" t="s">
        <v>376</v>
      </c>
      <c r="M2769" s="7" t="s">
        <v>45</v>
      </c>
      <c r="N2769" s="7" t="s">
        <v>47</v>
      </c>
      <c r="O2769" s="7" t="s">
        <v>4</v>
      </c>
      <c r="P2769" s="7" t="s">
        <v>287</v>
      </c>
      <c r="Q2769" s="7"/>
      <c r="T2769">
        <f>MONTH(ControlCosecha[[#This Row],[fecha]])</f>
        <v>1</v>
      </c>
    </row>
    <row r="2770" spans="1:20" x14ac:dyDescent="0.25">
      <c r="A2770">
        <v>2022</v>
      </c>
      <c r="B2770" s="1" t="s">
        <v>377</v>
      </c>
      <c r="C2770">
        <v>4</v>
      </c>
      <c r="D2770" s="2">
        <v>44579</v>
      </c>
      <c r="E2770" s="7" t="s">
        <v>281</v>
      </c>
      <c r="F2770" s="7" t="s">
        <v>282</v>
      </c>
      <c r="G2770" s="7" t="s">
        <v>380</v>
      </c>
      <c r="H2770" s="7" t="s">
        <v>381</v>
      </c>
      <c r="I2770">
        <v>253</v>
      </c>
      <c r="J2770">
        <v>2491.15</v>
      </c>
      <c r="K2770" s="7" t="s">
        <v>366</v>
      </c>
      <c r="L2770" s="7" t="s">
        <v>376</v>
      </c>
      <c r="M2770" s="7" t="s">
        <v>45</v>
      </c>
      <c r="N2770" s="7" t="s">
        <v>47</v>
      </c>
      <c r="O2770" s="7" t="s">
        <v>4</v>
      </c>
      <c r="P2770" s="7" t="s">
        <v>287</v>
      </c>
      <c r="Q2770" s="7"/>
      <c r="T2770">
        <f>MONTH(ControlCosecha[[#This Row],[fecha]])</f>
        <v>1</v>
      </c>
    </row>
    <row r="2771" spans="1:20" x14ac:dyDescent="0.25">
      <c r="A2771">
        <v>2022</v>
      </c>
      <c r="B2771" s="1" t="s">
        <v>382</v>
      </c>
      <c r="C2771">
        <v>4</v>
      </c>
      <c r="D2771" s="2">
        <v>44580</v>
      </c>
      <c r="E2771" s="7" t="s">
        <v>281</v>
      </c>
      <c r="F2771" s="7" t="s">
        <v>282</v>
      </c>
      <c r="G2771" s="7" t="s">
        <v>378</v>
      </c>
      <c r="H2771" s="7" t="s">
        <v>379</v>
      </c>
      <c r="I2771">
        <v>60</v>
      </c>
      <c r="J2771">
        <v>537</v>
      </c>
      <c r="K2771" s="7" t="s">
        <v>366</v>
      </c>
      <c r="L2771" s="7" t="s">
        <v>286</v>
      </c>
      <c r="M2771" s="7" t="s">
        <v>40</v>
      </c>
      <c r="N2771" s="7" t="s">
        <v>43</v>
      </c>
      <c r="O2771" s="7" t="s">
        <v>4</v>
      </c>
      <c r="P2771" s="7" t="s">
        <v>287</v>
      </c>
      <c r="Q2771" s="7"/>
      <c r="T2771">
        <f>MONTH(ControlCosecha[[#This Row],[fecha]])</f>
        <v>1</v>
      </c>
    </row>
    <row r="2772" spans="1:20" x14ac:dyDescent="0.25">
      <c r="A2772">
        <v>2022</v>
      </c>
      <c r="B2772" s="1" t="s">
        <v>382</v>
      </c>
      <c r="C2772">
        <v>4</v>
      </c>
      <c r="D2772" s="2">
        <v>44580</v>
      </c>
      <c r="E2772" s="7" t="s">
        <v>281</v>
      </c>
      <c r="F2772" s="7" t="s">
        <v>282</v>
      </c>
      <c r="G2772" s="7" t="s">
        <v>378</v>
      </c>
      <c r="H2772" s="7" t="s">
        <v>379</v>
      </c>
      <c r="I2772">
        <v>320</v>
      </c>
      <c r="J2772">
        <v>2987</v>
      </c>
      <c r="K2772" s="7" t="s">
        <v>366</v>
      </c>
      <c r="L2772" s="7" t="s">
        <v>286</v>
      </c>
      <c r="M2772" s="7" t="s">
        <v>40</v>
      </c>
      <c r="N2772" s="7" t="s">
        <v>43</v>
      </c>
      <c r="O2772" s="7" t="s">
        <v>4</v>
      </c>
      <c r="P2772" s="7" t="s">
        <v>287</v>
      </c>
      <c r="Q2772" s="7"/>
      <c r="T2772">
        <f>MONTH(ControlCosecha[[#This Row],[fecha]])</f>
        <v>1</v>
      </c>
    </row>
    <row r="2773" spans="1:20" x14ac:dyDescent="0.25">
      <c r="A2773">
        <v>2022</v>
      </c>
      <c r="B2773" s="1" t="s">
        <v>382</v>
      </c>
      <c r="C2773">
        <v>4</v>
      </c>
      <c r="D2773" s="2">
        <v>44580</v>
      </c>
      <c r="E2773" s="7" t="s">
        <v>281</v>
      </c>
      <c r="F2773" s="7" t="s">
        <v>282</v>
      </c>
      <c r="G2773" s="7" t="s">
        <v>378</v>
      </c>
      <c r="H2773" s="7" t="s">
        <v>379</v>
      </c>
      <c r="I2773">
        <v>419</v>
      </c>
      <c r="J2773">
        <v>3730.45</v>
      </c>
      <c r="K2773" s="7" t="s">
        <v>366</v>
      </c>
      <c r="L2773" s="7" t="s">
        <v>286</v>
      </c>
      <c r="M2773" s="7" t="s">
        <v>40</v>
      </c>
      <c r="N2773" s="7" t="s">
        <v>43</v>
      </c>
      <c r="O2773" s="7" t="s">
        <v>4</v>
      </c>
      <c r="P2773" s="7" t="s">
        <v>287</v>
      </c>
      <c r="Q2773" s="7"/>
      <c r="T2773">
        <f>MONTH(ControlCosecha[[#This Row],[fecha]])</f>
        <v>1</v>
      </c>
    </row>
    <row r="2774" spans="1:20" x14ac:dyDescent="0.25">
      <c r="A2774">
        <v>2022</v>
      </c>
      <c r="B2774" s="1" t="s">
        <v>382</v>
      </c>
      <c r="C2774">
        <v>4</v>
      </c>
      <c r="D2774" s="2">
        <v>44580</v>
      </c>
      <c r="E2774" s="7" t="s">
        <v>281</v>
      </c>
      <c r="F2774" s="7" t="s">
        <v>282</v>
      </c>
      <c r="G2774" s="7" t="s">
        <v>378</v>
      </c>
      <c r="H2774" s="7" t="s">
        <v>379</v>
      </c>
      <c r="I2774">
        <v>494</v>
      </c>
      <c r="J2774">
        <v>4402.7</v>
      </c>
      <c r="K2774" s="7" t="s">
        <v>366</v>
      </c>
      <c r="L2774" s="7" t="s">
        <v>286</v>
      </c>
      <c r="M2774" s="7" t="s">
        <v>40</v>
      </c>
      <c r="N2774" s="7" t="s">
        <v>43</v>
      </c>
      <c r="O2774" s="7" t="s">
        <v>4</v>
      </c>
      <c r="P2774" s="7" t="s">
        <v>287</v>
      </c>
      <c r="Q2774" s="7"/>
      <c r="T2774">
        <f>MONTH(ControlCosecha[[#This Row],[fecha]])</f>
        <v>1</v>
      </c>
    </row>
    <row r="2775" spans="1:20" x14ac:dyDescent="0.25">
      <c r="A2775">
        <v>2022</v>
      </c>
      <c r="B2775" s="1" t="s">
        <v>382</v>
      </c>
      <c r="C2775">
        <v>4</v>
      </c>
      <c r="D2775" s="2">
        <v>44580</v>
      </c>
      <c r="E2775" s="7" t="s">
        <v>281</v>
      </c>
      <c r="F2775" s="7" t="s">
        <v>282</v>
      </c>
      <c r="G2775" s="7" t="s">
        <v>378</v>
      </c>
      <c r="H2775" s="7" t="s">
        <v>379</v>
      </c>
      <c r="I2775">
        <v>560</v>
      </c>
      <c r="J2775">
        <v>5049.5</v>
      </c>
      <c r="K2775" s="7" t="s">
        <v>366</v>
      </c>
      <c r="L2775" s="7" t="s">
        <v>286</v>
      </c>
      <c r="M2775" s="7" t="s">
        <v>40</v>
      </c>
      <c r="N2775" s="7" t="s">
        <v>43</v>
      </c>
      <c r="O2775" s="7" t="s">
        <v>4</v>
      </c>
      <c r="P2775" s="7" t="s">
        <v>287</v>
      </c>
      <c r="Q2775" s="7"/>
      <c r="T2775">
        <f>MONTH(ControlCosecha[[#This Row],[fecha]])</f>
        <v>1</v>
      </c>
    </row>
    <row r="2776" spans="1:20" x14ac:dyDescent="0.25">
      <c r="A2776">
        <v>2022</v>
      </c>
      <c r="B2776" s="1" t="s">
        <v>382</v>
      </c>
      <c r="C2776">
        <v>4</v>
      </c>
      <c r="D2776" s="2">
        <v>44580</v>
      </c>
      <c r="E2776" s="7" t="s">
        <v>281</v>
      </c>
      <c r="F2776" s="7" t="s">
        <v>282</v>
      </c>
      <c r="G2776" s="7" t="s">
        <v>364</v>
      </c>
      <c r="H2776" s="7" t="s">
        <v>365</v>
      </c>
      <c r="I2776">
        <v>8</v>
      </c>
      <c r="J2776">
        <v>129.5</v>
      </c>
      <c r="K2776" s="7" t="s">
        <v>366</v>
      </c>
      <c r="L2776" s="7" t="s">
        <v>286</v>
      </c>
      <c r="M2776" s="7" t="s">
        <v>40</v>
      </c>
      <c r="N2776" s="7" t="s">
        <v>42</v>
      </c>
      <c r="O2776" s="7" t="s">
        <v>4</v>
      </c>
      <c r="P2776" s="7" t="s">
        <v>327</v>
      </c>
      <c r="Q2776" s="7"/>
      <c r="T2776">
        <f>MONTH(ControlCosecha[[#This Row],[fecha]])</f>
        <v>1</v>
      </c>
    </row>
    <row r="2777" spans="1:20" x14ac:dyDescent="0.25">
      <c r="A2777">
        <v>2022</v>
      </c>
      <c r="B2777" s="1" t="s">
        <v>382</v>
      </c>
      <c r="C2777">
        <v>4</v>
      </c>
      <c r="D2777" s="2">
        <v>44580</v>
      </c>
      <c r="E2777" s="7" t="s">
        <v>281</v>
      </c>
      <c r="F2777" s="7" t="s">
        <v>282</v>
      </c>
      <c r="G2777" s="7" t="s">
        <v>374</v>
      </c>
      <c r="H2777" s="7" t="s">
        <v>375</v>
      </c>
      <c r="I2777">
        <v>80</v>
      </c>
      <c r="J2777">
        <v>663.5</v>
      </c>
      <c r="K2777" s="7" t="s">
        <v>366</v>
      </c>
      <c r="L2777" s="7" t="s">
        <v>376</v>
      </c>
      <c r="M2777" s="7" t="s">
        <v>45</v>
      </c>
      <c r="N2777" s="7" t="s">
        <v>46</v>
      </c>
      <c r="O2777" s="7" t="s">
        <v>4</v>
      </c>
      <c r="P2777" s="7" t="s">
        <v>287</v>
      </c>
      <c r="Q2777" s="7"/>
      <c r="T2777">
        <f>MONTH(ControlCosecha[[#This Row],[fecha]])</f>
        <v>1</v>
      </c>
    </row>
    <row r="2778" spans="1:20" x14ac:dyDescent="0.25">
      <c r="A2778">
        <v>2022</v>
      </c>
      <c r="B2778" s="1" t="s">
        <v>382</v>
      </c>
      <c r="C2778">
        <v>4</v>
      </c>
      <c r="D2778" s="2">
        <v>44580</v>
      </c>
      <c r="E2778" s="7" t="s">
        <v>281</v>
      </c>
      <c r="F2778" s="7" t="s">
        <v>282</v>
      </c>
      <c r="G2778" s="7" t="s">
        <v>374</v>
      </c>
      <c r="H2778" s="7" t="s">
        <v>375</v>
      </c>
      <c r="I2778">
        <v>300</v>
      </c>
      <c r="J2778">
        <v>2870.5</v>
      </c>
      <c r="K2778" s="7" t="s">
        <v>366</v>
      </c>
      <c r="L2778" s="7" t="s">
        <v>376</v>
      </c>
      <c r="M2778" s="7" t="s">
        <v>45</v>
      </c>
      <c r="N2778" s="7" t="s">
        <v>46</v>
      </c>
      <c r="O2778" s="7" t="s">
        <v>4</v>
      </c>
      <c r="P2778" s="7" t="s">
        <v>287</v>
      </c>
      <c r="Q2778" s="7"/>
      <c r="T2778">
        <f>MONTH(ControlCosecha[[#This Row],[fecha]])</f>
        <v>1</v>
      </c>
    </row>
    <row r="2779" spans="1:20" x14ac:dyDescent="0.25">
      <c r="A2779">
        <v>2022</v>
      </c>
      <c r="B2779" s="1" t="s">
        <v>382</v>
      </c>
      <c r="C2779">
        <v>4</v>
      </c>
      <c r="D2779" s="2">
        <v>44580</v>
      </c>
      <c r="E2779" s="7" t="s">
        <v>281</v>
      </c>
      <c r="F2779" s="7" t="s">
        <v>282</v>
      </c>
      <c r="G2779" s="7" t="s">
        <v>374</v>
      </c>
      <c r="H2779" s="7" t="s">
        <v>375</v>
      </c>
      <c r="I2779">
        <v>489</v>
      </c>
      <c r="J2779">
        <v>4647.45</v>
      </c>
      <c r="K2779" s="7" t="s">
        <v>366</v>
      </c>
      <c r="L2779" s="7" t="s">
        <v>376</v>
      </c>
      <c r="M2779" s="7" t="s">
        <v>45</v>
      </c>
      <c r="N2779" s="7" t="s">
        <v>46</v>
      </c>
      <c r="O2779" s="7" t="s">
        <v>4</v>
      </c>
      <c r="P2779" s="7" t="s">
        <v>287</v>
      </c>
      <c r="Q2779" s="7"/>
      <c r="T2779">
        <f>MONTH(ControlCosecha[[#This Row],[fecha]])</f>
        <v>1</v>
      </c>
    </row>
    <row r="2780" spans="1:20" x14ac:dyDescent="0.25">
      <c r="A2780">
        <v>2022</v>
      </c>
      <c r="B2780" s="1" t="s">
        <v>382</v>
      </c>
      <c r="C2780">
        <v>4</v>
      </c>
      <c r="D2780" s="2">
        <v>44580</v>
      </c>
      <c r="E2780" s="7" t="s">
        <v>281</v>
      </c>
      <c r="F2780" s="7" t="s">
        <v>282</v>
      </c>
      <c r="G2780" s="7" t="s">
        <v>380</v>
      </c>
      <c r="H2780" s="7" t="s">
        <v>381</v>
      </c>
      <c r="I2780">
        <v>90</v>
      </c>
      <c r="J2780">
        <v>913.5</v>
      </c>
      <c r="K2780" s="7" t="s">
        <v>366</v>
      </c>
      <c r="L2780" s="7" t="s">
        <v>376</v>
      </c>
      <c r="M2780" s="7" t="s">
        <v>45</v>
      </c>
      <c r="N2780" s="7" t="s">
        <v>47</v>
      </c>
      <c r="O2780" s="7" t="s">
        <v>4</v>
      </c>
      <c r="P2780" s="7" t="s">
        <v>287</v>
      </c>
      <c r="Q2780" s="7"/>
      <c r="T2780">
        <f>MONTH(ControlCosecha[[#This Row],[fecha]])</f>
        <v>1</v>
      </c>
    </row>
    <row r="2781" spans="1:20" x14ac:dyDescent="0.25">
      <c r="A2781">
        <v>2022</v>
      </c>
      <c r="B2781" s="1" t="s">
        <v>382</v>
      </c>
      <c r="C2781">
        <v>4</v>
      </c>
      <c r="D2781" s="2">
        <v>44580</v>
      </c>
      <c r="E2781" s="7" t="s">
        <v>281</v>
      </c>
      <c r="F2781" s="7" t="s">
        <v>282</v>
      </c>
      <c r="G2781" s="7" t="s">
        <v>380</v>
      </c>
      <c r="H2781" s="7" t="s">
        <v>381</v>
      </c>
      <c r="I2781">
        <v>240</v>
      </c>
      <c r="J2781">
        <v>2311.5</v>
      </c>
      <c r="K2781" s="7" t="s">
        <v>366</v>
      </c>
      <c r="L2781" s="7" t="s">
        <v>376</v>
      </c>
      <c r="M2781" s="7" t="s">
        <v>45</v>
      </c>
      <c r="N2781" s="7" t="s">
        <v>47</v>
      </c>
      <c r="O2781" s="7" t="s">
        <v>4</v>
      </c>
      <c r="P2781" s="7" t="s">
        <v>287</v>
      </c>
      <c r="Q2781" s="7"/>
      <c r="T2781">
        <f>MONTH(ControlCosecha[[#This Row],[fecha]])</f>
        <v>1</v>
      </c>
    </row>
    <row r="2782" spans="1:20" x14ac:dyDescent="0.25">
      <c r="A2782">
        <v>2022</v>
      </c>
      <c r="B2782" s="1" t="s">
        <v>382</v>
      </c>
      <c r="C2782">
        <v>4</v>
      </c>
      <c r="D2782" s="2">
        <v>44580</v>
      </c>
      <c r="E2782" s="7" t="s">
        <v>281</v>
      </c>
      <c r="F2782" s="7" t="s">
        <v>282</v>
      </c>
      <c r="G2782" s="7" t="s">
        <v>380</v>
      </c>
      <c r="H2782" s="7" t="s">
        <v>381</v>
      </c>
      <c r="I2782">
        <v>320</v>
      </c>
      <c r="J2782">
        <v>3107</v>
      </c>
      <c r="K2782" s="7" t="s">
        <v>366</v>
      </c>
      <c r="L2782" s="7" t="s">
        <v>376</v>
      </c>
      <c r="M2782" s="7" t="s">
        <v>45</v>
      </c>
      <c r="N2782" s="7" t="s">
        <v>47</v>
      </c>
      <c r="O2782" s="7" t="s">
        <v>4</v>
      </c>
      <c r="P2782" s="7" t="s">
        <v>287</v>
      </c>
      <c r="Q2782" s="7"/>
      <c r="T2782">
        <f>MONTH(ControlCosecha[[#This Row],[fecha]])</f>
        <v>1</v>
      </c>
    </row>
    <row r="2783" spans="1:20" x14ac:dyDescent="0.25">
      <c r="A2783">
        <v>2022</v>
      </c>
      <c r="B2783" s="1" t="s">
        <v>382</v>
      </c>
      <c r="C2783">
        <v>4</v>
      </c>
      <c r="D2783" s="2">
        <v>44580</v>
      </c>
      <c r="E2783" s="7" t="s">
        <v>281</v>
      </c>
      <c r="F2783" s="7" t="s">
        <v>282</v>
      </c>
      <c r="G2783" s="7" t="s">
        <v>380</v>
      </c>
      <c r="H2783" s="7" t="s">
        <v>381</v>
      </c>
      <c r="I2783">
        <v>480</v>
      </c>
      <c r="J2783">
        <v>4523</v>
      </c>
      <c r="K2783" s="7" t="s">
        <v>366</v>
      </c>
      <c r="L2783" s="7" t="s">
        <v>376</v>
      </c>
      <c r="M2783" s="7" t="s">
        <v>45</v>
      </c>
      <c r="N2783" s="7" t="s">
        <v>47</v>
      </c>
      <c r="O2783" s="7" t="s">
        <v>4</v>
      </c>
      <c r="P2783" s="7" t="s">
        <v>287</v>
      </c>
      <c r="Q2783" s="7"/>
      <c r="T2783">
        <f>MONTH(ControlCosecha[[#This Row],[fecha]])</f>
        <v>1</v>
      </c>
    </row>
    <row r="2784" spans="1:20" x14ac:dyDescent="0.25">
      <c r="A2784">
        <v>2022</v>
      </c>
      <c r="B2784" s="1" t="s">
        <v>382</v>
      </c>
      <c r="C2784">
        <v>4</v>
      </c>
      <c r="D2784" s="2">
        <v>44581</v>
      </c>
      <c r="E2784" s="7" t="s">
        <v>281</v>
      </c>
      <c r="F2784" s="7" t="s">
        <v>282</v>
      </c>
      <c r="G2784" s="7" t="s">
        <v>367</v>
      </c>
      <c r="H2784" s="7" t="s">
        <v>368</v>
      </c>
      <c r="I2784">
        <v>21</v>
      </c>
      <c r="J2784">
        <v>281</v>
      </c>
      <c r="K2784" s="7" t="s">
        <v>366</v>
      </c>
      <c r="L2784" s="7" t="s">
        <v>286</v>
      </c>
      <c r="M2784" s="7" t="s">
        <v>40</v>
      </c>
      <c r="N2784" s="7" t="s">
        <v>44</v>
      </c>
      <c r="O2784" s="7" t="s">
        <v>4</v>
      </c>
      <c r="P2784" s="7" t="s">
        <v>327</v>
      </c>
      <c r="Q2784" s="7"/>
      <c r="T2784">
        <f>MONTH(ControlCosecha[[#This Row],[fecha]])</f>
        <v>1</v>
      </c>
    </row>
    <row r="2785" spans="1:20" x14ac:dyDescent="0.25">
      <c r="A2785">
        <v>2022</v>
      </c>
      <c r="B2785" s="1" t="s">
        <v>382</v>
      </c>
      <c r="C2785">
        <v>4</v>
      </c>
      <c r="D2785" s="2">
        <v>44581</v>
      </c>
      <c r="E2785" s="7" t="s">
        <v>281</v>
      </c>
      <c r="F2785" s="7" t="s">
        <v>282</v>
      </c>
      <c r="G2785" s="7" t="s">
        <v>367</v>
      </c>
      <c r="H2785" s="7" t="s">
        <v>368</v>
      </c>
      <c r="I2785">
        <v>24</v>
      </c>
      <c r="J2785">
        <v>324</v>
      </c>
      <c r="K2785" s="7" t="s">
        <v>366</v>
      </c>
      <c r="L2785" s="7" t="s">
        <v>286</v>
      </c>
      <c r="M2785" s="7" t="s">
        <v>40</v>
      </c>
      <c r="N2785" s="7" t="s">
        <v>44</v>
      </c>
      <c r="O2785" s="7" t="s">
        <v>4</v>
      </c>
      <c r="P2785" s="7" t="s">
        <v>327</v>
      </c>
      <c r="Q2785" s="7"/>
      <c r="T2785">
        <f>MONTH(ControlCosecha[[#This Row],[fecha]])</f>
        <v>1</v>
      </c>
    </row>
    <row r="2786" spans="1:20" x14ac:dyDescent="0.25">
      <c r="A2786">
        <v>2022</v>
      </c>
      <c r="B2786" s="1" t="s">
        <v>382</v>
      </c>
      <c r="C2786">
        <v>4</v>
      </c>
      <c r="D2786" s="2">
        <v>44581</v>
      </c>
      <c r="E2786" s="7" t="s">
        <v>281</v>
      </c>
      <c r="F2786" s="7" t="s">
        <v>282</v>
      </c>
      <c r="G2786" s="7" t="s">
        <v>367</v>
      </c>
      <c r="H2786" s="7" t="s">
        <v>368</v>
      </c>
      <c r="I2786">
        <v>24</v>
      </c>
      <c r="J2786">
        <v>333</v>
      </c>
      <c r="K2786" s="7" t="s">
        <v>366</v>
      </c>
      <c r="L2786" s="7" t="s">
        <v>286</v>
      </c>
      <c r="M2786" s="7" t="s">
        <v>40</v>
      </c>
      <c r="N2786" s="7" t="s">
        <v>44</v>
      </c>
      <c r="O2786" s="7" t="s">
        <v>4</v>
      </c>
      <c r="P2786" s="7" t="s">
        <v>327</v>
      </c>
      <c r="Q2786" s="7"/>
      <c r="T2786">
        <f>MONTH(ControlCosecha[[#This Row],[fecha]])</f>
        <v>1</v>
      </c>
    </row>
    <row r="2787" spans="1:20" x14ac:dyDescent="0.25">
      <c r="A2787">
        <v>2022</v>
      </c>
      <c r="B2787" s="1" t="s">
        <v>382</v>
      </c>
      <c r="C2787">
        <v>4</v>
      </c>
      <c r="D2787" s="2">
        <v>44581</v>
      </c>
      <c r="E2787" s="7" t="s">
        <v>281</v>
      </c>
      <c r="F2787" s="7" t="s">
        <v>282</v>
      </c>
      <c r="G2787" s="7" t="s">
        <v>367</v>
      </c>
      <c r="H2787" s="7" t="s">
        <v>368</v>
      </c>
      <c r="I2787">
        <v>30</v>
      </c>
      <c r="J2787">
        <v>449</v>
      </c>
      <c r="K2787" s="7" t="s">
        <v>366</v>
      </c>
      <c r="L2787" s="7" t="s">
        <v>286</v>
      </c>
      <c r="M2787" s="7" t="s">
        <v>40</v>
      </c>
      <c r="N2787" s="7" t="s">
        <v>44</v>
      </c>
      <c r="O2787" s="7" t="s">
        <v>4</v>
      </c>
      <c r="P2787" s="7" t="s">
        <v>327</v>
      </c>
      <c r="Q2787" s="7"/>
      <c r="T2787">
        <f>MONTH(ControlCosecha[[#This Row],[fecha]])</f>
        <v>1</v>
      </c>
    </row>
    <row r="2788" spans="1:20" x14ac:dyDescent="0.25">
      <c r="A2788">
        <v>2022</v>
      </c>
      <c r="B2788" s="1" t="s">
        <v>382</v>
      </c>
      <c r="C2788">
        <v>4</v>
      </c>
      <c r="D2788" s="2">
        <v>44581</v>
      </c>
      <c r="E2788" s="7" t="s">
        <v>281</v>
      </c>
      <c r="F2788" s="7" t="s">
        <v>282</v>
      </c>
      <c r="G2788" s="7" t="s">
        <v>367</v>
      </c>
      <c r="H2788" s="7" t="s">
        <v>368</v>
      </c>
      <c r="I2788">
        <v>36</v>
      </c>
      <c r="J2788">
        <v>494.5</v>
      </c>
      <c r="K2788" s="7" t="s">
        <v>366</v>
      </c>
      <c r="L2788" s="7" t="s">
        <v>286</v>
      </c>
      <c r="M2788" s="7" t="s">
        <v>40</v>
      </c>
      <c r="N2788" s="7" t="s">
        <v>44</v>
      </c>
      <c r="O2788" s="7" t="s">
        <v>4</v>
      </c>
      <c r="P2788" s="7" t="s">
        <v>327</v>
      </c>
      <c r="Q2788" s="7"/>
      <c r="T2788">
        <f>MONTH(ControlCosecha[[#This Row],[fecha]])</f>
        <v>1</v>
      </c>
    </row>
    <row r="2789" spans="1:20" x14ac:dyDescent="0.25">
      <c r="A2789">
        <v>2022</v>
      </c>
      <c r="B2789" s="1" t="s">
        <v>382</v>
      </c>
      <c r="C2789">
        <v>4</v>
      </c>
      <c r="D2789" s="2">
        <v>44581</v>
      </c>
      <c r="E2789" s="7" t="s">
        <v>281</v>
      </c>
      <c r="F2789" s="7" t="s">
        <v>282</v>
      </c>
      <c r="G2789" s="7" t="s">
        <v>367</v>
      </c>
      <c r="H2789" s="7" t="s">
        <v>368</v>
      </c>
      <c r="I2789">
        <v>36</v>
      </c>
      <c r="J2789">
        <v>515</v>
      </c>
      <c r="K2789" s="7" t="s">
        <v>366</v>
      </c>
      <c r="L2789" s="7" t="s">
        <v>286</v>
      </c>
      <c r="M2789" s="7" t="s">
        <v>40</v>
      </c>
      <c r="N2789" s="7" t="s">
        <v>44</v>
      </c>
      <c r="O2789" s="7" t="s">
        <v>4</v>
      </c>
      <c r="P2789" s="7" t="s">
        <v>327</v>
      </c>
      <c r="Q2789" s="7"/>
      <c r="T2789">
        <f>MONTH(ControlCosecha[[#This Row],[fecha]])</f>
        <v>1</v>
      </c>
    </row>
    <row r="2790" spans="1:20" x14ac:dyDescent="0.25">
      <c r="A2790">
        <v>2022</v>
      </c>
      <c r="B2790" s="1" t="s">
        <v>382</v>
      </c>
      <c r="C2790">
        <v>4</v>
      </c>
      <c r="D2790" s="2">
        <v>44581</v>
      </c>
      <c r="E2790" s="7" t="s">
        <v>281</v>
      </c>
      <c r="F2790" s="7" t="s">
        <v>282</v>
      </c>
      <c r="G2790" s="7" t="s">
        <v>378</v>
      </c>
      <c r="H2790" s="7" t="s">
        <v>379</v>
      </c>
      <c r="I2790">
        <v>385</v>
      </c>
      <c r="J2790">
        <v>3475.25</v>
      </c>
      <c r="K2790" s="7" t="s">
        <v>366</v>
      </c>
      <c r="L2790" s="7" t="s">
        <v>286</v>
      </c>
      <c r="M2790" s="7" t="s">
        <v>40</v>
      </c>
      <c r="N2790" s="7" t="s">
        <v>43</v>
      </c>
      <c r="O2790" s="7" t="s">
        <v>4</v>
      </c>
      <c r="P2790" s="7" t="s">
        <v>287</v>
      </c>
      <c r="Q2790" s="7"/>
      <c r="T2790">
        <f>MONTH(ControlCosecha[[#This Row],[fecha]])</f>
        <v>1</v>
      </c>
    </row>
    <row r="2791" spans="1:20" x14ac:dyDescent="0.25">
      <c r="A2791">
        <v>2022</v>
      </c>
      <c r="B2791" s="1" t="s">
        <v>382</v>
      </c>
      <c r="C2791">
        <v>4</v>
      </c>
      <c r="D2791" s="2">
        <v>44581</v>
      </c>
      <c r="E2791" s="7" t="s">
        <v>281</v>
      </c>
      <c r="F2791" s="7" t="s">
        <v>282</v>
      </c>
      <c r="G2791" s="7" t="s">
        <v>364</v>
      </c>
      <c r="H2791" s="7" t="s">
        <v>365</v>
      </c>
      <c r="I2791">
        <v>235</v>
      </c>
      <c r="J2791">
        <v>2580</v>
      </c>
      <c r="K2791" s="7" t="s">
        <v>366</v>
      </c>
      <c r="L2791" s="7" t="s">
        <v>286</v>
      </c>
      <c r="M2791" s="7" t="s">
        <v>40</v>
      </c>
      <c r="N2791" s="7" t="s">
        <v>42</v>
      </c>
      <c r="O2791" s="7" t="s">
        <v>4</v>
      </c>
      <c r="P2791" s="7" t="s">
        <v>327</v>
      </c>
      <c r="Q2791" s="7"/>
      <c r="T2791">
        <f>MONTH(ControlCosecha[[#This Row],[fecha]])</f>
        <v>1</v>
      </c>
    </row>
    <row r="2792" spans="1:20" x14ac:dyDescent="0.25">
      <c r="A2792">
        <v>2022</v>
      </c>
      <c r="B2792" s="1" t="s">
        <v>382</v>
      </c>
      <c r="C2792">
        <v>4</v>
      </c>
      <c r="D2792" s="2">
        <v>44581</v>
      </c>
      <c r="E2792" s="7" t="s">
        <v>281</v>
      </c>
      <c r="F2792" s="7" t="s">
        <v>282</v>
      </c>
      <c r="G2792" s="7" t="s">
        <v>374</v>
      </c>
      <c r="H2792" s="7" t="s">
        <v>375</v>
      </c>
      <c r="I2792">
        <v>320</v>
      </c>
      <c r="J2792">
        <v>2900.5</v>
      </c>
      <c r="K2792" s="7" t="s">
        <v>366</v>
      </c>
      <c r="L2792" s="7" t="s">
        <v>376</v>
      </c>
      <c r="M2792" s="7" t="s">
        <v>45</v>
      </c>
      <c r="N2792" s="7" t="s">
        <v>46</v>
      </c>
      <c r="O2792" s="7" t="s">
        <v>4</v>
      </c>
      <c r="P2792" s="7" t="s">
        <v>287</v>
      </c>
      <c r="Q2792" s="7"/>
      <c r="T2792">
        <f>MONTH(ControlCosecha[[#This Row],[fecha]])</f>
        <v>1</v>
      </c>
    </row>
    <row r="2793" spans="1:20" x14ac:dyDescent="0.25">
      <c r="A2793">
        <v>2022</v>
      </c>
      <c r="B2793" s="1" t="s">
        <v>382</v>
      </c>
      <c r="C2793">
        <v>4</v>
      </c>
      <c r="D2793" s="2">
        <v>44581</v>
      </c>
      <c r="E2793" s="7" t="s">
        <v>281</v>
      </c>
      <c r="F2793" s="7" t="s">
        <v>282</v>
      </c>
      <c r="G2793" s="7" t="s">
        <v>374</v>
      </c>
      <c r="H2793" s="7" t="s">
        <v>375</v>
      </c>
      <c r="I2793">
        <v>430</v>
      </c>
      <c r="J2793">
        <v>4031.5</v>
      </c>
      <c r="K2793" s="7" t="s">
        <v>366</v>
      </c>
      <c r="L2793" s="7" t="s">
        <v>376</v>
      </c>
      <c r="M2793" s="7" t="s">
        <v>45</v>
      </c>
      <c r="N2793" s="7" t="s">
        <v>46</v>
      </c>
      <c r="O2793" s="7" t="s">
        <v>4</v>
      </c>
      <c r="P2793" s="7" t="s">
        <v>287</v>
      </c>
      <c r="Q2793" s="7"/>
      <c r="T2793">
        <f>MONTH(ControlCosecha[[#This Row],[fecha]])</f>
        <v>1</v>
      </c>
    </row>
    <row r="2794" spans="1:20" x14ac:dyDescent="0.25">
      <c r="A2794">
        <v>2022</v>
      </c>
      <c r="B2794" s="1" t="s">
        <v>382</v>
      </c>
      <c r="C2794">
        <v>4</v>
      </c>
      <c r="D2794" s="2">
        <v>44581</v>
      </c>
      <c r="E2794" s="7" t="s">
        <v>281</v>
      </c>
      <c r="F2794" s="7" t="s">
        <v>282</v>
      </c>
      <c r="G2794" s="7" t="s">
        <v>380</v>
      </c>
      <c r="H2794" s="7" t="s">
        <v>381</v>
      </c>
      <c r="I2794">
        <v>95</v>
      </c>
      <c r="J2794">
        <v>896.75</v>
      </c>
      <c r="K2794" s="7" t="s">
        <v>366</v>
      </c>
      <c r="L2794" s="7" t="s">
        <v>376</v>
      </c>
      <c r="M2794" s="7" t="s">
        <v>45</v>
      </c>
      <c r="N2794" s="7" t="s">
        <v>47</v>
      </c>
      <c r="O2794" s="7" t="s">
        <v>4</v>
      </c>
      <c r="P2794" s="7" t="s">
        <v>287</v>
      </c>
      <c r="Q2794" s="7"/>
      <c r="T2794">
        <f>MONTH(ControlCosecha[[#This Row],[fecha]])</f>
        <v>1</v>
      </c>
    </row>
    <row r="2795" spans="1:20" x14ac:dyDescent="0.25">
      <c r="A2795">
        <v>2022</v>
      </c>
      <c r="B2795" s="1" t="s">
        <v>382</v>
      </c>
      <c r="C2795">
        <v>4</v>
      </c>
      <c r="D2795" s="2">
        <v>44581</v>
      </c>
      <c r="E2795" s="7" t="s">
        <v>281</v>
      </c>
      <c r="F2795" s="7" t="s">
        <v>282</v>
      </c>
      <c r="G2795" s="7" t="s">
        <v>380</v>
      </c>
      <c r="H2795" s="7" t="s">
        <v>381</v>
      </c>
      <c r="I2795">
        <v>320</v>
      </c>
      <c r="J2795">
        <v>3027.5</v>
      </c>
      <c r="K2795" s="7" t="s">
        <v>366</v>
      </c>
      <c r="L2795" s="7" t="s">
        <v>376</v>
      </c>
      <c r="M2795" s="7" t="s">
        <v>45</v>
      </c>
      <c r="N2795" s="7" t="s">
        <v>47</v>
      </c>
      <c r="O2795" s="7" t="s">
        <v>4</v>
      </c>
      <c r="P2795" s="7" t="s">
        <v>287</v>
      </c>
      <c r="Q2795" s="7"/>
      <c r="T2795">
        <f>MONTH(ControlCosecha[[#This Row],[fecha]])</f>
        <v>1</v>
      </c>
    </row>
    <row r="2796" spans="1:20" x14ac:dyDescent="0.25">
      <c r="A2796">
        <v>2022</v>
      </c>
      <c r="B2796" s="1" t="s">
        <v>382</v>
      </c>
      <c r="C2796">
        <v>4</v>
      </c>
      <c r="D2796" s="2">
        <v>44581</v>
      </c>
      <c r="E2796" s="7" t="s">
        <v>281</v>
      </c>
      <c r="F2796" s="7" t="s">
        <v>282</v>
      </c>
      <c r="G2796" s="7" t="s">
        <v>380</v>
      </c>
      <c r="H2796" s="7" t="s">
        <v>381</v>
      </c>
      <c r="I2796">
        <v>440</v>
      </c>
      <c r="J2796">
        <v>4203.5</v>
      </c>
      <c r="K2796" s="7" t="s">
        <v>366</v>
      </c>
      <c r="L2796" s="7" t="s">
        <v>376</v>
      </c>
      <c r="M2796" s="7" t="s">
        <v>45</v>
      </c>
      <c r="N2796" s="7" t="s">
        <v>47</v>
      </c>
      <c r="O2796" s="7" t="s">
        <v>4</v>
      </c>
      <c r="P2796" s="7" t="s">
        <v>287</v>
      </c>
      <c r="Q2796" s="7"/>
      <c r="T2796">
        <f>MONTH(ControlCosecha[[#This Row],[fecha]])</f>
        <v>1</v>
      </c>
    </row>
    <row r="2797" spans="1:20" x14ac:dyDescent="0.25">
      <c r="A2797">
        <v>2022</v>
      </c>
      <c r="B2797" s="1" t="s">
        <v>382</v>
      </c>
      <c r="C2797">
        <v>4</v>
      </c>
      <c r="D2797" s="2">
        <v>44581</v>
      </c>
      <c r="E2797" s="7" t="s">
        <v>281</v>
      </c>
      <c r="F2797" s="7" t="s">
        <v>282</v>
      </c>
      <c r="G2797" s="7" t="s">
        <v>380</v>
      </c>
      <c r="H2797" s="7" t="s">
        <v>381</v>
      </c>
      <c r="I2797">
        <v>630</v>
      </c>
      <c r="J2797">
        <v>6140.5</v>
      </c>
      <c r="K2797" s="7" t="s">
        <v>366</v>
      </c>
      <c r="L2797" s="7" t="s">
        <v>376</v>
      </c>
      <c r="M2797" s="7" t="s">
        <v>45</v>
      </c>
      <c r="N2797" s="7" t="s">
        <v>47</v>
      </c>
      <c r="O2797" s="7" t="s">
        <v>4</v>
      </c>
      <c r="P2797" s="7" t="s">
        <v>287</v>
      </c>
      <c r="Q2797" s="7"/>
      <c r="T2797">
        <f>MONTH(ControlCosecha[[#This Row],[fecha]])</f>
        <v>1</v>
      </c>
    </row>
    <row r="2798" spans="1:20" x14ac:dyDescent="0.25">
      <c r="A2798">
        <v>2022</v>
      </c>
      <c r="B2798" s="1" t="s">
        <v>382</v>
      </c>
      <c r="C2798">
        <v>4</v>
      </c>
      <c r="D2798" s="2">
        <v>44581</v>
      </c>
      <c r="E2798" s="7" t="s">
        <v>281</v>
      </c>
      <c r="F2798" s="7" t="s">
        <v>282</v>
      </c>
      <c r="G2798" s="7" t="s">
        <v>380</v>
      </c>
      <c r="H2798" s="7" t="s">
        <v>381</v>
      </c>
      <c r="I2798">
        <v>810</v>
      </c>
      <c r="J2798">
        <v>7865.5</v>
      </c>
      <c r="K2798" s="7" t="s">
        <v>366</v>
      </c>
      <c r="L2798" s="7" t="s">
        <v>376</v>
      </c>
      <c r="M2798" s="7" t="s">
        <v>45</v>
      </c>
      <c r="N2798" s="7" t="s">
        <v>47</v>
      </c>
      <c r="O2798" s="7" t="s">
        <v>4</v>
      </c>
      <c r="P2798" s="7" t="s">
        <v>287</v>
      </c>
      <c r="Q2798" s="7"/>
      <c r="T2798">
        <f>MONTH(ControlCosecha[[#This Row],[fecha]])</f>
        <v>1</v>
      </c>
    </row>
    <row r="2799" spans="1:20" x14ac:dyDescent="0.25">
      <c r="A2799">
        <v>2022</v>
      </c>
      <c r="B2799" s="1" t="s">
        <v>382</v>
      </c>
      <c r="C2799">
        <v>4</v>
      </c>
      <c r="D2799" s="2">
        <v>44582</v>
      </c>
      <c r="E2799" s="7" t="s">
        <v>281</v>
      </c>
      <c r="F2799" s="7" t="s">
        <v>282</v>
      </c>
      <c r="G2799" s="7" t="s">
        <v>383</v>
      </c>
      <c r="H2799" s="7" t="s">
        <v>384</v>
      </c>
      <c r="I2799">
        <v>274</v>
      </c>
      <c r="J2799">
        <v>2546.5500000000002</v>
      </c>
      <c r="K2799" s="7" t="s">
        <v>366</v>
      </c>
      <c r="L2799" s="7" t="s">
        <v>286</v>
      </c>
      <c r="M2799" s="7" t="s">
        <v>40</v>
      </c>
      <c r="N2799" s="7" t="s">
        <v>41</v>
      </c>
      <c r="O2799" s="7" t="s">
        <v>4</v>
      </c>
      <c r="P2799" s="7" t="s">
        <v>287</v>
      </c>
      <c r="Q2799" s="7"/>
      <c r="T2799">
        <f>MONTH(ControlCosecha[[#This Row],[fecha]])</f>
        <v>1</v>
      </c>
    </row>
    <row r="2800" spans="1:20" x14ac:dyDescent="0.25">
      <c r="A2800">
        <v>2022</v>
      </c>
      <c r="B2800" s="1" t="s">
        <v>382</v>
      </c>
      <c r="C2800">
        <v>4</v>
      </c>
      <c r="D2800" s="2">
        <v>44582</v>
      </c>
      <c r="E2800" s="7" t="s">
        <v>281</v>
      </c>
      <c r="F2800" s="7" t="s">
        <v>282</v>
      </c>
      <c r="G2800" s="7" t="s">
        <v>383</v>
      </c>
      <c r="H2800" s="7" t="s">
        <v>384</v>
      </c>
      <c r="I2800">
        <v>360</v>
      </c>
      <c r="J2800">
        <v>3282.5</v>
      </c>
      <c r="K2800" s="7" t="s">
        <v>366</v>
      </c>
      <c r="L2800" s="7" t="s">
        <v>286</v>
      </c>
      <c r="M2800" s="7" t="s">
        <v>40</v>
      </c>
      <c r="N2800" s="7" t="s">
        <v>41</v>
      </c>
      <c r="O2800" s="7" t="s">
        <v>4</v>
      </c>
      <c r="P2800" s="7" t="s">
        <v>287</v>
      </c>
      <c r="Q2800" s="7"/>
      <c r="T2800">
        <f>MONTH(ControlCosecha[[#This Row],[fecha]])</f>
        <v>1</v>
      </c>
    </row>
    <row r="2801" spans="1:20" x14ac:dyDescent="0.25">
      <c r="A2801">
        <v>2022</v>
      </c>
      <c r="B2801" s="1" t="s">
        <v>382</v>
      </c>
      <c r="C2801">
        <v>4</v>
      </c>
      <c r="D2801" s="2">
        <v>44582</v>
      </c>
      <c r="E2801" s="7" t="s">
        <v>281</v>
      </c>
      <c r="F2801" s="7" t="s">
        <v>282</v>
      </c>
      <c r="G2801" s="7" t="s">
        <v>383</v>
      </c>
      <c r="H2801" s="7" t="s">
        <v>384</v>
      </c>
      <c r="I2801">
        <v>420</v>
      </c>
      <c r="J2801">
        <v>3943</v>
      </c>
      <c r="K2801" s="7" t="s">
        <v>366</v>
      </c>
      <c r="L2801" s="7" t="s">
        <v>286</v>
      </c>
      <c r="M2801" s="7" t="s">
        <v>40</v>
      </c>
      <c r="N2801" s="7" t="s">
        <v>41</v>
      </c>
      <c r="O2801" s="7" t="s">
        <v>4</v>
      </c>
      <c r="P2801" s="7" t="s">
        <v>287</v>
      </c>
      <c r="Q2801" s="7"/>
      <c r="T2801">
        <f>MONTH(ControlCosecha[[#This Row],[fecha]])</f>
        <v>1</v>
      </c>
    </row>
    <row r="2802" spans="1:20" x14ac:dyDescent="0.25">
      <c r="A2802">
        <v>2022</v>
      </c>
      <c r="B2802" s="1" t="s">
        <v>382</v>
      </c>
      <c r="C2802">
        <v>4</v>
      </c>
      <c r="D2802" s="2">
        <v>44582</v>
      </c>
      <c r="E2802" s="7" t="s">
        <v>281</v>
      </c>
      <c r="F2802" s="7" t="s">
        <v>282</v>
      </c>
      <c r="G2802" s="7" t="s">
        <v>383</v>
      </c>
      <c r="H2802" s="7" t="s">
        <v>384</v>
      </c>
      <c r="I2802">
        <v>588</v>
      </c>
      <c r="J2802">
        <v>5423.5</v>
      </c>
      <c r="K2802" s="7" t="s">
        <v>366</v>
      </c>
      <c r="L2802" s="7" t="s">
        <v>286</v>
      </c>
      <c r="M2802" s="7" t="s">
        <v>40</v>
      </c>
      <c r="N2802" s="7" t="s">
        <v>41</v>
      </c>
      <c r="O2802" s="7" t="s">
        <v>4</v>
      </c>
      <c r="P2802" s="7" t="s">
        <v>287</v>
      </c>
      <c r="Q2802" s="7"/>
      <c r="T2802">
        <f>MONTH(ControlCosecha[[#This Row],[fecha]])</f>
        <v>1</v>
      </c>
    </row>
    <row r="2803" spans="1:20" x14ac:dyDescent="0.25">
      <c r="A2803">
        <v>2022</v>
      </c>
      <c r="B2803" s="1" t="s">
        <v>382</v>
      </c>
      <c r="C2803">
        <v>4</v>
      </c>
      <c r="D2803" s="2">
        <v>44582</v>
      </c>
      <c r="E2803" s="7" t="s">
        <v>281</v>
      </c>
      <c r="F2803" s="7" t="s">
        <v>282</v>
      </c>
      <c r="G2803" s="7" t="s">
        <v>367</v>
      </c>
      <c r="H2803" s="7" t="s">
        <v>368</v>
      </c>
      <c r="I2803">
        <v>331</v>
      </c>
      <c r="J2803">
        <v>3150</v>
      </c>
      <c r="K2803" s="7" t="s">
        <v>366</v>
      </c>
      <c r="L2803" s="7" t="s">
        <v>286</v>
      </c>
      <c r="M2803" s="7" t="s">
        <v>40</v>
      </c>
      <c r="N2803" s="7" t="s">
        <v>44</v>
      </c>
      <c r="O2803" s="7" t="s">
        <v>4</v>
      </c>
      <c r="P2803" s="7" t="s">
        <v>327</v>
      </c>
      <c r="Q2803" s="7"/>
      <c r="T2803">
        <f>MONTH(ControlCosecha[[#This Row],[fecha]])</f>
        <v>1</v>
      </c>
    </row>
    <row r="2804" spans="1:20" x14ac:dyDescent="0.25">
      <c r="A2804">
        <v>2022</v>
      </c>
      <c r="B2804" s="1" t="s">
        <v>382</v>
      </c>
      <c r="C2804">
        <v>4</v>
      </c>
      <c r="D2804" s="2">
        <v>44582</v>
      </c>
      <c r="E2804" s="7" t="s">
        <v>281</v>
      </c>
      <c r="F2804" s="7" t="s">
        <v>282</v>
      </c>
      <c r="G2804" s="7" t="s">
        <v>367</v>
      </c>
      <c r="H2804" s="7" t="s">
        <v>368</v>
      </c>
      <c r="I2804">
        <v>440</v>
      </c>
      <c r="J2804">
        <v>4250</v>
      </c>
      <c r="K2804" s="7" t="s">
        <v>366</v>
      </c>
      <c r="L2804" s="7" t="s">
        <v>286</v>
      </c>
      <c r="M2804" s="7" t="s">
        <v>40</v>
      </c>
      <c r="N2804" s="7" t="s">
        <v>44</v>
      </c>
      <c r="O2804" s="7" t="s">
        <v>4</v>
      </c>
      <c r="P2804" s="7" t="s">
        <v>327</v>
      </c>
      <c r="Q2804" s="7"/>
      <c r="T2804">
        <f>MONTH(ControlCosecha[[#This Row],[fecha]])</f>
        <v>1</v>
      </c>
    </row>
    <row r="2805" spans="1:20" x14ac:dyDescent="0.25">
      <c r="A2805">
        <v>2022</v>
      </c>
      <c r="B2805" s="1" t="s">
        <v>382</v>
      </c>
      <c r="C2805">
        <v>4</v>
      </c>
      <c r="D2805" s="2">
        <v>44582</v>
      </c>
      <c r="E2805" s="7" t="s">
        <v>281</v>
      </c>
      <c r="F2805" s="7" t="s">
        <v>282</v>
      </c>
      <c r="G2805" s="7" t="s">
        <v>378</v>
      </c>
      <c r="H2805" s="7" t="s">
        <v>379</v>
      </c>
      <c r="I2805">
        <v>540</v>
      </c>
      <c r="J2805">
        <v>4771</v>
      </c>
      <c r="K2805" s="7" t="s">
        <v>366</v>
      </c>
      <c r="L2805" s="7" t="s">
        <v>286</v>
      </c>
      <c r="M2805" s="7" t="s">
        <v>40</v>
      </c>
      <c r="N2805" s="7" t="s">
        <v>43</v>
      </c>
      <c r="O2805" s="7" t="s">
        <v>4</v>
      </c>
      <c r="P2805" s="7" t="s">
        <v>287</v>
      </c>
      <c r="Q2805" s="7"/>
      <c r="T2805">
        <f>MONTH(ControlCosecha[[#This Row],[fecha]])</f>
        <v>1</v>
      </c>
    </row>
    <row r="2806" spans="1:20" x14ac:dyDescent="0.25">
      <c r="A2806">
        <v>2022</v>
      </c>
      <c r="B2806" s="1" t="s">
        <v>382</v>
      </c>
      <c r="C2806">
        <v>4</v>
      </c>
      <c r="D2806" s="2">
        <v>44582</v>
      </c>
      <c r="E2806" s="7" t="s">
        <v>281</v>
      </c>
      <c r="F2806" s="7" t="s">
        <v>282</v>
      </c>
      <c r="G2806" s="7" t="s">
        <v>374</v>
      </c>
      <c r="H2806" s="7" t="s">
        <v>375</v>
      </c>
      <c r="I2806">
        <v>181</v>
      </c>
      <c r="J2806">
        <v>1669.25</v>
      </c>
      <c r="K2806" s="7" t="s">
        <v>366</v>
      </c>
      <c r="L2806" s="7" t="s">
        <v>376</v>
      </c>
      <c r="M2806" s="7" t="s">
        <v>45</v>
      </c>
      <c r="N2806" s="7" t="s">
        <v>46</v>
      </c>
      <c r="O2806" s="7" t="s">
        <v>4</v>
      </c>
      <c r="P2806" s="7" t="s">
        <v>287</v>
      </c>
      <c r="Q2806" s="7"/>
      <c r="T2806">
        <f>MONTH(ControlCosecha[[#This Row],[fecha]])</f>
        <v>1</v>
      </c>
    </row>
    <row r="2807" spans="1:20" x14ac:dyDescent="0.25">
      <c r="A2807">
        <v>2022</v>
      </c>
      <c r="B2807" s="1" t="s">
        <v>382</v>
      </c>
      <c r="C2807">
        <v>4</v>
      </c>
      <c r="D2807" s="2">
        <v>44582</v>
      </c>
      <c r="E2807" s="7" t="s">
        <v>281</v>
      </c>
      <c r="F2807" s="7" t="s">
        <v>282</v>
      </c>
      <c r="G2807" s="7" t="s">
        <v>380</v>
      </c>
      <c r="H2807" s="7" t="s">
        <v>381</v>
      </c>
      <c r="I2807">
        <v>396</v>
      </c>
      <c r="J2807">
        <v>3692.5</v>
      </c>
      <c r="K2807" s="7" t="s">
        <v>366</v>
      </c>
      <c r="L2807" s="7" t="s">
        <v>376</v>
      </c>
      <c r="M2807" s="7" t="s">
        <v>45</v>
      </c>
      <c r="N2807" s="7" t="s">
        <v>47</v>
      </c>
      <c r="O2807" s="7" t="s">
        <v>4</v>
      </c>
      <c r="P2807" s="7" t="s">
        <v>287</v>
      </c>
      <c r="Q2807" s="7"/>
      <c r="T2807">
        <f>MONTH(ControlCosecha[[#This Row],[fecha]])</f>
        <v>1</v>
      </c>
    </row>
    <row r="2808" spans="1:20" x14ac:dyDescent="0.25">
      <c r="A2808">
        <v>2022</v>
      </c>
      <c r="B2808" s="1" t="s">
        <v>382</v>
      </c>
      <c r="C2808">
        <v>4</v>
      </c>
      <c r="D2808" s="2">
        <v>44582</v>
      </c>
      <c r="E2808" s="7" t="s">
        <v>281</v>
      </c>
      <c r="F2808" s="7" t="s">
        <v>282</v>
      </c>
      <c r="G2808" s="7" t="s">
        <v>380</v>
      </c>
      <c r="H2808" s="7" t="s">
        <v>381</v>
      </c>
      <c r="I2808">
        <v>436</v>
      </c>
      <c r="J2808">
        <v>4134.3999999999996</v>
      </c>
      <c r="K2808" s="7" t="s">
        <v>366</v>
      </c>
      <c r="L2808" s="7" t="s">
        <v>376</v>
      </c>
      <c r="M2808" s="7" t="s">
        <v>45</v>
      </c>
      <c r="N2808" s="7" t="s">
        <v>47</v>
      </c>
      <c r="O2808" s="7" t="s">
        <v>4</v>
      </c>
      <c r="P2808" s="7" t="s">
        <v>287</v>
      </c>
      <c r="Q2808" s="7"/>
      <c r="T2808">
        <f>MONTH(ControlCosecha[[#This Row],[fecha]])</f>
        <v>1</v>
      </c>
    </row>
    <row r="2809" spans="1:20" x14ac:dyDescent="0.25">
      <c r="A2809">
        <v>2022</v>
      </c>
      <c r="B2809" s="1" t="s">
        <v>382</v>
      </c>
      <c r="C2809">
        <v>4</v>
      </c>
      <c r="D2809" s="2">
        <v>44582</v>
      </c>
      <c r="E2809" s="7" t="s">
        <v>281</v>
      </c>
      <c r="F2809" s="7" t="s">
        <v>282</v>
      </c>
      <c r="G2809" s="7" t="s">
        <v>380</v>
      </c>
      <c r="H2809" s="7" t="s">
        <v>381</v>
      </c>
      <c r="I2809">
        <v>621</v>
      </c>
      <c r="J2809">
        <v>5850.05</v>
      </c>
      <c r="K2809" s="7" t="s">
        <v>366</v>
      </c>
      <c r="L2809" s="7" t="s">
        <v>376</v>
      </c>
      <c r="M2809" s="7" t="s">
        <v>45</v>
      </c>
      <c r="N2809" s="7" t="s">
        <v>47</v>
      </c>
      <c r="O2809" s="7" t="s">
        <v>4</v>
      </c>
      <c r="P2809" s="7" t="s">
        <v>287</v>
      </c>
      <c r="Q2809" s="7"/>
      <c r="T2809">
        <f>MONTH(ControlCosecha[[#This Row],[fecha]])</f>
        <v>1</v>
      </c>
    </row>
    <row r="2810" spans="1:20" x14ac:dyDescent="0.25">
      <c r="A2810">
        <v>2022</v>
      </c>
      <c r="B2810" s="1" t="s">
        <v>382</v>
      </c>
      <c r="C2810">
        <v>4</v>
      </c>
      <c r="D2810" s="2">
        <v>44583</v>
      </c>
      <c r="E2810" s="7" t="s">
        <v>281</v>
      </c>
      <c r="F2810" s="7" t="s">
        <v>282</v>
      </c>
      <c r="G2810" s="7" t="s">
        <v>383</v>
      </c>
      <c r="H2810" s="7" t="s">
        <v>384</v>
      </c>
      <c r="I2810">
        <v>504</v>
      </c>
      <c r="J2810">
        <v>4500</v>
      </c>
      <c r="K2810" s="7" t="s">
        <v>366</v>
      </c>
      <c r="L2810" s="7" t="s">
        <v>286</v>
      </c>
      <c r="M2810" s="7" t="s">
        <v>40</v>
      </c>
      <c r="N2810" s="7" t="s">
        <v>41</v>
      </c>
      <c r="O2810" s="7" t="s">
        <v>4</v>
      </c>
      <c r="P2810" s="7" t="s">
        <v>287</v>
      </c>
      <c r="Q2810" s="7"/>
      <c r="T2810">
        <f>MONTH(ControlCosecha[[#This Row],[fecha]])</f>
        <v>1</v>
      </c>
    </row>
    <row r="2811" spans="1:20" x14ac:dyDescent="0.25">
      <c r="A2811">
        <v>2022</v>
      </c>
      <c r="B2811" s="1" t="s">
        <v>382</v>
      </c>
      <c r="C2811">
        <v>4</v>
      </c>
      <c r="D2811" s="2">
        <v>44583</v>
      </c>
      <c r="E2811" s="7" t="s">
        <v>281</v>
      </c>
      <c r="F2811" s="7" t="s">
        <v>282</v>
      </c>
      <c r="G2811" s="7" t="s">
        <v>383</v>
      </c>
      <c r="H2811" s="7" t="s">
        <v>384</v>
      </c>
      <c r="I2811">
        <v>532</v>
      </c>
      <c r="J2811">
        <v>4841</v>
      </c>
      <c r="K2811" s="7" t="s">
        <v>366</v>
      </c>
      <c r="L2811" s="7" t="s">
        <v>286</v>
      </c>
      <c r="M2811" s="7" t="s">
        <v>40</v>
      </c>
      <c r="N2811" s="7" t="s">
        <v>41</v>
      </c>
      <c r="O2811" s="7" t="s">
        <v>4</v>
      </c>
      <c r="P2811" s="7" t="s">
        <v>287</v>
      </c>
      <c r="Q2811" s="7"/>
      <c r="T2811">
        <f>MONTH(ControlCosecha[[#This Row],[fecha]])</f>
        <v>1</v>
      </c>
    </row>
    <row r="2812" spans="1:20" x14ac:dyDescent="0.25">
      <c r="A2812">
        <v>2022</v>
      </c>
      <c r="B2812" s="1" t="s">
        <v>382</v>
      </c>
      <c r="C2812">
        <v>4</v>
      </c>
      <c r="D2812" s="2">
        <v>44583</v>
      </c>
      <c r="E2812" s="7" t="s">
        <v>281</v>
      </c>
      <c r="F2812" s="7" t="s">
        <v>282</v>
      </c>
      <c r="G2812" s="7" t="s">
        <v>383</v>
      </c>
      <c r="H2812" s="7" t="s">
        <v>384</v>
      </c>
      <c r="I2812">
        <v>552</v>
      </c>
      <c r="J2812">
        <v>5026.8999999999996</v>
      </c>
      <c r="K2812" s="7" t="s">
        <v>366</v>
      </c>
      <c r="L2812" s="7" t="s">
        <v>286</v>
      </c>
      <c r="M2812" s="7" t="s">
        <v>40</v>
      </c>
      <c r="N2812" s="7" t="s">
        <v>41</v>
      </c>
      <c r="O2812" s="7" t="s">
        <v>4</v>
      </c>
      <c r="P2812" s="7" t="s">
        <v>287</v>
      </c>
      <c r="Q2812" s="7"/>
      <c r="T2812">
        <f>MONTH(ControlCosecha[[#This Row],[fecha]])</f>
        <v>1</v>
      </c>
    </row>
    <row r="2813" spans="1:20" x14ac:dyDescent="0.25">
      <c r="A2813">
        <v>2022</v>
      </c>
      <c r="B2813" s="1" t="s">
        <v>382</v>
      </c>
      <c r="C2813">
        <v>4</v>
      </c>
      <c r="D2813" s="2">
        <v>44583</v>
      </c>
      <c r="E2813" s="7" t="s">
        <v>281</v>
      </c>
      <c r="F2813" s="7" t="s">
        <v>282</v>
      </c>
      <c r="G2813" s="7" t="s">
        <v>367</v>
      </c>
      <c r="H2813" s="7" t="s">
        <v>368</v>
      </c>
      <c r="I2813">
        <v>185</v>
      </c>
      <c r="J2813">
        <v>1760</v>
      </c>
      <c r="K2813" s="7" t="s">
        <v>366</v>
      </c>
      <c r="L2813" s="7" t="s">
        <v>286</v>
      </c>
      <c r="M2813" s="7" t="s">
        <v>40</v>
      </c>
      <c r="N2813" s="7" t="s">
        <v>44</v>
      </c>
      <c r="O2813" s="7" t="s">
        <v>4</v>
      </c>
      <c r="P2813" s="7" t="s">
        <v>327</v>
      </c>
      <c r="Q2813" s="7"/>
      <c r="T2813">
        <f>MONTH(ControlCosecha[[#This Row],[fecha]])</f>
        <v>1</v>
      </c>
    </row>
    <row r="2814" spans="1:20" x14ac:dyDescent="0.25">
      <c r="A2814">
        <v>2022</v>
      </c>
      <c r="B2814" s="1" t="s">
        <v>382</v>
      </c>
      <c r="C2814">
        <v>4</v>
      </c>
      <c r="D2814" s="2">
        <v>44583</v>
      </c>
      <c r="E2814" s="7" t="s">
        <v>281</v>
      </c>
      <c r="F2814" s="7" t="s">
        <v>282</v>
      </c>
      <c r="G2814" s="7" t="s">
        <v>367</v>
      </c>
      <c r="H2814" s="7" t="s">
        <v>368</v>
      </c>
      <c r="I2814">
        <v>269</v>
      </c>
      <c r="J2814">
        <v>2560</v>
      </c>
      <c r="K2814" s="7" t="s">
        <v>366</v>
      </c>
      <c r="L2814" s="7" t="s">
        <v>286</v>
      </c>
      <c r="M2814" s="7" t="s">
        <v>40</v>
      </c>
      <c r="N2814" s="7" t="s">
        <v>44</v>
      </c>
      <c r="O2814" s="7" t="s">
        <v>4</v>
      </c>
      <c r="P2814" s="7" t="s">
        <v>327</v>
      </c>
      <c r="Q2814" s="7"/>
      <c r="T2814">
        <f>MONTH(ControlCosecha[[#This Row],[fecha]])</f>
        <v>1</v>
      </c>
    </row>
    <row r="2815" spans="1:20" x14ac:dyDescent="0.25">
      <c r="A2815">
        <v>2022</v>
      </c>
      <c r="B2815" s="1" t="s">
        <v>382</v>
      </c>
      <c r="C2815">
        <v>4</v>
      </c>
      <c r="D2815" s="2">
        <v>44583</v>
      </c>
      <c r="E2815" s="7" t="s">
        <v>281</v>
      </c>
      <c r="F2815" s="7" t="s">
        <v>282</v>
      </c>
      <c r="G2815" s="7" t="s">
        <v>367</v>
      </c>
      <c r="H2815" s="7" t="s">
        <v>368</v>
      </c>
      <c r="I2815">
        <v>346</v>
      </c>
      <c r="J2815">
        <v>3270</v>
      </c>
      <c r="K2815" s="7" t="s">
        <v>366</v>
      </c>
      <c r="L2815" s="7" t="s">
        <v>286</v>
      </c>
      <c r="M2815" s="7" t="s">
        <v>40</v>
      </c>
      <c r="N2815" s="7" t="s">
        <v>44</v>
      </c>
      <c r="O2815" s="7" t="s">
        <v>4</v>
      </c>
      <c r="P2815" s="7" t="s">
        <v>327</v>
      </c>
      <c r="Q2815" s="7"/>
      <c r="T2815">
        <f>MONTH(ControlCosecha[[#This Row],[fecha]])</f>
        <v>1</v>
      </c>
    </row>
    <row r="2816" spans="1:20" x14ac:dyDescent="0.25">
      <c r="A2816">
        <v>2022</v>
      </c>
      <c r="B2816" s="1" t="s">
        <v>382</v>
      </c>
      <c r="C2816">
        <v>4</v>
      </c>
      <c r="D2816" s="2">
        <v>44583</v>
      </c>
      <c r="E2816" s="7" t="s">
        <v>281</v>
      </c>
      <c r="F2816" s="7" t="s">
        <v>282</v>
      </c>
      <c r="G2816" s="7" t="s">
        <v>380</v>
      </c>
      <c r="H2816" s="7" t="s">
        <v>381</v>
      </c>
      <c r="I2816">
        <v>324</v>
      </c>
      <c r="J2816">
        <v>3030</v>
      </c>
      <c r="K2816" s="7" t="s">
        <v>366</v>
      </c>
      <c r="L2816" s="7" t="s">
        <v>376</v>
      </c>
      <c r="M2816" s="7" t="s">
        <v>45</v>
      </c>
      <c r="N2816" s="7" t="s">
        <v>47</v>
      </c>
      <c r="O2816" s="7" t="s">
        <v>4</v>
      </c>
      <c r="P2816" s="7" t="s">
        <v>287</v>
      </c>
      <c r="Q2816" s="7"/>
      <c r="T2816">
        <f>MONTH(ControlCosecha[[#This Row],[fecha]])</f>
        <v>1</v>
      </c>
    </row>
    <row r="2817" spans="1:20" x14ac:dyDescent="0.25">
      <c r="A2817">
        <v>2022</v>
      </c>
      <c r="B2817" s="1" t="s">
        <v>382</v>
      </c>
      <c r="C2817">
        <v>4</v>
      </c>
      <c r="D2817" s="2">
        <v>44583</v>
      </c>
      <c r="E2817" s="7" t="s">
        <v>281</v>
      </c>
      <c r="F2817" s="7" t="s">
        <v>282</v>
      </c>
      <c r="G2817" s="7" t="s">
        <v>380</v>
      </c>
      <c r="H2817" s="7" t="s">
        <v>381</v>
      </c>
      <c r="I2817">
        <v>568</v>
      </c>
      <c r="J2817">
        <v>5401.5</v>
      </c>
      <c r="K2817" s="7" t="s">
        <v>366</v>
      </c>
      <c r="L2817" s="7" t="s">
        <v>376</v>
      </c>
      <c r="M2817" s="7" t="s">
        <v>45</v>
      </c>
      <c r="N2817" s="7" t="s">
        <v>47</v>
      </c>
      <c r="O2817" s="7" t="s">
        <v>4</v>
      </c>
      <c r="P2817" s="7" t="s">
        <v>287</v>
      </c>
      <c r="Q2817" s="7"/>
      <c r="T2817">
        <f>MONTH(ControlCosecha[[#This Row],[fecha]])</f>
        <v>1</v>
      </c>
    </row>
    <row r="2818" spans="1:20" x14ac:dyDescent="0.25">
      <c r="A2818">
        <v>2022</v>
      </c>
      <c r="B2818" s="1" t="s">
        <v>382</v>
      </c>
      <c r="C2818">
        <v>4</v>
      </c>
      <c r="D2818" s="2">
        <v>44583</v>
      </c>
      <c r="E2818" s="7" t="s">
        <v>281</v>
      </c>
      <c r="F2818" s="7" t="s">
        <v>282</v>
      </c>
      <c r="G2818" s="7" t="s">
        <v>380</v>
      </c>
      <c r="H2818" s="7" t="s">
        <v>381</v>
      </c>
      <c r="I2818">
        <v>576</v>
      </c>
      <c r="J2818">
        <v>5263</v>
      </c>
      <c r="K2818" s="7" t="s">
        <v>366</v>
      </c>
      <c r="L2818" s="7" t="s">
        <v>376</v>
      </c>
      <c r="M2818" s="7" t="s">
        <v>45</v>
      </c>
      <c r="N2818" s="7" t="s">
        <v>47</v>
      </c>
      <c r="O2818" s="7" t="s">
        <v>4</v>
      </c>
      <c r="P2818" s="7" t="s">
        <v>287</v>
      </c>
      <c r="Q2818" s="7"/>
      <c r="T2818">
        <f>MONTH(ControlCosecha[[#This Row],[fecha]])</f>
        <v>1</v>
      </c>
    </row>
    <row r="2819" spans="1:20" x14ac:dyDescent="0.25">
      <c r="A2819">
        <v>2022</v>
      </c>
      <c r="B2819" s="1" t="s">
        <v>382</v>
      </c>
      <c r="C2819">
        <v>5</v>
      </c>
      <c r="D2819" s="2">
        <v>44585</v>
      </c>
      <c r="E2819" s="7" t="s">
        <v>281</v>
      </c>
      <c r="F2819" s="7" t="s">
        <v>282</v>
      </c>
      <c r="G2819" s="7" t="s">
        <v>383</v>
      </c>
      <c r="H2819" s="7" t="s">
        <v>384</v>
      </c>
      <c r="I2819">
        <v>336</v>
      </c>
      <c r="J2819">
        <v>3109.5</v>
      </c>
      <c r="K2819" s="7" t="s">
        <v>366</v>
      </c>
      <c r="L2819" s="7" t="s">
        <v>286</v>
      </c>
      <c r="M2819" s="7" t="s">
        <v>40</v>
      </c>
      <c r="N2819" s="7" t="s">
        <v>41</v>
      </c>
      <c r="O2819" s="7" t="s">
        <v>4</v>
      </c>
      <c r="P2819" s="7" t="s">
        <v>287</v>
      </c>
      <c r="Q2819" s="7"/>
      <c r="T2819">
        <f>MONTH(ControlCosecha[[#This Row],[fecha]])</f>
        <v>1</v>
      </c>
    </row>
    <row r="2820" spans="1:20" x14ac:dyDescent="0.25">
      <c r="A2820">
        <v>2022</v>
      </c>
      <c r="B2820" s="1" t="s">
        <v>382</v>
      </c>
      <c r="C2820">
        <v>5</v>
      </c>
      <c r="D2820" s="2">
        <v>44585</v>
      </c>
      <c r="E2820" s="7" t="s">
        <v>281</v>
      </c>
      <c r="F2820" s="7" t="s">
        <v>282</v>
      </c>
      <c r="G2820" s="7" t="s">
        <v>383</v>
      </c>
      <c r="H2820" s="7" t="s">
        <v>384</v>
      </c>
      <c r="I2820">
        <v>589</v>
      </c>
      <c r="J2820">
        <v>5501.5</v>
      </c>
      <c r="K2820" s="7" t="s">
        <v>366</v>
      </c>
      <c r="L2820" s="7" t="s">
        <v>286</v>
      </c>
      <c r="M2820" s="7" t="s">
        <v>40</v>
      </c>
      <c r="N2820" s="7" t="s">
        <v>41</v>
      </c>
      <c r="O2820" s="7" t="s">
        <v>4</v>
      </c>
      <c r="P2820" s="7" t="s">
        <v>287</v>
      </c>
      <c r="Q2820" s="7"/>
      <c r="T2820">
        <f>MONTH(ControlCosecha[[#This Row],[fecha]])</f>
        <v>1</v>
      </c>
    </row>
    <row r="2821" spans="1:20" x14ac:dyDescent="0.25">
      <c r="A2821">
        <v>2022</v>
      </c>
      <c r="B2821" s="1" t="s">
        <v>382</v>
      </c>
      <c r="C2821">
        <v>5</v>
      </c>
      <c r="D2821" s="2">
        <v>44585</v>
      </c>
      <c r="E2821" s="7" t="s">
        <v>281</v>
      </c>
      <c r="F2821" s="7" t="s">
        <v>282</v>
      </c>
      <c r="G2821" s="7" t="s">
        <v>383</v>
      </c>
      <c r="H2821" s="7" t="s">
        <v>384</v>
      </c>
      <c r="I2821">
        <v>596</v>
      </c>
      <c r="J2821">
        <v>5481</v>
      </c>
      <c r="K2821" s="7" t="s">
        <v>366</v>
      </c>
      <c r="L2821" s="7" t="s">
        <v>286</v>
      </c>
      <c r="M2821" s="7" t="s">
        <v>40</v>
      </c>
      <c r="N2821" s="7" t="s">
        <v>41</v>
      </c>
      <c r="O2821" s="7" t="s">
        <v>4</v>
      </c>
      <c r="P2821" s="7" t="s">
        <v>287</v>
      </c>
      <c r="Q2821" s="7"/>
      <c r="T2821">
        <f>MONTH(ControlCosecha[[#This Row],[fecha]])</f>
        <v>1</v>
      </c>
    </row>
    <row r="2822" spans="1:20" x14ac:dyDescent="0.25">
      <c r="A2822">
        <v>2022</v>
      </c>
      <c r="B2822" s="1" t="s">
        <v>382</v>
      </c>
      <c r="C2822">
        <v>5</v>
      </c>
      <c r="D2822" s="2">
        <v>44585</v>
      </c>
      <c r="E2822" s="7" t="s">
        <v>281</v>
      </c>
      <c r="F2822" s="7" t="s">
        <v>282</v>
      </c>
      <c r="G2822" s="7" t="s">
        <v>367</v>
      </c>
      <c r="H2822" s="7" t="s">
        <v>368</v>
      </c>
      <c r="I2822">
        <v>104</v>
      </c>
      <c r="J2822">
        <v>1060</v>
      </c>
      <c r="K2822" s="7" t="s">
        <v>366</v>
      </c>
      <c r="L2822" s="7" t="s">
        <v>286</v>
      </c>
      <c r="M2822" s="7" t="s">
        <v>40</v>
      </c>
      <c r="N2822" s="7" t="s">
        <v>44</v>
      </c>
      <c r="O2822" s="7" t="s">
        <v>4</v>
      </c>
      <c r="P2822" s="7" t="s">
        <v>327</v>
      </c>
      <c r="Q2822" s="7"/>
      <c r="T2822">
        <f>MONTH(ControlCosecha[[#This Row],[fecha]])</f>
        <v>1</v>
      </c>
    </row>
    <row r="2823" spans="1:20" x14ac:dyDescent="0.25">
      <c r="A2823">
        <v>2022</v>
      </c>
      <c r="B2823" s="1" t="s">
        <v>382</v>
      </c>
      <c r="C2823">
        <v>5</v>
      </c>
      <c r="D2823" s="2">
        <v>44585</v>
      </c>
      <c r="E2823" s="7" t="s">
        <v>281</v>
      </c>
      <c r="F2823" s="7" t="s">
        <v>282</v>
      </c>
      <c r="G2823" s="7" t="s">
        <v>367</v>
      </c>
      <c r="H2823" s="7" t="s">
        <v>368</v>
      </c>
      <c r="I2823">
        <v>245</v>
      </c>
      <c r="J2823">
        <v>2350</v>
      </c>
      <c r="K2823" s="7" t="s">
        <v>366</v>
      </c>
      <c r="L2823" s="7" t="s">
        <v>286</v>
      </c>
      <c r="M2823" s="7" t="s">
        <v>40</v>
      </c>
      <c r="N2823" s="7" t="s">
        <v>44</v>
      </c>
      <c r="O2823" s="7" t="s">
        <v>4</v>
      </c>
      <c r="P2823" s="7" t="s">
        <v>327</v>
      </c>
      <c r="Q2823" s="7"/>
      <c r="T2823">
        <f>MONTH(ControlCosecha[[#This Row],[fecha]])</f>
        <v>1</v>
      </c>
    </row>
    <row r="2824" spans="1:20" x14ac:dyDescent="0.25">
      <c r="A2824">
        <v>2022</v>
      </c>
      <c r="B2824" s="1" t="s">
        <v>382</v>
      </c>
      <c r="C2824">
        <v>5</v>
      </c>
      <c r="D2824" s="2">
        <v>44585</v>
      </c>
      <c r="E2824" s="7" t="s">
        <v>281</v>
      </c>
      <c r="F2824" s="7" t="s">
        <v>282</v>
      </c>
      <c r="G2824" s="7" t="s">
        <v>380</v>
      </c>
      <c r="H2824" s="7" t="s">
        <v>381</v>
      </c>
      <c r="I2824">
        <v>424</v>
      </c>
      <c r="J2824">
        <v>4026.35</v>
      </c>
      <c r="K2824" s="7" t="s">
        <v>366</v>
      </c>
      <c r="L2824" s="7" t="s">
        <v>376</v>
      </c>
      <c r="M2824" s="7" t="s">
        <v>45</v>
      </c>
      <c r="N2824" s="7" t="s">
        <v>47</v>
      </c>
      <c r="O2824" s="7" t="s">
        <v>4</v>
      </c>
      <c r="P2824" s="7" t="s">
        <v>287</v>
      </c>
      <c r="Q2824" s="7"/>
      <c r="T2824">
        <f>MONTH(ControlCosecha[[#This Row],[fecha]])</f>
        <v>1</v>
      </c>
    </row>
    <row r="2825" spans="1:20" x14ac:dyDescent="0.25">
      <c r="A2825">
        <v>2022</v>
      </c>
      <c r="B2825" s="1" t="s">
        <v>382</v>
      </c>
      <c r="C2825">
        <v>5</v>
      </c>
      <c r="D2825" s="2">
        <v>44585</v>
      </c>
      <c r="E2825" s="7" t="s">
        <v>281</v>
      </c>
      <c r="F2825" s="7" t="s">
        <v>282</v>
      </c>
      <c r="G2825" s="7" t="s">
        <v>380</v>
      </c>
      <c r="H2825" s="7" t="s">
        <v>381</v>
      </c>
      <c r="I2825">
        <v>536</v>
      </c>
      <c r="J2825">
        <v>5172</v>
      </c>
      <c r="K2825" s="7" t="s">
        <v>366</v>
      </c>
      <c r="L2825" s="7" t="s">
        <v>376</v>
      </c>
      <c r="M2825" s="7" t="s">
        <v>45</v>
      </c>
      <c r="N2825" s="7" t="s">
        <v>47</v>
      </c>
      <c r="O2825" s="7" t="s">
        <v>4</v>
      </c>
      <c r="P2825" s="7" t="s">
        <v>287</v>
      </c>
      <c r="Q2825" s="7"/>
      <c r="T2825">
        <f>MONTH(ControlCosecha[[#This Row],[fecha]])</f>
        <v>1</v>
      </c>
    </row>
    <row r="2826" spans="1:20" x14ac:dyDescent="0.25">
      <c r="A2826">
        <v>2022</v>
      </c>
      <c r="B2826" s="1" t="s">
        <v>382</v>
      </c>
      <c r="C2826">
        <v>5</v>
      </c>
      <c r="D2826" s="2">
        <v>44585</v>
      </c>
      <c r="E2826" s="7" t="s">
        <v>281</v>
      </c>
      <c r="F2826" s="7" t="s">
        <v>282</v>
      </c>
      <c r="G2826" s="7" t="s">
        <v>380</v>
      </c>
      <c r="H2826" s="7" t="s">
        <v>381</v>
      </c>
      <c r="I2826">
        <v>604</v>
      </c>
      <c r="J2826">
        <v>5675.4</v>
      </c>
      <c r="K2826" s="7" t="s">
        <v>366</v>
      </c>
      <c r="L2826" s="7" t="s">
        <v>376</v>
      </c>
      <c r="M2826" s="7" t="s">
        <v>45</v>
      </c>
      <c r="N2826" s="7" t="s">
        <v>47</v>
      </c>
      <c r="O2826" s="7" t="s">
        <v>4</v>
      </c>
      <c r="P2826" s="7" t="s">
        <v>287</v>
      </c>
      <c r="Q2826" s="7"/>
      <c r="T2826">
        <f>MONTH(ControlCosecha[[#This Row],[fecha]])</f>
        <v>1</v>
      </c>
    </row>
    <row r="2827" spans="1:20" x14ac:dyDescent="0.25">
      <c r="A2827">
        <v>2022</v>
      </c>
      <c r="B2827" s="1" t="s">
        <v>382</v>
      </c>
      <c r="C2827">
        <v>5</v>
      </c>
      <c r="D2827" s="2">
        <v>44586</v>
      </c>
      <c r="E2827" s="7" t="s">
        <v>281</v>
      </c>
      <c r="F2827" s="7" t="s">
        <v>282</v>
      </c>
      <c r="G2827" s="7" t="s">
        <v>383</v>
      </c>
      <c r="H2827" s="7" t="s">
        <v>384</v>
      </c>
      <c r="I2827">
        <v>222</v>
      </c>
      <c r="J2827">
        <v>1997.5</v>
      </c>
      <c r="K2827" s="7" t="s">
        <v>366</v>
      </c>
      <c r="L2827" s="7" t="s">
        <v>286</v>
      </c>
      <c r="M2827" s="7" t="s">
        <v>40</v>
      </c>
      <c r="N2827" s="7" t="s">
        <v>41</v>
      </c>
      <c r="O2827" s="7" t="s">
        <v>4</v>
      </c>
      <c r="P2827" s="7" t="s">
        <v>287</v>
      </c>
      <c r="Q2827" s="7"/>
      <c r="T2827">
        <f>MONTH(ControlCosecha[[#This Row],[fecha]])</f>
        <v>1</v>
      </c>
    </row>
    <row r="2828" spans="1:20" x14ac:dyDescent="0.25">
      <c r="A2828">
        <v>2022</v>
      </c>
      <c r="B2828" s="1" t="s">
        <v>382</v>
      </c>
      <c r="C2828">
        <v>5</v>
      </c>
      <c r="D2828" s="2">
        <v>44586</v>
      </c>
      <c r="E2828" s="7" t="s">
        <v>281</v>
      </c>
      <c r="F2828" s="7" t="s">
        <v>282</v>
      </c>
      <c r="G2828" s="7" t="s">
        <v>383</v>
      </c>
      <c r="H2828" s="7" t="s">
        <v>384</v>
      </c>
      <c r="I2828">
        <v>504</v>
      </c>
      <c r="J2828">
        <v>4476</v>
      </c>
      <c r="K2828" s="7" t="s">
        <v>366</v>
      </c>
      <c r="L2828" s="7" t="s">
        <v>286</v>
      </c>
      <c r="M2828" s="7" t="s">
        <v>40</v>
      </c>
      <c r="N2828" s="7" t="s">
        <v>41</v>
      </c>
      <c r="O2828" s="7" t="s">
        <v>4</v>
      </c>
      <c r="P2828" s="7" t="s">
        <v>287</v>
      </c>
      <c r="Q2828" s="7"/>
      <c r="T2828">
        <f>MONTH(ControlCosecha[[#This Row],[fecha]])</f>
        <v>1</v>
      </c>
    </row>
    <row r="2829" spans="1:20" x14ac:dyDescent="0.25">
      <c r="A2829">
        <v>2022</v>
      </c>
      <c r="B2829" s="1" t="s">
        <v>382</v>
      </c>
      <c r="C2829">
        <v>5</v>
      </c>
      <c r="D2829" s="2">
        <v>44586</v>
      </c>
      <c r="E2829" s="7" t="s">
        <v>281</v>
      </c>
      <c r="F2829" s="7" t="s">
        <v>282</v>
      </c>
      <c r="G2829" s="7" t="s">
        <v>383</v>
      </c>
      <c r="H2829" s="7" t="s">
        <v>384</v>
      </c>
      <c r="I2829">
        <v>588</v>
      </c>
      <c r="J2829">
        <v>5330</v>
      </c>
      <c r="K2829" s="7" t="s">
        <v>366</v>
      </c>
      <c r="L2829" s="7" t="s">
        <v>286</v>
      </c>
      <c r="M2829" s="7" t="s">
        <v>40</v>
      </c>
      <c r="N2829" s="7" t="s">
        <v>41</v>
      </c>
      <c r="O2829" s="7" t="s">
        <v>4</v>
      </c>
      <c r="P2829" s="7" t="s">
        <v>287</v>
      </c>
      <c r="Q2829" s="7"/>
      <c r="T2829">
        <f>MONTH(ControlCosecha[[#This Row],[fecha]])</f>
        <v>1</v>
      </c>
    </row>
    <row r="2830" spans="1:20" x14ac:dyDescent="0.25">
      <c r="A2830">
        <v>2022</v>
      </c>
      <c r="B2830" s="1" t="s">
        <v>382</v>
      </c>
      <c r="C2830">
        <v>5</v>
      </c>
      <c r="D2830" s="2">
        <v>44586</v>
      </c>
      <c r="E2830" s="7" t="s">
        <v>281</v>
      </c>
      <c r="F2830" s="7" t="s">
        <v>282</v>
      </c>
      <c r="G2830" s="7" t="s">
        <v>380</v>
      </c>
      <c r="H2830" s="7" t="s">
        <v>381</v>
      </c>
      <c r="I2830">
        <v>257</v>
      </c>
      <c r="J2830">
        <v>2543.15</v>
      </c>
      <c r="K2830" s="7" t="s">
        <v>366</v>
      </c>
      <c r="L2830" s="7" t="s">
        <v>376</v>
      </c>
      <c r="M2830" s="7" t="s">
        <v>45</v>
      </c>
      <c r="N2830" s="7" t="s">
        <v>47</v>
      </c>
      <c r="O2830" s="7" t="s">
        <v>4</v>
      </c>
      <c r="P2830" s="7" t="s">
        <v>287</v>
      </c>
      <c r="Q2830" s="7"/>
      <c r="T2830">
        <f>MONTH(ControlCosecha[[#This Row],[fecha]])</f>
        <v>1</v>
      </c>
    </row>
    <row r="2831" spans="1:20" x14ac:dyDescent="0.25">
      <c r="A2831">
        <v>2022</v>
      </c>
      <c r="B2831" s="1" t="s">
        <v>382</v>
      </c>
      <c r="C2831">
        <v>5</v>
      </c>
      <c r="D2831" s="2">
        <v>44586</v>
      </c>
      <c r="E2831" s="7" t="s">
        <v>281</v>
      </c>
      <c r="F2831" s="7" t="s">
        <v>282</v>
      </c>
      <c r="G2831" s="7" t="s">
        <v>380</v>
      </c>
      <c r="H2831" s="7" t="s">
        <v>381</v>
      </c>
      <c r="I2831">
        <v>270</v>
      </c>
      <c r="J2831">
        <v>2485</v>
      </c>
      <c r="K2831" s="7" t="s">
        <v>366</v>
      </c>
      <c r="L2831" s="7" t="s">
        <v>376</v>
      </c>
      <c r="M2831" s="7" t="s">
        <v>45</v>
      </c>
      <c r="N2831" s="7" t="s">
        <v>47</v>
      </c>
      <c r="O2831" s="7" t="s">
        <v>4</v>
      </c>
      <c r="P2831" s="7" t="s">
        <v>287</v>
      </c>
      <c r="Q2831" s="7"/>
      <c r="T2831">
        <f>MONTH(ControlCosecha[[#This Row],[fecha]])</f>
        <v>1</v>
      </c>
    </row>
    <row r="2832" spans="1:20" x14ac:dyDescent="0.25">
      <c r="A2832">
        <v>2022</v>
      </c>
      <c r="B2832" s="1" t="s">
        <v>382</v>
      </c>
      <c r="C2832">
        <v>5</v>
      </c>
      <c r="D2832" s="2">
        <v>44586</v>
      </c>
      <c r="E2832" s="7" t="s">
        <v>281</v>
      </c>
      <c r="F2832" s="7" t="s">
        <v>282</v>
      </c>
      <c r="G2832" s="7" t="s">
        <v>380</v>
      </c>
      <c r="H2832" s="7" t="s">
        <v>381</v>
      </c>
      <c r="I2832">
        <v>336</v>
      </c>
      <c r="J2832">
        <v>3258.5</v>
      </c>
      <c r="K2832" s="7" t="s">
        <v>366</v>
      </c>
      <c r="L2832" s="7" t="s">
        <v>376</v>
      </c>
      <c r="M2832" s="7" t="s">
        <v>45</v>
      </c>
      <c r="N2832" s="7" t="s">
        <v>47</v>
      </c>
      <c r="O2832" s="7" t="s">
        <v>4</v>
      </c>
      <c r="P2832" s="7" t="s">
        <v>287</v>
      </c>
      <c r="Q2832" s="7"/>
      <c r="T2832">
        <f>MONTH(ControlCosecha[[#This Row],[fecha]])</f>
        <v>1</v>
      </c>
    </row>
    <row r="2833" spans="1:20" x14ac:dyDescent="0.25">
      <c r="A2833">
        <v>2022</v>
      </c>
      <c r="B2833" s="1" t="s">
        <v>382</v>
      </c>
      <c r="C2833">
        <v>5</v>
      </c>
      <c r="D2833" s="2">
        <v>44586</v>
      </c>
      <c r="E2833" s="7" t="s">
        <v>281</v>
      </c>
      <c r="F2833" s="7" t="s">
        <v>282</v>
      </c>
      <c r="G2833" s="7" t="s">
        <v>380</v>
      </c>
      <c r="H2833" s="7" t="s">
        <v>381</v>
      </c>
      <c r="I2833">
        <v>400</v>
      </c>
      <c r="J2833">
        <v>3883.5</v>
      </c>
      <c r="K2833" s="7" t="s">
        <v>366</v>
      </c>
      <c r="L2833" s="7" t="s">
        <v>376</v>
      </c>
      <c r="M2833" s="7" t="s">
        <v>45</v>
      </c>
      <c r="N2833" s="7" t="s">
        <v>47</v>
      </c>
      <c r="O2833" s="7" t="s">
        <v>4</v>
      </c>
      <c r="P2833" s="7" t="s">
        <v>287</v>
      </c>
      <c r="Q2833" s="7"/>
      <c r="T2833">
        <f>MONTH(ControlCosecha[[#This Row],[fecha]])</f>
        <v>1</v>
      </c>
    </row>
    <row r="2834" spans="1:20" x14ac:dyDescent="0.25">
      <c r="A2834">
        <v>2022</v>
      </c>
      <c r="B2834" s="1" t="s">
        <v>382</v>
      </c>
      <c r="C2834">
        <v>5</v>
      </c>
      <c r="D2834" s="2">
        <v>44586</v>
      </c>
      <c r="E2834" s="7" t="s">
        <v>281</v>
      </c>
      <c r="F2834" s="7" t="s">
        <v>282</v>
      </c>
      <c r="G2834" s="7" t="s">
        <v>380</v>
      </c>
      <c r="H2834" s="7" t="s">
        <v>381</v>
      </c>
      <c r="I2834">
        <v>497</v>
      </c>
      <c r="J2834">
        <v>4733.75</v>
      </c>
      <c r="K2834" s="7" t="s">
        <v>366</v>
      </c>
      <c r="L2834" s="7" t="s">
        <v>376</v>
      </c>
      <c r="M2834" s="7" t="s">
        <v>45</v>
      </c>
      <c r="N2834" s="7" t="s">
        <v>47</v>
      </c>
      <c r="O2834" s="7" t="s">
        <v>4</v>
      </c>
      <c r="P2834" s="7" t="s">
        <v>287</v>
      </c>
      <c r="Q2834" s="7"/>
      <c r="T2834">
        <f>MONTH(ControlCosecha[[#This Row],[fecha]])</f>
        <v>1</v>
      </c>
    </row>
    <row r="2835" spans="1:20" x14ac:dyDescent="0.25">
      <c r="A2835">
        <v>2022</v>
      </c>
      <c r="B2835" s="1" t="s">
        <v>385</v>
      </c>
      <c r="C2835">
        <v>5</v>
      </c>
      <c r="D2835" s="2">
        <v>44587</v>
      </c>
      <c r="E2835" s="7" t="s">
        <v>281</v>
      </c>
      <c r="F2835" s="7" t="s">
        <v>282</v>
      </c>
      <c r="G2835" s="7" t="s">
        <v>383</v>
      </c>
      <c r="H2835" s="7" t="s">
        <v>384</v>
      </c>
      <c r="I2835">
        <v>100</v>
      </c>
      <c r="J2835">
        <v>946.5</v>
      </c>
      <c r="K2835" s="7" t="s">
        <v>366</v>
      </c>
      <c r="L2835" s="7" t="s">
        <v>286</v>
      </c>
      <c r="M2835" s="7" t="s">
        <v>40</v>
      </c>
      <c r="N2835" s="7" t="s">
        <v>41</v>
      </c>
      <c r="O2835" s="7" t="s">
        <v>4</v>
      </c>
      <c r="P2835" s="7" t="s">
        <v>287</v>
      </c>
      <c r="Q2835" s="7"/>
      <c r="T2835">
        <f>MONTH(ControlCosecha[[#This Row],[fecha]])</f>
        <v>1</v>
      </c>
    </row>
    <row r="2836" spans="1:20" x14ac:dyDescent="0.25">
      <c r="A2836">
        <v>2022</v>
      </c>
      <c r="B2836" s="1" t="s">
        <v>385</v>
      </c>
      <c r="C2836">
        <v>5</v>
      </c>
      <c r="D2836" s="2">
        <v>44587</v>
      </c>
      <c r="E2836" s="7" t="s">
        <v>281</v>
      </c>
      <c r="F2836" s="7" t="s">
        <v>282</v>
      </c>
      <c r="G2836" s="7" t="s">
        <v>383</v>
      </c>
      <c r="H2836" s="7" t="s">
        <v>384</v>
      </c>
      <c r="I2836">
        <v>350</v>
      </c>
      <c r="J2836">
        <v>3190.5</v>
      </c>
      <c r="K2836" s="7" t="s">
        <v>366</v>
      </c>
      <c r="L2836" s="7" t="s">
        <v>286</v>
      </c>
      <c r="M2836" s="7" t="s">
        <v>40</v>
      </c>
      <c r="N2836" s="7" t="s">
        <v>41</v>
      </c>
      <c r="O2836" s="7" t="s">
        <v>4</v>
      </c>
      <c r="P2836" s="7" t="s">
        <v>287</v>
      </c>
      <c r="Q2836" s="7"/>
      <c r="T2836">
        <f>MONTH(ControlCosecha[[#This Row],[fecha]])</f>
        <v>1</v>
      </c>
    </row>
    <row r="2837" spans="1:20" x14ac:dyDescent="0.25">
      <c r="A2837">
        <v>2022</v>
      </c>
      <c r="B2837" s="1" t="s">
        <v>385</v>
      </c>
      <c r="C2837">
        <v>5</v>
      </c>
      <c r="D2837" s="2">
        <v>44587</v>
      </c>
      <c r="E2837" s="7" t="s">
        <v>281</v>
      </c>
      <c r="F2837" s="7" t="s">
        <v>282</v>
      </c>
      <c r="G2837" s="7" t="s">
        <v>383</v>
      </c>
      <c r="H2837" s="7" t="s">
        <v>384</v>
      </c>
      <c r="I2837">
        <v>395</v>
      </c>
      <c r="J2837">
        <v>3720.9</v>
      </c>
      <c r="K2837" s="7" t="s">
        <v>366</v>
      </c>
      <c r="L2837" s="7" t="s">
        <v>286</v>
      </c>
      <c r="M2837" s="7" t="s">
        <v>40</v>
      </c>
      <c r="N2837" s="7" t="s">
        <v>41</v>
      </c>
      <c r="O2837" s="7" t="s">
        <v>4</v>
      </c>
      <c r="P2837" s="7" t="s">
        <v>287</v>
      </c>
      <c r="Q2837" s="7"/>
      <c r="T2837">
        <f>MONTH(ControlCosecha[[#This Row],[fecha]])</f>
        <v>1</v>
      </c>
    </row>
    <row r="2838" spans="1:20" x14ac:dyDescent="0.25">
      <c r="A2838">
        <v>2022</v>
      </c>
      <c r="B2838" s="1" t="s">
        <v>385</v>
      </c>
      <c r="C2838">
        <v>5</v>
      </c>
      <c r="D2838" s="2">
        <v>44587</v>
      </c>
      <c r="E2838" s="7" t="s">
        <v>281</v>
      </c>
      <c r="F2838" s="7" t="s">
        <v>282</v>
      </c>
      <c r="G2838" s="7" t="s">
        <v>383</v>
      </c>
      <c r="H2838" s="7" t="s">
        <v>384</v>
      </c>
      <c r="I2838">
        <v>514</v>
      </c>
      <c r="J2838">
        <v>4779</v>
      </c>
      <c r="K2838" s="7" t="s">
        <v>366</v>
      </c>
      <c r="L2838" s="7" t="s">
        <v>286</v>
      </c>
      <c r="M2838" s="7" t="s">
        <v>40</v>
      </c>
      <c r="N2838" s="7" t="s">
        <v>41</v>
      </c>
      <c r="O2838" s="7" t="s">
        <v>4</v>
      </c>
      <c r="P2838" s="7" t="s">
        <v>287</v>
      </c>
      <c r="Q2838" s="7"/>
      <c r="T2838">
        <f>MONTH(ControlCosecha[[#This Row],[fecha]])</f>
        <v>1</v>
      </c>
    </row>
    <row r="2839" spans="1:20" x14ac:dyDescent="0.25">
      <c r="A2839">
        <v>2022</v>
      </c>
      <c r="B2839" s="1" t="s">
        <v>385</v>
      </c>
      <c r="C2839">
        <v>5</v>
      </c>
      <c r="D2839" s="2">
        <v>44587</v>
      </c>
      <c r="E2839" s="7" t="s">
        <v>281</v>
      </c>
      <c r="F2839" s="7" t="s">
        <v>282</v>
      </c>
      <c r="G2839" s="7" t="s">
        <v>374</v>
      </c>
      <c r="H2839" s="7" t="s">
        <v>375</v>
      </c>
      <c r="I2839">
        <v>242</v>
      </c>
      <c r="J2839">
        <v>2149.4</v>
      </c>
      <c r="K2839" s="7" t="s">
        <v>366</v>
      </c>
      <c r="L2839" s="7" t="s">
        <v>376</v>
      </c>
      <c r="M2839" s="7" t="s">
        <v>45</v>
      </c>
      <c r="N2839" s="7" t="s">
        <v>46</v>
      </c>
      <c r="O2839" s="7" t="s">
        <v>4</v>
      </c>
      <c r="P2839" s="7" t="s">
        <v>287</v>
      </c>
      <c r="Q2839" s="7"/>
      <c r="T2839">
        <f>MONTH(ControlCosecha[[#This Row],[fecha]])</f>
        <v>1</v>
      </c>
    </row>
    <row r="2840" spans="1:20" x14ac:dyDescent="0.25">
      <c r="A2840">
        <v>2022</v>
      </c>
      <c r="B2840" s="1" t="s">
        <v>385</v>
      </c>
      <c r="C2840">
        <v>5</v>
      </c>
      <c r="D2840" s="2">
        <v>44587</v>
      </c>
      <c r="E2840" s="7" t="s">
        <v>281</v>
      </c>
      <c r="F2840" s="7" t="s">
        <v>282</v>
      </c>
      <c r="G2840" s="7" t="s">
        <v>380</v>
      </c>
      <c r="H2840" s="7" t="s">
        <v>381</v>
      </c>
      <c r="I2840">
        <v>400</v>
      </c>
      <c r="J2840">
        <v>3639.8</v>
      </c>
      <c r="K2840" s="7" t="s">
        <v>366</v>
      </c>
      <c r="L2840" s="7" t="s">
        <v>376</v>
      </c>
      <c r="M2840" s="7" t="s">
        <v>45</v>
      </c>
      <c r="N2840" s="7" t="s">
        <v>47</v>
      </c>
      <c r="O2840" s="7" t="s">
        <v>4</v>
      </c>
      <c r="P2840" s="7" t="s">
        <v>287</v>
      </c>
      <c r="Q2840" s="7"/>
      <c r="T2840">
        <f>MONTH(ControlCosecha[[#This Row],[fecha]])</f>
        <v>1</v>
      </c>
    </row>
    <row r="2841" spans="1:20" x14ac:dyDescent="0.25">
      <c r="A2841">
        <v>2022</v>
      </c>
      <c r="B2841" s="1" t="s">
        <v>385</v>
      </c>
      <c r="C2841">
        <v>5</v>
      </c>
      <c r="D2841" s="2">
        <v>44588</v>
      </c>
      <c r="E2841" s="7" t="s">
        <v>281</v>
      </c>
      <c r="F2841" s="7" t="s">
        <v>282</v>
      </c>
      <c r="G2841" s="7" t="s">
        <v>383</v>
      </c>
      <c r="H2841" s="7" t="s">
        <v>384</v>
      </c>
      <c r="I2841">
        <v>252</v>
      </c>
      <c r="J2841">
        <v>2377.75</v>
      </c>
      <c r="K2841" s="7" t="s">
        <v>366</v>
      </c>
      <c r="L2841" s="7" t="s">
        <v>286</v>
      </c>
      <c r="M2841" s="7" t="s">
        <v>40</v>
      </c>
      <c r="N2841" s="7" t="s">
        <v>41</v>
      </c>
      <c r="O2841" s="7" t="s">
        <v>4</v>
      </c>
      <c r="P2841" s="7" t="s">
        <v>287</v>
      </c>
      <c r="Q2841" s="7"/>
      <c r="T2841">
        <f>MONTH(ControlCosecha[[#This Row],[fecha]])</f>
        <v>1</v>
      </c>
    </row>
    <row r="2842" spans="1:20" x14ac:dyDescent="0.25">
      <c r="A2842">
        <v>2022</v>
      </c>
      <c r="B2842" s="1" t="s">
        <v>385</v>
      </c>
      <c r="C2842">
        <v>5</v>
      </c>
      <c r="D2842" s="2">
        <v>44588</v>
      </c>
      <c r="E2842" s="7" t="s">
        <v>281</v>
      </c>
      <c r="F2842" s="7" t="s">
        <v>282</v>
      </c>
      <c r="G2842" s="7" t="s">
        <v>383</v>
      </c>
      <c r="H2842" s="7" t="s">
        <v>384</v>
      </c>
      <c r="I2842">
        <v>504</v>
      </c>
      <c r="J2842">
        <v>4361</v>
      </c>
      <c r="K2842" s="7" t="s">
        <v>366</v>
      </c>
      <c r="L2842" s="7" t="s">
        <v>286</v>
      </c>
      <c r="M2842" s="7" t="s">
        <v>40</v>
      </c>
      <c r="N2842" s="7" t="s">
        <v>41</v>
      </c>
      <c r="O2842" s="7" t="s">
        <v>4</v>
      </c>
      <c r="P2842" s="7" t="s">
        <v>287</v>
      </c>
      <c r="Q2842" s="7"/>
      <c r="T2842">
        <f>MONTH(ControlCosecha[[#This Row],[fecha]])</f>
        <v>1</v>
      </c>
    </row>
    <row r="2843" spans="1:20" x14ac:dyDescent="0.25">
      <c r="A2843">
        <v>2022</v>
      </c>
      <c r="B2843" s="1" t="s">
        <v>385</v>
      </c>
      <c r="C2843">
        <v>5</v>
      </c>
      <c r="D2843" s="2">
        <v>44588</v>
      </c>
      <c r="E2843" s="7" t="s">
        <v>281</v>
      </c>
      <c r="F2843" s="7" t="s">
        <v>282</v>
      </c>
      <c r="G2843" s="7" t="s">
        <v>383</v>
      </c>
      <c r="H2843" s="7" t="s">
        <v>384</v>
      </c>
      <c r="I2843">
        <v>504</v>
      </c>
      <c r="J2843">
        <v>4685</v>
      </c>
      <c r="K2843" s="7" t="s">
        <v>366</v>
      </c>
      <c r="L2843" s="7" t="s">
        <v>286</v>
      </c>
      <c r="M2843" s="7" t="s">
        <v>40</v>
      </c>
      <c r="N2843" s="7" t="s">
        <v>41</v>
      </c>
      <c r="O2843" s="7" t="s">
        <v>4</v>
      </c>
      <c r="P2843" s="7" t="s">
        <v>287</v>
      </c>
      <c r="Q2843" s="7"/>
      <c r="T2843">
        <f>MONTH(ControlCosecha[[#This Row],[fecha]])</f>
        <v>1</v>
      </c>
    </row>
    <row r="2844" spans="1:20" x14ac:dyDescent="0.25">
      <c r="A2844">
        <v>2022</v>
      </c>
      <c r="B2844" s="1" t="s">
        <v>385</v>
      </c>
      <c r="C2844">
        <v>5</v>
      </c>
      <c r="D2844" s="2">
        <v>44588</v>
      </c>
      <c r="E2844" s="7" t="s">
        <v>281</v>
      </c>
      <c r="F2844" s="7" t="s">
        <v>282</v>
      </c>
      <c r="G2844" s="7" t="s">
        <v>383</v>
      </c>
      <c r="H2844" s="7" t="s">
        <v>384</v>
      </c>
      <c r="I2844">
        <v>576</v>
      </c>
      <c r="J2844">
        <v>5315</v>
      </c>
      <c r="K2844" s="7" t="s">
        <v>366</v>
      </c>
      <c r="L2844" s="7" t="s">
        <v>286</v>
      </c>
      <c r="M2844" s="7" t="s">
        <v>40</v>
      </c>
      <c r="N2844" s="7" t="s">
        <v>41</v>
      </c>
      <c r="O2844" s="7" t="s">
        <v>4</v>
      </c>
      <c r="P2844" s="7" t="s">
        <v>287</v>
      </c>
      <c r="Q2844" s="7"/>
      <c r="T2844">
        <f>MONTH(ControlCosecha[[#This Row],[fecha]])</f>
        <v>1</v>
      </c>
    </row>
    <row r="2845" spans="1:20" x14ac:dyDescent="0.25">
      <c r="A2845">
        <v>2022</v>
      </c>
      <c r="B2845" s="1" t="s">
        <v>385</v>
      </c>
      <c r="C2845">
        <v>5</v>
      </c>
      <c r="D2845" s="2">
        <v>44588</v>
      </c>
      <c r="E2845" s="7" t="s">
        <v>281</v>
      </c>
      <c r="F2845" s="7" t="s">
        <v>282</v>
      </c>
      <c r="G2845" s="7" t="s">
        <v>374</v>
      </c>
      <c r="H2845" s="7" t="s">
        <v>375</v>
      </c>
      <c r="I2845">
        <v>228</v>
      </c>
      <c r="J2845">
        <v>1949.5</v>
      </c>
      <c r="K2845" s="7" t="s">
        <v>366</v>
      </c>
      <c r="L2845" s="7" t="s">
        <v>376</v>
      </c>
      <c r="M2845" s="7" t="s">
        <v>45</v>
      </c>
      <c r="N2845" s="7" t="s">
        <v>46</v>
      </c>
      <c r="O2845" s="7" t="s">
        <v>4</v>
      </c>
      <c r="P2845" s="7" t="s">
        <v>287</v>
      </c>
      <c r="Q2845" s="7"/>
      <c r="T2845">
        <f>MONTH(ControlCosecha[[#This Row],[fecha]])</f>
        <v>1</v>
      </c>
    </row>
    <row r="2846" spans="1:20" x14ac:dyDescent="0.25">
      <c r="A2846">
        <v>2022</v>
      </c>
      <c r="B2846" s="1" t="s">
        <v>385</v>
      </c>
      <c r="C2846">
        <v>5</v>
      </c>
      <c r="D2846" s="2">
        <v>44589</v>
      </c>
      <c r="E2846" s="7" t="s">
        <v>281</v>
      </c>
      <c r="F2846" s="7" t="s">
        <v>282</v>
      </c>
      <c r="G2846" s="7" t="s">
        <v>383</v>
      </c>
      <c r="H2846" s="7" t="s">
        <v>384</v>
      </c>
      <c r="I2846">
        <v>185</v>
      </c>
      <c r="J2846">
        <v>1709.35</v>
      </c>
      <c r="K2846" s="7" t="s">
        <v>366</v>
      </c>
      <c r="L2846" s="7" t="s">
        <v>286</v>
      </c>
      <c r="M2846" s="7" t="s">
        <v>40</v>
      </c>
      <c r="N2846" s="7" t="s">
        <v>41</v>
      </c>
      <c r="O2846" s="7" t="s">
        <v>4</v>
      </c>
      <c r="P2846" s="7" t="s">
        <v>287</v>
      </c>
      <c r="Q2846" s="7"/>
      <c r="T2846">
        <f>MONTH(ControlCosecha[[#This Row],[fecha]])</f>
        <v>1</v>
      </c>
    </row>
    <row r="2847" spans="1:20" x14ac:dyDescent="0.25">
      <c r="A2847">
        <v>2022</v>
      </c>
      <c r="B2847" s="1" t="s">
        <v>385</v>
      </c>
      <c r="C2847">
        <v>5</v>
      </c>
      <c r="D2847" s="2">
        <v>44589</v>
      </c>
      <c r="E2847" s="7" t="s">
        <v>281</v>
      </c>
      <c r="F2847" s="7" t="s">
        <v>282</v>
      </c>
      <c r="G2847" s="7" t="s">
        <v>383</v>
      </c>
      <c r="H2847" s="7" t="s">
        <v>384</v>
      </c>
      <c r="I2847">
        <v>504</v>
      </c>
      <c r="J2847">
        <v>4650</v>
      </c>
      <c r="K2847" s="7" t="s">
        <v>366</v>
      </c>
      <c r="L2847" s="7" t="s">
        <v>286</v>
      </c>
      <c r="M2847" s="7" t="s">
        <v>40</v>
      </c>
      <c r="N2847" s="7" t="s">
        <v>41</v>
      </c>
      <c r="O2847" s="7" t="s">
        <v>4</v>
      </c>
      <c r="P2847" s="7" t="s">
        <v>287</v>
      </c>
      <c r="Q2847" s="7"/>
      <c r="T2847">
        <f>MONTH(ControlCosecha[[#This Row],[fecha]])</f>
        <v>1</v>
      </c>
    </row>
    <row r="2848" spans="1:20" x14ac:dyDescent="0.25">
      <c r="A2848">
        <v>2022</v>
      </c>
      <c r="B2848" s="1" t="s">
        <v>385</v>
      </c>
      <c r="C2848">
        <v>5</v>
      </c>
      <c r="D2848" s="2">
        <v>44589</v>
      </c>
      <c r="E2848" s="7" t="s">
        <v>281</v>
      </c>
      <c r="F2848" s="7" t="s">
        <v>282</v>
      </c>
      <c r="G2848" s="7" t="s">
        <v>383</v>
      </c>
      <c r="H2848" s="7" t="s">
        <v>384</v>
      </c>
      <c r="I2848">
        <v>588</v>
      </c>
      <c r="J2848">
        <v>5310.5</v>
      </c>
      <c r="K2848" s="7" t="s">
        <v>366</v>
      </c>
      <c r="L2848" s="7" t="s">
        <v>286</v>
      </c>
      <c r="M2848" s="7" t="s">
        <v>40</v>
      </c>
      <c r="N2848" s="7" t="s">
        <v>41</v>
      </c>
      <c r="O2848" s="7" t="s">
        <v>4</v>
      </c>
      <c r="P2848" s="7" t="s">
        <v>287</v>
      </c>
      <c r="Q2848" s="7"/>
      <c r="T2848">
        <f>MONTH(ControlCosecha[[#This Row],[fecha]])</f>
        <v>1</v>
      </c>
    </row>
    <row r="2849" spans="1:20" x14ac:dyDescent="0.25">
      <c r="A2849">
        <v>2022</v>
      </c>
      <c r="B2849" s="1" t="s">
        <v>385</v>
      </c>
      <c r="C2849">
        <v>5</v>
      </c>
      <c r="D2849" s="2">
        <v>44589</v>
      </c>
      <c r="E2849" s="7" t="s">
        <v>281</v>
      </c>
      <c r="F2849" s="7" t="s">
        <v>282</v>
      </c>
      <c r="G2849" s="7" t="s">
        <v>383</v>
      </c>
      <c r="H2849" s="7" t="s">
        <v>384</v>
      </c>
      <c r="I2849">
        <v>588</v>
      </c>
      <c r="J2849">
        <v>5391.5</v>
      </c>
      <c r="K2849" s="7" t="s">
        <v>366</v>
      </c>
      <c r="L2849" s="7" t="s">
        <v>286</v>
      </c>
      <c r="M2849" s="7" t="s">
        <v>40</v>
      </c>
      <c r="N2849" s="7" t="s">
        <v>41</v>
      </c>
      <c r="O2849" s="7" t="s">
        <v>4</v>
      </c>
      <c r="P2849" s="7" t="s">
        <v>287</v>
      </c>
      <c r="Q2849" s="7"/>
      <c r="T2849">
        <f>MONTH(ControlCosecha[[#This Row],[fecha]])</f>
        <v>1</v>
      </c>
    </row>
    <row r="2850" spans="1:20" x14ac:dyDescent="0.25">
      <c r="A2850">
        <v>2022</v>
      </c>
      <c r="B2850" s="1" t="s">
        <v>385</v>
      </c>
      <c r="C2850">
        <v>5</v>
      </c>
      <c r="D2850" s="2">
        <v>44589</v>
      </c>
      <c r="E2850" s="7" t="s">
        <v>281</v>
      </c>
      <c r="F2850" s="7" t="s">
        <v>282</v>
      </c>
      <c r="G2850" s="7" t="s">
        <v>374</v>
      </c>
      <c r="H2850" s="7" t="s">
        <v>375</v>
      </c>
      <c r="I2850">
        <v>25</v>
      </c>
      <c r="J2850">
        <v>188.5</v>
      </c>
      <c r="K2850" s="7" t="s">
        <v>366</v>
      </c>
      <c r="L2850" s="7" t="s">
        <v>376</v>
      </c>
      <c r="M2850" s="7" t="s">
        <v>45</v>
      </c>
      <c r="N2850" s="7" t="s">
        <v>46</v>
      </c>
      <c r="O2850" s="7" t="s">
        <v>4</v>
      </c>
      <c r="P2850" s="7" t="s">
        <v>287</v>
      </c>
      <c r="Q2850" s="7"/>
      <c r="T2850">
        <f>MONTH(ControlCosecha[[#This Row],[fecha]])</f>
        <v>1</v>
      </c>
    </row>
    <row r="2851" spans="1:20" x14ac:dyDescent="0.25">
      <c r="A2851">
        <v>2022</v>
      </c>
      <c r="B2851" s="1" t="s">
        <v>385</v>
      </c>
      <c r="C2851">
        <v>5</v>
      </c>
      <c r="D2851" s="2">
        <v>44589</v>
      </c>
      <c r="E2851" s="7" t="s">
        <v>281</v>
      </c>
      <c r="F2851" s="7" t="s">
        <v>282</v>
      </c>
      <c r="G2851" s="7" t="s">
        <v>374</v>
      </c>
      <c r="H2851" s="7" t="s">
        <v>375</v>
      </c>
      <c r="I2851">
        <v>84</v>
      </c>
      <c r="J2851">
        <v>704</v>
      </c>
      <c r="K2851" s="7" t="s">
        <v>366</v>
      </c>
      <c r="L2851" s="7" t="s">
        <v>376</v>
      </c>
      <c r="M2851" s="7" t="s">
        <v>45</v>
      </c>
      <c r="N2851" s="7" t="s">
        <v>46</v>
      </c>
      <c r="O2851" s="7" t="s">
        <v>4</v>
      </c>
      <c r="P2851" s="7" t="s">
        <v>287</v>
      </c>
      <c r="Q2851" s="7"/>
      <c r="T2851">
        <f>MONTH(ControlCosecha[[#This Row],[fecha]])</f>
        <v>1</v>
      </c>
    </row>
    <row r="2852" spans="1:20" x14ac:dyDescent="0.25">
      <c r="A2852">
        <v>2022</v>
      </c>
      <c r="B2852" s="1" t="s">
        <v>385</v>
      </c>
      <c r="C2852">
        <v>5</v>
      </c>
      <c r="D2852" s="2">
        <v>44590</v>
      </c>
      <c r="E2852" s="7" t="s">
        <v>281</v>
      </c>
      <c r="F2852" s="7" t="s">
        <v>282</v>
      </c>
      <c r="G2852" s="7" t="s">
        <v>383</v>
      </c>
      <c r="H2852" s="7" t="s">
        <v>384</v>
      </c>
      <c r="I2852">
        <v>120</v>
      </c>
      <c r="J2852">
        <v>1057.5</v>
      </c>
      <c r="K2852" s="7" t="s">
        <v>366</v>
      </c>
      <c r="L2852" s="7" t="s">
        <v>286</v>
      </c>
      <c r="M2852" s="7" t="s">
        <v>40</v>
      </c>
      <c r="N2852" s="7" t="s">
        <v>41</v>
      </c>
      <c r="O2852" s="7" t="s">
        <v>4</v>
      </c>
      <c r="P2852" s="7" t="s">
        <v>287</v>
      </c>
      <c r="Q2852" s="7"/>
      <c r="T2852">
        <f>MONTH(ControlCosecha[[#This Row],[fecha]])</f>
        <v>1</v>
      </c>
    </row>
    <row r="2853" spans="1:20" x14ac:dyDescent="0.25">
      <c r="A2853">
        <v>2022</v>
      </c>
      <c r="B2853" s="1" t="s">
        <v>385</v>
      </c>
      <c r="C2853">
        <v>5</v>
      </c>
      <c r="D2853" s="2">
        <v>44590</v>
      </c>
      <c r="E2853" s="7" t="s">
        <v>281</v>
      </c>
      <c r="F2853" s="7" t="s">
        <v>282</v>
      </c>
      <c r="G2853" s="7" t="s">
        <v>378</v>
      </c>
      <c r="H2853" s="7" t="s">
        <v>379</v>
      </c>
      <c r="I2853">
        <v>450</v>
      </c>
      <c r="J2853">
        <v>3915</v>
      </c>
      <c r="K2853" s="7" t="s">
        <v>366</v>
      </c>
      <c r="L2853" s="7" t="s">
        <v>286</v>
      </c>
      <c r="M2853" s="7" t="s">
        <v>40</v>
      </c>
      <c r="N2853" s="7" t="s">
        <v>43</v>
      </c>
      <c r="O2853" s="7" t="s">
        <v>4</v>
      </c>
      <c r="P2853" s="7" t="s">
        <v>287</v>
      </c>
      <c r="Q2853" s="7"/>
      <c r="T2853">
        <f>MONTH(ControlCosecha[[#This Row],[fecha]])</f>
        <v>1</v>
      </c>
    </row>
    <row r="2854" spans="1:20" x14ac:dyDescent="0.25">
      <c r="A2854">
        <v>2022</v>
      </c>
      <c r="B2854" s="1" t="s">
        <v>385</v>
      </c>
      <c r="C2854">
        <v>5</v>
      </c>
      <c r="D2854" s="2">
        <v>44590</v>
      </c>
      <c r="E2854" s="7" t="s">
        <v>281</v>
      </c>
      <c r="F2854" s="7" t="s">
        <v>282</v>
      </c>
      <c r="G2854" s="7" t="s">
        <v>378</v>
      </c>
      <c r="H2854" s="7" t="s">
        <v>379</v>
      </c>
      <c r="I2854">
        <v>458</v>
      </c>
      <c r="J2854">
        <v>3876.1</v>
      </c>
      <c r="K2854" s="7" t="s">
        <v>366</v>
      </c>
      <c r="L2854" s="7" t="s">
        <v>286</v>
      </c>
      <c r="M2854" s="7" t="s">
        <v>40</v>
      </c>
      <c r="N2854" s="7" t="s">
        <v>43</v>
      </c>
      <c r="O2854" s="7" t="s">
        <v>4</v>
      </c>
      <c r="P2854" s="7" t="s">
        <v>287</v>
      </c>
      <c r="Q2854" s="7"/>
      <c r="T2854">
        <f>MONTH(ControlCosecha[[#This Row],[fecha]])</f>
        <v>1</v>
      </c>
    </row>
    <row r="2855" spans="1:20" x14ac:dyDescent="0.25">
      <c r="A2855">
        <v>2022</v>
      </c>
      <c r="B2855" s="1" t="s">
        <v>385</v>
      </c>
      <c r="C2855">
        <v>6</v>
      </c>
      <c r="D2855" s="2">
        <v>44592</v>
      </c>
      <c r="E2855" s="7" t="s">
        <v>281</v>
      </c>
      <c r="F2855" s="7" t="s">
        <v>282</v>
      </c>
      <c r="G2855" s="7" t="s">
        <v>383</v>
      </c>
      <c r="H2855" s="7" t="s">
        <v>384</v>
      </c>
      <c r="I2855">
        <v>258</v>
      </c>
      <c r="J2855">
        <v>2460</v>
      </c>
      <c r="K2855" s="7" t="s">
        <v>366</v>
      </c>
      <c r="L2855" s="7" t="s">
        <v>286</v>
      </c>
      <c r="M2855" s="7" t="s">
        <v>40</v>
      </c>
      <c r="N2855" s="7" t="s">
        <v>41</v>
      </c>
      <c r="O2855" s="7" t="s">
        <v>4</v>
      </c>
      <c r="P2855" s="7" t="s">
        <v>327</v>
      </c>
      <c r="Q2855" s="7"/>
      <c r="T2855">
        <f>MONTH(ControlCosecha[[#This Row],[fecha]])</f>
        <v>1</v>
      </c>
    </row>
    <row r="2856" spans="1:20" x14ac:dyDescent="0.25">
      <c r="A2856">
        <v>2022</v>
      </c>
      <c r="B2856" s="1" t="s">
        <v>385</v>
      </c>
      <c r="C2856">
        <v>6</v>
      </c>
      <c r="D2856" s="2">
        <v>44592</v>
      </c>
      <c r="E2856" s="7" t="s">
        <v>281</v>
      </c>
      <c r="F2856" s="7" t="s">
        <v>282</v>
      </c>
      <c r="G2856" s="7" t="s">
        <v>383</v>
      </c>
      <c r="H2856" s="7" t="s">
        <v>384</v>
      </c>
      <c r="I2856">
        <v>388</v>
      </c>
      <c r="J2856">
        <v>2989.5</v>
      </c>
      <c r="K2856" s="7" t="s">
        <v>366</v>
      </c>
      <c r="L2856" s="7" t="s">
        <v>286</v>
      </c>
      <c r="M2856" s="7" t="s">
        <v>40</v>
      </c>
      <c r="N2856" s="7" t="s">
        <v>41</v>
      </c>
      <c r="O2856" s="7" t="s">
        <v>4</v>
      </c>
      <c r="P2856" s="7" t="s">
        <v>287</v>
      </c>
      <c r="Q2856" s="7"/>
      <c r="T2856">
        <f>MONTH(ControlCosecha[[#This Row],[fecha]])</f>
        <v>1</v>
      </c>
    </row>
    <row r="2857" spans="1:20" x14ac:dyDescent="0.25">
      <c r="A2857">
        <v>2022</v>
      </c>
      <c r="B2857" s="1" t="s">
        <v>385</v>
      </c>
      <c r="C2857">
        <v>6</v>
      </c>
      <c r="D2857" s="2">
        <v>44592</v>
      </c>
      <c r="E2857" s="7" t="s">
        <v>281</v>
      </c>
      <c r="F2857" s="7" t="s">
        <v>282</v>
      </c>
      <c r="G2857" s="7" t="s">
        <v>378</v>
      </c>
      <c r="H2857" s="7" t="s">
        <v>379</v>
      </c>
      <c r="I2857">
        <v>300</v>
      </c>
      <c r="J2857">
        <v>2445</v>
      </c>
      <c r="K2857" s="7" t="s">
        <v>366</v>
      </c>
      <c r="L2857" s="7" t="s">
        <v>286</v>
      </c>
      <c r="M2857" s="7" t="s">
        <v>40</v>
      </c>
      <c r="N2857" s="7" t="s">
        <v>43</v>
      </c>
      <c r="O2857" s="7" t="s">
        <v>4</v>
      </c>
      <c r="P2857" s="7" t="s">
        <v>287</v>
      </c>
      <c r="Q2857" s="7"/>
      <c r="T2857">
        <f>MONTH(ControlCosecha[[#This Row],[fecha]])</f>
        <v>1</v>
      </c>
    </row>
    <row r="2858" spans="1:20" x14ac:dyDescent="0.25">
      <c r="A2858">
        <v>2022</v>
      </c>
      <c r="B2858" s="1" t="s">
        <v>385</v>
      </c>
      <c r="C2858">
        <v>6</v>
      </c>
      <c r="D2858" s="2">
        <v>44593</v>
      </c>
      <c r="E2858" s="7" t="s">
        <v>281</v>
      </c>
      <c r="F2858" s="7" t="s">
        <v>282</v>
      </c>
      <c r="G2858" s="7" t="s">
        <v>378</v>
      </c>
      <c r="H2858" s="7" t="s">
        <v>379</v>
      </c>
      <c r="I2858">
        <v>336</v>
      </c>
      <c r="J2858">
        <v>2902</v>
      </c>
      <c r="K2858" s="7" t="s">
        <v>366</v>
      </c>
      <c r="L2858" s="7" t="s">
        <v>286</v>
      </c>
      <c r="M2858" s="7" t="s">
        <v>40</v>
      </c>
      <c r="N2858" s="7" t="s">
        <v>43</v>
      </c>
      <c r="O2858" s="7" t="s">
        <v>4</v>
      </c>
      <c r="P2858" s="7" t="s">
        <v>287</v>
      </c>
      <c r="Q2858" s="7"/>
      <c r="T2858">
        <f>MONTH(ControlCosecha[[#This Row],[fecha]])</f>
        <v>2</v>
      </c>
    </row>
    <row r="2859" spans="1:20" x14ac:dyDescent="0.25">
      <c r="A2859">
        <v>2022</v>
      </c>
      <c r="B2859" s="1" t="s">
        <v>385</v>
      </c>
      <c r="C2859">
        <v>6</v>
      </c>
      <c r="D2859" s="2">
        <v>44593</v>
      </c>
      <c r="E2859" s="7" t="s">
        <v>281</v>
      </c>
      <c r="F2859" s="7" t="s">
        <v>282</v>
      </c>
      <c r="G2859" s="7" t="s">
        <v>378</v>
      </c>
      <c r="H2859" s="7" t="s">
        <v>379</v>
      </c>
      <c r="I2859">
        <v>348</v>
      </c>
      <c r="J2859">
        <v>2590</v>
      </c>
      <c r="K2859" s="7" t="s">
        <v>366</v>
      </c>
      <c r="L2859" s="7" t="s">
        <v>286</v>
      </c>
      <c r="M2859" s="7" t="s">
        <v>40</v>
      </c>
      <c r="N2859" s="7" t="s">
        <v>43</v>
      </c>
      <c r="O2859" s="7" t="s">
        <v>4</v>
      </c>
      <c r="P2859" s="7" t="s">
        <v>287</v>
      </c>
      <c r="Q2859" s="7"/>
      <c r="T2859">
        <f>MONTH(ControlCosecha[[#This Row],[fecha]])</f>
        <v>2</v>
      </c>
    </row>
    <row r="2860" spans="1:20" x14ac:dyDescent="0.25">
      <c r="A2860">
        <v>2022</v>
      </c>
      <c r="B2860" s="1" t="s">
        <v>386</v>
      </c>
      <c r="C2860">
        <v>6</v>
      </c>
      <c r="D2860" s="2">
        <v>44594</v>
      </c>
      <c r="E2860" s="7" t="s">
        <v>281</v>
      </c>
      <c r="F2860" s="7" t="s">
        <v>282</v>
      </c>
      <c r="G2860" s="7" t="s">
        <v>383</v>
      </c>
      <c r="H2860" s="7" t="s">
        <v>384</v>
      </c>
      <c r="I2860">
        <v>165</v>
      </c>
      <c r="J2860">
        <v>1630</v>
      </c>
      <c r="K2860" s="7" t="s">
        <v>366</v>
      </c>
      <c r="L2860" s="7" t="s">
        <v>286</v>
      </c>
      <c r="M2860" s="7" t="s">
        <v>40</v>
      </c>
      <c r="N2860" s="7" t="s">
        <v>41</v>
      </c>
      <c r="O2860" s="7" t="s">
        <v>4</v>
      </c>
      <c r="P2860" s="7" t="s">
        <v>327</v>
      </c>
      <c r="Q2860" s="7"/>
      <c r="T2860">
        <f>MONTH(ControlCosecha[[#This Row],[fecha]])</f>
        <v>2</v>
      </c>
    </row>
    <row r="2861" spans="1:20" x14ac:dyDescent="0.25">
      <c r="A2861">
        <v>2022</v>
      </c>
      <c r="B2861" s="1" t="s">
        <v>386</v>
      </c>
      <c r="C2861">
        <v>6</v>
      </c>
      <c r="D2861" s="2">
        <v>44594</v>
      </c>
      <c r="E2861" s="7" t="s">
        <v>281</v>
      </c>
      <c r="F2861" s="7" t="s">
        <v>282</v>
      </c>
      <c r="G2861" s="7" t="s">
        <v>383</v>
      </c>
      <c r="H2861" s="7" t="s">
        <v>384</v>
      </c>
      <c r="I2861">
        <v>224</v>
      </c>
      <c r="J2861">
        <v>1683</v>
      </c>
      <c r="K2861" s="7" t="s">
        <v>366</v>
      </c>
      <c r="L2861" s="7" t="s">
        <v>286</v>
      </c>
      <c r="M2861" s="7" t="s">
        <v>40</v>
      </c>
      <c r="N2861" s="7" t="s">
        <v>41</v>
      </c>
      <c r="O2861" s="7" t="s">
        <v>4</v>
      </c>
      <c r="P2861" s="7" t="s">
        <v>287</v>
      </c>
      <c r="Q2861" s="7"/>
      <c r="T2861">
        <f>MONTH(ControlCosecha[[#This Row],[fecha]])</f>
        <v>2</v>
      </c>
    </row>
    <row r="2862" spans="1:20" x14ac:dyDescent="0.25">
      <c r="A2862">
        <v>2022</v>
      </c>
      <c r="B2862" s="1" t="s">
        <v>386</v>
      </c>
      <c r="C2862">
        <v>6</v>
      </c>
      <c r="D2862" s="2">
        <v>44594</v>
      </c>
      <c r="E2862" s="7" t="s">
        <v>281</v>
      </c>
      <c r="F2862" s="7" t="s">
        <v>282</v>
      </c>
      <c r="G2862" s="7" t="s">
        <v>383</v>
      </c>
      <c r="H2862" s="7" t="s">
        <v>384</v>
      </c>
      <c r="I2862">
        <v>336</v>
      </c>
      <c r="J2862">
        <v>2467.5</v>
      </c>
      <c r="K2862" s="7" t="s">
        <v>366</v>
      </c>
      <c r="L2862" s="7" t="s">
        <v>286</v>
      </c>
      <c r="M2862" s="7" t="s">
        <v>40</v>
      </c>
      <c r="N2862" s="7" t="s">
        <v>41</v>
      </c>
      <c r="O2862" s="7" t="s">
        <v>4</v>
      </c>
      <c r="P2862" s="7" t="s">
        <v>287</v>
      </c>
      <c r="Q2862" s="7"/>
      <c r="T2862">
        <f>MONTH(ControlCosecha[[#This Row],[fecha]])</f>
        <v>2</v>
      </c>
    </row>
    <row r="2863" spans="1:20" x14ac:dyDescent="0.25">
      <c r="A2863">
        <v>2022</v>
      </c>
      <c r="B2863" s="1" t="s">
        <v>386</v>
      </c>
      <c r="C2863">
        <v>6</v>
      </c>
      <c r="D2863" s="2">
        <v>44595</v>
      </c>
      <c r="E2863" s="7" t="s">
        <v>281</v>
      </c>
      <c r="F2863" s="7" t="s">
        <v>282</v>
      </c>
      <c r="G2863" s="7" t="s">
        <v>383</v>
      </c>
      <c r="H2863" s="7" t="s">
        <v>384</v>
      </c>
      <c r="I2863">
        <v>314</v>
      </c>
      <c r="J2863">
        <v>3250</v>
      </c>
      <c r="K2863" s="7" t="s">
        <v>366</v>
      </c>
      <c r="L2863" s="7" t="s">
        <v>286</v>
      </c>
      <c r="M2863" s="7" t="s">
        <v>40</v>
      </c>
      <c r="N2863" s="7" t="s">
        <v>41</v>
      </c>
      <c r="O2863" s="7" t="s">
        <v>4</v>
      </c>
      <c r="P2863" s="7" t="s">
        <v>327</v>
      </c>
      <c r="Q2863" s="7"/>
      <c r="T2863">
        <f>MONTH(ControlCosecha[[#This Row],[fecha]])</f>
        <v>2</v>
      </c>
    </row>
    <row r="2864" spans="1:20" x14ac:dyDescent="0.25">
      <c r="A2864">
        <v>2022</v>
      </c>
      <c r="B2864" s="1" t="s">
        <v>386</v>
      </c>
      <c r="C2864">
        <v>6</v>
      </c>
      <c r="D2864" s="2">
        <v>44595</v>
      </c>
      <c r="E2864" s="7" t="s">
        <v>281</v>
      </c>
      <c r="F2864" s="7" t="s">
        <v>282</v>
      </c>
      <c r="G2864" s="7" t="s">
        <v>378</v>
      </c>
      <c r="H2864" s="7" t="s">
        <v>379</v>
      </c>
      <c r="I2864">
        <v>473</v>
      </c>
      <c r="J2864">
        <v>7900</v>
      </c>
      <c r="K2864" s="7" t="s">
        <v>366</v>
      </c>
      <c r="L2864" s="7" t="s">
        <v>286</v>
      </c>
      <c r="M2864" s="7" t="s">
        <v>40</v>
      </c>
      <c r="N2864" s="7" t="s">
        <v>43</v>
      </c>
      <c r="O2864" s="7" t="s">
        <v>4</v>
      </c>
      <c r="P2864" s="7" t="s">
        <v>327</v>
      </c>
      <c r="Q2864" s="7" t="s">
        <v>348</v>
      </c>
      <c r="T2864">
        <f>MONTH(ControlCosecha[[#This Row],[fecha]])</f>
        <v>2</v>
      </c>
    </row>
    <row r="2865" spans="1:21" x14ac:dyDescent="0.25">
      <c r="A2865">
        <v>2022</v>
      </c>
      <c r="B2865" s="1" t="s">
        <v>386</v>
      </c>
      <c r="C2865">
        <v>6</v>
      </c>
      <c r="D2865" s="2">
        <v>44595</v>
      </c>
      <c r="E2865" s="7" t="s">
        <v>281</v>
      </c>
      <c r="F2865" s="7" t="s">
        <v>282</v>
      </c>
      <c r="G2865" s="7" t="s">
        <v>378</v>
      </c>
      <c r="H2865" s="7" t="s">
        <v>379</v>
      </c>
      <c r="I2865">
        <v>833</v>
      </c>
      <c r="J2865">
        <v>7670</v>
      </c>
      <c r="K2865" s="7" t="s">
        <v>366</v>
      </c>
      <c r="L2865" s="7" t="s">
        <v>286</v>
      </c>
      <c r="M2865" s="7" t="s">
        <v>40</v>
      </c>
      <c r="N2865" s="7" t="s">
        <v>43</v>
      </c>
      <c r="O2865" s="7" t="s">
        <v>4</v>
      </c>
      <c r="P2865" s="7" t="s">
        <v>327</v>
      </c>
      <c r="Q2865" s="7"/>
      <c r="T2865">
        <f>MONTH(ControlCosecha[[#This Row],[fecha]])</f>
        <v>2</v>
      </c>
    </row>
    <row r="2866" spans="1:21" x14ac:dyDescent="0.25">
      <c r="A2866">
        <v>2022</v>
      </c>
      <c r="B2866" s="1" t="s">
        <v>386</v>
      </c>
      <c r="C2866">
        <v>6</v>
      </c>
      <c r="D2866" s="2">
        <v>44596</v>
      </c>
      <c r="E2866" s="7" t="s">
        <v>281</v>
      </c>
      <c r="F2866" s="7" t="s">
        <v>282</v>
      </c>
      <c r="G2866" s="7" t="s">
        <v>378</v>
      </c>
      <c r="H2866" s="7" t="s">
        <v>379</v>
      </c>
      <c r="I2866">
        <v>157</v>
      </c>
      <c r="J2866">
        <v>1100</v>
      </c>
      <c r="K2866" s="7" t="s">
        <v>366</v>
      </c>
      <c r="L2866" s="7" t="s">
        <v>286</v>
      </c>
      <c r="M2866" s="7" t="s">
        <v>40</v>
      </c>
      <c r="N2866" s="7" t="s">
        <v>43</v>
      </c>
      <c r="O2866" s="7" t="s">
        <v>4</v>
      </c>
      <c r="P2866" s="7" t="s">
        <v>327</v>
      </c>
      <c r="Q2866" s="7"/>
      <c r="T2866">
        <f>MONTH(ControlCosecha[[#This Row],[fecha]])</f>
        <v>2</v>
      </c>
    </row>
    <row r="2867" spans="1:21" x14ac:dyDescent="0.25">
      <c r="A2867">
        <v>2022</v>
      </c>
      <c r="B2867" s="1" t="s">
        <v>386</v>
      </c>
      <c r="C2867">
        <v>6</v>
      </c>
      <c r="D2867" s="2">
        <v>44596</v>
      </c>
      <c r="E2867" s="7" t="s">
        <v>281</v>
      </c>
      <c r="F2867" s="7" t="s">
        <v>282</v>
      </c>
      <c r="G2867" s="7" t="s">
        <v>378</v>
      </c>
      <c r="H2867" s="7" t="s">
        <v>379</v>
      </c>
      <c r="I2867">
        <v>184</v>
      </c>
      <c r="J2867">
        <v>1730</v>
      </c>
      <c r="K2867" s="7" t="s">
        <v>366</v>
      </c>
      <c r="L2867" s="7" t="s">
        <v>286</v>
      </c>
      <c r="M2867" s="7" t="s">
        <v>40</v>
      </c>
      <c r="N2867" s="7" t="s">
        <v>43</v>
      </c>
      <c r="O2867" s="7" t="s">
        <v>4</v>
      </c>
      <c r="P2867" s="7" t="s">
        <v>327</v>
      </c>
      <c r="Q2867" s="7"/>
      <c r="T2867">
        <f>MONTH(ControlCosecha[[#This Row],[fecha]])</f>
        <v>2</v>
      </c>
    </row>
    <row r="2868" spans="1:21" x14ac:dyDescent="0.25">
      <c r="A2868">
        <v>2022</v>
      </c>
      <c r="B2868" s="1" t="s">
        <v>386</v>
      </c>
      <c r="C2868">
        <v>6</v>
      </c>
      <c r="D2868" s="2">
        <v>44596</v>
      </c>
      <c r="E2868" s="7" t="s">
        <v>281</v>
      </c>
      <c r="F2868" s="7" t="s">
        <v>282</v>
      </c>
      <c r="G2868" s="7" t="s">
        <v>378</v>
      </c>
      <c r="H2868" s="7" t="s">
        <v>379</v>
      </c>
      <c r="I2868">
        <v>521</v>
      </c>
      <c r="J2868">
        <v>4670</v>
      </c>
      <c r="K2868" s="7" t="s">
        <v>366</v>
      </c>
      <c r="L2868" s="7" t="s">
        <v>286</v>
      </c>
      <c r="M2868" s="7" t="s">
        <v>40</v>
      </c>
      <c r="N2868" s="7" t="s">
        <v>43</v>
      </c>
      <c r="O2868" s="7" t="s">
        <v>4</v>
      </c>
      <c r="P2868" s="7" t="s">
        <v>327</v>
      </c>
      <c r="Q2868" s="7"/>
      <c r="S2868">
        <v>2</v>
      </c>
      <c r="T2868">
        <v>74</v>
      </c>
      <c r="U2868" s="3">
        <f>+T2868/SUM($T$2868:$T$2869)</f>
        <v>0.578125</v>
      </c>
    </row>
    <row r="2869" spans="1:21" x14ac:dyDescent="0.25">
      <c r="A2869">
        <v>2022</v>
      </c>
      <c r="B2869" s="1" t="s">
        <v>386</v>
      </c>
      <c r="C2869">
        <v>6</v>
      </c>
      <c r="D2869" s="2">
        <v>44597</v>
      </c>
      <c r="E2869" s="7" t="s">
        <v>281</v>
      </c>
      <c r="F2869" s="7" t="s">
        <v>282</v>
      </c>
      <c r="G2869" s="7" t="s">
        <v>383</v>
      </c>
      <c r="H2869" s="7" t="s">
        <v>384</v>
      </c>
      <c r="I2869">
        <v>241</v>
      </c>
      <c r="J2869">
        <v>2410</v>
      </c>
      <c r="K2869" s="7" t="s">
        <v>366</v>
      </c>
      <c r="L2869" s="7" t="s">
        <v>286</v>
      </c>
      <c r="M2869" s="7" t="s">
        <v>40</v>
      </c>
      <c r="N2869" s="7" t="s">
        <v>41</v>
      </c>
      <c r="O2869" s="7" t="s">
        <v>4</v>
      </c>
      <c r="P2869" s="7" t="s">
        <v>327</v>
      </c>
      <c r="Q2869" s="7"/>
      <c r="S2869">
        <v>3</v>
      </c>
      <c r="T2869">
        <v>54</v>
      </c>
      <c r="U2869" s="3">
        <f>+T2869/SUM($T$2868:$T$2869)</f>
        <v>0.421875</v>
      </c>
    </row>
    <row r="2870" spans="1:21" x14ac:dyDescent="0.25">
      <c r="A2870">
        <v>2022</v>
      </c>
      <c r="B2870" s="1" t="s">
        <v>386</v>
      </c>
      <c r="C2870">
        <v>7</v>
      </c>
      <c r="D2870" s="2">
        <v>44599</v>
      </c>
      <c r="E2870" s="7" t="s">
        <v>281</v>
      </c>
      <c r="F2870" s="7" t="s">
        <v>282</v>
      </c>
      <c r="G2870" s="7" t="s">
        <v>383</v>
      </c>
      <c r="H2870" s="7" t="s">
        <v>384</v>
      </c>
      <c r="I2870">
        <v>234</v>
      </c>
      <c r="J2870">
        <v>2170</v>
      </c>
      <c r="K2870" s="7" t="s">
        <v>366</v>
      </c>
      <c r="L2870" s="7" t="s">
        <v>286</v>
      </c>
      <c r="M2870" s="7" t="s">
        <v>40</v>
      </c>
      <c r="N2870" s="7" t="s">
        <v>41</v>
      </c>
      <c r="O2870" s="7" t="s">
        <v>4</v>
      </c>
      <c r="P2870" s="7" t="s">
        <v>327</v>
      </c>
      <c r="Q2870" s="7"/>
    </row>
    <row r="2871" spans="1:21" x14ac:dyDescent="0.25">
      <c r="A2871">
        <v>2022</v>
      </c>
      <c r="B2871" s="1" t="s">
        <v>387</v>
      </c>
      <c r="C2871">
        <v>7</v>
      </c>
      <c r="D2871" s="2">
        <v>44602</v>
      </c>
      <c r="E2871" s="7" t="s">
        <v>281</v>
      </c>
      <c r="F2871" s="7" t="s">
        <v>282</v>
      </c>
      <c r="G2871" s="7" t="s">
        <v>388</v>
      </c>
      <c r="H2871" s="7" t="s">
        <v>389</v>
      </c>
      <c r="I2871">
        <v>247</v>
      </c>
      <c r="J2871">
        <v>2662</v>
      </c>
      <c r="K2871" s="7" t="s">
        <v>366</v>
      </c>
      <c r="L2871" s="7" t="s">
        <v>390</v>
      </c>
      <c r="M2871" s="7" t="s">
        <v>48</v>
      </c>
      <c r="N2871" s="7" t="s">
        <v>64</v>
      </c>
      <c r="O2871" s="7" t="s">
        <v>62</v>
      </c>
      <c r="P2871" s="7" t="s">
        <v>287</v>
      </c>
      <c r="Q2871" s="7"/>
    </row>
    <row r="2872" spans="1:21" x14ac:dyDescent="0.25">
      <c r="A2872">
        <v>2022</v>
      </c>
      <c r="B2872" s="1" t="s">
        <v>387</v>
      </c>
      <c r="C2872">
        <v>7</v>
      </c>
      <c r="D2872" s="2">
        <v>44602</v>
      </c>
      <c r="E2872" s="7" t="s">
        <v>281</v>
      </c>
      <c r="F2872" s="7" t="s">
        <v>282</v>
      </c>
      <c r="G2872" s="7" t="s">
        <v>388</v>
      </c>
      <c r="H2872" s="7" t="s">
        <v>389</v>
      </c>
      <c r="I2872">
        <v>287</v>
      </c>
      <c r="J2872">
        <v>3031</v>
      </c>
      <c r="K2872" s="7" t="s">
        <v>366</v>
      </c>
      <c r="L2872" s="7" t="s">
        <v>390</v>
      </c>
      <c r="M2872" s="7" t="s">
        <v>48</v>
      </c>
      <c r="N2872" s="7" t="s">
        <v>64</v>
      </c>
      <c r="O2872" s="7" t="s">
        <v>62</v>
      </c>
      <c r="P2872" s="7" t="s">
        <v>287</v>
      </c>
      <c r="Q2872" s="7"/>
    </row>
    <row r="2873" spans="1:21" x14ac:dyDescent="0.25">
      <c r="A2873">
        <v>2022</v>
      </c>
      <c r="B2873" s="1" t="s">
        <v>387</v>
      </c>
      <c r="C2873">
        <v>7</v>
      </c>
      <c r="D2873" s="2">
        <v>44602</v>
      </c>
      <c r="E2873" s="7" t="s">
        <v>281</v>
      </c>
      <c r="F2873" s="7" t="s">
        <v>282</v>
      </c>
      <c r="G2873" s="7" t="s">
        <v>388</v>
      </c>
      <c r="H2873" s="7" t="s">
        <v>389</v>
      </c>
      <c r="I2873">
        <v>502</v>
      </c>
      <c r="J2873">
        <v>5461.5</v>
      </c>
      <c r="K2873" s="7" t="s">
        <v>366</v>
      </c>
      <c r="L2873" s="7" t="s">
        <v>390</v>
      </c>
      <c r="M2873" s="7" t="s">
        <v>48</v>
      </c>
      <c r="N2873" s="7" t="s">
        <v>64</v>
      </c>
      <c r="O2873" s="7" t="s">
        <v>62</v>
      </c>
      <c r="P2873" s="7" t="s">
        <v>287</v>
      </c>
      <c r="Q2873" s="7"/>
    </row>
    <row r="2874" spans="1:21" x14ac:dyDescent="0.25">
      <c r="A2874">
        <v>2022</v>
      </c>
      <c r="B2874" s="1" t="s">
        <v>387</v>
      </c>
      <c r="C2874">
        <v>7</v>
      </c>
      <c r="D2874" s="2">
        <v>44603</v>
      </c>
      <c r="E2874" s="7" t="s">
        <v>281</v>
      </c>
      <c r="F2874" s="7" t="s">
        <v>282</v>
      </c>
      <c r="G2874" s="7" t="s">
        <v>388</v>
      </c>
      <c r="H2874" s="7" t="s">
        <v>389</v>
      </c>
      <c r="I2874">
        <v>1</v>
      </c>
      <c r="J2874">
        <v>1330</v>
      </c>
      <c r="K2874" s="7" t="s">
        <v>366</v>
      </c>
      <c r="L2874" s="7" t="s">
        <v>390</v>
      </c>
      <c r="M2874" s="7" t="s">
        <v>48</v>
      </c>
      <c r="N2874" s="7" t="s">
        <v>64</v>
      </c>
      <c r="O2874" s="7" t="s">
        <v>62</v>
      </c>
      <c r="P2874" s="7" t="s">
        <v>327</v>
      </c>
      <c r="Q2874" s="7"/>
    </row>
    <row r="2875" spans="1:21" x14ac:dyDescent="0.25">
      <c r="A2875">
        <v>2022</v>
      </c>
      <c r="B2875" s="1" t="s">
        <v>387</v>
      </c>
      <c r="C2875">
        <v>7</v>
      </c>
      <c r="D2875" s="2">
        <v>44603</v>
      </c>
      <c r="E2875" s="7" t="s">
        <v>281</v>
      </c>
      <c r="F2875" s="7" t="s">
        <v>282</v>
      </c>
      <c r="G2875" s="7" t="s">
        <v>388</v>
      </c>
      <c r="H2875" s="7" t="s">
        <v>389</v>
      </c>
      <c r="I2875">
        <v>240</v>
      </c>
      <c r="J2875">
        <v>2646</v>
      </c>
      <c r="K2875" s="7" t="s">
        <v>366</v>
      </c>
      <c r="L2875" s="7" t="s">
        <v>390</v>
      </c>
      <c r="M2875" s="7" t="s">
        <v>48</v>
      </c>
      <c r="N2875" s="7" t="s">
        <v>64</v>
      </c>
      <c r="O2875" s="7" t="s">
        <v>62</v>
      </c>
      <c r="P2875" s="7" t="s">
        <v>287</v>
      </c>
      <c r="Q2875" s="7"/>
    </row>
    <row r="2876" spans="1:21" x14ac:dyDescent="0.25">
      <c r="A2876">
        <v>2022</v>
      </c>
      <c r="B2876" s="1" t="s">
        <v>387</v>
      </c>
      <c r="C2876">
        <v>7</v>
      </c>
      <c r="D2876" s="2">
        <v>44603</v>
      </c>
      <c r="E2876" s="7" t="s">
        <v>281</v>
      </c>
      <c r="F2876" s="7" t="s">
        <v>282</v>
      </c>
      <c r="G2876" s="7" t="s">
        <v>388</v>
      </c>
      <c r="H2876" s="7" t="s">
        <v>389</v>
      </c>
      <c r="I2876">
        <v>304</v>
      </c>
      <c r="J2876">
        <v>3440</v>
      </c>
      <c r="K2876" s="7" t="s">
        <v>366</v>
      </c>
      <c r="L2876" s="7" t="s">
        <v>390</v>
      </c>
      <c r="M2876" s="7" t="s">
        <v>48</v>
      </c>
      <c r="N2876" s="7" t="s">
        <v>64</v>
      </c>
      <c r="O2876" s="7" t="s">
        <v>62</v>
      </c>
      <c r="P2876" s="7" t="s">
        <v>287</v>
      </c>
      <c r="Q2876" s="7"/>
    </row>
    <row r="2877" spans="1:21" x14ac:dyDescent="0.25">
      <c r="A2877">
        <v>2022</v>
      </c>
      <c r="B2877" s="1" t="s">
        <v>387</v>
      </c>
      <c r="C2877">
        <v>7</v>
      </c>
      <c r="D2877" s="2">
        <v>44603</v>
      </c>
      <c r="E2877" s="7" t="s">
        <v>281</v>
      </c>
      <c r="F2877" s="7" t="s">
        <v>282</v>
      </c>
      <c r="G2877" s="7" t="s">
        <v>388</v>
      </c>
      <c r="H2877" s="7" t="s">
        <v>389</v>
      </c>
      <c r="I2877">
        <v>348</v>
      </c>
      <c r="J2877">
        <v>3989.5</v>
      </c>
      <c r="K2877" s="7" t="s">
        <v>366</v>
      </c>
      <c r="L2877" s="7" t="s">
        <v>390</v>
      </c>
      <c r="M2877" s="7" t="s">
        <v>48</v>
      </c>
      <c r="N2877" s="7" t="s">
        <v>64</v>
      </c>
      <c r="O2877" s="7" t="s">
        <v>62</v>
      </c>
      <c r="P2877" s="7" t="s">
        <v>287</v>
      </c>
      <c r="Q2877" s="7"/>
    </row>
    <row r="2878" spans="1:21" x14ac:dyDescent="0.25">
      <c r="A2878">
        <v>2022</v>
      </c>
      <c r="B2878" s="1" t="s">
        <v>387</v>
      </c>
      <c r="C2878">
        <v>7</v>
      </c>
      <c r="D2878" s="2">
        <v>44603</v>
      </c>
      <c r="E2878" s="7" t="s">
        <v>281</v>
      </c>
      <c r="F2878" s="7" t="s">
        <v>282</v>
      </c>
      <c r="G2878" s="7" t="s">
        <v>388</v>
      </c>
      <c r="H2878" s="7" t="s">
        <v>389</v>
      </c>
      <c r="I2878">
        <v>400</v>
      </c>
      <c r="J2878">
        <v>4532</v>
      </c>
      <c r="K2878" s="7" t="s">
        <v>366</v>
      </c>
      <c r="L2878" s="7" t="s">
        <v>390</v>
      </c>
      <c r="M2878" s="7" t="s">
        <v>48</v>
      </c>
      <c r="N2878" s="7" t="s">
        <v>64</v>
      </c>
      <c r="O2878" s="7" t="s">
        <v>62</v>
      </c>
      <c r="P2878" s="7" t="s">
        <v>287</v>
      </c>
      <c r="Q2878" s="7"/>
    </row>
    <row r="2879" spans="1:21" x14ac:dyDescent="0.25">
      <c r="A2879">
        <v>2022</v>
      </c>
      <c r="B2879" s="1" t="s">
        <v>387</v>
      </c>
      <c r="C2879">
        <v>7</v>
      </c>
      <c r="D2879" s="2">
        <v>44604</v>
      </c>
      <c r="E2879" s="7" t="s">
        <v>281</v>
      </c>
      <c r="F2879" s="7" t="s">
        <v>282</v>
      </c>
      <c r="G2879" s="7" t="s">
        <v>388</v>
      </c>
      <c r="H2879" s="7" t="s">
        <v>389</v>
      </c>
      <c r="I2879">
        <v>112</v>
      </c>
      <c r="J2879">
        <v>1304.5</v>
      </c>
      <c r="K2879" s="7" t="s">
        <v>366</v>
      </c>
      <c r="L2879" s="7" t="s">
        <v>390</v>
      </c>
      <c r="M2879" s="7" t="s">
        <v>48</v>
      </c>
      <c r="N2879" s="7" t="s">
        <v>64</v>
      </c>
      <c r="O2879" s="7" t="s">
        <v>62</v>
      </c>
      <c r="P2879" s="7" t="s">
        <v>287</v>
      </c>
      <c r="Q2879" s="7"/>
    </row>
    <row r="2880" spans="1:21" x14ac:dyDescent="0.25">
      <c r="A2880">
        <v>2022</v>
      </c>
      <c r="B2880" s="1" t="s">
        <v>387</v>
      </c>
      <c r="C2880">
        <v>7</v>
      </c>
      <c r="D2880" s="2">
        <v>44604</v>
      </c>
      <c r="E2880" s="7" t="s">
        <v>281</v>
      </c>
      <c r="F2880" s="7" t="s">
        <v>282</v>
      </c>
      <c r="G2880" s="7" t="s">
        <v>388</v>
      </c>
      <c r="H2880" s="7" t="s">
        <v>389</v>
      </c>
      <c r="I2880">
        <v>241</v>
      </c>
      <c r="J2880">
        <v>2774</v>
      </c>
      <c r="K2880" s="7" t="s">
        <v>366</v>
      </c>
      <c r="L2880" s="7" t="s">
        <v>390</v>
      </c>
      <c r="M2880" s="7" t="s">
        <v>48</v>
      </c>
      <c r="N2880" s="7" t="s">
        <v>64</v>
      </c>
      <c r="O2880" s="7" t="s">
        <v>62</v>
      </c>
      <c r="P2880" s="7" t="s">
        <v>287</v>
      </c>
      <c r="Q2880" s="7"/>
    </row>
    <row r="2881" spans="1:17" x14ac:dyDescent="0.25">
      <c r="A2881">
        <v>2022</v>
      </c>
      <c r="B2881" s="1" t="s">
        <v>387</v>
      </c>
      <c r="C2881">
        <v>7</v>
      </c>
      <c r="D2881" s="2">
        <v>44604</v>
      </c>
      <c r="E2881" s="7" t="s">
        <v>281</v>
      </c>
      <c r="F2881" s="7" t="s">
        <v>282</v>
      </c>
      <c r="G2881" s="7" t="s">
        <v>388</v>
      </c>
      <c r="H2881" s="7" t="s">
        <v>389</v>
      </c>
      <c r="I2881">
        <v>400</v>
      </c>
      <c r="J2881">
        <v>4688.5</v>
      </c>
      <c r="K2881" s="7" t="s">
        <v>366</v>
      </c>
      <c r="L2881" s="7" t="s">
        <v>390</v>
      </c>
      <c r="M2881" s="7" t="s">
        <v>48</v>
      </c>
      <c r="N2881" s="7" t="s">
        <v>64</v>
      </c>
      <c r="O2881" s="7" t="s">
        <v>62</v>
      </c>
      <c r="P2881" s="7" t="s">
        <v>287</v>
      </c>
      <c r="Q2881" s="7"/>
    </row>
    <row r="2882" spans="1:17" x14ac:dyDescent="0.25">
      <c r="A2882">
        <v>2022</v>
      </c>
      <c r="B2882" s="1" t="s">
        <v>387</v>
      </c>
      <c r="C2882">
        <v>7</v>
      </c>
      <c r="D2882" s="2">
        <v>44604</v>
      </c>
      <c r="E2882" s="7" t="s">
        <v>281</v>
      </c>
      <c r="F2882" s="7" t="s">
        <v>282</v>
      </c>
      <c r="G2882" s="7" t="s">
        <v>388</v>
      </c>
      <c r="H2882" s="7" t="s">
        <v>389</v>
      </c>
      <c r="I2882">
        <v>540</v>
      </c>
      <c r="J2882">
        <v>6253.5</v>
      </c>
      <c r="K2882" s="7" t="s">
        <v>366</v>
      </c>
      <c r="L2882" s="7" t="s">
        <v>390</v>
      </c>
      <c r="M2882" s="7" t="s">
        <v>48</v>
      </c>
      <c r="N2882" s="7" t="s">
        <v>64</v>
      </c>
      <c r="O2882" s="7" t="s">
        <v>62</v>
      </c>
      <c r="P2882" s="7" t="s">
        <v>287</v>
      </c>
      <c r="Q2882" s="7"/>
    </row>
    <row r="2883" spans="1:17" x14ac:dyDescent="0.25">
      <c r="A2883">
        <v>2022</v>
      </c>
      <c r="B2883" s="1" t="s">
        <v>387</v>
      </c>
      <c r="C2883">
        <v>8</v>
      </c>
      <c r="D2883" s="2">
        <v>44606</v>
      </c>
      <c r="E2883" s="7" t="s">
        <v>281</v>
      </c>
      <c r="F2883" s="7" t="s">
        <v>282</v>
      </c>
      <c r="G2883" s="7" t="s">
        <v>388</v>
      </c>
      <c r="H2883" s="7" t="s">
        <v>389</v>
      </c>
      <c r="I2883">
        <v>338</v>
      </c>
      <c r="J2883">
        <v>3979</v>
      </c>
      <c r="K2883" s="7" t="s">
        <v>366</v>
      </c>
      <c r="L2883" s="7" t="s">
        <v>390</v>
      </c>
      <c r="M2883" s="7" t="s">
        <v>48</v>
      </c>
      <c r="N2883" s="7" t="s">
        <v>64</v>
      </c>
      <c r="O2883" s="7" t="s">
        <v>62</v>
      </c>
      <c r="P2883" s="7" t="s">
        <v>287</v>
      </c>
      <c r="Q2883" s="7"/>
    </row>
    <row r="2884" spans="1:17" x14ac:dyDescent="0.25">
      <c r="A2884">
        <v>2022</v>
      </c>
      <c r="B2884" s="1" t="s">
        <v>387</v>
      </c>
      <c r="C2884">
        <v>8</v>
      </c>
      <c r="D2884" s="2">
        <v>44606</v>
      </c>
      <c r="E2884" s="7" t="s">
        <v>281</v>
      </c>
      <c r="F2884" s="7" t="s">
        <v>282</v>
      </c>
      <c r="G2884" s="7" t="s">
        <v>388</v>
      </c>
      <c r="H2884" s="7" t="s">
        <v>389</v>
      </c>
      <c r="I2884">
        <v>400</v>
      </c>
      <c r="J2884">
        <v>4778</v>
      </c>
      <c r="K2884" s="7" t="s">
        <v>366</v>
      </c>
      <c r="L2884" s="7" t="s">
        <v>390</v>
      </c>
      <c r="M2884" s="7" t="s">
        <v>48</v>
      </c>
      <c r="N2884" s="7" t="s">
        <v>64</v>
      </c>
      <c r="O2884" s="7" t="s">
        <v>62</v>
      </c>
      <c r="P2884" s="7" t="s">
        <v>287</v>
      </c>
      <c r="Q2884" s="7"/>
    </row>
    <row r="2885" spans="1:17" x14ac:dyDescent="0.25">
      <c r="A2885">
        <v>2022</v>
      </c>
      <c r="B2885" s="1" t="s">
        <v>387</v>
      </c>
      <c r="C2885">
        <v>8</v>
      </c>
      <c r="D2885" s="2">
        <v>44606</v>
      </c>
      <c r="E2885" s="7" t="s">
        <v>281</v>
      </c>
      <c r="F2885" s="7" t="s">
        <v>282</v>
      </c>
      <c r="G2885" s="7" t="s">
        <v>388</v>
      </c>
      <c r="H2885" s="7" t="s">
        <v>389</v>
      </c>
      <c r="I2885">
        <v>400</v>
      </c>
      <c r="J2885">
        <v>4789</v>
      </c>
      <c r="K2885" s="7" t="s">
        <v>366</v>
      </c>
      <c r="L2885" s="7" t="s">
        <v>390</v>
      </c>
      <c r="M2885" s="7" t="s">
        <v>48</v>
      </c>
      <c r="N2885" s="7" t="s">
        <v>64</v>
      </c>
      <c r="O2885" s="7" t="s">
        <v>62</v>
      </c>
      <c r="P2885" s="7" t="s">
        <v>287</v>
      </c>
      <c r="Q2885" s="7"/>
    </row>
    <row r="2886" spans="1:17" x14ac:dyDescent="0.25">
      <c r="A2886">
        <v>2022</v>
      </c>
      <c r="B2886" s="1" t="s">
        <v>387</v>
      </c>
      <c r="C2886">
        <v>8</v>
      </c>
      <c r="D2886" s="2">
        <v>44606</v>
      </c>
      <c r="E2886" s="7" t="s">
        <v>281</v>
      </c>
      <c r="F2886" s="7" t="s">
        <v>282</v>
      </c>
      <c r="G2886" s="7" t="s">
        <v>388</v>
      </c>
      <c r="H2886" s="7" t="s">
        <v>389</v>
      </c>
      <c r="I2886">
        <v>560</v>
      </c>
      <c r="J2886">
        <v>6592</v>
      </c>
      <c r="K2886" s="7" t="s">
        <v>366</v>
      </c>
      <c r="L2886" s="7" t="s">
        <v>390</v>
      </c>
      <c r="M2886" s="7" t="s">
        <v>48</v>
      </c>
      <c r="N2886" s="7" t="s">
        <v>64</v>
      </c>
      <c r="O2886" s="7" t="s">
        <v>62</v>
      </c>
      <c r="P2886" s="7" t="s">
        <v>287</v>
      </c>
      <c r="Q2886" s="7"/>
    </row>
    <row r="2887" spans="1:17" x14ac:dyDescent="0.25">
      <c r="A2887">
        <v>2022</v>
      </c>
      <c r="B2887" s="1" t="s">
        <v>387</v>
      </c>
      <c r="C2887">
        <v>8</v>
      </c>
      <c r="D2887" s="2">
        <v>44606</v>
      </c>
      <c r="E2887" s="7" t="s">
        <v>281</v>
      </c>
      <c r="F2887" s="7" t="s">
        <v>282</v>
      </c>
      <c r="G2887" s="7" t="s">
        <v>388</v>
      </c>
      <c r="H2887" s="7" t="s">
        <v>389</v>
      </c>
      <c r="I2887">
        <v>560</v>
      </c>
      <c r="J2887">
        <v>6806.5</v>
      </c>
      <c r="K2887" s="7" t="s">
        <v>366</v>
      </c>
      <c r="L2887" s="7" t="s">
        <v>390</v>
      </c>
      <c r="M2887" s="7" t="s">
        <v>48</v>
      </c>
      <c r="N2887" s="7" t="s">
        <v>64</v>
      </c>
      <c r="O2887" s="7" t="s">
        <v>62</v>
      </c>
      <c r="P2887" s="7" t="s">
        <v>287</v>
      </c>
      <c r="Q2887" s="7"/>
    </row>
    <row r="2888" spans="1:17" x14ac:dyDescent="0.25">
      <c r="A2888">
        <v>2022</v>
      </c>
      <c r="B2888" s="1" t="s">
        <v>387</v>
      </c>
      <c r="C2888">
        <v>8</v>
      </c>
      <c r="D2888" s="2">
        <v>44607</v>
      </c>
      <c r="E2888" s="7" t="s">
        <v>281</v>
      </c>
      <c r="F2888" s="7" t="s">
        <v>282</v>
      </c>
      <c r="G2888" s="7" t="s">
        <v>388</v>
      </c>
      <c r="H2888" s="7" t="s">
        <v>389</v>
      </c>
      <c r="I2888">
        <v>1</v>
      </c>
      <c r="J2888">
        <v>850</v>
      </c>
      <c r="K2888" s="7" t="s">
        <v>366</v>
      </c>
      <c r="L2888" s="7" t="s">
        <v>390</v>
      </c>
      <c r="M2888" s="7" t="s">
        <v>48</v>
      </c>
      <c r="N2888" s="7" t="s">
        <v>64</v>
      </c>
      <c r="O2888" s="7" t="s">
        <v>62</v>
      </c>
      <c r="P2888" s="7" t="s">
        <v>327</v>
      </c>
      <c r="Q2888" s="7"/>
    </row>
    <row r="2889" spans="1:17" x14ac:dyDescent="0.25">
      <c r="A2889">
        <v>2022</v>
      </c>
      <c r="B2889" s="1" t="s">
        <v>387</v>
      </c>
      <c r="C2889">
        <v>8</v>
      </c>
      <c r="D2889" s="2">
        <v>44607</v>
      </c>
      <c r="E2889" s="7" t="s">
        <v>281</v>
      </c>
      <c r="F2889" s="7" t="s">
        <v>282</v>
      </c>
      <c r="G2889" s="7" t="s">
        <v>388</v>
      </c>
      <c r="H2889" s="7" t="s">
        <v>389</v>
      </c>
      <c r="I2889">
        <v>200</v>
      </c>
      <c r="J2889">
        <v>2247</v>
      </c>
      <c r="K2889" s="7" t="s">
        <v>366</v>
      </c>
      <c r="L2889" s="7" t="s">
        <v>390</v>
      </c>
      <c r="M2889" s="7" t="s">
        <v>48</v>
      </c>
      <c r="N2889" s="7" t="s">
        <v>64</v>
      </c>
      <c r="O2889" s="7" t="s">
        <v>62</v>
      </c>
      <c r="P2889" s="7" t="s">
        <v>287</v>
      </c>
      <c r="Q2889" s="7"/>
    </row>
    <row r="2890" spans="1:17" x14ac:dyDescent="0.25">
      <c r="A2890">
        <v>2022</v>
      </c>
      <c r="B2890" s="1" t="s">
        <v>387</v>
      </c>
      <c r="C2890">
        <v>8</v>
      </c>
      <c r="D2890" s="2">
        <v>44607</v>
      </c>
      <c r="E2890" s="7" t="s">
        <v>281</v>
      </c>
      <c r="F2890" s="7" t="s">
        <v>282</v>
      </c>
      <c r="G2890" s="7" t="s">
        <v>388</v>
      </c>
      <c r="H2890" s="7" t="s">
        <v>389</v>
      </c>
      <c r="I2890">
        <v>280</v>
      </c>
      <c r="J2890">
        <v>3122.5</v>
      </c>
      <c r="K2890" s="7" t="s">
        <v>366</v>
      </c>
      <c r="L2890" s="7" t="s">
        <v>390</v>
      </c>
      <c r="M2890" s="7" t="s">
        <v>48</v>
      </c>
      <c r="N2890" s="7" t="s">
        <v>64</v>
      </c>
      <c r="O2890" s="7" t="s">
        <v>62</v>
      </c>
      <c r="P2890" s="7" t="s">
        <v>287</v>
      </c>
      <c r="Q2890" s="7"/>
    </row>
    <row r="2891" spans="1:17" x14ac:dyDescent="0.25">
      <c r="A2891">
        <v>2022</v>
      </c>
      <c r="B2891" s="1" t="s">
        <v>387</v>
      </c>
      <c r="C2891">
        <v>8</v>
      </c>
      <c r="D2891" s="2">
        <v>44607</v>
      </c>
      <c r="E2891" s="7" t="s">
        <v>281</v>
      </c>
      <c r="F2891" s="7" t="s">
        <v>282</v>
      </c>
      <c r="G2891" s="7" t="s">
        <v>391</v>
      </c>
      <c r="H2891" s="7" t="s">
        <v>392</v>
      </c>
      <c r="I2891">
        <v>280</v>
      </c>
      <c r="J2891">
        <v>3108.5</v>
      </c>
      <c r="K2891" s="7" t="s">
        <v>366</v>
      </c>
      <c r="L2891" s="7" t="s">
        <v>390</v>
      </c>
      <c r="M2891" s="7" t="s">
        <v>48</v>
      </c>
      <c r="N2891" s="7" t="s">
        <v>65</v>
      </c>
      <c r="O2891" s="7" t="s">
        <v>62</v>
      </c>
      <c r="P2891" s="7" t="s">
        <v>287</v>
      </c>
      <c r="Q2891" s="7"/>
    </row>
    <row r="2892" spans="1:17" x14ac:dyDescent="0.25">
      <c r="A2892">
        <v>2022</v>
      </c>
      <c r="B2892" s="1" t="s">
        <v>387</v>
      </c>
      <c r="C2892">
        <v>8</v>
      </c>
      <c r="D2892" s="2">
        <v>44607</v>
      </c>
      <c r="E2892" s="7" t="s">
        <v>281</v>
      </c>
      <c r="F2892" s="7" t="s">
        <v>282</v>
      </c>
      <c r="G2892" s="7" t="s">
        <v>391</v>
      </c>
      <c r="H2892" s="7" t="s">
        <v>392</v>
      </c>
      <c r="I2892">
        <v>360</v>
      </c>
      <c r="J2892">
        <v>3943</v>
      </c>
      <c r="K2892" s="7" t="s">
        <v>366</v>
      </c>
      <c r="L2892" s="7" t="s">
        <v>390</v>
      </c>
      <c r="M2892" s="7" t="s">
        <v>48</v>
      </c>
      <c r="N2892" s="7" t="s">
        <v>65</v>
      </c>
      <c r="O2892" s="7" t="s">
        <v>62</v>
      </c>
      <c r="P2892" s="7" t="s">
        <v>287</v>
      </c>
      <c r="Q2892" s="7"/>
    </row>
    <row r="2893" spans="1:17" x14ac:dyDescent="0.25">
      <c r="A2893">
        <v>2022</v>
      </c>
      <c r="B2893" s="1" t="s">
        <v>387</v>
      </c>
      <c r="C2893">
        <v>8</v>
      </c>
      <c r="D2893" s="2">
        <v>44607</v>
      </c>
      <c r="E2893" s="7" t="s">
        <v>281</v>
      </c>
      <c r="F2893" s="7" t="s">
        <v>282</v>
      </c>
      <c r="G2893" s="7" t="s">
        <v>391</v>
      </c>
      <c r="H2893" s="7" t="s">
        <v>392</v>
      </c>
      <c r="I2893">
        <v>400</v>
      </c>
      <c r="J2893">
        <v>4346.5</v>
      </c>
      <c r="K2893" s="7" t="s">
        <v>366</v>
      </c>
      <c r="L2893" s="7" t="s">
        <v>390</v>
      </c>
      <c r="M2893" s="7" t="s">
        <v>48</v>
      </c>
      <c r="N2893" s="7" t="s">
        <v>65</v>
      </c>
      <c r="O2893" s="7" t="s">
        <v>62</v>
      </c>
      <c r="P2893" s="7" t="s">
        <v>287</v>
      </c>
      <c r="Q2893" s="7"/>
    </row>
    <row r="2894" spans="1:17" x14ac:dyDescent="0.25">
      <c r="A2894">
        <v>2022</v>
      </c>
      <c r="B2894" s="1" t="s">
        <v>387</v>
      </c>
      <c r="C2894">
        <v>8</v>
      </c>
      <c r="D2894" s="2">
        <v>44607</v>
      </c>
      <c r="E2894" s="7" t="s">
        <v>281</v>
      </c>
      <c r="F2894" s="7" t="s">
        <v>282</v>
      </c>
      <c r="G2894" s="7" t="s">
        <v>391</v>
      </c>
      <c r="H2894" s="7" t="s">
        <v>392</v>
      </c>
      <c r="I2894">
        <v>400</v>
      </c>
      <c r="J2894">
        <v>4371.5</v>
      </c>
      <c r="K2894" s="7" t="s">
        <v>366</v>
      </c>
      <c r="L2894" s="7" t="s">
        <v>390</v>
      </c>
      <c r="M2894" s="7" t="s">
        <v>48</v>
      </c>
      <c r="N2894" s="7" t="s">
        <v>65</v>
      </c>
      <c r="O2894" s="7" t="s">
        <v>62</v>
      </c>
      <c r="P2894" s="7" t="s">
        <v>287</v>
      </c>
      <c r="Q2894" s="7"/>
    </row>
    <row r="2895" spans="1:17" x14ac:dyDescent="0.25">
      <c r="A2895">
        <v>2022</v>
      </c>
      <c r="B2895" s="1" t="s">
        <v>387</v>
      </c>
      <c r="C2895">
        <v>8</v>
      </c>
      <c r="D2895" s="2">
        <v>44607</v>
      </c>
      <c r="E2895" s="7" t="s">
        <v>281</v>
      </c>
      <c r="F2895" s="7" t="s">
        <v>282</v>
      </c>
      <c r="G2895" s="7" t="s">
        <v>391</v>
      </c>
      <c r="H2895" s="7" t="s">
        <v>392</v>
      </c>
      <c r="I2895">
        <v>451</v>
      </c>
      <c r="J2895">
        <v>4969.5</v>
      </c>
      <c r="K2895" s="7" t="s">
        <v>366</v>
      </c>
      <c r="L2895" s="7" t="s">
        <v>390</v>
      </c>
      <c r="M2895" s="7" t="s">
        <v>48</v>
      </c>
      <c r="N2895" s="7" t="s">
        <v>65</v>
      </c>
      <c r="O2895" s="7" t="s">
        <v>62</v>
      </c>
      <c r="P2895" s="7" t="s">
        <v>287</v>
      </c>
      <c r="Q2895" s="7"/>
    </row>
    <row r="2896" spans="1:17" x14ac:dyDescent="0.25">
      <c r="A2896">
        <v>2022</v>
      </c>
      <c r="B2896" s="1" t="s">
        <v>393</v>
      </c>
      <c r="C2896">
        <v>8</v>
      </c>
      <c r="D2896" s="2">
        <v>44608</v>
      </c>
      <c r="E2896" s="7" t="s">
        <v>281</v>
      </c>
      <c r="F2896" s="7" t="s">
        <v>282</v>
      </c>
      <c r="G2896" s="7" t="s">
        <v>388</v>
      </c>
      <c r="H2896" s="7" t="s">
        <v>389</v>
      </c>
      <c r="I2896">
        <v>1</v>
      </c>
      <c r="J2896">
        <v>770</v>
      </c>
      <c r="K2896" s="7" t="s">
        <v>366</v>
      </c>
      <c r="L2896" s="7" t="s">
        <v>390</v>
      </c>
      <c r="M2896" s="7" t="s">
        <v>48</v>
      </c>
      <c r="N2896" s="7" t="s">
        <v>64</v>
      </c>
      <c r="O2896" s="7" t="s">
        <v>62</v>
      </c>
      <c r="P2896" s="7" t="s">
        <v>327</v>
      </c>
      <c r="Q2896" s="7"/>
    </row>
    <row r="2897" spans="1:17" x14ac:dyDescent="0.25">
      <c r="A2897">
        <v>2022</v>
      </c>
      <c r="B2897" s="1" t="s">
        <v>393</v>
      </c>
      <c r="C2897">
        <v>8</v>
      </c>
      <c r="D2897" s="2">
        <v>44608</v>
      </c>
      <c r="E2897" s="7" t="s">
        <v>281</v>
      </c>
      <c r="F2897" s="7" t="s">
        <v>282</v>
      </c>
      <c r="G2897" s="7" t="s">
        <v>391</v>
      </c>
      <c r="H2897" s="7" t="s">
        <v>392</v>
      </c>
      <c r="I2897">
        <v>80</v>
      </c>
      <c r="J2897">
        <v>870</v>
      </c>
      <c r="K2897" s="7" t="s">
        <v>366</v>
      </c>
      <c r="L2897" s="7" t="s">
        <v>390</v>
      </c>
      <c r="M2897" s="7" t="s">
        <v>48</v>
      </c>
      <c r="N2897" s="7" t="s">
        <v>65</v>
      </c>
      <c r="O2897" s="7" t="s">
        <v>62</v>
      </c>
      <c r="P2897" s="7" t="s">
        <v>287</v>
      </c>
      <c r="Q2897" s="7"/>
    </row>
    <row r="2898" spans="1:17" x14ac:dyDescent="0.25">
      <c r="A2898">
        <v>2022</v>
      </c>
      <c r="B2898" s="1" t="s">
        <v>393</v>
      </c>
      <c r="C2898">
        <v>8</v>
      </c>
      <c r="D2898" s="2">
        <v>44608</v>
      </c>
      <c r="E2898" s="7" t="s">
        <v>281</v>
      </c>
      <c r="F2898" s="7" t="s">
        <v>282</v>
      </c>
      <c r="G2898" s="7" t="s">
        <v>391</v>
      </c>
      <c r="H2898" s="7" t="s">
        <v>392</v>
      </c>
      <c r="I2898">
        <v>294</v>
      </c>
      <c r="J2898">
        <v>3154</v>
      </c>
      <c r="K2898" s="7" t="s">
        <v>366</v>
      </c>
      <c r="L2898" s="7" t="s">
        <v>390</v>
      </c>
      <c r="M2898" s="7" t="s">
        <v>48</v>
      </c>
      <c r="N2898" s="7" t="s">
        <v>65</v>
      </c>
      <c r="O2898" s="7" t="s">
        <v>62</v>
      </c>
      <c r="P2898" s="7" t="s">
        <v>287</v>
      </c>
      <c r="Q2898" s="7"/>
    </row>
    <row r="2899" spans="1:17" x14ac:dyDescent="0.25">
      <c r="A2899">
        <v>2022</v>
      </c>
      <c r="B2899" s="1" t="s">
        <v>393</v>
      </c>
      <c r="C2899">
        <v>8</v>
      </c>
      <c r="D2899" s="2">
        <v>44608</v>
      </c>
      <c r="E2899" s="7" t="s">
        <v>281</v>
      </c>
      <c r="F2899" s="7" t="s">
        <v>282</v>
      </c>
      <c r="G2899" s="7" t="s">
        <v>391</v>
      </c>
      <c r="H2899" s="7" t="s">
        <v>392</v>
      </c>
      <c r="I2899">
        <v>320</v>
      </c>
      <c r="J2899">
        <v>3578.5</v>
      </c>
      <c r="K2899" s="7" t="s">
        <v>366</v>
      </c>
      <c r="L2899" s="7" t="s">
        <v>390</v>
      </c>
      <c r="M2899" s="7" t="s">
        <v>48</v>
      </c>
      <c r="N2899" s="7" t="s">
        <v>65</v>
      </c>
      <c r="O2899" s="7" t="s">
        <v>62</v>
      </c>
      <c r="P2899" s="7" t="s">
        <v>287</v>
      </c>
      <c r="Q2899" s="7"/>
    </row>
    <row r="2900" spans="1:17" x14ac:dyDescent="0.25">
      <c r="A2900">
        <v>2022</v>
      </c>
      <c r="B2900" s="1" t="s">
        <v>393</v>
      </c>
      <c r="C2900">
        <v>8</v>
      </c>
      <c r="D2900" s="2">
        <v>44608</v>
      </c>
      <c r="E2900" s="7" t="s">
        <v>281</v>
      </c>
      <c r="F2900" s="7" t="s">
        <v>282</v>
      </c>
      <c r="G2900" s="7" t="s">
        <v>391</v>
      </c>
      <c r="H2900" s="7" t="s">
        <v>392</v>
      </c>
      <c r="I2900">
        <v>400</v>
      </c>
      <c r="J2900">
        <v>4263.5</v>
      </c>
      <c r="K2900" s="7" t="s">
        <v>366</v>
      </c>
      <c r="L2900" s="7" t="s">
        <v>390</v>
      </c>
      <c r="M2900" s="7" t="s">
        <v>48</v>
      </c>
      <c r="N2900" s="7" t="s">
        <v>65</v>
      </c>
      <c r="O2900" s="7" t="s">
        <v>62</v>
      </c>
      <c r="P2900" s="7" t="s">
        <v>287</v>
      </c>
      <c r="Q2900" s="7"/>
    </row>
    <row r="2901" spans="1:17" x14ac:dyDescent="0.25">
      <c r="A2901">
        <v>2022</v>
      </c>
      <c r="B2901" s="1" t="s">
        <v>393</v>
      </c>
      <c r="C2901">
        <v>8</v>
      </c>
      <c r="D2901" s="2">
        <v>44608</v>
      </c>
      <c r="E2901" s="7" t="s">
        <v>281</v>
      </c>
      <c r="F2901" s="7" t="s">
        <v>282</v>
      </c>
      <c r="G2901" s="7" t="s">
        <v>391</v>
      </c>
      <c r="H2901" s="7" t="s">
        <v>392</v>
      </c>
      <c r="I2901">
        <v>560</v>
      </c>
      <c r="J2901">
        <v>6086.5</v>
      </c>
      <c r="K2901" s="7" t="s">
        <v>366</v>
      </c>
      <c r="L2901" s="7" t="s">
        <v>390</v>
      </c>
      <c r="M2901" s="7" t="s">
        <v>48</v>
      </c>
      <c r="N2901" s="7" t="s">
        <v>65</v>
      </c>
      <c r="O2901" s="7" t="s">
        <v>62</v>
      </c>
      <c r="P2901" s="7" t="s">
        <v>287</v>
      </c>
      <c r="Q2901" s="7"/>
    </row>
    <row r="2902" spans="1:17" x14ac:dyDescent="0.25">
      <c r="A2902">
        <v>2022</v>
      </c>
      <c r="B2902" s="1" t="s">
        <v>393</v>
      </c>
      <c r="C2902">
        <v>8</v>
      </c>
      <c r="D2902" s="2">
        <v>44608</v>
      </c>
      <c r="E2902" s="7" t="s">
        <v>281</v>
      </c>
      <c r="F2902" s="7" t="s">
        <v>282</v>
      </c>
      <c r="G2902" s="7" t="s">
        <v>391</v>
      </c>
      <c r="H2902" s="7" t="s">
        <v>392</v>
      </c>
      <c r="I2902">
        <v>560</v>
      </c>
      <c r="J2902">
        <v>6157.5</v>
      </c>
      <c r="K2902" s="7" t="s">
        <v>366</v>
      </c>
      <c r="L2902" s="7" t="s">
        <v>390</v>
      </c>
      <c r="M2902" s="7" t="s">
        <v>48</v>
      </c>
      <c r="N2902" s="7" t="s">
        <v>65</v>
      </c>
      <c r="O2902" s="7" t="s">
        <v>62</v>
      </c>
      <c r="P2902" s="7" t="s">
        <v>287</v>
      </c>
      <c r="Q2902" s="7"/>
    </row>
    <row r="2903" spans="1:17" x14ac:dyDescent="0.25">
      <c r="A2903">
        <v>2022</v>
      </c>
      <c r="B2903" s="1" t="s">
        <v>393</v>
      </c>
      <c r="C2903">
        <v>8</v>
      </c>
      <c r="D2903" s="2">
        <v>44609</v>
      </c>
      <c r="E2903" s="7" t="s">
        <v>281</v>
      </c>
      <c r="F2903" s="7" t="s">
        <v>282</v>
      </c>
      <c r="G2903" s="7" t="s">
        <v>391</v>
      </c>
      <c r="H2903" s="7" t="s">
        <v>392</v>
      </c>
      <c r="I2903">
        <v>400</v>
      </c>
      <c r="J2903">
        <v>4293.5</v>
      </c>
      <c r="K2903" s="7" t="s">
        <v>366</v>
      </c>
      <c r="L2903" s="7" t="s">
        <v>390</v>
      </c>
      <c r="M2903" s="7" t="s">
        <v>48</v>
      </c>
      <c r="N2903" s="7" t="s">
        <v>65</v>
      </c>
      <c r="O2903" s="7" t="s">
        <v>62</v>
      </c>
      <c r="P2903" s="7" t="s">
        <v>287</v>
      </c>
      <c r="Q2903" s="7"/>
    </row>
    <row r="2904" spans="1:17" x14ac:dyDescent="0.25">
      <c r="A2904">
        <v>2022</v>
      </c>
      <c r="B2904" s="1" t="s">
        <v>393</v>
      </c>
      <c r="C2904">
        <v>8</v>
      </c>
      <c r="D2904" s="2">
        <v>44609</v>
      </c>
      <c r="E2904" s="7" t="s">
        <v>281</v>
      </c>
      <c r="F2904" s="7" t="s">
        <v>282</v>
      </c>
      <c r="G2904" s="7" t="s">
        <v>391</v>
      </c>
      <c r="H2904" s="7" t="s">
        <v>392</v>
      </c>
      <c r="I2904">
        <v>400</v>
      </c>
      <c r="J2904">
        <v>4318</v>
      </c>
      <c r="K2904" s="7" t="s">
        <v>366</v>
      </c>
      <c r="L2904" s="7" t="s">
        <v>390</v>
      </c>
      <c r="M2904" s="7" t="s">
        <v>48</v>
      </c>
      <c r="N2904" s="7" t="s">
        <v>65</v>
      </c>
      <c r="O2904" s="7" t="s">
        <v>62</v>
      </c>
      <c r="P2904" s="7" t="s">
        <v>287</v>
      </c>
      <c r="Q2904" s="7"/>
    </row>
    <row r="2905" spans="1:17" x14ac:dyDescent="0.25">
      <c r="A2905">
        <v>2022</v>
      </c>
      <c r="B2905" s="1" t="s">
        <v>393</v>
      </c>
      <c r="C2905">
        <v>8</v>
      </c>
      <c r="D2905" s="2">
        <v>44609</v>
      </c>
      <c r="E2905" s="7" t="s">
        <v>281</v>
      </c>
      <c r="F2905" s="7" t="s">
        <v>282</v>
      </c>
      <c r="G2905" s="7" t="s">
        <v>391</v>
      </c>
      <c r="H2905" s="7" t="s">
        <v>392</v>
      </c>
      <c r="I2905">
        <v>403</v>
      </c>
      <c r="J2905">
        <v>4265</v>
      </c>
      <c r="K2905" s="7" t="s">
        <v>366</v>
      </c>
      <c r="L2905" s="7" t="s">
        <v>390</v>
      </c>
      <c r="M2905" s="7" t="s">
        <v>48</v>
      </c>
      <c r="N2905" s="7" t="s">
        <v>65</v>
      </c>
      <c r="O2905" s="7" t="s">
        <v>62</v>
      </c>
      <c r="P2905" s="7" t="s">
        <v>287</v>
      </c>
      <c r="Q2905" s="7"/>
    </row>
    <row r="2906" spans="1:17" x14ac:dyDescent="0.25">
      <c r="A2906">
        <v>2022</v>
      </c>
      <c r="B2906" s="1" t="s">
        <v>393</v>
      </c>
      <c r="C2906">
        <v>8</v>
      </c>
      <c r="D2906" s="2">
        <v>44609</v>
      </c>
      <c r="E2906" s="7" t="s">
        <v>281</v>
      </c>
      <c r="F2906" s="7" t="s">
        <v>282</v>
      </c>
      <c r="G2906" s="7" t="s">
        <v>391</v>
      </c>
      <c r="H2906" s="7" t="s">
        <v>392</v>
      </c>
      <c r="I2906">
        <v>560</v>
      </c>
      <c r="J2906">
        <v>5993.5</v>
      </c>
      <c r="K2906" s="7" t="s">
        <v>366</v>
      </c>
      <c r="L2906" s="7" t="s">
        <v>390</v>
      </c>
      <c r="M2906" s="7" t="s">
        <v>48</v>
      </c>
      <c r="N2906" s="7" t="s">
        <v>65</v>
      </c>
      <c r="O2906" s="7" t="s">
        <v>62</v>
      </c>
      <c r="P2906" s="7" t="s">
        <v>287</v>
      </c>
      <c r="Q2906" s="7"/>
    </row>
    <row r="2907" spans="1:17" x14ac:dyDescent="0.25">
      <c r="A2907">
        <v>2022</v>
      </c>
      <c r="B2907" s="1" t="s">
        <v>393</v>
      </c>
      <c r="C2907">
        <v>8</v>
      </c>
      <c r="D2907" s="2">
        <v>44609</v>
      </c>
      <c r="E2907" s="7" t="s">
        <v>281</v>
      </c>
      <c r="F2907" s="7" t="s">
        <v>282</v>
      </c>
      <c r="G2907" s="7" t="s">
        <v>391</v>
      </c>
      <c r="H2907" s="7" t="s">
        <v>392</v>
      </c>
      <c r="I2907">
        <v>560</v>
      </c>
      <c r="J2907">
        <v>6018</v>
      </c>
      <c r="K2907" s="7" t="s">
        <v>366</v>
      </c>
      <c r="L2907" s="7" t="s">
        <v>390</v>
      </c>
      <c r="M2907" s="7" t="s">
        <v>48</v>
      </c>
      <c r="N2907" s="7" t="s">
        <v>65</v>
      </c>
      <c r="O2907" s="7" t="s">
        <v>62</v>
      </c>
      <c r="P2907" s="7" t="s">
        <v>287</v>
      </c>
      <c r="Q2907" s="7"/>
    </row>
    <row r="2908" spans="1:17" x14ac:dyDescent="0.25">
      <c r="A2908">
        <v>2022</v>
      </c>
      <c r="B2908" s="1" t="s">
        <v>393</v>
      </c>
      <c r="C2908">
        <v>8</v>
      </c>
      <c r="D2908" s="2">
        <v>44610</v>
      </c>
      <c r="E2908" s="7" t="s">
        <v>281</v>
      </c>
      <c r="F2908" s="7" t="s">
        <v>282</v>
      </c>
      <c r="G2908" s="7" t="s">
        <v>391</v>
      </c>
      <c r="H2908" s="7" t="s">
        <v>392</v>
      </c>
      <c r="I2908">
        <v>200</v>
      </c>
      <c r="J2908">
        <v>2027.5</v>
      </c>
      <c r="K2908" s="7" t="s">
        <v>366</v>
      </c>
      <c r="L2908" s="7" t="s">
        <v>390</v>
      </c>
      <c r="M2908" s="7" t="s">
        <v>48</v>
      </c>
      <c r="N2908" s="7" t="s">
        <v>65</v>
      </c>
      <c r="O2908" s="7" t="s">
        <v>62</v>
      </c>
      <c r="P2908" s="7" t="s">
        <v>287</v>
      </c>
      <c r="Q2908" s="7"/>
    </row>
    <row r="2909" spans="1:17" x14ac:dyDescent="0.25">
      <c r="A2909">
        <v>2022</v>
      </c>
      <c r="B2909" s="1" t="s">
        <v>393</v>
      </c>
      <c r="C2909">
        <v>8</v>
      </c>
      <c r="D2909" s="2">
        <v>44610</v>
      </c>
      <c r="E2909" s="7" t="s">
        <v>281</v>
      </c>
      <c r="F2909" s="7" t="s">
        <v>282</v>
      </c>
      <c r="G2909" s="7" t="s">
        <v>391</v>
      </c>
      <c r="H2909" s="7" t="s">
        <v>392</v>
      </c>
      <c r="I2909">
        <v>400</v>
      </c>
      <c r="J2909">
        <v>4101.5</v>
      </c>
      <c r="K2909" s="7" t="s">
        <v>366</v>
      </c>
      <c r="L2909" s="7" t="s">
        <v>390</v>
      </c>
      <c r="M2909" s="7" t="s">
        <v>48</v>
      </c>
      <c r="N2909" s="7" t="s">
        <v>65</v>
      </c>
      <c r="O2909" s="7" t="s">
        <v>62</v>
      </c>
      <c r="P2909" s="7" t="s">
        <v>287</v>
      </c>
      <c r="Q2909" s="7"/>
    </row>
    <row r="2910" spans="1:17" x14ac:dyDescent="0.25">
      <c r="A2910">
        <v>2022</v>
      </c>
      <c r="B2910" s="1" t="s">
        <v>393</v>
      </c>
      <c r="C2910">
        <v>8</v>
      </c>
      <c r="D2910" s="2">
        <v>44610</v>
      </c>
      <c r="E2910" s="7" t="s">
        <v>281</v>
      </c>
      <c r="F2910" s="7" t="s">
        <v>282</v>
      </c>
      <c r="G2910" s="7" t="s">
        <v>391</v>
      </c>
      <c r="H2910" s="7" t="s">
        <v>392</v>
      </c>
      <c r="I2910">
        <v>400</v>
      </c>
      <c r="J2910">
        <v>4176</v>
      </c>
      <c r="K2910" s="7" t="s">
        <v>366</v>
      </c>
      <c r="L2910" s="7" t="s">
        <v>390</v>
      </c>
      <c r="M2910" s="7" t="s">
        <v>48</v>
      </c>
      <c r="N2910" s="7" t="s">
        <v>65</v>
      </c>
      <c r="O2910" s="7" t="s">
        <v>62</v>
      </c>
      <c r="P2910" s="7" t="s">
        <v>287</v>
      </c>
      <c r="Q2910" s="7"/>
    </row>
    <row r="2911" spans="1:17" x14ac:dyDescent="0.25">
      <c r="A2911">
        <v>2022</v>
      </c>
      <c r="B2911" s="1" t="s">
        <v>393</v>
      </c>
      <c r="C2911">
        <v>8</v>
      </c>
      <c r="D2911" s="2">
        <v>44610</v>
      </c>
      <c r="E2911" s="7" t="s">
        <v>281</v>
      </c>
      <c r="F2911" s="7" t="s">
        <v>282</v>
      </c>
      <c r="G2911" s="7" t="s">
        <v>391</v>
      </c>
      <c r="H2911" s="7" t="s">
        <v>392</v>
      </c>
      <c r="I2911">
        <v>560</v>
      </c>
      <c r="J2911">
        <v>5796</v>
      </c>
      <c r="K2911" s="7" t="s">
        <v>366</v>
      </c>
      <c r="L2911" s="7" t="s">
        <v>390</v>
      </c>
      <c r="M2911" s="7" t="s">
        <v>48</v>
      </c>
      <c r="N2911" s="7" t="s">
        <v>65</v>
      </c>
      <c r="O2911" s="7" t="s">
        <v>62</v>
      </c>
      <c r="P2911" s="7" t="s">
        <v>287</v>
      </c>
      <c r="Q2911" s="7"/>
    </row>
    <row r="2912" spans="1:17" x14ac:dyDescent="0.25">
      <c r="A2912">
        <v>2022</v>
      </c>
      <c r="B2912" s="1" t="s">
        <v>393</v>
      </c>
      <c r="C2912">
        <v>8</v>
      </c>
      <c r="D2912" s="2">
        <v>44610</v>
      </c>
      <c r="E2912" s="7" t="s">
        <v>281</v>
      </c>
      <c r="F2912" s="7" t="s">
        <v>282</v>
      </c>
      <c r="G2912" s="7" t="s">
        <v>391</v>
      </c>
      <c r="H2912" s="7" t="s">
        <v>392</v>
      </c>
      <c r="I2912">
        <v>560</v>
      </c>
      <c r="J2912">
        <v>5873.5</v>
      </c>
      <c r="K2912" s="7" t="s">
        <v>366</v>
      </c>
      <c r="L2912" s="7" t="s">
        <v>390</v>
      </c>
      <c r="M2912" s="7" t="s">
        <v>48</v>
      </c>
      <c r="N2912" s="7" t="s">
        <v>65</v>
      </c>
      <c r="O2912" s="7" t="s">
        <v>62</v>
      </c>
      <c r="P2912" s="7" t="s">
        <v>287</v>
      </c>
      <c r="Q2912" s="7"/>
    </row>
    <row r="2913" spans="1:17" x14ac:dyDescent="0.25">
      <c r="A2913">
        <v>2022</v>
      </c>
      <c r="B2913" s="1" t="s">
        <v>393</v>
      </c>
      <c r="C2913">
        <v>9</v>
      </c>
      <c r="D2913" s="2">
        <v>44613</v>
      </c>
      <c r="E2913" s="7" t="s">
        <v>281</v>
      </c>
      <c r="F2913" s="7" t="s">
        <v>282</v>
      </c>
      <c r="G2913" s="7" t="s">
        <v>388</v>
      </c>
      <c r="H2913" s="7" t="s">
        <v>389</v>
      </c>
      <c r="I2913">
        <v>400</v>
      </c>
      <c r="J2913">
        <v>4363.5</v>
      </c>
      <c r="K2913" s="7" t="s">
        <v>366</v>
      </c>
      <c r="L2913" s="7" t="s">
        <v>390</v>
      </c>
      <c r="M2913" s="7" t="s">
        <v>48</v>
      </c>
      <c r="N2913" s="7" t="s">
        <v>64</v>
      </c>
      <c r="O2913" s="7" t="s">
        <v>62</v>
      </c>
      <c r="P2913" s="7" t="s">
        <v>287</v>
      </c>
      <c r="Q2913" s="7"/>
    </row>
    <row r="2914" spans="1:17" x14ac:dyDescent="0.25">
      <c r="A2914">
        <v>2022</v>
      </c>
      <c r="B2914" s="1" t="s">
        <v>393</v>
      </c>
      <c r="C2914">
        <v>9</v>
      </c>
      <c r="D2914" s="2">
        <v>44613</v>
      </c>
      <c r="E2914" s="7" t="s">
        <v>281</v>
      </c>
      <c r="F2914" s="7" t="s">
        <v>282</v>
      </c>
      <c r="G2914" s="7" t="s">
        <v>388</v>
      </c>
      <c r="H2914" s="7" t="s">
        <v>389</v>
      </c>
      <c r="I2914">
        <v>400</v>
      </c>
      <c r="J2914">
        <v>4482</v>
      </c>
      <c r="K2914" s="7" t="s">
        <v>366</v>
      </c>
      <c r="L2914" s="7" t="s">
        <v>390</v>
      </c>
      <c r="M2914" s="7" t="s">
        <v>48</v>
      </c>
      <c r="N2914" s="7" t="s">
        <v>64</v>
      </c>
      <c r="O2914" s="7" t="s">
        <v>62</v>
      </c>
      <c r="P2914" s="7" t="s">
        <v>287</v>
      </c>
      <c r="Q2914" s="7"/>
    </row>
    <row r="2915" spans="1:17" x14ac:dyDescent="0.25">
      <c r="A2915">
        <v>2022</v>
      </c>
      <c r="B2915" s="1" t="s">
        <v>393</v>
      </c>
      <c r="C2915">
        <v>9</v>
      </c>
      <c r="D2915" s="2">
        <v>44613</v>
      </c>
      <c r="E2915" s="7" t="s">
        <v>281</v>
      </c>
      <c r="F2915" s="7" t="s">
        <v>282</v>
      </c>
      <c r="G2915" s="7" t="s">
        <v>388</v>
      </c>
      <c r="H2915" s="7" t="s">
        <v>389</v>
      </c>
      <c r="I2915">
        <v>560</v>
      </c>
      <c r="J2915">
        <v>6218.5</v>
      </c>
      <c r="K2915" s="7" t="s">
        <v>366</v>
      </c>
      <c r="L2915" s="7" t="s">
        <v>390</v>
      </c>
      <c r="M2915" s="7" t="s">
        <v>48</v>
      </c>
      <c r="N2915" s="7" t="s">
        <v>64</v>
      </c>
      <c r="O2915" s="7" t="s">
        <v>62</v>
      </c>
      <c r="P2915" s="7" t="s">
        <v>287</v>
      </c>
      <c r="Q2915" s="7"/>
    </row>
    <row r="2916" spans="1:17" x14ac:dyDescent="0.25">
      <c r="A2916">
        <v>2022</v>
      </c>
      <c r="B2916" s="1" t="s">
        <v>393</v>
      </c>
      <c r="C2916">
        <v>9</v>
      </c>
      <c r="D2916" s="2">
        <v>44613</v>
      </c>
      <c r="E2916" s="7" t="s">
        <v>281</v>
      </c>
      <c r="F2916" s="7" t="s">
        <v>282</v>
      </c>
      <c r="G2916" s="7" t="s">
        <v>388</v>
      </c>
      <c r="H2916" s="7" t="s">
        <v>389</v>
      </c>
      <c r="I2916">
        <v>636</v>
      </c>
      <c r="J2916">
        <v>7106.5</v>
      </c>
      <c r="K2916" s="7" t="s">
        <v>366</v>
      </c>
      <c r="L2916" s="7" t="s">
        <v>390</v>
      </c>
      <c r="M2916" s="7" t="s">
        <v>48</v>
      </c>
      <c r="N2916" s="7" t="s">
        <v>64</v>
      </c>
      <c r="O2916" s="7" t="s">
        <v>62</v>
      </c>
      <c r="P2916" s="7" t="s">
        <v>287</v>
      </c>
      <c r="Q2916" s="7"/>
    </row>
    <row r="2917" spans="1:17" x14ac:dyDescent="0.25">
      <c r="A2917">
        <v>2022</v>
      </c>
      <c r="B2917" s="1" t="s">
        <v>393</v>
      </c>
      <c r="C2917">
        <v>9</v>
      </c>
      <c r="D2917" s="2">
        <v>44614</v>
      </c>
      <c r="E2917" s="7" t="s">
        <v>281</v>
      </c>
      <c r="F2917" s="7" t="s">
        <v>282</v>
      </c>
      <c r="G2917" s="7" t="s">
        <v>388</v>
      </c>
      <c r="H2917" s="7" t="s">
        <v>389</v>
      </c>
      <c r="I2917">
        <v>283</v>
      </c>
      <c r="J2917">
        <v>3250</v>
      </c>
      <c r="K2917" s="7" t="s">
        <v>366</v>
      </c>
      <c r="L2917" s="7" t="s">
        <v>390</v>
      </c>
      <c r="M2917" s="7" t="s">
        <v>48</v>
      </c>
      <c r="N2917" s="7" t="s">
        <v>64</v>
      </c>
      <c r="O2917" s="7" t="s">
        <v>62</v>
      </c>
      <c r="P2917" s="7" t="s">
        <v>287</v>
      </c>
      <c r="Q2917" s="7"/>
    </row>
    <row r="2918" spans="1:17" x14ac:dyDescent="0.25">
      <c r="A2918">
        <v>2022</v>
      </c>
      <c r="B2918" s="1" t="s">
        <v>393</v>
      </c>
      <c r="C2918">
        <v>9</v>
      </c>
      <c r="D2918" s="2">
        <v>44614</v>
      </c>
      <c r="E2918" s="7" t="s">
        <v>281</v>
      </c>
      <c r="F2918" s="7" t="s">
        <v>282</v>
      </c>
      <c r="G2918" s="7" t="s">
        <v>388</v>
      </c>
      <c r="H2918" s="7" t="s">
        <v>389</v>
      </c>
      <c r="I2918">
        <v>400</v>
      </c>
      <c r="J2918">
        <v>4591</v>
      </c>
      <c r="K2918" s="7" t="s">
        <v>366</v>
      </c>
      <c r="L2918" s="7" t="s">
        <v>390</v>
      </c>
      <c r="M2918" s="7" t="s">
        <v>48</v>
      </c>
      <c r="N2918" s="7" t="s">
        <v>64</v>
      </c>
      <c r="O2918" s="7" t="s">
        <v>62</v>
      </c>
      <c r="P2918" s="7" t="s">
        <v>287</v>
      </c>
      <c r="Q2918" s="7"/>
    </row>
    <row r="2919" spans="1:17" x14ac:dyDescent="0.25">
      <c r="A2919">
        <v>2022</v>
      </c>
      <c r="B2919" s="1" t="s">
        <v>393</v>
      </c>
      <c r="C2919">
        <v>9</v>
      </c>
      <c r="D2919" s="2">
        <v>44614</v>
      </c>
      <c r="E2919" s="7" t="s">
        <v>281</v>
      </c>
      <c r="F2919" s="7" t="s">
        <v>282</v>
      </c>
      <c r="G2919" s="7" t="s">
        <v>388</v>
      </c>
      <c r="H2919" s="7" t="s">
        <v>389</v>
      </c>
      <c r="I2919">
        <v>400</v>
      </c>
      <c r="J2919">
        <v>4605</v>
      </c>
      <c r="K2919" s="7" t="s">
        <v>366</v>
      </c>
      <c r="L2919" s="7" t="s">
        <v>390</v>
      </c>
      <c r="M2919" s="7" t="s">
        <v>48</v>
      </c>
      <c r="N2919" s="7" t="s">
        <v>64</v>
      </c>
      <c r="O2919" s="7" t="s">
        <v>62</v>
      </c>
      <c r="P2919" s="7" t="s">
        <v>287</v>
      </c>
      <c r="Q2919" s="7"/>
    </row>
    <row r="2920" spans="1:17" x14ac:dyDescent="0.25">
      <c r="A2920">
        <v>2022</v>
      </c>
      <c r="B2920" s="1" t="s">
        <v>393</v>
      </c>
      <c r="C2920">
        <v>9</v>
      </c>
      <c r="D2920" s="2">
        <v>44614</v>
      </c>
      <c r="E2920" s="7" t="s">
        <v>281</v>
      </c>
      <c r="F2920" s="7" t="s">
        <v>282</v>
      </c>
      <c r="G2920" s="7" t="s">
        <v>388</v>
      </c>
      <c r="H2920" s="7" t="s">
        <v>389</v>
      </c>
      <c r="I2920">
        <v>560</v>
      </c>
      <c r="J2920">
        <v>6450.5</v>
      </c>
      <c r="K2920" s="7" t="s">
        <v>366</v>
      </c>
      <c r="L2920" s="7" t="s">
        <v>390</v>
      </c>
      <c r="M2920" s="7" t="s">
        <v>48</v>
      </c>
      <c r="N2920" s="7" t="s">
        <v>64</v>
      </c>
      <c r="O2920" s="7" t="s">
        <v>62</v>
      </c>
      <c r="P2920" s="7" t="s">
        <v>287</v>
      </c>
      <c r="Q2920" s="7"/>
    </row>
    <row r="2921" spans="1:17" x14ac:dyDescent="0.25">
      <c r="A2921">
        <v>2022</v>
      </c>
      <c r="B2921" s="1" t="s">
        <v>394</v>
      </c>
      <c r="C2921">
        <v>9</v>
      </c>
      <c r="D2921" s="2">
        <v>44615</v>
      </c>
      <c r="E2921" s="7" t="s">
        <v>281</v>
      </c>
      <c r="F2921" s="7" t="s">
        <v>282</v>
      </c>
      <c r="G2921" s="7" t="s">
        <v>395</v>
      </c>
      <c r="H2921" s="7" t="s">
        <v>396</v>
      </c>
      <c r="I2921">
        <v>416</v>
      </c>
      <c r="J2921">
        <v>7687.15</v>
      </c>
      <c r="K2921" s="7" t="s">
        <v>366</v>
      </c>
      <c r="L2921" s="7" t="s">
        <v>397</v>
      </c>
      <c r="M2921" s="7" t="s">
        <v>50</v>
      </c>
      <c r="N2921" s="7" t="s">
        <v>51</v>
      </c>
      <c r="O2921" s="7" t="s">
        <v>4</v>
      </c>
      <c r="P2921" s="7" t="s">
        <v>327</v>
      </c>
      <c r="Q2921" s="7"/>
    </row>
    <row r="2922" spans="1:17" x14ac:dyDescent="0.25">
      <c r="A2922">
        <v>2022</v>
      </c>
      <c r="B2922" s="1" t="s">
        <v>394</v>
      </c>
      <c r="C2922">
        <v>9</v>
      </c>
      <c r="D2922" s="2">
        <v>44615</v>
      </c>
      <c r="E2922" s="7" t="s">
        <v>281</v>
      </c>
      <c r="F2922" s="7" t="s">
        <v>282</v>
      </c>
      <c r="G2922" s="7" t="s">
        <v>388</v>
      </c>
      <c r="H2922" s="7" t="s">
        <v>389</v>
      </c>
      <c r="I2922">
        <v>1</v>
      </c>
      <c r="J2922">
        <v>1850</v>
      </c>
      <c r="K2922" s="7" t="s">
        <v>366</v>
      </c>
      <c r="L2922" s="7" t="s">
        <v>390</v>
      </c>
      <c r="M2922" s="7" t="s">
        <v>48</v>
      </c>
      <c r="N2922" s="7" t="s">
        <v>64</v>
      </c>
      <c r="O2922" s="7" t="s">
        <v>62</v>
      </c>
      <c r="P2922" s="7" t="s">
        <v>327</v>
      </c>
      <c r="Q2922" s="7"/>
    </row>
    <row r="2923" spans="1:17" x14ac:dyDescent="0.25">
      <c r="A2923">
        <v>2022</v>
      </c>
      <c r="B2923" s="1" t="s">
        <v>394</v>
      </c>
      <c r="C2923">
        <v>9</v>
      </c>
      <c r="D2923" s="2">
        <v>44615</v>
      </c>
      <c r="E2923" s="7" t="s">
        <v>281</v>
      </c>
      <c r="F2923" s="7" t="s">
        <v>282</v>
      </c>
      <c r="G2923" s="7" t="s">
        <v>388</v>
      </c>
      <c r="H2923" s="7" t="s">
        <v>389</v>
      </c>
      <c r="I2923">
        <v>194</v>
      </c>
      <c r="J2923">
        <v>2226</v>
      </c>
      <c r="K2923" s="7" t="s">
        <v>366</v>
      </c>
      <c r="L2923" s="7" t="s">
        <v>390</v>
      </c>
      <c r="M2923" s="7" t="s">
        <v>48</v>
      </c>
      <c r="N2923" s="7" t="s">
        <v>64</v>
      </c>
      <c r="O2923" s="7" t="s">
        <v>62</v>
      </c>
      <c r="P2923" s="7" t="s">
        <v>287</v>
      </c>
      <c r="Q2923" s="7"/>
    </row>
    <row r="2924" spans="1:17" x14ac:dyDescent="0.25">
      <c r="A2924">
        <v>2022</v>
      </c>
      <c r="B2924" s="1" t="s">
        <v>394</v>
      </c>
      <c r="C2924">
        <v>9</v>
      </c>
      <c r="D2924" s="2">
        <v>44615</v>
      </c>
      <c r="E2924" s="7" t="s">
        <v>281</v>
      </c>
      <c r="F2924" s="7" t="s">
        <v>282</v>
      </c>
      <c r="G2924" s="7" t="s">
        <v>388</v>
      </c>
      <c r="H2924" s="7" t="s">
        <v>389</v>
      </c>
      <c r="I2924">
        <v>400</v>
      </c>
      <c r="J2924">
        <v>4509.5</v>
      </c>
      <c r="K2924" s="7" t="s">
        <v>366</v>
      </c>
      <c r="L2924" s="7" t="s">
        <v>390</v>
      </c>
      <c r="M2924" s="7" t="s">
        <v>48</v>
      </c>
      <c r="N2924" s="7" t="s">
        <v>64</v>
      </c>
      <c r="O2924" s="7" t="s">
        <v>62</v>
      </c>
      <c r="P2924" s="7" t="s">
        <v>287</v>
      </c>
      <c r="Q2924" s="7"/>
    </row>
    <row r="2925" spans="1:17" x14ac:dyDescent="0.25">
      <c r="A2925">
        <v>2022</v>
      </c>
      <c r="B2925" s="1" t="s">
        <v>394</v>
      </c>
      <c r="C2925">
        <v>9</v>
      </c>
      <c r="D2925" s="2">
        <v>44615</v>
      </c>
      <c r="E2925" s="7" t="s">
        <v>281</v>
      </c>
      <c r="F2925" s="7" t="s">
        <v>282</v>
      </c>
      <c r="G2925" s="7" t="s">
        <v>388</v>
      </c>
      <c r="H2925" s="7" t="s">
        <v>389</v>
      </c>
      <c r="I2925">
        <v>400</v>
      </c>
      <c r="J2925">
        <v>4725</v>
      </c>
      <c r="K2925" s="7" t="s">
        <v>366</v>
      </c>
      <c r="L2925" s="7" t="s">
        <v>390</v>
      </c>
      <c r="M2925" s="7" t="s">
        <v>48</v>
      </c>
      <c r="N2925" s="7" t="s">
        <v>64</v>
      </c>
      <c r="O2925" s="7" t="s">
        <v>62</v>
      </c>
      <c r="P2925" s="7" t="s">
        <v>287</v>
      </c>
      <c r="Q2925" s="7"/>
    </row>
    <row r="2926" spans="1:17" x14ac:dyDescent="0.25">
      <c r="A2926">
        <v>2022</v>
      </c>
      <c r="B2926" s="1" t="s">
        <v>394</v>
      </c>
      <c r="C2926">
        <v>9</v>
      </c>
      <c r="D2926" s="2">
        <v>44615</v>
      </c>
      <c r="E2926" s="7" t="s">
        <v>281</v>
      </c>
      <c r="F2926" s="7" t="s">
        <v>282</v>
      </c>
      <c r="G2926" s="7" t="s">
        <v>388</v>
      </c>
      <c r="H2926" s="7" t="s">
        <v>389</v>
      </c>
      <c r="I2926">
        <v>560</v>
      </c>
      <c r="J2926">
        <v>6482.5</v>
      </c>
      <c r="K2926" s="7" t="s">
        <v>366</v>
      </c>
      <c r="L2926" s="7" t="s">
        <v>390</v>
      </c>
      <c r="M2926" s="7" t="s">
        <v>48</v>
      </c>
      <c r="N2926" s="7" t="s">
        <v>64</v>
      </c>
      <c r="O2926" s="7" t="s">
        <v>62</v>
      </c>
      <c r="P2926" s="7" t="s">
        <v>287</v>
      </c>
      <c r="Q2926" s="7"/>
    </row>
    <row r="2927" spans="1:17" x14ac:dyDescent="0.25">
      <c r="A2927">
        <v>2022</v>
      </c>
      <c r="B2927" s="1" t="s">
        <v>394</v>
      </c>
      <c r="C2927">
        <v>9</v>
      </c>
      <c r="D2927" s="2">
        <v>44615</v>
      </c>
      <c r="E2927" s="7" t="s">
        <v>281</v>
      </c>
      <c r="F2927" s="7" t="s">
        <v>282</v>
      </c>
      <c r="G2927" s="7" t="s">
        <v>388</v>
      </c>
      <c r="H2927" s="7" t="s">
        <v>389</v>
      </c>
      <c r="I2927">
        <v>560</v>
      </c>
      <c r="J2927">
        <v>6581</v>
      </c>
      <c r="K2927" s="7" t="s">
        <v>366</v>
      </c>
      <c r="L2927" s="7" t="s">
        <v>390</v>
      </c>
      <c r="M2927" s="7" t="s">
        <v>48</v>
      </c>
      <c r="N2927" s="7" t="s">
        <v>64</v>
      </c>
      <c r="O2927" s="7" t="s">
        <v>62</v>
      </c>
      <c r="P2927" s="7" t="s">
        <v>287</v>
      </c>
      <c r="Q2927" s="7"/>
    </row>
    <row r="2928" spans="1:17" x14ac:dyDescent="0.25">
      <c r="A2928">
        <v>2022</v>
      </c>
      <c r="B2928" s="1" t="s">
        <v>394</v>
      </c>
      <c r="C2928">
        <v>9</v>
      </c>
      <c r="D2928" s="2">
        <v>44616</v>
      </c>
      <c r="E2928" s="7" t="s">
        <v>281</v>
      </c>
      <c r="F2928" s="7" t="s">
        <v>282</v>
      </c>
      <c r="G2928" s="7" t="s">
        <v>395</v>
      </c>
      <c r="H2928" s="7" t="s">
        <v>396</v>
      </c>
      <c r="I2928">
        <v>403</v>
      </c>
      <c r="J2928">
        <v>7608.42</v>
      </c>
      <c r="K2928" s="7" t="s">
        <v>366</v>
      </c>
      <c r="L2928" s="7" t="s">
        <v>397</v>
      </c>
      <c r="M2928" s="7" t="s">
        <v>50</v>
      </c>
      <c r="N2928" s="7" t="s">
        <v>51</v>
      </c>
      <c r="O2928" s="7" t="s">
        <v>4</v>
      </c>
      <c r="P2928" s="7" t="s">
        <v>327</v>
      </c>
      <c r="Q2928" s="7"/>
    </row>
    <row r="2929" spans="1:17" x14ac:dyDescent="0.25">
      <c r="A2929">
        <v>2022</v>
      </c>
      <c r="B2929" s="1" t="s">
        <v>394</v>
      </c>
      <c r="C2929">
        <v>9</v>
      </c>
      <c r="D2929" s="2">
        <v>44616</v>
      </c>
      <c r="E2929" s="7" t="s">
        <v>281</v>
      </c>
      <c r="F2929" s="7" t="s">
        <v>282</v>
      </c>
      <c r="G2929" s="7" t="s">
        <v>388</v>
      </c>
      <c r="H2929" s="7" t="s">
        <v>389</v>
      </c>
      <c r="I2929">
        <v>221</v>
      </c>
      <c r="J2929">
        <v>2474.5</v>
      </c>
      <c r="K2929" s="7" t="s">
        <v>366</v>
      </c>
      <c r="L2929" s="7" t="s">
        <v>390</v>
      </c>
      <c r="M2929" s="7" t="s">
        <v>48</v>
      </c>
      <c r="N2929" s="7" t="s">
        <v>64</v>
      </c>
      <c r="O2929" s="7" t="s">
        <v>62</v>
      </c>
      <c r="P2929" s="7" t="s">
        <v>287</v>
      </c>
      <c r="Q2929" s="7"/>
    </row>
    <row r="2930" spans="1:17" x14ac:dyDescent="0.25">
      <c r="A2930">
        <v>2022</v>
      </c>
      <c r="B2930" s="1" t="s">
        <v>394</v>
      </c>
      <c r="C2930">
        <v>9</v>
      </c>
      <c r="D2930" s="2">
        <v>44616</v>
      </c>
      <c r="E2930" s="7" t="s">
        <v>281</v>
      </c>
      <c r="F2930" s="7" t="s">
        <v>282</v>
      </c>
      <c r="G2930" s="7" t="s">
        <v>388</v>
      </c>
      <c r="H2930" s="7" t="s">
        <v>389</v>
      </c>
      <c r="I2930">
        <v>400</v>
      </c>
      <c r="J2930">
        <v>4625</v>
      </c>
      <c r="K2930" s="7" t="s">
        <v>366</v>
      </c>
      <c r="L2930" s="7" t="s">
        <v>390</v>
      </c>
      <c r="M2930" s="7" t="s">
        <v>48</v>
      </c>
      <c r="N2930" s="7" t="s">
        <v>64</v>
      </c>
      <c r="O2930" s="7" t="s">
        <v>62</v>
      </c>
      <c r="P2930" s="7" t="s">
        <v>287</v>
      </c>
      <c r="Q2930" s="7"/>
    </row>
    <row r="2931" spans="1:17" x14ac:dyDescent="0.25">
      <c r="A2931">
        <v>2022</v>
      </c>
      <c r="B2931" s="1" t="s">
        <v>394</v>
      </c>
      <c r="C2931">
        <v>9</v>
      </c>
      <c r="D2931" s="2">
        <v>44616</v>
      </c>
      <c r="E2931" s="7" t="s">
        <v>281</v>
      </c>
      <c r="F2931" s="7" t="s">
        <v>282</v>
      </c>
      <c r="G2931" s="7" t="s">
        <v>388</v>
      </c>
      <c r="H2931" s="7" t="s">
        <v>389</v>
      </c>
      <c r="I2931">
        <v>466</v>
      </c>
      <c r="J2931">
        <v>5266</v>
      </c>
      <c r="K2931" s="7" t="s">
        <v>366</v>
      </c>
      <c r="L2931" s="7" t="s">
        <v>390</v>
      </c>
      <c r="M2931" s="7" t="s">
        <v>48</v>
      </c>
      <c r="N2931" s="7" t="s">
        <v>64</v>
      </c>
      <c r="O2931" s="7" t="s">
        <v>62</v>
      </c>
      <c r="P2931" s="7" t="s">
        <v>287</v>
      </c>
      <c r="Q2931" s="7"/>
    </row>
    <row r="2932" spans="1:17" x14ac:dyDescent="0.25">
      <c r="A2932">
        <v>2022</v>
      </c>
      <c r="B2932" s="1" t="s">
        <v>394</v>
      </c>
      <c r="C2932">
        <v>9</v>
      </c>
      <c r="D2932" s="2">
        <v>44616</v>
      </c>
      <c r="E2932" s="7" t="s">
        <v>281</v>
      </c>
      <c r="F2932" s="7" t="s">
        <v>282</v>
      </c>
      <c r="G2932" s="7" t="s">
        <v>388</v>
      </c>
      <c r="H2932" s="7" t="s">
        <v>389</v>
      </c>
      <c r="I2932">
        <v>560</v>
      </c>
      <c r="J2932">
        <v>6368.5</v>
      </c>
      <c r="K2932" s="7" t="s">
        <v>366</v>
      </c>
      <c r="L2932" s="7" t="s">
        <v>390</v>
      </c>
      <c r="M2932" s="7" t="s">
        <v>48</v>
      </c>
      <c r="N2932" s="7" t="s">
        <v>64</v>
      </c>
      <c r="O2932" s="7" t="s">
        <v>62</v>
      </c>
      <c r="P2932" s="7" t="s">
        <v>287</v>
      </c>
      <c r="Q2932" s="7"/>
    </row>
    <row r="2933" spans="1:17" x14ac:dyDescent="0.25">
      <c r="A2933">
        <v>2022</v>
      </c>
      <c r="B2933" s="1" t="s">
        <v>394</v>
      </c>
      <c r="C2933">
        <v>9</v>
      </c>
      <c r="D2933" s="2">
        <v>44617</v>
      </c>
      <c r="E2933" s="7" t="s">
        <v>281</v>
      </c>
      <c r="F2933" s="7" t="s">
        <v>282</v>
      </c>
      <c r="G2933" s="7" t="s">
        <v>395</v>
      </c>
      <c r="H2933" s="7" t="s">
        <v>396</v>
      </c>
      <c r="I2933">
        <v>328</v>
      </c>
      <c r="J2933">
        <v>6237.77</v>
      </c>
      <c r="K2933" s="7" t="s">
        <v>366</v>
      </c>
      <c r="L2933" s="7" t="s">
        <v>397</v>
      </c>
      <c r="M2933" s="7" t="s">
        <v>50</v>
      </c>
      <c r="N2933" s="7" t="s">
        <v>51</v>
      </c>
      <c r="O2933" s="7" t="s">
        <v>4</v>
      </c>
      <c r="P2933" s="7" t="s">
        <v>327</v>
      </c>
      <c r="Q2933" s="7"/>
    </row>
    <row r="2934" spans="1:17" x14ac:dyDescent="0.25">
      <c r="A2934">
        <v>2022</v>
      </c>
      <c r="B2934" s="1" t="s">
        <v>394</v>
      </c>
      <c r="C2934">
        <v>9</v>
      </c>
      <c r="D2934" s="2">
        <v>44617</v>
      </c>
      <c r="E2934" s="7" t="s">
        <v>281</v>
      </c>
      <c r="F2934" s="7" t="s">
        <v>282</v>
      </c>
      <c r="G2934" s="7" t="s">
        <v>388</v>
      </c>
      <c r="H2934" s="7" t="s">
        <v>389</v>
      </c>
      <c r="I2934">
        <v>400</v>
      </c>
      <c r="J2934">
        <v>4460</v>
      </c>
      <c r="K2934" s="7" t="s">
        <v>366</v>
      </c>
      <c r="L2934" s="7" t="s">
        <v>390</v>
      </c>
      <c r="M2934" s="7" t="s">
        <v>48</v>
      </c>
      <c r="N2934" s="7" t="s">
        <v>64</v>
      </c>
      <c r="O2934" s="7" t="s">
        <v>62</v>
      </c>
      <c r="P2934" s="7" t="s">
        <v>287</v>
      </c>
      <c r="Q2934" s="7"/>
    </row>
    <row r="2935" spans="1:17" x14ac:dyDescent="0.25">
      <c r="A2935">
        <v>2022</v>
      </c>
      <c r="B2935" s="1" t="s">
        <v>394</v>
      </c>
      <c r="C2935">
        <v>9</v>
      </c>
      <c r="D2935" s="2">
        <v>44617</v>
      </c>
      <c r="E2935" s="7" t="s">
        <v>281</v>
      </c>
      <c r="F2935" s="7" t="s">
        <v>282</v>
      </c>
      <c r="G2935" s="7" t="s">
        <v>388</v>
      </c>
      <c r="H2935" s="7" t="s">
        <v>389</v>
      </c>
      <c r="I2935">
        <v>443</v>
      </c>
      <c r="J2935">
        <v>4969</v>
      </c>
      <c r="K2935" s="7" t="s">
        <v>366</v>
      </c>
      <c r="L2935" s="7" t="s">
        <v>390</v>
      </c>
      <c r="M2935" s="7" t="s">
        <v>48</v>
      </c>
      <c r="N2935" s="7" t="s">
        <v>64</v>
      </c>
      <c r="O2935" s="7" t="s">
        <v>62</v>
      </c>
      <c r="P2935" s="7" t="s">
        <v>287</v>
      </c>
      <c r="Q2935" s="7"/>
    </row>
    <row r="2936" spans="1:17" x14ac:dyDescent="0.25">
      <c r="A2936">
        <v>2022</v>
      </c>
      <c r="B2936" s="1" t="s">
        <v>394</v>
      </c>
      <c r="C2936">
        <v>9</v>
      </c>
      <c r="D2936" s="2">
        <v>44617</v>
      </c>
      <c r="E2936" s="7" t="s">
        <v>281</v>
      </c>
      <c r="F2936" s="7" t="s">
        <v>282</v>
      </c>
      <c r="G2936" s="7" t="s">
        <v>388</v>
      </c>
      <c r="H2936" s="7" t="s">
        <v>389</v>
      </c>
      <c r="I2936">
        <v>560</v>
      </c>
      <c r="J2936">
        <v>6246.5</v>
      </c>
      <c r="K2936" s="7" t="s">
        <v>366</v>
      </c>
      <c r="L2936" s="7" t="s">
        <v>390</v>
      </c>
      <c r="M2936" s="7" t="s">
        <v>48</v>
      </c>
      <c r="N2936" s="7" t="s">
        <v>64</v>
      </c>
      <c r="O2936" s="7" t="s">
        <v>62</v>
      </c>
      <c r="P2936" s="7" t="s">
        <v>287</v>
      </c>
      <c r="Q2936" s="7"/>
    </row>
    <row r="2937" spans="1:17" x14ac:dyDescent="0.25">
      <c r="A2937">
        <v>2022</v>
      </c>
      <c r="B2937" s="1" t="s">
        <v>394</v>
      </c>
      <c r="C2937">
        <v>9</v>
      </c>
      <c r="D2937" s="2">
        <v>44618</v>
      </c>
      <c r="E2937" s="7" t="s">
        <v>281</v>
      </c>
      <c r="F2937" s="7" t="s">
        <v>282</v>
      </c>
      <c r="G2937" s="7" t="s">
        <v>395</v>
      </c>
      <c r="H2937" s="7" t="s">
        <v>396</v>
      </c>
      <c r="I2937">
        <v>300</v>
      </c>
      <c r="J2937">
        <v>5780.3</v>
      </c>
      <c r="K2937" s="7" t="s">
        <v>366</v>
      </c>
      <c r="L2937" s="7" t="s">
        <v>397</v>
      </c>
      <c r="M2937" s="7" t="s">
        <v>50</v>
      </c>
      <c r="N2937" s="7" t="s">
        <v>51</v>
      </c>
      <c r="O2937" s="7" t="s">
        <v>4</v>
      </c>
      <c r="P2937" s="7" t="s">
        <v>327</v>
      </c>
      <c r="Q2937" s="7"/>
    </row>
    <row r="2938" spans="1:17" x14ac:dyDescent="0.25">
      <c r="A2938">
        <v>2022</v>
      </c>
      <c r="B2938" s="1" t="s">
        <v>394</v>
      </c>
      <c r="C2938">
        <v>9</v>
      </c>
      <c r="D2938" s="2">
        <v>44618</v>
      </c>
      <c r="E2938" s="7" t="s">
        <v>281</v>
      </c>
      <c r="F2938" s="7" t="s">
        <v>282</v>
      </c>
      <c r="G2938" s="7" t="s">
        <v>391</v>
      </c>
      <c r="H2938" s="7" t="s">
        <v>392</v>
      </c>
      <c r="I2938">
        <v>117</v>
      </c>
      <c r="J2938">
        <v>1155</v>
      </c>
      <c r="K2938" s="7" t="s">
        <v>366</v>
      </c>
      <c r="L2938" s="7" t="s">
        <v>390</v>
      </c>
      <c r="M2938" s="7" t="s">
        <v>48</v>
      </c>
      <c r="N2938" s="7" t="s">
        <v>65</v>
      </c>
      <c r="O2938" s="7" t="s">
        <v>62</v>
      </c>
      <c r="P2938" s="7" t="s">
        <v>287</v>
      </c>
      <c r="Q2938" s="7"/>
    </row>
    <row r="2939" spans="1:17" x14ac:dyDescent="0.25">
      <c r="A2939">
        <v>2022</v>
      </c>
      <c r="B2939" s="1" t="s">
        <v>394</v>
      </c>
      <c r="C2939">
        <v>9</v>
      </c>
      <c r="D2939" s="2">
        <v>44618</v>
      </c>
      <c r="E2939" s="7" t="s">
        <v>281</v>
      </c>
      <c r="F2939" s="7" t="s">
        <v>282</v>
      </c>
      <c r="G2939" s="7" t="s">
        <v>391</v>
      </c>
      <c r="H2939" s="7" t="s">
        <v>392</v>
      </c>
      <c r="I2939">
        <v>400</v>
      </c>
      <c r="J2939">
        <v>3943</v>
      </c>
      <c r="K2939" s="7" t="s">
        <v>366</v>
      </c>
      <c r="L2939" s="7" t="s">
        <v>390</v>
      </c>
      <c r="M2939" s="7" t="s">
        <v>48</v>
      </c>
      <c r="N2939" s="7" t="s">
        <v>65</v>
      </c>
      <c r="O2939" s="7" t="s">
        <v>62</v>
      </c>
      <c r="P2939" s="7" t="s">
        <v>287</v>
      </c>
      <c r="Q2939" s="7"/>
    </row>
    <row r="2940" spans="1:17" x14ac:dyDescent="0.25">
      <c r="A2940">
        <v>2022</v>
      </c>
      <c r="B2940" s="1" t="s">
        <v>394</v>
      </c>
      <c r="C2940">
        <v>9</v>
      </c>
      <c r="D2940" s="2">
        <v>44618</v>
      </c>
      <c r="E2940" s="7" t="s">
        <v>281</v>
      </c>
      <c r="F2940" s="7" t="s">
        <v>282</v>
      </c>
      <c r="G2940" s="7" t="s">
        <v>391</v>
      </c>
      <c r="H2940" s="7" t="s">
        <v>392</v>
      </c>
      <c r="I2940">
        <v>400</v>
      </c>
      <c r="J2940">
        <v>4042.5</v>
      </c>
      <c r="K2940" s="7" t="s">
        <v>366</v>
      </c>
      <c r="L2940" s="7" t="s">
        <v>390</v>
      </c>
      <c r="M2940" s="7" t="s">
        <v>48</v>
      </c>
      <c r="N2940" s="7" t="s">
        <v>65</v>
      </c>
      <c r="O2940" s="7" t="s">
        <v>62</v>
      </c>
      <c r="P2940" s="7" t="s">
        <v>287</v>
      </c>
      <c r="Q2940" s="7"/>
    </row>
    <row r="2941" spans="1:17" x14ac:dyDescent="0.25">
      <c r="A2941">
        <v>2022</v>
      </c>
      <c r="B2941" s="1" t="s">
        <v>394</v>
      </c>
      <c r="C2941">
        <v>9</v>
      </c>
      <c r="D2941" s="2">
        <v>44618</v>
      </c>
      <c r="E2941" s="7" t="s">
        <v>281</v>
      </c>
      <c r="F2941" s="7" t="s">
        <v>282</v>
      </c>
      <c r="G2941" s="7" t="s">
        <v>391</v>
      </c>
      <c r="H2941" s="7" t="s">
        <v>392</v>
      </c>
      <c r="I2941">
        <v>560</v>
      </c>
      <c r="J2941">
        <v>5539</v>
      </c>
      <c r="K2941" s="7" t="s">
        <v>366</v>
      </c>
      <c r="L2941" s="7" t="s">
        <v>390</v>
      </c>
      <c r="M2941" s="7" t="s">
        <v>48</v>
      </c>
      <c r="N2941" s="7" t="s">
        <v>65</v>
      </c>
      <c r="O2941" s="7" t="s">
        <v>62</v>
      </c>
      <c r="P2941" s="7" t="s">
        <v>287</v>
      </c>
      <c r="Q2941" s="7"/>
    </row>
    <row r="2942" spans="1:17" x14ac:dyDescent="0.25">
      <c r="A2942">
        <v>2022</v>
      </c>
      <c r="B2942" s="1" t="s">
        <v>394</v>
      </c>
      <c r="C2942">
        <v>10</v>
      </c>
      <c r="D2942" s="2">
        <v>44620</v>
      </c>
      <c r="E2942" s="7" t="s">
        <v>281</v>
      </c>
      <c r="F2942" s="7" t="s">
        <v>282</v>
      </c>
      <c r="G2942" s="7" t="s">
        <v>388</v>
      </c>
      <c r="H2942" s="7" t="s">
        <v>389</v>
      </c>
      <c r="I2942">
        <v>160</v>
      </c>
      <c r="J2942">
        <v>1785</v>
      </c>
      <c r="K2942" s="7" t="s">
        <v>366</v>
      </c>
      <c r="L2942" s="7" t="s">
        <v>390</v>
      </c>
      <c r="M2942" s="7" t="s">
        <v>48</v>
      </c>
      <c r="N2942" s="7" t="s">
        <v>64</v>
      </c>
      <c r="O2942" s="7" t="s">
        <v>62</v>
      </c>
      <c r="P2942" s="7" t="s">
        <v>287</v>
      </c>
      <c r="Q2942" s="7"/>
    </row>
    <row r="2943" spans="1:17" x14ac:dyDescent="0.25">
      <c r="A2943">
        <v>2022</v>
      </c>
      <c r="B2943" s="1" t="s">
        <v>394</v>
      </c>
      <c r="C2943">
        <v>10</v>
      </c>
      <c r="D2943" s="2">
        <v>44620</v>
      </c>
      <c r="E2943" s="7" t="s">
        <v>281</v>
      </c>
      <c r="F2943" s="7" t="s">
        <v>282</v>
      </c>
      <c r="G2943" s="7" t="s">
        <v>388</v>
      </c>
      <c r="H2943" s="7" t="s">
        <v>389</v>
      </c>
      <c r="I2943">
        <v>240</v>
      </c>
      <c r="J2943">
        <v>2700.5</v>
      </c>
      <c r="K2943" s="7" t="s">
        <v>366</v>
      </c>
      <c r="L2943" s="7" t="s">
        <v>390</v>
      </c>
      <c r="M2943" s="7" t="s">
        <v>48</v>
      </c>
      <c r="N2943" s="7" t="s">
        <v>64</v>
      </c>
      <c r="O2943" s="7" t="s">
        <v>62</v>
      </c>
      <c r="P2943" s="7" t="s">
        <v>287</v>
      </c>
      <c r="Q2943" s="7"/>
    </row>
    <row r="2944" spans="1:17" x14ac:dyDescent="0.25">
      <c r="A2944">
        <v>2022</v>
      </c>
      <c r="B2944" s="1" t="s">
        <v>394</v>
      </c>
      <c r="C2944">
        <v>10</v>
      </c>
      <c r="D2944" s="2">
        <v>44620</v>
      </c>
      <c r="E2944" s="7" t="s">
        <v>281</v>
      </c>
      <c r="F2944" s="7" t="s">
        <v>282</v>
      </c>
      <c r="G2944" s="7" t="s">
        <v>388</v>
      </c>
      <c r="H2944" s="7" t="s">
        <v>389</v>
      </c>
      <c r="I2944">
        <v>533</v>
      </c>
      <c r="J2944">
        <v>5882.5</v>
      </c>
      <c r="K2944" s="7" t="s">
        <v>366</v>
      </c>
      <c r="L2944" s="7" t="s">
        <v>390</v>
      </c>
      <c r="M2944" s="7" t="s">
        <v>48</v>
      </c>
      <c r="N2944" s="7" t="s">
        <v>64</v>
      </c>
      <c r="O2944" s="7" t="s">
        <v>62</v>
      </c>
      <c r="P2944" s="7" t="s">
        <v>287</v>
      </c>
      <c r="Q2944" s="7"/>
    </row>
    <row r="2945" spans="1:17" x14ac:dyDescent="0.25">
      <c r="A2945">
        <v>2022</v>
      </c>
      <c r="B2945" s="1" t="s">
        <v>394</v>
      </c>
      <c r="C2945">
        <v>10</v>
      </c>
      <c r="D2945" s="2">
        <v>44620</v>
      </c>
      <c r="E2945" s="7" t="s">
        <v>281</v>
      </c>
      <c r="F2945" s="7" t="s">
        <v>282</v>
      </c>
      <c r="G2945" s="7" t="s">
        <v>391</v>
      </c>
      <c r="H2945" s="7" t="s">
        <v>392</v>
      </c>
      <c r="I2945">
        <v>120</v>
      </c>
      <c r="J2945">
        <v>1360.5</v>
      </c>
      <c r="K2945" s="7" t="s">
        <v>366</v>
      </c>
      <c r="L2945" s="7" t="s">
        <v>390</v>
      </c>
      <c r="M2945" s="7" t="s">
        <v>48</v>
      </c>
      <c r="N2945" s="7" t="s">
        <v>65</v>
      </c>
      <c r="O2945" s="7" t="s">
        <v>62</v>
      </c>
      <c r="P2945" s="7" t="s">
        <v>287</v>
      </c>
      <c r="Q2945" s="7"/>
    </row>
    <row r="2946" spans="1:17" x14ac:dyDescent="0.25">
      <c r="A2946">
        <v>2022</v>
      </c>
      <c r="B2946" s="1" t="s">
        <v>394</v>
      </c>
      <c r="C2946">
        <v>10</v>
      </c>
      <c r="D2946" s="2">
        <v>44620</v>
      </c>
      <c r="E2946" s="7" t="s">
        <v>281</v>
      </c>
      <c r="F2946" s="7" t="s">
        <v>282</v>
      </c>
      <c r="G2946" s="7" t="s">
        <v>391</v>
      </c>
      <c r="H2946" s="7" t="s">
        <v>392</v>
      </c>
      <c r="I2946">
        <v>160</v>
      </c>
      <c r="J2946">
        <v>1799</v>
      </c>
      <c r="K2946" s="7" t="s">
        <v>366</v>
      </c>
      <c r="L2946" s="7" t="s">
        <v>390</v>
      </c>
      <c r="M2946" s="7" t="s">
        <v>48</v>
      </c>
      <c r="N2946" s="7" t="s">
        <v>65</v>
      </c>
      <c r="O2946" s="7" t="s">
        <v>62</v>
      </c>
      <c r="P2946" s="7" t="s">
        <v>287</v>
      </c>
      <c r="Q2946" s="7"/>
    </row>
    <row r="2947" spans="1:17" x14ac:dyDescent="0.25">
      <c r="A2947">
        <v>2022</v>
      </c>
      <c r="B2947" s="1" t="s">
        <v>394</v>
      </c>
      <c r="C2947">
        <v>10</v>
      </c>
      <c r="D2947" s="2">
        <v>44620</v>
      </c>
      <c r="E2947" s="7" t="s">
        <v>281</v>
      </c>
      <c r="F2947" s="7" t="s">
        <v>282</v>
      </c>
      <c r="G2947" s="7" t="s">
        <v>391</v>
      </c>
      <c r="H2947" s="7" t="s">
        <v>392</v>
      </c>
      <c r="I2947">
        <v>400</v>
      </c>
      <c r="J2947">
        <v>3685</v>
      </c>
      <c r="K2947" s="7" t="s">
        <v>366</v>
      </c>
      <c r="L2947" s="7" t="s">
        <v>390</v>
      </c>
      <c r="M2947" s="7" t="s">
        <v>48</v>
      </c>
      <c r="N2947" s="7" t="s">
        <v>65</v>
      </c>
      <c r="O2947" s="7" t="s">
        <v>62</v>
      </c>
      <c r="P2947" s="7" t="s">
        <v>287</v>
      </c>
      <c r="Q2947" s="7"/>
    </row>
    <row r="2948" spans="1:17" x14ac:dyDescent="0.25">
      <c r="A2948">
        <v>2022</v>
      </c>
      <c r="B2948" s="1" t="s">
        <v>394</v>
      </c>
      <c r="C2948">
        <v>10</v>
      </c>
      <c r="D2948" s="2">
        <v>44620</v>
      </c>
      <c r="E2948" s="7" t="s">
        <v>281</v>
      </c>
      <c r="F2948" s="7" t="s">
        <v>282</v>
      </c>
      <c r="G2948" s="7" t="s">
        <v>391</v>
      </c>
      <c r="H2948" s="7" t="s">
        <v>392</v>
      </c>
      <c r="I2948">
        <v>400</v>
      </c>
      <c r="J2948">
        <v>4030</v>
      </c>
      <c r="K2948" s="7" t="s">
        <v>366</v>
      </c>
      <c r="L2948" s="7" t="s">
        <v>390</v>
      </c>
      <c r="M2948" s="7" t="s">
        <v>48</v>
      </c>
      <c r="N2948" s="7" t="s">
        <v>65</v>
      </c>
      <c r="O2948" s="7" t="s">
        <v>62</v>
      </c>
      <c r="P2948" s="7" t="s">
        <v>287</v>
      </c>
      <c r="Q2948" s="7"/>
    </row>
    <row r="2949" spans="1:17" x14ac:dyDescent="0.25">
      <c r="A2949">
        <v>2022</v>
      </c>
      <c r="B2949" s="1" t="s">
        <v>394</v>
      </c>
      <c r="C2949">
        <v>10</v>
      </c>
      <c r="D2949" s="2">
        <v>44621</v>
      </c>
      <c r="E2949" s="7" t="s">
        <v>281</v>
      </c>
      <c r="F2949" s="7" t="s">
        <v>282</v>
      </c>
      <c r="G2949" s="7" t="s">
        <v>388</v>
      </c>
      <c r="H2949" s="7" t="s">
        <v>389</v>
      </c>
      <c r="I2949">
        <v>240</v>
      </c>
      <c r="J2949">
        <v>2716</v>
      </c>
      <c r="K2949" s="7" t="s">
        <v>366</v>
      </c>
      <c r="L2949" s="7" t="s">
        <v>390</v>
      </c>
      <c r="M2949" s="7" t="s">
        <v>48</v>
      </c>
      <c r="N2949" s="7" t="s">
        <v>64</v>
      </c>
      <c r="O2949" s="7" t="s">
        <v>62</v>
      </c>
      <c r="P2949" s="7" t="s">
        <v>287</v>
      </c>
      <c r="Q2949" s="7"/>
    </row>
    <row r="2950" spans="1:17" x14ac:dyDescent="0.25">
      <c r="A2950">
        <v>2022</v>
      </c>
      <c r="B2950" s="1" t="s">
        <v>394</v>
      </c>
      <c r="C2950">
        <v>10</v>
      </c>
      <c r="D2950" s="2">
        <v>44621</v>
      </c>
      <c r="E2950" s="7" t="s">
        <v>281</v>
      </c>
      <c r="F2950" s="7" t="s">
        <v>282</v>
      </c>
      <c r="G2950" s="7" t="s">
        <v>388</v>
      </c>
      <c r="H2950" s="7" t="s">
        <v>389</v>
      </c>
      <c r="I2950">
        <v>280</v>
      </c>
      <c r="J2950">
        <v>3138</v>
      </c>
      <c r="K2950" s="7" t="s">
        <v>366</v>
      </c>
      <c r="L2950" s="7" t="s">
        <v>390</v>
      </c>
      <c r="M2950" s="7" t="s">
        <v>48</v>
      </c>
      <c r="N2950" s="7" t="s">
        <v>64</v>
      </c>
      <c r="O2950" s="7" t="s">
        <v>62</v>
      </c>
      <c r="P2950" s="7" t="s">
        <v>287</v>
      </c>
      <c r="Q2950" s="7"/>
    </row>
    <row r="2951" spans="1:17" x14ac:dyDescent="0.25">
      <c r="A2951">
        <v>2022</v>
      </c>
      <c r="B2951" s="1" t="s">
        <v>394</v>
      </c>
      <c r="C2951">
        <v>10</v>
      </c>
      <c r="D2951" s="2">
        <v>44621</v>
      </c>
      <c r="E2951" s="7" t="s">
        <v>281</v>
      </c>
      <c r="F2951" s="7" t="s">
        <v>282</v>
      </c>
      <c r="G2951" s="7" t="s">
        <v>388</v>
      </c>
      <c r="H2951" s="7" t="s">
        <v>389</v>
      </c>
      <c r="I2951">
        <v>400</v>
      </c>
      <c r="J2951">
        <v>4557</v>
      </c>
      <c r="K2951" s="7" t="s">
        <v>366</v>
      </c>
      <c r="L2951" s="7" t="s">
        <v>390</v>
      </c>
      <c r="M2951" s="7" t="s">
        <v>48</v>
      </c>
      <c r="N2951" s="7" t="s">
        <v>64</v>
      </c>
      <c r="O2951" s="7" t="s">
        <v>62</v>
      </c>
      <c r="P2951" s="7" t="s">
        <v>287</v>
      </c>
      <c r="Q2951" s="7"/>
    </row>
    <row r="2952" spans="1:17" x14ac:dyDescent="0.25">
      <c r="A2952">
        <v>2022</v>
      </c>
      <c r="B2952" s="1" t="s">
        <v>394</v>
      </c>
      <c r="C2952">
        <v>10</v>
      </c>
      <c r="D2952" s="2">
        <v>44621</v>
      </c>
      <c r="E2952" s="7" t="s">
        <v>281</v>
      </c>
      <c r="F2952" s="7" t="s">
        <v>282</v>
      </c>
      <c r="G2952" s="7" t="s">
        <v>388</v>
      </c>
      <c r="H2952" s="7" t="s">
        <v>389</v>
      </c>
      <c r="I2952">
        <v>560</v>
      </c>
      <c r="J2952">
        <v>6260</v>
      </c>
      <c r="K2952" s="7" t="s">
        <v>366</v>
      </c>
      <c r="L2952" s="7" t="s">
        <v>390</v>
      </c>
      <c r="M2952" s="7" t="s">
        <v>48</v>
      </c>
      <c r="N2952" s="7" t="s">
        <v>64</v>
      </c>
      <c r="O2952" s="7" t="s">
        <v>62</v>
      </c>
      <c r="P2952" s="7" t="s">
        <v>287</v>
      </c>
      <c r="Q2952" s="7"/>
    </row>
    <row r="2953" spans="1:17" x14ac:dyDescent="0.25">
      <c r="A2953">
        <v>2022</v>
      </c>
      <c r="B2953" s="1" t="s">
        <v>394</v>
      </c>
      <c r="C2953">
        <v>10</v>
      </c>
      <c r="D2953" s="2">
        <v>44621</v>
      </c>
      <c r="E2953" s="7" t="s">
        <v>281</v>
      </c>
      <c r="F2953" s="7" t="s">
        <v>282</v>
      </c>
      <c r="G2953" s="7" t="s">
        <v>388</v>
      </c>
      <c r="H2953" s="7" t="s">
        <v>389</v>
      </c>
      <c r="I2953">
        <v>687</v>
      </c>
      <c r="J2953">
        <v>7807.5</v>
      </c>
      <c r="K2953" s="7" t="s">
        <v>366</v>
      </c>
      <c r="L2953" s="7" t="s">
        <v>390</v>
      </c>
      <c r="M2953" s="7" t="s">
        <v>48</v>
      </c>
      <c r="N2953" s="7" t="s">
        <v>64</v>
      </c>
      <c r="O2953" s="7" t="s">
        <v>62</v>
      </c>
      <c r="P2953" s="7" t="s">
        <v>287</v>
      </c>
      <c r="Q2953" s="7"/>
    </row>
    <row r="2954" spans="1:17" x14ac:dyDescent="0.25">
      <c r="A2954">
        <v>2022</v>
      </c>
      <c r="B2954" s="1" t="s">
        <v>394</v>
      </c>
      <c r="C2954">
        <v>10</v>
      </c>
      <c r="D2954" s="2">
        <v>44621</v>
      </c>
      <c r="E2954" s="7" t="s">
        <v>281</v>
      </c>
      <c r="F2954" s="7" t="s">
        <v>282</v>
      </c>
      <c r="G2954" s="7" t="s">
        <v>391</v>
      </c>
      <c r="H2954" s="7" t="s">
        <v>392</v>
      </c>
      <c r="I2954">
        <v>40</v>
      </c>
      <c r="J2954">
        <v>434</v>
      </c>
      <c r="K2954" s="7" t="s">
        <v>366</v>
      </c>
      <c r="L2954" s="7" t="s">
        <v>390</v>
      </c>
      <c r="M2954" s="7" t="s">
        <v>48</v>
      </c>
      <c r="N2954" s="7" t="s">
        <v>65</v>
      </c>
      <c r="O2954" s="7" t="s">
        <v>62</v>
      </c>
      <c r="P2954" s="7" t="s">
        <v>287</v>
      </c>
      <c r="Q2954" s="7"/>
    </row>
    <row r="2955" spans="1:17" x14ac:dyDescent="0.25">
      <c r="A2955">
        <v>2022</v>
      </c>
      <c r="B2955" s="1" t="s">
        <v>394</v>
      </c>
      <c r="C2955">
        <v>10</v>
      </c>
      <c r="D2955" s="2">
        <v>44621</v>
      </c>
      <c r="E2955" s="7" t="s">
        <v>281</v>
      </c>
      <c r="F2955" s="7" t="s">
        <v>282</v>
      </c>
      <c r="G2955" s="7" t="s">
        <v>391</v>
      </c>
      <c r="H2955" s="7" t="s">
        <v>392</v>
      </c>
      <c r="I2955">
        <v>80</v>
      </c>
      <c r="J2955">
        <v>873</v>
      </c>
      <c r="K2955" s="7" t="s">
        <v>366</v>
      </c>
      <c r="L2955" s="7" t="s">
        <v>390</v>
      </c>
      <c r="M2955" s="7" t="s">
        <v>48</v>
      </c>
      <c r="N2955" s="7" t="s">
        <v>65</v>
      </c>
      <c r="O2955" s="7" t="s">
        <v>62</v>
      </c>
      <c r="P2955" s="7" t="s">
        <v>287</v>
      </c>
      <c r="Q2955" s="7"/>
    </row>
    <row r="2956" spans="1:17" x14ac:dyDescent="0.25">
      <c r="A2956">
        <v>2022</v>
      </c>
      <c r="B2956" s="1" t="s">
        <v>394</v>
      </c>
      <c r="C2956">
        <v>10</v>
      </c>
      <c r="D2956" s="2">
        <v>44621</v>
      </c>
      <c r="E2956" s="7" t="s">
        <v>281</v>
      </c>
      <c r="F2956" s="7" t="s">
        <v>282</v>
      </c>
      <c r="G2956" s="7" t="s">
        <v>391</v>
      </c>
      <c r="H2956" s="7" t="s">
        <v>392</v>
      </c>
      <c r="I2956">
        <v>160</v>
      </c>
      <c r="J2956">
        <v>1729</v>
      </c>
      <c r="K2956" s="7" t="s">
        <v>366</v>
      </c>
      <c r="L2956" s="7" t="s">
        <v>390</v>
      </c>
      <c r="M2956" s="7" t="s">
        <v>48</v>
      </c>
      <c r="N2956" s="7" t="s">
        <v>65</v>
      </c>
      <c r="O2956" s="7" t="s">
        <v>62</v>
      </c>
      <c r="P2956" s="7" t="s">
        <v>287</v>
      </c>
      <c r="Q2956" s="7"/>
    </row>
    <row r="2957" spans="1:17" x14ac:dyDescent="0.25">
      <c r="A2957">
        <v>2022</v>
      </c>
      <c r="B2957" s="1" t="s">
        <v>398</v>
      </c>
      <c r="C2957">
        <v>10</v>
      </c>
      <c r="D2957" s="2">
        <v>44622</v>
      </c>
      <c r="E2957" s="7" t="s">
        <v>281</v>
      </c>
      <c r="F2957" s="7" t="s">
        <v>282</v>
      </c>
      <c r="G2957" s="7" t="s">
        <v>388</v>
      </c>
      <c r="H2957" s="7" t="s">
        <v>389</v>
      </c>
      <c r="I2957">
        <v>320</v>
      </c>
      <c r="J2957">
        <v>3445</v>
      </c>
      <c r="K2957" s="7" t="s">
        <v>366</v>
      </c>
      <c r="L2957" s="7" t="s">
        <v>390</v>
      </c>
      <c r="M2957" s="7" t="s">
        <v>48</v>
      </c>
      <c r="N2957" s="7" t="s">
        <v>64</v>
      </c>
      <c r="O2957" s="7" t="s">
        <v>62</v>
      </c>
      <c r="P2957" s="7" t="s">
        <v>287</v>
      </c>
      <c r="Q2957" s="7"/>
    </row>
    <row r="2958" spans="1:17" x14ac:dyDescent="0.25">
      <c r="A2958">
        <v>2022</v>
      </c>
      <c r="B2958" s="1" t="s">
        <v>398</v>
      </c>
      <c r="C2958">
        <v>10</v>
      </c>
      <c r="D2958" s="2">
        <v>44622</v>
      </c>
      <c r="E2958" s="7" t="s">
        <v>281</v>
      </c>
      <c r="F2958" s="7" t="s">
        <v>282</v>
      </c>
      <c r="G2958" s="7" t="s">
        <v>388</v>
      </c>
      <c r="H2958" s="7" t="s">
        <v>389</v>
      </c>
      <c r="I2958">
        <v>336</v>
      </c>
      <c r="J2958">
        <v>3741</v>
      </c>
      <c r="K2958" s="7" t="s">
        <v>366</v>
      </c>
      <c r="L2958" s="7" t="s">
        <v>390</v>
      </c>
      <c r="M2958" s="7" t="s">
        <v>48</v>
      </c>
      <c r="N2958" s="7" t="s">
        <v>64</v>
      </c>
      <c r="O2958" s="7" t="s">
        <v>62</v>
      </c>
      <c r="P2958" s="7" t="s">
        <v>287</v>
      </c>
      <c r="Q2958" s="7"/>
    </row>
    <row r="2959" spans="1:17" x14ac:dyDescent="0.25">
      <c r="A2959">
        <v>2022</v>
      </c>
      <c r="B2959" s="1" t="s">
        <v>398</v>
      </c>
      <c r="C2959">
        <v>10</v>
      </c>
      <c r="D2959" s="2">
        <v>44622</v>
      </c>
      <c r="E2959" s="7" t="s">
        <v>281</v>
      </c>
      <c r="F2959" s="7" t="s">
        <v>282</v>
      </c>
      <c r="G2959" s="7" t="s">
        <v>388</v>
      </c>
      <c r="H2959" s="7" t="s">
        <v>389</v>
      </c>
      <c r="I2959">
        <v>400</v>
      </c>
      <c r="J2959">
        <v>4440.5</v>
      </c>
      <c r="K2959" s="7" t="s">
        <v>366</v>
      </c>
      <c r="L2959" s="7" t="s">
        <v>390</v>
      </c>
      <c r="M2959" s="7" t="s">
        <v>48</v>
      </c>
      <c r="N2959" s="7" t="s">
        <v>64</v>
      </c>
      <c r="O2959" s="7" t="s">
        <v>62</v>
      </c>
      <c r="P2959" s="7" t="s">
        <v>287</v>
      </c>
      <c r="Q2959" s="7"/>
    </row>
    <row r="2960" spans="1:17" x14ac:dyDescent="0.25">
      <c r="A2960">
        <v>2022</v>
      </c>
      <c r="B2960" s="1" t="s">
        <v>398</v>
      </c>
      <c r="C2960">
        <v>10</v>
      </c>
      <c r="D2960" s="2">
        <v>44622</v>
      </c>
      <c r="E2960" s="7" t="s">
        <v>281</v>
      </c>
      <c r="F2960" s="7" t="s">
        <v>282</v>
      </c>
      <c r="G2960" s="7" t="s">
        <v>388</v>
      </c>
      <c r="H2960" s="7" t="s">
        <v>389</v>
      </c>
      <c r="I2960">
        <v>400</v>
      </c>
      <c r="J2960">
        <v>4611.5</v>
      </c>
      <c r="K2960" s="7" t="s">
        <v>366</v>
      </c>
      <c r="L2960" s="7" t="s">
        <v>390</v>
      </c>
      <c r="M2960" s="7" t="s">
        <v>48</v>
      </c>
      <c r="N2960" s="7" t="s">
        <v>64</v>
      </c>
      <c r="O2960" s="7" t="s">
        <v>62</v>
      </c>
      <c r="P2960" s="7" t="s">
        <v>287</v>
      </c>
      <c r="Q2960" s="7"/>
    </row>
    <row r="2961" spans="1:17" x14ac:dyDescent="0.25">
      <c r="A2961">
        <v>2022</v>
      </c>
      <c r="B2961" s="1" t="s">
        <v>398</v>
      </c>
      <c r="C2961">
        <v>10</v>
      </c>
      <c r="D2961" s="2">
        <v>44622</v>
      </c>
      <c r="E2961" s="7" t="s">
        <v>281</v>
      </c>
      <c r="F2961" s="7" t="s">
        <v>282</v>
      </c>
      <c r="G2961" s="7" t="s">
        <v>388</v>
      </c>
      <c r="H2961" s="7" t="s">
        <v>389</v>
      </c>
      <c r="I2961">
        <v>440</v>
      </c>
      <c r="J2961">
        <v>4889.5</v>
      </c>
      <c r="K2961" s="7" t="s">
        <v>366</v>
      </c>
      <c r="L2961" s="7" t="s">
        <v>390</v>
      </c>
      <c r="M2961" s="7" t="s">
        <v>48</v>
      </c>
      <c r="N2961" s="7" t="s">
        <v>64</v>
      </c>
      <c r="O2961" s="7" t="s">
        <v>62</v>
      </c>
      <c r="P2961" s="7" t="s">
        <v>287</v>
      </c>
      <c r="Q2961" s="7"/>
    </row>
    <row r="2962" spans="1:17" x14ac:dyDescent="0.25">
      <c r="A2962">
        <v>2022</v>
      </c>
      <c r="B2962" s="1" t="s">
        <v>398</v>
      </c>
      <c r="C2962">
        <v>10</v>
      </c>
      <c r="D2962" s="2">
        <v>44622</v>
      </c>
      <c r="E2962" s="7" t="s">
        <v>281</v>
      </c>
      <c r="F2962" s="7" t="s">
        <v>282</v>
      </c>
      <c r="G2962" s="7" t="s">
        <v>388</v>
      </c>
      <c r="H2962" s="7" t="s">
        <v>389</v>
      </c>
      <c r="I2962">
        <v>480</v>
      </c>
      <c r="J2962">
        <v>5400.5</v>
      </c>
      <c r="K2962" s="7" t="s">
        <v>366</v>
      </c>
      <c r="L2962" s="7" t="s">
        <v>390</v>
      </c>
      <c r="M2962" s="7" t="s">
        <v>48</v>
      </c>
      <c r="N2962" s="7" t="s">
        <v>64</v>
      </c>
      <c r="O2962" s="7" t="s">
        <v>62</v>
      </c>
      <c r="P2962" s="7" t="s">
        <v>287</v>
      </c>
      <c r="Q2962" s="7"/>
    </row>
    <row r="2963" spans="1:17" x14ac:dyDescent="0.25">
      <c r="A2963">
        <v>2022</v>
      </c>
      <c r="B2963" s="1" t="s">
        <v>398</v>
      </c>
      <c r="C2963">
        <v>10</v>
      </c>
      <c r="D2963" s="2">
        <v>44622</v>
      </c>
      <c r="E2963" s="7" t="s">
        <v>281</v>
      </c>
      <c r="F2963" s="7" t="s">
        <v>282</v>
      </c>
      <c r="G2963" s="7" t="s">
        <v>391</v>
      </c>
      <c r="H2963" s="7" t="s">
        <v>392</v>
      </c>
      <c r="I2963">
        <v>80</v>
      </c>
      <c r="J2963">
        <v>862.5</v>
      </c>
      <c r="K2963" s="7" t="s">
        <v>366</v>
      </c>
      <c r="L2963" s="7" t="s">
        <v>390</v>
      </c>
      <c r="M2963" s="7" t="s">
        <v>48</v>
      </c>
      <c r="N2963" s="7" t="s">
        <v>65</v>
      </c>
      <c r="O2963" s="7" t="s">
        <v>62</v>
      </c>
      <c r="P2963" s="7" t="s">
        <v>287</v>
      </c>
      <c r="Q2963" s="7"/>
    </row>
    <row r="2964" spans="1:17" x14ac:dyDescent="0.25">
      <c r="A2964">
        <v>2022</v>
      </c>
      <c r="B2964" s="1" t="s">
        <v>398</v>
      </c>
      <c r="C2964">
        <v>10</v>
      </c>
      <c r="D2964" s="2">
        <v>44622</v>
      </c>
      <c r="E2964" s="7" t="s">
        <v>281</v>
      </c>
      <c r="F2964" s="7" t="s">
        <v>282</v>
      </c>
      <c r="G2964" s="7" t="s">
        <v>391</v>
      </c>
      <c r="H2964" s="7" t="s">
        <v>392</v>
      </c>
      <c r="I2964">
        <v>80</v>
      </c>
      <c r="J2964">
        <v>888</v>
      </c>
      <c r="K2964" s="7" t="s">
        <v>366</v>
      </c>
      <c r="L2964" s="7" t="s">
        <v>390</v>
      </c>
      <c r="M2964" s="7" t="s">
        <v>48</v>
      </c>
      <c r="N2964" s="7" t="s">
        <v>65</v>
      </c>
      <c r="O2964" s="7" t="s">
        <v>62</v>
      </c>
      <c r="P2964" s="7" t="s">
        <v>287</v>
      </c>
      <c r="Q2964" s="7"/>
    </row>
    <row r="2965" spans="1:17" x14ac:dyDescent="0.25">
      <c r="A2965">
        <v>2022</v>
      </c>
      <c r="B2965" s="1" t="s">
        <v>398</v>
      </c>
      <c r="C2965">
        <v>10</v>
      </c>
      <c r="D2965" s="2">
        <v>44622</v>
      </c>
      <c r="E2965" s="7" t="s">
        <v>281</v>
      </c>
      <c r="F2965" s="7" t="s">
        <v>282</v>
      </c>
      <c r="G2965" s="7" t="s">
        <v>391</v>
      </c>
      <c r="H2965" s="7" t="s">
        <v>392</v>
      </c>
      <c r="I2965">
        <v>120</v>
      </c>
      <c r="J2965">
        <v>1306</v>
      </c>
      <c r="K2965" s="7" t="s">
        <v>366</v>
      </c>
      <c r="L2965" s="7" t="s">
        <v>390</v>
      </c>
      <c r="M2965" s="7" t="s">
        <v>48</v>
      </c>
      <c r="N2965" s="7" t="s">
        <v>65</v>
      </c>
      <c r="O2965" s="7" t="s">
        <v>62</v>
      </c>
      <c r="P2965" s="7" t="s">
        <v>287</v>
      </c>
      <c r="Q2965" s="7"/>
    </row>
    <row r="2966" spans="1:17" x14ac:dyDescent="0.25">
      <c r="A2966">
        <v>2022</v>
      </c>
      <c r="B2966" s="1" t="s">
        <v>398</v>
      </c>
      <c r="C2966">
        <v>10</v>
      </c>
      <c r="D2966" s="2">
        <v>44623</v>
      </c>
      <c r="E2966" s="7" t="s">
        <v>281</v>
      </c>
      <c r="F2966" s="7" t="s">
        <v>282</v>
      </c>
      <c r="G2966" s="7" t="s">
        <v>388</v>
      </c>
      <c r="H2966" s="7" t="s">
        <v>389</v>
      </c>
      <c r="I2966">
        <v>253</v>
      </c>
      <c r="J2966">
        <v>2825</v>
      </c>
      <c r="K2966" s="7" t="s">
        <v>366</v>
      </c>
      <c r="L2966" s="7" t="s">
        <v>390</v>
      </c>
      <c r="M2966" s="7" t="s">
        <v>48</v>
      </c>
      <c r="N2966" s="7" t="s">
        <v>64</v>
      </c>
      <c r="O2966" s="7" t="s">
        <v>62</v>
      </c>
      <c r="P2966" s="7" t="s">
        <v>287</v>
      </c>
      <c r="Q2966" s="7"/>
    </row>
    <row r="2967" spans="1:17" x14ac:dyDescent="0.25">
      <c r="A2967">
        <v>2022</v>
      </c>
      <c r="B2967" s="1" t="s">
        <v>398</v>
      </c>
      <c r="C2967">
        <v>10</v>
      </c>
      <c r="D2967" s="2">
        <v>44623</v>
      </c>
      <c r="E2967" s="7" t="s">
        <v>281</v>
      </c>
      <c r="F2967" s="7" t="s">
        <v>282</v>
      </c>
      <c r="G2967" s="7" t="s">
        <v>388</v>
      </c>
      <c r="H2967" s="7" t="s">
        <v>389</v>
      </c>
      <c r="I2967">
        <v>320</v>
      </c>
      <c r="J2967">
        <v>3626.5</v>
      </c>
      <c r="K2967" s="7" t="s">
        <v>366</v>
      </c>
      <c r="L2967" s="7" t="s">
        <v>390</v>
      </c>
      <c r="M2967" s="7" t="s">
        <v>48</v>
      </c>
      <c r="N2967" s="7" t="s">
        <v>64</v>
      </c>
      <c r="O2967" s="7" t="s">
        <v>62</v>
      </c>
      <c r="P2967" s="7" t="s">
        <v>287</v>
      </c>
      <c r="Q2967" s="7"/>
    </row>
    <row r="2968" spans="1:17" x14ac:dyDescent="0.25">
      <c r="A2968">
        <v>2022</v>
      </c>
      <c r="B2968" s="1" t="s">
        <v>398</v>
      </c>
      <c r="C2968">
        <v>10</v>
      </c>
      <c r="D2968" s="2">
        <v>44623</v>
      </c>
      <c r="E2968" s="7" t="s">
        <v>281</v>
      </c>
      <c r="F2968" s="7" t="s">
        <v>282</v>
      </c>
      <c r="G2968" s="7" t="s">
        <v>388</v>
      </c>
      <c r="H2968" s="7" t="s">
        <v>389</v>
      </c>
      <c r="I2968">
        <v>360</v>
      </c>
      <c r="J2968">
        <v>3953.5</v>
      </c>
      <c r="K2968" s="7" t="s">
        <v>366</v>
      </c>
      <c r="L2968" s="7" t="s">
        <v>390</v>
      </c>
      <c r="M2968" s="7" t="s">
        <v>48</v>
      </c>
      <c r="N2968" s="7" t="s">
        <v>64</v>
      </c>
      <c r="O2968" s="7" t="s">
        <v>62</v>
      </c>
      <c r="P2968" s="7" t="s">
        <v>287</v>
      </c>
      <c r="Q2968" s="7"/>
    </row>
    <row r="2969" spans="1:17" x14ac:dyDescent="0.25">
      <c r="A2969">
        <v>2022</v>
      </c>
      <c r="B2969" s="1" t="s">
        <v>398</v>
      </c>
      <c r="C2969">
        <v>10</v>
      </c>
      <c r="D2969" s="2">
        <v>44623</v>
      </c>
      <c r="E2969" s="7" t="s">
        <v>281</v>
      </c>
      <c r="F2969" s="7" t="s">
        <v>282</v>
      </c>
      <c r="G2969" s="7" t="s">
        <v>388</v>
      </c>
      <c r="H2969" s="7" t="s">
        <v>389</v>
      </c>
      <c r="I2969">
        <v>480</v>
      </c>
      <c r="J2969">
        <v>5228</v>
      </c>
      <c r="K2969" s="7" t="s">
        <v>366</v>
      </c>
      <c r="L2969" s="7" t="s">
        <v>390</v>
      </c>
      <c r="M2969" s="7" t="s">
        <v>48</v>
      </c>
      <c r="N2969" s="7" t="s">
        <v>64</v>
      </c>
      <c r="O2969" s="7" t="s">
        <v>62</v>
      </c>
      <c r="P2969" s="7" t="s">
        <v>287</v>
      </c>
      <c r="Q2969" s="7"/>
    </row>
    <row r="2970" spans="1:17" x14ac:dyDescent="0.25">
      <c r="A2970">
        <v>2022</v>
      </c>
      <c r="B2970" s="1" t="s">
        <v>398</v>
      </c>
      <c r="C2970">
        <v>10</v>
      </c>
      <c r="D2970" s="2">
        <v>44623</v>
      </c>
      <c r="E2970" s="7" t="s">
        <v>281</v>
      </c>
      <c r="F2970" s="7" t="s">
        <v>282</v>
      </c>
      <c r="G2970" s="7" t="s">
        <v>388</v>
      </c>
      <c r="H2970" s="7" t="s">
        <v>389</v>
      </c>
      <c r="I2970">
        <v>560</v>
      </c>
      <c r="J2970">
        <v>6484.5</v>
      </c>
      <c r="K2970" s="7" t="s">
        <v>366</v>
      </c>
      <c r="L2970" s="7" t="s">
        <v>390</v>
      </c>
      <c r="M2970" s="7" t="s">
        <v>48</v>
      </c>
      <c r="N2970" s="7" t="s">
        <v>64</v>
      </c>
      <c r="O2970" s="7" t="s">
        <v>62</v>
      </c>
      <c r="P2970" s="7" t="s">
        <v>287</v>
      </c>
      <c r="Q2970" s="7"/>
    </row>
    <row r="2971" spans="1:17" x14ac:dyDescent="0.25">
      <c r="A2971">
        <v>2022</v>
      </c>
      <c r="B2971" s="1" t="s">
        <v>398</v>
      </c>
      <c r="C2971">
        <v>10</v>
      </c>
      <c r="D2971" s="2">
        <v>44623</v>
      </c>
      <c r="E2971" s="7" t="s">
        <v>281</v>
      </c>
      <c r="F2971" s="7" t="s">
        <v>282</v>
      </c>
      <c r="G2971" s="7" t="s">
        <v>391</v>
      </c>
      <c r="H2971" s="7" t="s">
        <v>392</v>
      </c>
      <c r="I2971">
        <v>40</v>
      </c>
      <c r="J2971">
        <v>417.5</v>
      </c>
      <c r="K2971" s="7" t="s">
        <v>366</v>
      </c>
      <c r="L2971" s="7" t="s">
        <v>390</v>
      </c>
      <c r="M2971" s="7" t="s">
        <v>48</v>
      </c>
      <c r="N2971" s="7" t="s">
        <v>65</v>
      </c>
      <c r="O2971" s="7" t="s">
        <v>62</v>
      </c>
      <c r="P2971" s="7" t="s">
        <v>287</v>
      </c>
      <c r="Q2971" s="7"/>
    </row>
    <row r="2972" spans="1:17" x14ac:dyDescent="0.25">
      <c r="A2972">
        <v>2022</v>
      </c>
      <c r="B2972" s="1" t="s">
        <v>398</v>
      </c>
      <c r="C2972">
        <v>10</v>
      </c>
      <c r="D2972" s="2">
        <v>44623</v>
      </c>
      <c r="E2972" s="7" t="s">
        <v>281</v>
      </c>
      <c r="F2972" s="7" t="s">
        <v>282</v>
      </c>
      <c r="G2972" s="7" t="s">
        <v>391</v>
      </c>
      <c r="H2972" s="7" t="s">
        <v>392</v>
      </c>
      <c r="I2972">
        <v>80</v>
      </c>
      <c r="J2972">
        <v>895.5</v>
      </c>
      <c r="K2972" s="7" t="s">
        <v>366</v>
      </c>
      <c r="L2972" s="7" t="s">
        <v>390</v>
      </c>
      <c r="M2972" s="7" t="s">
        <v>48</v>
      </c>
      <c r="N2972" s="7" t="s">
        <v>65</v>
      </c>
      <c r="O2972" s="7" t="s">
        <v>62</v>
      </c>
      <c r="P2972" s="7" t="s">
        <v>287</v>
      </c>
      <c r="Q2972" s="7"/>
    </row>
    <row r="2973" spans="1:17" x14ac:dyDescent="0.25">
      <c r="A2973">
        <v>2022</v>
      </c>
      <c r="B2973" s="1" t="s">
        <v>398</v>
      </c>
      <c r="C2973">
        <v>10</v>
      </c>
      <c r="D2973" s="2">
        <v>44623</v>
      </c>
      <c r="E2973" s="7" t="s">
        <v>281</v>
      </c>
      <c r="F2973" s="7" t="s">
        <v>282</v>
      </c>
      <c r="G2973" s="7" t="s">
        <v>391</v>
      </c>
      <c r="H2973" s="7" t="s">
        <v>392</v>
      </c>
      <c r="I2973">
        <v>80</v>
      </c>
      <c r="J2973">
        <v>907</v>
      </c>
      <c r="K2973" s="7" t="s">
        <v>366</v>
      </c>
      <c r="L2973" s="7" t="s">
        <v>390</v>
      </c>
      <c r="M2973" s="7" t="s">
        <v>48</v>
      </c>
      <c r="N2973" s="7" t="s">
        <v>65</v>
      </c>
      <c r="O2973" s="7" t="s">
        <v>62</v>
      </c>
      <c r="P2973" s="7" t="s">
        <v>287</v>
      </c>
      <c r="Q2973" s="7"/>
    </row>
    <row r="2974" spans="1:17" x14ac:dyDescent="0.25">
      <c r="A2974">
        <v>2022</v>
      </c>
      <c r="B2974" s="1" t="s">
        <v>398</v>
      </c>
      <c r="C2974">
        <v>10</v>
      </c>
      <c r="D2974" s="2">
        <v>44623</v>
      </c>
      <c r="E2974" s="7" t="s">
        <v>281</v>
      </c>
      <c r="F2974" s="7" t="s">
        <v>282</v>
      </c>
      <c r="G2974" s="7" t="s">
        <v>391</v>
      </c>
      <c r="H2974" s="7" t="s">
        <v>392</v>
      </c>
      <c r="I2974">
        <v>160</v>
      </c>
      <c r="J2974">
        <v>1817</v>
      </c>
      <c r="K2974" s="7" t="s">
        <v>366</v>
      </c>
      <c r="L2974" s="7" t="s">
        <v>390</v>
      </c>
      <c r="M2974" s="7" t="s">
        <v>48</v>
      </c>
      <c r="N2974" s="7" t="s">
        <v>65</v>
      </c>
      <c r="O2974" s="7" t="s">
        <v>62</v>
      </c>
      <c r="P2974" s="7" t="s">
        <v>287</v>
      </c>
      <c r="Q2974" s="7"/>
    </row>
    <row r="2975" spans="1:17" x14ac:dyDescent="0.25">
      <c r="A2975">
        <v>2022</v>
      </c>
      <c r="B2975" s="1" t="s">
        <v>398</v>
      </c>
      <c r="C2975">
        <v>10</v>
      </c>
      <c r="D2975" s="2">
        <v>44624</v>
      </c>
      <c r="E2975" s="7" t="s">
        <v>281</v>
      </c>
      <c r="F2975" s="7" t="s">
        <v>282</v>
      </c>
      <c r="G2975" s="7" t="s">
        <v>388</v>
      </c>
      <c r="H2975" s="7" t="s">
        <v>389</v>
      </c>
      <c r="I2975">
        <v>200</v>
      </c>
      <c r="J2975">
        <v>2319</v>
      </c>
      <c r="K2975" s="7" t="s">
        <v>366</v>
      </c>
      <c r="L2975" s="7" t="s">
        <v>390</v>
      </c>
      <c r="M2975" s="7" t="s">
        <v>48</v>
      </c>
      <c r="N2975" s="7" t="s">
        <v>64</v>
      </c>
      <c r="O2975" s="7" t="s">
        <v>62</v>
      </c>
      <c r="P2975" s="7" t="s">
        <v>287</v>
      </c>
      <c r="Q2975" s="7"/>
    </row>
    <row r="2976" spans="1:17" x14ac:dyDescent="0.25">
      <c r="A2976">
        <v>2022</v>
      </c>
      <c r="B2976" s="1" t="s">
        <v>398</v>
      </c>
      <c r="C2976">
        <v>10</v>
      </c>
      <c r="D2976" s="2">
        <v>44624</v>
      </c>
      <c r="E2976" s="7" t="s">
        <v>281</v>
      </c>
      <c r="F2976" s="7" t="s">
        <v>282</v>
      </c>
      <c r="G2976" s="7" t="s">
        <v>388</v>
      </c>
      <c r="H2976" s="7" t="s">
        <v>389</v>
      </c>
      <c r="I2976">
        <v>240</v>
      </c>
      <c r="J2976">
        <v>2919.5</v>
      </c>
      <c r="K2976" s="7" t="s">
        <v>366</v>
      </c>
      <c r="L2976" s="7" t="s">
        <v>390</v>
      </c>
      <c r="M2976" s="7" t="s">
        <v>48</v>
      </c>
      <c r="N2976" s="7" t="s">
        <v>64</v>
      </c>
      <c r="O2976" s="7" t="s">
        <v>62</v>
      </c>
      <c r="P2976" s="7" t="s">
        <v>287</v>
      </c>
      <c r="Q2976" s="7"/>
    </row>
    <row r="2977" spans="1:17" x14ac:dyDescent="0.25">
      <c r="A2977">
        <v>2022</v>
      </c>
      <c r="B2977" s="1" t="s">
        <v>398</v>
      </c>
      <c r="C2977">
        <v>10</v>
      </c>
      <c r="D2977" s="2">
        <v>44624</v>
      </c>
      <c r="E2977" s="7" t="s">
        <v>281</v>
      </c>
      <c r="F2977" s="7" t="s">
        <v>282</v>
      </c>
      <c r="G2977" s="7" t="s">
        <v>388</v>
      </c>
      <c r="H2977" s="7" t="s">
        <v>389</v>
      </c>
      <c r="I2977">
        <v>280</v>
      </c>
      <c r="J2977">
        <v>3191</v>
      </c>
      <c r="K2977" s="7" t="s">
        <v>366</v>
      </c>
      <c r="L2977" s="7" t="s">
        <v>390</v>
      </c>
      <c r="M2977" s="7" t="s">
        <v>48</v>
      </c>
      <c r="N2977" s="7" t="s">
        <v>64</v>
      </c>
      <c r="O2977" s="7" t="s">
        <v>62</v>
      </c>
      <c r="P2977" s="7" t="s">
        <v>287</v>
      </c>
      <c r="Q2977" s="7"/>
    </row>
    <row r="2978" spans="1:17" x14ac:dyDescent="0.25">
      <c r="A2978">
        <v>2022</v>
      </c>
      <c r="B2978" s="1" t="s">
        <v>398</v>
      </c>
      <c r="C2978">
        <v>10</v>
      </c>
      <c r="D2978" s="2">
        <v>44624</v>
      </c>
      <c r="E2978" s="7" t="s">
        <v>281</v>
      </c>
      <c r="F2978" s="7" t="s">
        <v>282</v>
      </c>
      <c r="G2978" s="7" t="s">
        <v>388</v>
      </c>
      <c r="H2978" s="7" t="s">
        <v>389</v>
      </c>
      <c r="I2978">
        <v>400</v>
      </c>
      <c r="J2978">
        <v>4682.5</v>
      </c>
      <c r="K2978" s="7" t="s">
        <v>366</v>
      </c>
      <c r="L2978" s="7" t="s">
        <v>390</v>
      </c>
      <c r="M2978" s="7" t="s">
        <v>48</v>
      </c>
      <c r="N2978" s="7" t="s">
        <v>64</v>
      </c>
      <c r="O2978" s="7" t="s">
        <v>62</v>
      </c>
      <c r="P2978" s="7" t="s">
        <v>287</v>
      </c>
      <c r="Q2978" s="7"/>
    </row>
    <row r="2979" spans="1:17" x14ac:dyDescent="0.25">
      <c r="A2979">
        <v>2022</v>
      </c>
      <c r="B2979" s="1" t="s">
        <v>398</v>
      </c>
      <c r="C2979">
        <v>10</v>
      </c>
      <c r="D2979" s="2">
        <v>44624</v>
      </c>
      <c r="E2979" s="7" t="s">
        <v>281</v>
      </c>
      <c r="F2979" s="7" t="s">
        <v>282</v>
      </c>
      <c r="G2979" s="7" t="s">
        <v>388</v>
      </c>
      <c r="H2979" s="7" t="s">
        <v>389</v>
      </c>
      <c r="I2979">
        <v>480</v>
      </c>
      <c r="J2979">
        <v>5412</v>
      </c>
      <c r="K2979" s="7" t="s">
        <v>366</v>
      </c>
      <c r="L2979" s="7" t="s">
        <v>390</v>
      </c>
      <c r="M2979" s="7" t="s">
        <v>48</v>
      </c>
      <c r="N2979" s="7" t="s">
        <v>64</v>
      </c>
      <c r="O2979" s="7" t="s">
        <v>62</v>
      </c>
      <c r="P2979" s="7" t="s">
        <v>287</v>
      </c>
      <c r="Q2979" s="7"/>
    </row>
    <row r="2980" spans="1:17" x14ac:dyDescent="0.25">
      <c r="A2980">
        <v>2022</v>
      </c>
      <c r="B2980" s="1" t="s">
        <v>398</v>
      </c>
      <c r="C2980">
        <v>10</v>
      </c>
      <c r="D2980" s="2">
        <v>44624</v>
      </c>
      <c r="E2980" s="7" t="s">
        <v>281</v>
      </c>
      <c r="F2980" s="7" t="s">
        <v>282</v>
      </c>
      <c r="G2980" s="7" t="s">
        <v>388</v>
      </c>
      <c r="H2980" s="7" t="s">
        <v>389</v>
      </c>
      <c r="I2980">
        <v>560</v>
      </c>
      <c r="J2980">
        <v>6635</v>
      </c>
      <c r="K2980" s="7" t="s">
        <v>366</v>
      </c>
      <c r="L2980" s="7" t="s">
        <v>390</v>
      </c>
      <c r="M2980" s="7" t="s">
        <v>48</v>
      </c>
      <c r="N2980" s="7" t="s">
        <v>64</v>
      </c>
      <c r="O2980" s="7" t="s">
        <v>62</v>
      </c>
      <c r="P2980" s="7" t="s">
        <v>287</v>
      </c>
      <c r="Q2980" s="7"/>
    </row>
    <row r="2981" spans="1:17" x14ac:dyDescent="0.25">
      <c r="A2981">
        <v>2022</v>
      </c>
      <c r="B2981" s="1" t="s">
        <v>398</v>
      </c>
      <c r="C2981">
        <v>10</v>
      </c>
      <c r="D2981" s="2">
        <v>44624</v>
      </c>
      <c r="E2981" s="7" t="s">
        <v>281</v>
      </c>
      <c r="F2981" s="7" t="s">
        <v>282</v>
      </c>
      <c r="G2981" s="7" t="s">
        <v>391</v>
      </c>
      <c r="H2981" s="7" t="s">
        <v>392</v>
      </c>
      <c r="I2981">
        <v>80</v>
      </c>
      <c r="J2981">
        <v>884</v>
      </c>
      <c r="K2981" s="7" t="s">
        <v>366</v>
      </c>
      <c r="L2981" s="7" t="s">
        <v>390</v>
      </c>
      <c r="M2981" s="7" t="s">
        <v>48</v>
      </c>
      <c r="N2981" s="7" t="s">
        <v>65</v>
      </c>
      <c r="O2981" s="7" t="s">
        <v>62</v>
      </c>
      <c r="P2981" s="7" t="s">
        <v>287</v>
      </c>
      <c r="Q2981" s="7"/>
    </row>
    <row r="2982" spans="1:17" x14ac:dyDescent="0.25">
      <c r="A2982">
        <v>2022</v>
      </c>
      <c r="B2982" s="1" t="s">
        <v>398</v>
      </c>
      <c r="C2982">
        <v>10</v>
      </c>
      <c r="D2982" s="2">
        <v>44624</v>
      </c>
      <c r="E2982" s="7" t="s">
        <v>281</v>
      </c>
      <c r="F2982" s="7" t="s">
        <v>282</v>
      </c>
      <c r="G2982" s="7" t="s">
        <v>391</v>
      </c>
      <c r="H2982" s="7" t="s">
        <v>392</v>
      </c>
      <c r="I2982">
        <v>120</v>
      </c>
      <c r="J2982">
        <v>1345.5</v>
      </c>
      <c r="K2982" s="7" t="s">
        <v>366</v>
      </c>
      <c r="L2982" s="7" t="s">
        <v>390</v>
      </c>
      <c r="M2982" s="7" t="s">
        <v>48</v>
      </c>
      <c r="N2982" s="7" t="s">
        <v>65</v>
      </c>
      <c r="O2982" s="7" t="s">
        <v>62</v>
      </c>
      <c r="P2982" s="7" t="s">
        <v>287</v>
      </c>
      <c r="Q2982" s="7"/>
    </row>
    <row r="2983" spans="1:17" x14ac:dyDescent="0.25">
      <c r="A2983">
        <v>2022</v>
      </c>
      <c r="B2983" s="1" t="s">
        <v>398</v>
      </c>
      <c r="C2983">
        <v>10</v>
      </c>
      <c r="D2983" s="2">
        <v>44624</v>
      </c>
      <c r="E2983" s="7" t="s">
        <v>281</v>
      </c>
      <c r="F2983" s="7" t="s">
        <v>282</v>
      </c>
      <c r="G2983" s="7" t="s">
        <v>391</v>
      </c>
      <c r="H2983" s="7" t="s">
        <v>392</v>
      </c>
      <c r="I2983">
        <v>120</v>
      </c>
      <c r="J2983">
        <v>1380.5</v>
      </c>
      <c r="K2983" s="7" t="s">
        <v>366</v>
      </c>
      <c r="L2983" s="7" t="s">
        <v>390</v>
      </c>
      <c r="M2983" s="7" t="s">
        <v>48</v>
      </c>
      <c r="N2983" s="7" t="s">
        <v>65</v>
      </c>
      <c r="O2983" s="7" t="s">
        <v>62</v>
      </c>
      <c r="P2983" s="7" t="s">
        <v>287</v>
      </c>
      <c r="Q2983" s="7"/>
    </row>
    <row r="2984" spans="1:17" x14ac:dyDescent="0.25">
      <c r="A2984">
        <v>2022</v>
      </c>
      <c r="B2984" s="1" t="s">
        <v>398</v>
      </c>
      <c r="C2984">
        <v>10</v>
      </c>
      <c r="D2984" s="2">
        <v>44625</v>
      </c>
      <c r="E2984" s="7" t="s">
        <v>281</v>
      </c>
      <c r="F2984" s="7" t="s">
        <v>282</v>
      </c>
      <c r="G2984" s="7" t="s">
        <v>388</v>
      </c>
      <c r="H2984" s="7" t="s">
        <v>389</v>
      </c>
      <c r="I2984">
        <v>137</v>
      </c>
      <c r="J2984">
        <v>1630.5</v>
      </c>
      <c r="K2984" s="7" t="s">
        <v>366</v>
      </c>
      <c r="L2984" s="7" t="s">
        <v>390</v>
      </c>
      <c r="M2984" s="7" t="s">
        <v>48</v>
      </c>
      <c r="N2984" s="7" t="s">
        <v>64</v>
      </c>
      <c r="O2984" s="7" t="s">
        <v>62</v>
      </c>
      <c r="P2984" s="7" t="s">
        <v>287</v>
      </c>
      <c r="Q2984" s="7"/>
    </row>
    <row r="2985" spans="1:17" x14ac:dyDescent="0.25">
      <c r="A2985">
        <v>2022</v>
      </c>
      <c r="B2985" s="1" t="s">
        <v>398</v>
      </c>
      <c r="C2985">
        <v>10</v>
      </c>
      <c r="D2985" s="2">
        <v>44625</v>
      </c>
      <c r="E2985" s="7" t="s">
        <v>281</v>
      </c>
      <c r="F2985" s="7" t="s">
        <v>282</v>
      </c>
      <c r="G2985" s="7" t="s">
        <v>388</v>
      </c>
      <c r="H2985" s="7" t="s">
        <v>389</v>
      </c>
      <c r="I2985">
        <v>320</v>
      </c>
      <c r="J2985">
        <v>3828</v>
      </c>
      <c r="K2985" s="7" t="s">
        <v>366</v>
      </c>
      <c r="L2985" s="7" t="s">
        <v>390</v>
      </c>
      <c r="M2985" s="7" t="s">
        <v>48</v>
      </c>
      <c r="N2985" s="7" t="s">
        <v>64</v>
      </c>
      <c r="O2985" s="7" t="s">
        <v>62</v>
      </c>
      <c r="P2985" s="7" t="s">
        <v>287</v>
      </c>
      <c r="Q2985" s="7"/>
    </row>
    <row r="2986" spans="1:17" x14ac:dyDescent="0.25">
      <c r="A2986">
        <v>2022</v>
      </c>
      <c r="B2986" s="1" t="s">
        <v>398</v>
      </c>
      <c r="C2986">
        <v>10</v>
      </c>
      <c r="D2986" s="2">
        <v>44625</v>
      </c>
      <c r="E2986" s="7" t="s">
        <v>281</v>
      </c>
      <c r="F2986" s="7" t="s">
        <v>282</v>
      </c>
      <c r="G2986" s="7" t="s">
        <v>388</v>
      </c>
      <c r="H2986" s="7" t="s">
        <v>389</v>
      </c>
      <c r="I2986">
        <v>320</v>
      </c>
      <c r="J2986">
        <v>3852</v>
      </c>
      <c r="K2986" s="7" t="s">
        <v>366</v>
      </c>
      <c r="L2986" s="7" t="s">
        <v>390</v>
      </c>
      <c r="M2986" s="7" t="s">
        <v>48</v>
      </c>
      <c r="N2986" s="7" t="s">
        <v>64</v>
      </c>
      <c r="O2986" s="7" t="s">
        <v>62</v>
      </c>
      <c r="P2986" s="7" t="s">
        <v>287</v>
      </c>
      <c r="Q2986" s="7"/>
    </row>
    <row r="2987" spans="1:17" x14ac:dyDescent="0.25">
      <c r="A2987">
        <v>2022</v>
      </c>
      <c r="B2987" s="1" t="s">
        <v>398</v>
      </c>
      <c r="C2987">
        <v>10</v>
      </c>
      <c r="D2987" s="2">
        <v>44625</v>
      </c>
      <c r="E2987" s="7" t="s">
        <v>281</v>
      </c>
      <c r="F2987" s="7" t="s">
        <v>282</v>
      </c>
      <c r="G2987" s="7" t="s">
        <v>388</v>
      </c>
      <c r="H2987" s="7" t="s">
        <v>389</v>
      </c>
      <c r="I2987">
        <v>400</v>
      </c>
      <c r="J2987">
        <v>4686</v>
      </c>
      <c r="K2987" s="7" t="s">
        <v>366</v>
      </c>
      <c r="L2987" s="7" t="s">
        <v>390</v>
      </c>
      <c r="M2987" s="7" t="s">
        <v>48</v>
      </c>
      <c r="N2987" s="7" t="s">
        <v>64</v>
      </c>
      <c r="O2987" s="7" t="s">
        <v>62</v>
      </c>
      <c r="P2987" s="7" t="s">
        <v>287</v>
      </c>
      <c r="Q2987" s="7"/>
    </row>
    <row r="2988" spans="1:17" x14ac:dyDescent="0.25">
      <c r="A2988">
        <v>2022</v>
      </c>
      <c r="B2988" s="1" t="s">
        <v>398</v>
      </c>
      <c r="C2988">
        <v>10</v>
      </c>
      <c r="D2988" s="2">
        <v>44625</v>
      </c>
      <c r="E2988" s="7" t="s">
        <v>281</v>
      </c>
      <c r="F2988" s="7" t="s">
        <v>282</v>
      </c>
      <c r="G2988" s="7" t="s">
        <v>388</v>
      </c>
      <c r="H2988" s="7" t="s">
        <v>389</v>
      </c>
      <c r="I2988">
        <v>400</v>
      </c>
      <c r="J2988">
        <v>4724</v>
      </c>
      <c r="K2988" s="7" t="s">
        <v>366</v>
      </c>
      <c r="L2988" s="7" t="s">
        <v>390</v>
      </c>
      <c r="M2988" s="7" t="s">
        <v>48</v>
      </c>
      <c r="N2988" s="7" t="s">
        <v>64</v>
      </c>
      <c r="O2988" s="7" t="s">
        <v>62</v>
      </c>
      <c r="P2988" s="7" t="s">
        <v>287</v>
      </c>
      <c r="Q2988" s="7"/>
    </row>
    <row r="2989" spans="1:17" x14ac:dyDescent="0.25">
      <c r="A2989">
        <v>2022</v>
      </c>
      <c r="B2989" s="1" t="s">
        <v>398</v>
      </c>
      <c r="C2989">
        <v>10</v>
      </c>
      <c r="D2989" s="2">
        <v>44625</v>
      </c>
      <c r="E2989" s="7" t="s">
        <v>281</v>
      </c>
      <c r="F2989" s="7" t="s">
        <v>282</v>
      </c>
      <c r="G2989" s="7" t="s">
        <v>388</v>
      </c>
      <c r="H2989" s="7" t="s">
        <v>389</v>
      </c>
      <c r="I2989">
        <v>560</v>
      </c>
      <c r="J2989">
        <v>6544</v>
      </c>
      <c r="K2989" s="7" t="s">
        <v>366</v>
      </c>
      <c r="L2989" s="7" t="s">
        <v>390</v>
      </c>
      <c r="M2989" s="7" t="s">
        <v>48</v>
      </c>
      <c r="N2989" s="7" t="s">
        <v>64</v>
      </c>
      <c r="O2989" s="7" t="s">
        <v>62</v>
      </c>
      <c r="P2989" s="7" t="s">
        <v>287</v>
      </c>
      <c r="Q2989" s="7"/>
    </row>
    <row r="2990" spans="1:17" x14ac:dyDescent="0.25">
      <c r="A2990">
        <v>2022</v>
      </c>
      <c r="B2990" s="1" t="s">
        <v>398</v>
      </c>
      <c r="C2990">
        <v>11</v>
      </c>
      <c r="D2990" s="2">
        <v>44627</v>
      </c>
      <c r="E2990" s="7" t="s">
        <v>281</v>
      </c>
      <c r="F2990" s="7" t="s">
        <v>282</v>
      </c>
      <c r="G2990" s="7" t="s">
        <v>395</v>
      </c>
      <c r="H2990" s="7" t="s">
        <v>396</v>
      </c>
      <c r="I2990">
        <v>350</v>
      </c>
      <c r="J2990">
        <v>6376.6</v>
      </c>
      <c r="K2990" s="7" t="s">
        <v>366</v>
      </c>
      <c r="L2990" s="7" t="s">
        <v>397</v>
      </c>
      <c r="M2990" s="7" t="s">
        <v>50</v>
      </c>
      <c r="N2990" s="7" t="s">
        <v>51</v>
      </c>
      <c r="O2990" s="7" t="s">
        <v>4</v>
      </c>
      <c r="P2990" s="7" t="s">
        <v>327</v>
      </c>
      <c r="Q2990" s="7"/>
    </row>
    <row r="2991" spans="1:17" x14ac:dyDescent="0.25">
      <c r="A2991">
        <v>2022</v>
      </c>
      <c r="B2991" s="1" t="s">
        <v>398</v>
      </c>
      <c r="C2991">
        <v>11</v>
      </c>
      <c r="D2991" s="2">
        <v>44627</v>
      </c>
      <c r="E2991" s="7" t="s">
        <v>281</v>
      </c>
      <c r="F2991" s="7" t="s">
        <v>282</v>
      </c>
      <c r="G2991" s="7" t="s">
        <v>388</v>
      </c>
      <c r="H2991" s="7" t="s">
        <v>389</v>
      </c>
      <c r="I2991">
        <v>188</v>
      </c>
      <c r="J2991">
        <v>2058</v>
      </c>
      <c r="K2991" s="7" t="s">
        <v>366</v>
      </c>
      <c r="L2991" s="7" t="s">
        <v>390</v>
      </c>
      <c r="M2991" s="7" t="s">
        <v>48</v>
      </c>
      <c r="N2991" s="7" t="s">
        <v>64</v>
      </c>
      <c r="O2991" s="7" t="s">
        <v>62</v>
      </c>
      <c r="P2991" s="7" t="s">
        <v>287</v>
      </c>
      <c r="Q2991" s="7"/>
    </row>
    <row r="2992" spans="1:17" x14ac:dyDescent="0.25">
      <c r="A2992">
        <v>2022</v>
      </c>
      <c r="B2992" s="1" t="s">
        <v>398</v>
      </c>
      <c r="C2992">
        <v>11</v>
      </c>
      <c r="D2992" s="2">
        <v>44627</v>
      </c>
      <c r="E2992" s="7" t="s">
        <v>281</v>
      </c>
      <c r="F2992" s="7" t="s">
        <v>282</v>
      </c>
      <c r="G2992" s="7" t="s">
        <v>388</v>
      </c>
      <c r="H2992" s="7" t="s">
        <v>389</v>
      </c>
      <c r="I2992">
        <v>400</v>
      </c>
      <c r="J2992">
        <v>4505</v>
      </c>
      <c r="K2992" s="7" t="s">
        <v>366</v>
      </c>
      <c r="L2992" s="7" t="s">
        <v>390</v>
      </c>
      <c r="M2992" s="7" t="s">
        <v>48</v>
      </c>
      <c r="N2992" s="7" t="s">
        <v>64</v>
      </c>
      <c r="O2992" s="7" t="s">
        <v>62</v>
      </c>
      <c r="P2992" s="7" t="s">
        <v>287</v>
      </c>
      <c r="Q2992" s="7"/>
    </row>
    <row r="2993" spans="1:17" x14ac:dyDescent="0.25">
      <c r="A2993">
        <v>2022</v>
      </c>
      <c r="B2993" s="1" t="s">
        <v>398</v>
      </c>
      <c r="C2993">
        <v>11</v>
      </c>
      <c r="D2993" s="2">
        <v>44627</v>
      </c>
      <c r="E2993" s="7" t="s">
        <v>281</v>
      </c>
      <c r="F2993" s="7" t="s">
        <v>282</v>
      </c>
      <c r="G2993" s="7" t="s">
        <v>388</v>
      </c>
      <c r="H2993" s="7" t="s">
        <v>389</v>
      </c>
      <c r="I2993">
        <v>400</v>
      </c>
      <c r="J2993">
        <v>4663</v>
      </c>
      <c r="K2993" s="7" t="s">
        <v>366</v>
      </c>
      <c r="L2993" s="7" t="s">
        <v>390</v>
      </c>
      <c r="M2993" s="7" t="s">
        <v>48</v>
      </c>
      <c r="N2993" s="7" t="s">
        <v>64</v>
      </c>
      <c r="O2993" s="7" t="s">
        <v>62</v>
      </c>
      <c r="P2993" s="7" t="s">
        <v>287</v>
      </c>
      <c r="Q2993" s="7"/>
    </row>
    <row r="2994" spans="1:17" x14ac:dyDescent="0.25">
      <c r="A2994">
        <v>2022</v>
      </c>
      <c r="B2994" s="1" t="s">
        <v>398</v>
      </c>
      <c r="C2994">
        <v>11</v>
      </c>
      <c r="D2994" s="2">
        <v>44627</v>
      </c>
      <c r="E2994" s="7" t="s">
        <v>281</v>
      </c>
      <c r="F2994" s="7" t="s">
        <v>282</v>
      </c>
      <c r="G2994" s="7" t="s">
        <v>388</v>
      </c>
      <c r="H2994" s="7" t="s">
        <v>389</v>
      </c>
      <c r="I2994">
        <v>560</v>
      </c>
      <c r="J2994">
        <v>6228.5</v>
      </c>
      <c r="K2994" s="7" t="s">
        <v>366</v>
      </c>
      <c r="L2994" s="7" t="s">
        <v>390</v>
      </c>
      <c r="M2994" s="7" t="s">
        <v>48</v>
      </c>
      <c r="N2994" s="7" t="s">
        <v>64</v>
      </c>
      <c r="O2994" s="7" t="s">
        <v>62</v>
      </c>
      <c r="P2994" s="7" t="s">
        <v>287</v>
      </c>
      <c r="Q2994" s="7"/>
    </row>
    <row r="2995" spans="1:17" x14ac:dyDescent="0.25">
      <c r="A2995">
        <v>2022</v>
      </c>
      <c r="B2995" s="1" t="s">
        <v>398</v>
      </c>
      <c r="C2995">
        <v>11</v>
      </c>
      <c r="D2995" s="2">
        <v>44627</v>
      </c>
      <c r="E2995" s="7" t="s">
        <v>281</v>
      </c>
      <c r="F2995" s="7" t="s">
        <v>282</v>
      </c>
      <c r="G2995" s="7" t="s">
        <v>388</v>
      </c>
      <c r="H2995" s="7" t="s">
        <v>389</v>
      </c>
      <c r="I2995">
        <v>560</v>
      </c>
      <c r="J2995">
        <v>6525</v>
      </c>
      <c r="K2995" s="7" t="s">
        <v>366</v>
      </c>
      <c r="L2995" s="7" t="s">
        <v>390</v>
      </c>
      <c r="M2995" s="7" t="s">
        <v>48</v>
      </c>
      <c r="N2995" s="7" t="s">
        <v>64</v>
      </c>
      <c r="O2995" s="7" t="s">
        <v>62</v>
      </c>
      <c r="P2995" s="7" t="s">
        <v>287</v>
      </c>
      <c r="Q2995" s="7"/>
    </row>
    <row r="2996" spans="1:17" x14ac:dyDescent="0.25">
      <c r="A2996">
        <v>2022</v>
      </c>
      <c r="B2996" s="1" t="s">
        <v>398</v>
      </c>
      <c r="C2996">
        <v>11</v>
      </c>
      <c r="D2996" s="2">
        <v>44628</v>
      </c>
      <c r="E2996" s="7" t="s">
        <v>281</v>
      </c>
      <c r="F2996" s="7" t="s">
        <v>282</v>
      </c>
      <c r="G2996" s="7" t="s">
        <v>395</v>
      </c>
      <c r="H2996" s="7" t="s">
        <v>396</v>
      </c>
      <c r="I2996">
        <v>350</v>
      </c>
      <c r="J2996">
        <v>6632.26</v>
      </c>
      <c r="K2996" s="7" t="s">
        <v>366</v>
      </c>
      <c r="L2996" s="7" t="s">
        <v>397</v>
      </c>
      <c r="M2996" s="7" t="s">
        <v>50</v>
      </c>
      <c r="N2996" s="7" t="s">
        <v>51</v>
      </c>
      <c r="O2996" s="7" t="s">
        <v>4</v>
      </c>
      <c r="P2996" s="7" t="s">
        <v>327</v>
      </c>
      <c r="Q2996" s="7"/>
    </row>
    <row r="2997" spans="1:17" x14ac:dyDescent="0.25">
      <c r="A2997">
        <v>2022</v>
      </c>
      <c r="B2997" s="1" t="s">
        <v>398</v>
      </c>
      <c r="C2997">
        <v>11</v>
      </c>
      <c r="D2997" s="2">
        <v>44628</v>
      </c>
      <c r="E2997" s="7" t="s">
        <v>281</v>
      </c>
      <c r="F2997" s="7" t="s">
        <v>282</v>
      </c>
      <c r="G2997" s="7" t="s">
        <v>388</v>
      </c>
      <c r="H2997" s="7" t="s">
        <v>389</v>
      </c>
      <c r="I2997">
        <v>320</v>
      </c>
      <c r="J2997">
        <v>3537.5</v>
      </c>
      <c r="K2997" s="7" t="s">
        <v>366</v>
      </c>
      <c r="L2997" s="7" t="s">
        <v>390</v>
      </c>
      <c r="M2997" s="7" t="s">
        <v>48</v>
      </c>
      <c r="N2997" s="7" t="s">
        <v>64</v>
      </c>
      <c r="O2997" s="7" t="s">
        <v>62</v>
      </c>
      <c r="P2997" s="7" t="s">
        <v>287</v>
      </c>
      <c r="Q2997" s="7"/>
    </row>
    <row r="2998" spans="1:17" x14ac:dyDescent="0.25">
      <c r="A2998">
        <v>2022</v>
      </c>
      <c r="B2998" s="1" t="s">
        <v>398</v>
      </c>
      <c r="C2998">
        <v>11</v>
      </c>
      <c r="D2998" s="2">
        <v>44628</v>
      </c>
      <c r="E2998" s="7" t="s">
        <v>281</v>
      </c>
      <c r="F2998" s="7" t="s">
        <v>282</v>
      </c>
      <c r="G2998" s="7" t="s">
        <v>388</v>
      </c>
      <c r="H2998" s="7" t="s">
        <v>389</v>
      </c>
      <c r="I2998">
        <v>400</v>
      </c>
      <c r="J2998">
        <v>4493</v>
      </c>
      <c r="K2998" s="7" t="s">
        <v>366</v>
      </c>
      <c r="L2998" s="7" t="s">
        <v>390</v>
      </c>
      <c r="M2998" s="7" t="s">
        <v>48</v>
      </c>
      <c r="N2998" s="7" t="s">
        <v>64</v>
      </c>
      <c r="O2998" s="7" t="s">
        <v>62</v>
      </c>
      <c r="P2998" s="7" t="s">
        <v>287</v>
      </c>
      <c r="Q2998" s="7"/>
    </row>
    <row r="2999" spans="1:17" x14ac:dyDescent="0.25">
      <c r="A2999">
        <v>2022</v>
      </c>
      <c r="B2999" s="1" t="s">
        <v>398</v>
      </c>
      <c r="C2999">
        <v>11</v>
      </c>
      <c r="D2999" s="2">
        <v>44628</v>
      </c>
      <c r="E2999" s="7" t="s">
        <v>281</v>
      </c>
      <c r="F2999" s="7" t="s">
        <v>282</v>
      </c>
      <c r="G2999" s="7" t="s">
        <v>388</v>
      </c>
      <c r="H2999" s="7" t="s">
        <v>389</v>
      </c>
      <c r="I2999">
        <v>400</v>
      </c>
      <c r="J2999">
        <v>4520</v>
      </c>
      <c r="K2999" s="7" t="s">
        <v>366</v>
      </c>
      <c r="L2999" s="7" t="s">
        <v>390</v>
      </c>
      <c r="M2999" s="7" t="s">
        <v>48</v>
      </c>
      <c r="N2999" s="7" t="s">
        <v>64</v>
      </c>
      <c r="O2999" s="7" t="s">
        <v>62</v>
      </c>
      <c r="P2999" s="7" t="s">
        <v>287</v>
      </c>
      <c r="Q2999" s="7"/>
    </row>
    <row r="3000" spans="1:17" x14ac:dyDescent="0.25">
      <c r="A3000">
        <v>2022</v>
      </c>
      <c r="B3000" s="1" t="s">
        <v>398</v>
      </c>
      <c r="C3000">
        <v>11</v>
      </c>
      <c r="D3000" s="2">
        <v>44628</v>
      </c>
      <c r="E3000" s="7" t="s">
        <v>281</v>
      </c>
      <c r="F3000" s="7" t="s">
        <v>282</v>
      </c>
      <c r="G3000" s="7" t="s">
        <v>388</v>
      </c>
      <c r="H3000" s="7" t="s">
        <v>389</v>
      </c>
      <c r="I3000">
        <v>560</v>
      </c>
      <c r="J3000">
        <v>6183</v>
      </c>
      <c r="K3000" s="7" t="s">
        <v>366</v>
      </c>
      <c r="L3000" s="7" t="s">
        <v>390</v>
      </c>
      <c r="M3000" s="7" t="s">
        <v>48</v>
      </c>
      <c r="N3000" s="7" t="s">
        <v>64</v>
      </c>
      <c r="O3000" s="7" t="s">
        <v>62</v>
      </c>
      <c r="P3000" s="7" t="s">
        <v>287</v>
      </c>
      <c r="Q3000" s="7"/>
    </row>
    <row r="3001" spans="1:17" x14ac:dyDescent="0.25">
      <c r="A3001">
        <v>2022</v>
      </c>
      <c r="B3001" s="1" t="s">
        <v>398</v>
      </c>
      <c r="C3001">
        <v>11</v>
      </c>
      <c r="D3001" s="2">
        <v>44628</v>
      </c>
      <c r="E3001" s="7" t="s">
        <v>281</v>
      </c>
      <c r="F3001" s="7" t="s">
        <v>282</v>
      </c>
      <c r="G3001" s="7" t="s">
        <v>388</v>
      </c>
      <c r="H3001" s="7" t="s">
        <v>389</v>
      </c>
      <c r="I3001">
        <v>817</v>
      </c>
      <c r="J3001">
        <v>9116.5</v>
      </c>
      <c r="K3001" s="7" t="s">
        <v>366</v>
      </c>
      <c r="L3001" s="7" t="s">
        <v>390</v>
      </c>
      <c r="M3001" s="7" t="s">
        <v>48</v>
      </c>
      <c r="N3001" s="7" t="s">
        <v>64</v>
      </c>
      <c r="O3001" s="7" t="s">
        <v>62</v>
      </c>
      <c r="P3001" s="7" t="s">
        <v>287</v>
      </c>
      <c r="Q3001" s="7"/>
    </row>
    <row r="3002" spans="1:17" x14ac:dyDescent="0.25">
      <c r="A3002">
        <v>2022</v>
      </c>
      <c r="B3002" s="1" t="s">
        <v>399</v>
      </c>
      <c r="C3002">
        <v>11</v>
      </c>
      <c r="D3002" s="2">
        <v>44629</v>
      </c>
      <c r="E3002" s="7" t="s">
        <v>281</v>
      </c>
      <c r="F3002" s="7" t="s">
        <v>282</v>
      </c>
      <c r="G3002" s="7" t="s">
        <v>395</v>
      </c>
      <c r="H3002" s="7" t="s">
        <v>396</v>
      </c>
      <c r="I3002">
        <v>350</v>
      </c>
      <c r="J3002">
        <v>6341.72</v>
      </c>
      <c r="K3002" s="7" t="s">
        <v>366</v>
      </c>
      <c r="L3002" s="7" t="s">
        <v>397</v>
      </c>
      <c r="M3002" s="7" t="s">
        <v>50</v>
      </c>
      <c r="N3002" s="7" t="s">
        <v>51</v>
      </c>
      <c r="O3002" s="7" t="s">
        <v>4</v>
      </c>
      <c r="P3002" s="7" t="s">
        <v>327</v>
      </c>
      <c r="Q3002" s="7"/>
    </row>
    <row r="3003" spans="1:17" x14ac:dyDescent="0.25">
      <c r="A3003">
        <v>2022</v>
      </c>
      <c r="B3003" s="1" t="s">
        <v>399</v>
      </c>
      <c r="C3003">
        <v>11</v>
      </c>
      <c r="D3003" s="2">
        <v>44629</v>
      </c>
      <c r="E3003" s="7" t="s">
        <v>281</v>
      </c>
      <c r="F3003" s="7" t="s">
        <v>282</v>
      </c>
      <c r="G3003" s="7" t="s">
        <v>388</v>
      </c>
      <c r="H3003" s="7" t="s">
        <v>389</v>
      </c>
      <c r="I3003">
        <v>369</v>
      </c>
      <c r="J3003">
        <v>3867.5</v>
      </c>
      <c r="K3003" s="7" t="s">
        <v>366</v>
      </c>
      <c r="L3003" s="7" t="s">
        <v>390</v>
      </c>
      <c r="M3003" s="7" t="s">
        <v>48</v>
      </c>
      <c r="N3003" s="7" t="s">
        <v>64</v>
      </c>
      <c r="O3003" s="7" t="s">
        <v>62</v>
      </c>
      <c r="P3003" s="7" t="s">
        <v>287</v>
      </c>
      <c r="Q3003" s="7"/>
    </row>
    <row r="3004" spans="1:17" x14ac:dyDescent="0.25">
      <c r="A3004">
        <v>2022</v>
      </c>
      <c r="B3004" s="1" t="s">
        <v>399</v>
      </c>
      <c r="C3004">
        <v>11</v>
      </c>
      <c r="D3004" s="2">
        <v>44629</v>
      </c>
      <c r="E3004" s="7" t="s">
        <v>281</v>
      </c>
      <c r="F3004" s="7" t="s">
        <v>282</v>
      </c>
      <c r="G3004" s="7" t="s">
        <v>388</v>
      </c>
      <c r="H3004" s="7" t="s">
        <v>389</v>
      </c>
      <c r="I3004">
        <v>490</v>
      </c>
      <c r="J3004">
        <v>5042</v>
      </c>
      <c r="K3004" s="7" t="s">
        <v>366</v>
      </c>
      <c r="L3004" s="7" t="s">
        <v>390</v>
      </c>
      <c r="M3004" s="7" t="s">
        <v>48</v>
      </c>
      <c r="N3004" s="7" t="s">
        <v>64</v>
      </c>
      <c r="O3004" s="7" t="s">
        <v>62</v>
      </c>
      <c r="P3004" s="7" t="s">
        <v>287</v>
      </c>
      <c r="Q3004" s="7"/>
    </row>
    <row r="3005" spans="1:17" x14ac:dyDescent="0.25">
      <c r="A3005">
        <v>2022</v>
      </c>
      <c r="B3005" s="1" t="s">
        <v>399</v>
      </c>
      <c r="C3005">
        <v>11</v>
      </c>
      <c r="D3005" s="2">
        <v>44629</v>
      </c>
      <c r="E3005" s="7" t="s">
        <v>281</v>
      </c>
      <c r="F3005" s="7" t="s">
        <v>282</v>
      </c>
      <c r="G3005" s="7" t="s">
        <v>388</v>
      </c>
      <c r="H3005" s="7" t="s">
        <v>389</v>
      </c>
      <c r="I3005">
        <v>560</v>
      </c>
      <c r="J3005">
        <v>5684.5</v>
      </c>
      <c r="K3005" s="7" t="s">
        <v>366</v>
      </c>
      <c r="L3005" s="7" t="s">
        <v>390</v>
      </c>
      <c r="M3005" s="7" t="s">
        <v>48</v>
      </c>
      <c r="N3005" s="7" t="s">
        <v>64</v>
      </c>
      <c r="O3005" s="7" t="s">
        <v>62</v>
      </c>
      <c r="P3005" s="7" t="s">
        <v>287</v>
      </c>
      <c r="Q3005" s="7"/>
    </row>
    <row r="3006" spans="1:17" x14ac:dyDescent="0.25">
      <c r="A3006">
        <v>2022</v>
      </c>
      <c r="B3006" s="1" t="s">
        <v>399</v>
      </c>
      <c r="C3006">
        <v>11</v>
      </c>
      <c r="D3006" s="2">
        <v>44630</v>
      </c>
      <c r="E3006" s="7" t="s">
        <v>281</v>
      </c>
      <c r="F3006" s="7" t="s">
        <v>282</v>
      </c>
      <c r="G3006" s="7" t="s">
        <v>395</v>
      </c>
      <c r="H3006" s="7" t="s">
        <v>396</v>
      </c>
      <c r="I3006">
        <v>350</v>
      </c>
      <c r="J3006">
        <v>7032.7</v>
      </c>
      <c r="K3006" s="7" t="s">
        <v>366</v>
      </c>
      <c r="L3006" s="7" t="s">
        <v>397</v>
      </c>
      <c r="M3006" s="7" t="s">
        <v>50</v>
      </c>
      <c r="N3006" s="7" t="s">
        <v>51</v>
      </c>
      <c r="O3006" s="7" t="s">
        <v>4</v>
      </c>
      <c r="P3006" s="7" t="s">
        <v>327</v>
      </c>
      <c r="Q3006" s="7"/>
    </row>
    <row r="3007" spans="1:17" x14ac:dyDescent="0.25">
      <c r="A3007">
        <v>2022</v>
      </c>
      <c r="B3007" s="1" t="s">
        <v>399</v>
      </c>
      <c r="C3007">
        <v>11</v>
      </c>
      <c r="D3007" s="2">
        <v>44631</v>
      </c>
      <c r="E3007" s="7" t="s">
        <v>281</v>
      </c>
      <c r="F3007" s="7" t="s">
        <v>282</v>
      </c>
      <c r="G3007" s="7" t="s">
        <v>395</v>
      </c>
      <c r="H3007" s="7" t="s">
        <v>396</v>
      </c>
      <c r="I3007">
        <v>700</v>
      </c>
      <c r="J3007">
        <v>12789.4</v>
      </c>
      <c r="K3007" s="7" t="s">
        <v>366</v>
      </c>
      <c r="L3007" s="7" t="s">
        <v>397</v>
      </c>
      <c r="M3007" s="7" t="s">
        <v>50</v>
      </c>
      <c r="N3007" s="7" t="s">
        <v>51</v>
      </c>
      <c r="O3007" s="7" t="s">
        <v>4</v>
      </c>
      <c r="P3007" s="7" t="s">
        <v>327</v>
      </c>
      <c r="Q3007" s="7"/>
    </row>
    <row r="3008" spans="1:17" x14ac:dyDescent="0.25">
      <c r="A3008">
        <v>2022</v>
      </c>
      <c r="B3008" s="1" t="s">
        <v>280</v>
      </c>
      <c r="C3008">
        <v>12</v>
      </c>
      <c r="D3008" s="2">
        <v>44637</v>
      </c>
      <c r="E3008" s="7" t="s">
        <v>281</v>
      </c>
      <c r="F3008" s="7" t="s">
        <v>282</v>
      </c>
      <c r="G3008" s="7" t="s">
        <v>283</v>
      </c>
      <c r="H3008" s="7" t="s">
        <v>284</v>
      </c>
      <c r="I3008">
        <v>191</v>
      </c>
      <c r="J3008">
        <v>3710.5</v>
      </c>
      <c r="K3008" s="7" t="s">
        <v>285</v>
      </c>
      <c r="L3008" s="7" t="s">
        <v>286</v>
      </c>
      <c r="M3008" s="7" t="s">
        <v>32</v>
      </c>
      <c r="N3008" s="7" t="s">
        <v>253</v>
      </c>
      <c r="O3008" s="7" t="s">
        <v>54</v>
      </c>
      <c r="P3008" s="7" t="s">
        <v>287</v>
      </c>
      <c r="Q3008" s="7" t="s">
        <v>288</v>
      </c>
    </row>
    <row r="3009" spans="1:17" x14ac:dyDescent="0.25">
      <c r="A3009">
        <v>2022</v>
      </c>
      <c r="B3009" s="1" t="s">
        <v>280</v>
      </c>
      <c r="C3009">
        <v>12</v>
      </c>
      <c r="D3009" s="2">
        <v>44637</v>
      </c>
      <c r="E3009" s="7" t="s">
        <v>281</v>
      </c>
      <c r="F3009" s="7" t="s">
        <v>282</v>
      </c>
      <c r="G3009" s="7" t="s">
        <v>283</v>
      </c>
      <c r="H3009" s="7" t="s">
        <v>284</v>
      </c>
      <c r="I3009">
        <v>240</v>
      </c>
      <c r="J3009">
        <v>4759</v>
      </c>
      <c r="K3009" s="7" t="s">
        <v>285</v>
      </c>
      <c r="L3009" s="7" t="s">
        <v>286</v>
      </c>
      <c r="M3009" s="7" t="s">
        <v>32</v>
      </c>
      <c r="N3009" s="7" t="s">
        <v>253</v>
      </c>
      <c r="O3009" s="7" t="s">
        <v>54</v>
      </c>
      <c r="P3009" s="7" t="s">
        <v>287</v>
      </c>
      <c r="Q3009" s="7" t="s">
        <v>288</v>
      </c>
    </row>
    <row r="3010" spans="1:17" x14ac:dyDescent="0.25">
      <c r="A3010">
        <v>2022</v>
      </c>
      <c r="B3010" s="1" t="s">
        <v>280</v>
      </c>
      <c r="C3010">
        <v>13</v>
      </c>
      <c r="D3010" s="2">
        <v>44641</v>
      </c>
      <c r="E3010" s="7" t="s">
        <v>281</v>
      </c>
      <c r="F3010" s="7" t="s">
        <v>282</v>
      </c>
      <c r="G3010" s="7" t="s">
        <v>283</v>
      </c>
      <c r="H3010" s="7" t="s">
        <v>284</v>
      </c>
      <c r="I3010">
        <v>36</v>
      </c>
      <c r="J3010">
        <v>712.5</v>
      </c>
      <c r="K3010" s="7" t="s">
        <v>285</v>
      </c>
      <c r="L3010" s="7" t="s">
        <v>286</v>
      </c>
      <c r="M3010" s="7" t="s">
        <v>32</v>
      </c>
      <c r="N3010" s="7" t="s">
        <v>253</v>
      </c>
      <c r="O3010" s="7" t="s">
        <v>54</v>
      </c>
      <c r="P3010" s="7" t="s">
        <v>287</v>
      </c>
      <c r="Q3010" s="7" t="s">
        <v>288</v>
      </c>
    </row>
    <row r="3011" spans="1:17" x14ac:dyDescent="0.25">
      <c r="A3011">
        <v>2022</v>
      </c>
      <c r="B3011" s="1" t="s">
        <v>280</v>
      </c>
      <c r="C3011">
        <v>13</v>
      </c>
      <c r="D3011" s="2">
        <v>44641</v>
      </c>
      <c r="E3011" s="7" t="s">
        <v>281</v>
      </c>
      <c r="F3011" s="7" t="s">
        <v>282</v>
      </c>
      <c r="G3011" s="7" t="s">
        <v>283</v>
      </c>
      <c r="H3011" s="7" t="s">
        <v>284</v>
      </c>
      <c r="I3011">
        <v>268</v>
      </c>
      <c r="J3011">
        <v>5202</v>
      </c>
      <c r="K3011" s="7" t="s">
        <v>285</v>
      </c>
      <c r="L3011" s="7" t="s">
        <v>286</v>
      </c>
      <c r="M3011" s="7" t="s">
        <v>32</v>
      </c>
      <c r="N3011" s="7" t="s">
        <v>253</v>
      </c>
      <c r="O3011" s="7" t="s">
        <v>54</v>
      </c>
      <c r="P3011" s="7" t="s">
        <v>287</v>
      </c>
      <c r="Q3011" s="7" t="s">
        <v>288</v>
      </c>
    </row>
    <row r="3012" spans="1:17" x14ac:dyDescent="0.25">
      <c r="A3012">
        <v>2022</v>
      </c>
      <c r="B3012" s="1" t="s">
        <v>280</v>
      </c>
      <c r="C3012">
        <v>13</v>
      </c>
      <c r="D3012" s="2">
        <v>44641</v>
      </c>
      <c r="E3012" s="7" t="s">
        <v>281</v>
      </c>
      <c r="F3012" s="7" t="s">
        <v>282</v>
      </c>
      <c r="G3012" s="7" t="s">
        <v>395</v>
      </c>
      <c r="H3012" s="7" t="s">
        <v>396</v>
      </c>
      <c r="I3012">
        <v>354</v>
      </c>
      <c r="J3012">
        <v>6739.1</v>
      </c>
      <c r="K3012" s="7" t="s">
        <v>366</v>
      </c>
      <c r="L3012" s="7" t="s">
        <v>397</v>
      </c>
      <c r="M3012" s="7" t="s">
        <v>50</v>
      </c>
      <c r="N3012" s="7" t="s">
        <v>51</v>
      </c>
      <c r="O3012" s="7" t="s">
        <v>4</v>
      </c>
      <c r="P3012" s="7" t="s">
        <v>327</v>
      </c>
      <c r="Q3012" s="7"/>
    </row>
    <row r="3013" spans="1:17" x14ac:dyDescent="0.25">
      <c r="A3013">
        <v>2022</v>
      </c>
      <c r="B3013" s="1" t="s">
        <v>280</v>
      </c>
      <c r="C3013">
        <v>13</v>
      </c>
      <c r="D3013" s="2">
        <v>44642</v>
      </c>
      <c r="E3013" s="7" t="s">
        <v>281</v>
      </c>
      <c r="F3013" s="7" t="s">
        <v>282</v>
      </c>
      <c r="G3013" s="7" t="s">
        <v>283</v>
      </c>
      <c r="H3013" s="7" t="s">
        <v>284</v>
      </c>
      <c r="I3013">
        <v>49</v>
      </c>
      <c r="J3013">
        <v>947.5</v>
      </c>
      <c r="K3013" s="7" t="s">
        <v>285</v>
      </c>
      <c r="L3013" s="7" t="s">
        <v>286</v>
      </c>
      <c r="M3013" s="7" t="s">
        <v>32</v>
      </c>
      <c r="N3013" s="7" t="s">
        <v>253</v>
      </c>
      <c r="O3013" s="7" t="s">
        <v>54</v>
      </c>
      <c r="P3013" s="7" t="s">
        <v>287</v>
      </c>
      <c r="Q3013" s="7" t="s">
        <v>288</v>
      </c>
    </row>
    <row r="3014" spans="1:17" x14ac:dyDescent="0.25">
      <c r="A3014">
        <v>2022</v>
      </c>
      <c r="B3014" s="1" t="s">
        <v>280</v>
      </c>
      <c r="C3014">
        <v>13</v>
      </c>
      <c r="D3014" s="2">
        <v>44642</v>
      </c>
      <c r="E3014" s="7" t="s">
        <v>281</v>
      </c>
      <c r="F3014" s="7" t="s">
        <v>282</v>
      </c>
      <c r="G3014" s="7" t="s">
        <v>395</v>
      </c>
      <c r="H3014" s="7" t="s">
        <v>396</v>
      </c>
      <c r="I3014">
        <v>350</v>
      </c>
      <c r="J3014">
        <v>6730.1</v>
      </c>
      <c r="K3014" s="7" t="s">
        <v>366</v>
      </c>
      <c r="L3014" s="7" t="s">
        <v>397</v>
      </c>
      <c r="M3014" s="7" t="s">
        <v>50</v>
      </c>
      <c r="N3014" s="7" t="s">
        <v>51</v>
      </c>
      <c r="O3014" s="7" t="s">
        <v>4</v>
      </c>
      <c r="P3014" s="7" t="s">
        <v>327</v>
      </c>
      <c r="Q3014" s="7"/>
    </row>
    <row r="3015" spans="1:17" x14ac:dyDescent="0.25">
      <c r="A3015">
        <v>2022</v>
      </c>
      <c r="B3015" s="1" t="s">
        <v>289</v>
      </c>
      <c r="C3015">
        <v>13</v>
      </c>
      <c r="D3015" s="2">
        <v>44643</v>
      </c>
      <c r="E3015" s="7" t="s">
        <v>281</v>
      </c>
      <c r="F3015" s="7" t="s">
        <v>282</v>
      </c>
      <c r="G3015" s="7" t="s">
        <v>290</v>
      </c>
      <c r="H3015" s="7" t="s">
        <v>291</v>
      </c>
      <c r="I3015">
        <v>29</v>
      </c>
      <c r="J3015">
        <v>601</v>
      </c>
      <c r="K3015" s="7" t="s">
        <v>285</v>
      </c>
      <c r="L3015" s="7" t="s">
        <v>286</v>
      </c>
      <c r="M3015" s="7" t="s">
        <v>32</v>
      </c>
      <c r="N3015" s="7" t="s">
        <v>33</v>
      </c>
      <c r="O3015" s="7" t="s">
        <v>4</v>
      </c>
      <c r="P3015" s="7" t="s">
        <v>287</v>
      </c>
      <c r="Q3015" s="7" t="s">
        <v>288</v>
      </c>
    </row>
    <row r="3016" spans="1:17" x14ac:dyDescent="0.25">
      <c r="A3016">
        <v>2022</v>
      </c>
      <c r="B3016" s="1" t="s">
        <v>289</v>
      </c>
      <c r="C3016">
        <v>13</v>
      </c>
      <c r="D3016" s="2">
        <v>44643</v>
      </c>
      <c r="E3016" s="7" t="s">
        <v>281</v>
      </c>
      <c r="F3016" s="7" t="s">
        <v>282</v>
      </c>
      <c r="G3016" s="7" t="s">
        <v>292</v>
      </c>
      <c r="H3016" s="7" t="s">
        <v>293</v>
      </c>
      <c r="I3016">
        <v>18</v>
      </c>
      <c r="J3016">
        <v>387</v>
      </c>
      <c r="K3016" s="7" t="s">
        <v>285</v>
      </c>
      <c r="L3016" s="7" t="s">
        <v>286</v>
      </c>
      <c r="M3016" s="7" t="s">
        <v>32</v>
      </c>
      <c r="N3016" s="7" t="s">
        <v>34</v>
      </c>
      <c r="O3016" s="7" t="s">
        <v>4</v>
      </c>
      <c r="P3016" s="7" t="s">
        <v>287</v>
      </c>
      <c r="Q3016" s="7" t="s">
        <v>288</v>
      </c>
    </row>
    <row r="3017" spans="1:17" x14ac:dyDescent="0.25">
      <c r="A3017">
        <v>2022</v>
      </c>
      <c r="B3017" s="1" t="s">
        <v>289</v>
      </c>
      <c r="C3017">
        <v>13</v>
      </c>
      <c r="D3017" s="2">
        <v>44643</v>
      </c>
      <c r="E3017" s="7" t="s">
        <v>281</v>
      </c>
      <c r="F3017" s="7" t="s">
        <v>282</v>
      </c>
      <c r="G3017" s="7" t="s">
        <v>292</v>
      </c>
      <c r="H3017" s="7" t="s">
        <v>293</v>
      </c>
      <c r="I3017">
        <v>20</v>
      </c>
      <c r="J3017">
        <v>404</v>
      </c>
      <c r="K3017" s="7" t="s">
        <v>285</v>
      </c>
      <c r="L3017" s="7" t="s">
        <v>286</v>
      </c>
      <c r="M3017" s="7" t="s">
        <v>32</v>
      </c>
      <c r="N3017" s="7" t="s">
        <v>34</v>
      </c>
      <c r="O3017" s="7" t="s">
        <v>4</v>
      </c>
      <c r="P3017" s="7" t="s">
        <v>287</v>
      </c>
      <c r="Q3017" s="7" t="s">
        <v>288</v>
      </c>
    </row>
    <row r="3018" spans="1:17" x14ac:dyDescent="0.25">
      <c r="A3018">
        <v>2022</v>
      </c>
      <c r="B3018" s="1" t="s">
        <v>289</v>
      </c>
      <c r="C3018">
        <v>13</v>
      </c>
      <c r="D3018" s="2">
        <v>44643</v>
      </c>
      <c r="E3018" s="7" t="s">
        <v>281</v>
      </c>
      <c r="F3018" s="7" t="s">
        <v>282</v>
      </c>
      <c r="G3018" s="7" t="s">
        <v>395</v>
      </c>
      <c r="H3018" s="7" t="s">
        <v>396</v>
      </c>
      <c r="I3018">
        <v>346</v>
      </c>
      <c r="J3018">
        <v>6482.2</v>
      </c>
      <c r="K3018" s="7" t="s">
        <v>366</v>
      </c>
      <c r="L3018" s="7" t="s">
        <v>397</v>
      </c>
      <c r="M3018" s="7" t="s">
        <v>50</v>
      </c>
      <c r="N3018" s="7" t="s">
        <v>51</v>
      </c>
      <c r="O3018" s="7" t="s">
        <v>4</v>
      </c>
      <c r="P3018" s="7" t="s">
        <v>327</v>
      </c>
      <c r="Q3018" s="7"/>
    </row>
    <row r="3019" spans="1:17" x14ac:dyDescent="0.25">
      <c r="A3019">
        <v>2022</v>
      </c>
      <c r="B3019" s="1" t="s">
        <v>289</v>
      </c>
      <c r="C3019">
        <v>13</v>
      </c>
      <c r="D3019" s="2">
        <v>44644</v>
      </c>
      <c r="E3019" s="7" t="s">
        <v>281</v>
      </c>
      <c r="F3019" s="7" t="s">
        <v>282</v>
      </c>
      <c r="G3019" s="7" t="s">
        <v>290</v>
      </c>
      <c r="H3019" s="7" t="s">
        <v>291</v>
      </c>
      <c r="I3019">
        <v>91</v>
      </c>
      <c r="J3019">
        <v>1809.5</v>
      </c>
      <c r="K3019" s="7" t="s">
        <v>285</v>
      </c>
      <c r="L3019" s="7" t="s">
        <v>286</v>
      </c>
      <c r="M3019" s="7" t="s">
        <v>32</v>
      </c>
      <c r="N3019" s="7" t="s">
        <v>33</v>
      </c>
      <c r="O3019" s="7" t="s">
        <v>4</v>
      </c>
      <c r="P3019" s="7" t="s">
        <v>287</v>
      </c>
      <c r="Q3019" s="7" t="s">
        <v>288</v>
      </c>
    </row>
    <row r="3020" spans="1:17" x14ac:dyDescent="0.25">
      <c r="A3020">
        <v>2022</v>
      </c>
      <c r="B3020" s="1" t="s">
        <v>289</v>
      </c>
      <c r="C3020">
        <v>13</v>
      </c>
      <c r="D3020" s="2">
        <v>44644</v>
      </c>
      <c r="E3020" s="7" t="s">
        <v>281</v>
      </c>
      <c r="F3020" s="7" t="s">
        <v>282</v>
      </c>
      <c r="G3020" s="7" t="s">
        <v>395</v>
      </c>
      <c r="H3020" s="7" t="s">
        <v>396</v>
      </c>
      <c r="I3020">
        <v>354</v>
      </c>
      <c r="J3020">
        <v>6989.2</v>
      </c>
      <c r="K3020" s="7" t="s">
        <v>366</v>
      </c>
      <c r="L3020" s="7" t="s">
        <v>397</v>
      </c>
      <c r="M3020" s="7" t="s">
        <v>50</v>
      </c>
      <c r="N3020" s="7" t="s">
        <v>51</v>
      </c>
      <c r="O3020" s="7" t="s">
        <v>4</v>
      </c>
      <c r="P3020" s="7" t="s">
        <v>327</v>
      </c>
      <c r="Q3020" s="7"/>
    </row>
    <row r="3021" spans="1:17" x14ac:dyDescent="0.25">
      <c r="A3021">
        <v>2022</v>
      </c>
      <c r="B3021" s="1" t="s">
        <v>289</v>
      </c>
      <c r="C3021">
        <v>13</v>
      </c>
      <c r="D3021" s="2">
        <v>44645</v>
      </c>
      <c r="E3021" s="7" t="s">
        <v>281</v>
      </c>
      <c r="F3021" s="7" t="s">
        <v>282</v>
      </c>
      <c r="G3021" s="7" t="s">
        <v>290</v>
      </c>
      <c r="H3021" s="7" t="s">
        <v>291</v>
      </c>
      <c r="I3021">
        <v>72</v>
      </c>
      <c r="J3021">
        <v>1415</v>
      </c>
      <c r="K3021" s="7" t="s">
        <v>285</v>
      </c>
      <c r="L3021" s="7" t="s">
        <v>286</v>
      </c>
      <c r="M3021" s="7" t="s">
        <v>32</v>
      </c>
      <c r="N3021" s="7" t="s">
        <v>33</v>
      </c>
      <c r="O3021" s="7" t="s">
        <v>4</v>
      </c>
      <c r="P3021" s="7" t="s">
        <v>287</v>
      </c>
      <c r="Q3021" s="7" t="s">
        <v>288</v>
      </c>
    </row>
    <row r="3022" spans="1:17" x14ac:dyDescent="0.25">
      <c r="A3022">
        <v>2022</v>
      </c>
      <c r="B3022" s="1" t="s">
        <v>289</v>
      </c>
      <c r="C3022">
        <v>13</v>
      </c>
      <c r="D3022" s="2">
        <v>44645</v>
      </c>
      <c r="E3022" s="7" t="s">
        <v>281</v>
      </c>
      <c r="F3022" s="7" t="s">
        <v>282</v>
      </c>
      <c r="G3022" s="7" t="s">
        <v>395</v>
      </c>
      <c r="H3022" s="7" t="s">
        <v>396</v>
      </c>
      <c r="I3022">
        <v>351</v>
      </c>
      <c r="J3022">
        <v>7348.2</v>
      </c>
      <c r="K3022" s="7" t="s">
        <v>366</v>
      </c>
      <c r="L3022" s="7" t="s">
        <v>397</v>
      </c>
      <c r="M3022" s="7" t="s">
        <v>50</v>
      </c>
      <c r="N3022" s="7" t="s">
        <v>51</v>
      </c>
      <c r="O3022" s="7" t="s">
        <v>4</v>
      </c>
      <c r="P3022" s="7" t="s">
        <v>327</v>
      </c>
      <c r="Q3022" s="7"/>
    </row>
    <row r="3023" spans="1:17" x14ac:dyDescent="0.25">
      <c r="A3023">
        <v>2022</v>
      </c>
      <c r="B3023" s="1" t="s">
        <v>289</v>
      </c>
      <c r="C3023">
        <v>13</v>
      </c>
      <c r="D3023" s="2">
        <v>44646</v>
      </c>
      <c r="E3023" s="7" t="s">
        <v>281</v>
      </c>
      <c r="F3023" s="7" t="s">
        <v>282</v>
      </c>
      <c r="G3023" s="7" t="s">
        <v>395</v>
      </c>
      <c r="H3023" s="7" t="s">
        <v>396</v>
      </c>
      <c r="I3023">
        <v>298</v>
      </c>
      <c r="J3023">
        <v>5699.9</v>
      </c>
      <c r="K3023" s="7" t="s">
        <v>366</v>
      </c>
      <c r="L3023" s="7" t="s">
        <v>397</v>
      </c>
      <c r="M3023" s="7" t="s">
        <v>50</v>
      </c>
      <c r="N3023" s="7" t="s">
        <v>51</v>
      </c>
      <c r="O3023" s="7" t="s">
        <v>4</v>
      </c>
      <c r="P3023" s="7" t="s">
        <v>327</v>
      </c>
      <c r="Q3023" s="7"/>
    </row>
    <row r="3024" spans="1:17" x14ac:dyDescent="0.25">
      <c r="A3024">
        <v>2022</v>
      </c>
      <c r="B3024" s="1" t="s">
        <v>289</v>
      </c>
      <c r="C3024">
        <v>14</v>
      </c>
      <c r="D3024" s="2">
        <v>44648</v>
      </c>
      <c r="E3024" s="7" t="s">
        <v>281</v>
      </c>
      <c r="F3024" s="7" t="s">
        <v>282</v>
      </c>
      <c r="G3024" s="7" t="s">
        <v>395</v>
      </c>
      <c r="H3024" s="7" t="s">
        <v>396</v>
      </c>
      <c r="I3024">
        <v>354</v>
      </c>
      <c r="J3024">
        <v>6766.7</v>
      </c>
      <c r="K3024" s="7" t="s">
        <v>366</v>
      </c>
      <c r="L3024" s="7" t="s">
        <v>397</v>
      </c>
      <c r="M3024" s="7" t="s">
        <v>50</v>
      </c>
      <c r="N3024" s="7" t="s">
        <v>51</v>
      </c>
      <c r="O3024" s="7" t="s">
        <v>4</v>
      </c>
      <c r="P3024" s="7" t="s">
        <v>327</v>
      </c>
      <c r="Q3024" s="7"/>
    </row>
    <row r="3025" spans="1:17" x14ac:dyDescent="0.25">
      <c r="A3025">
        <v>2022</v>
      </c>
      <c r="B3025" s="1" t="s">
        <v>289</v>
      </c>
      <c r="C3025">
        <v>14</v>
      </c>
      <c r="D3025" s="2">
        <v>44649</v>
      </c>
      <c r="E3025" s="7" t="s">
        <v>281</v>
      </c>
      <c r="F3025" s="7" t="s">
        <v>282</v>
      </c>
      <c r="G3025" s="7" t="s">
        <v>290</v>
      </c>
      <c r="H3025" s="7" t="s">
        <v>291</v>
      </c>
      <c r="I3025">
        <v>17</v>
      </c>
      <c r="J3025">
        <v>326</v>
      </c>
      <c r="K3025" s="7" t="s">
        <v>285</v>
      </c>
      <c r="L3025" s="7" t="s">
        <v>286</v>
      </c>
      <c r="M3025" s="7" t="s">
        <v>32</v>
      </c>
      <c r="N3025" s="7" t="s">
        <v>33</v>
      </c>
      <c r="O3025" s="7" t="s">
        <v>4</v>
      </c>
      <c r="P3025" s="7" t="s">
        <v>287</v>
      </c>
      <c r="Q3025" s="7" t="s">
        <v>288</v>
      </c>
    </row>
    <row r="3026" spans="1:17" x14ac:dyDescent="0.25">
      <c r="A3026">
        <v>2022</v>
      </c>
      <c r="B3026" s="1" t="s">
        <v>289</v>
      </c>
      <c r="C3026">
        <v>14</v>
      </c>
      <c r="D3026" s="2">
        <v>44649</v>
      </c>
      <c r="E3026" s="7" t="s">
        <v>281</v>
      </c>
      <c r="F3026" s="7" t="s">
        <v>282</v>
      </c>
      <c r="G3026" s="7" t="s">
        <v>290</v>
      </c>
      <c r="H3026" s="7" t="s">
        <v>291</v>
      </c>
      <c r="I3026">
        <v>120</v>
      </c>
      <c r="J3026">
        <v>2235</v>
      </c>
      <c r="K3026" s="7" t="s">
        <v>285</v>
      </c>
      <c r="L3026" s="7" t="s">
        <v>286</v>
      </c>
      <c r="M3026" s="7" t="s">
        <v>32</v>
      </c>
      <c r="N3026" s="7" t="s">
        <v>33</v>
      </c>
      <c r="O3026" s="7" t="s">
        <v>4</v>
      </c>
      <c r="P3026" s="7" t="s">
        <v>287</v>
      </c>
      <c r="Q3026" s="7" t="s">
        <v>288</v>
      </c>
    </row>
    <row r="3027" spans="1:17" x14ac:dyDescent="0.25">
      <c r="A3027">
        <v>2022</v>
      </c>
      <c r="B3027" s="1" t="s">
        <v>289</v>
      </c>
      <c r="C3027">
        <v>14</v>
      </c>
      <c r="D3027" s="2">
        <v>44649</v>
      </c>
      <c r="E3027" s="7" t="s">
        <v>281</v>
      </c>
      <c r="F3027" s="7" t="s">
        <v>282</v>
      </c>
      <c r="G3027" s="7" t="s">
        <v>290</v>
      </c>
      <c r="H3027" s="7" t="s">
        <v>291</v>
      </c>
      <c r="I3027">
        <v>180</v>
      </c>
      <c r="J3027">
        <v>3403.5</v>
      </c>
      <c r="K3027" s="7" t="s">
        <v>285</v>
      </c>
      <c r="L3027" s="7" t="s">
        <v>286</v>
      </c>
      <c r="M3027" s="7" t="s">
        <v>32</v>
      </c>
      <c r="N3027" s="7" t="s">
        <v>33</v>
      </c>
      <c r="O3027" s="7" t="s">
        <v>4</v>
      </c>
      <c r="P3027" s="7" t="s">
        <v>287</v>
      </c>
      <c r="Q3027" s="7" t="s">
        <v>288</v>
      </c>
    </row>
    <row r="3028" spans="1:17" x14ac:dyDescent="0.25">
      <c r="A3028">
        <v>2022</v>
      </c>
      <c r="B3028" s="1" t="s">
        <v>289</v>
      </c>
      <c r="C3028">
        <v>14</v>
      </c>
      <c r="D3028" s="2">
        <v>44649</v>
      </c>
      <c r="E3028" s="7" t="s">
        <v>281</v>
      </c>
      <c r="F3028" s="7" t="s">
        <v>282</v>
      </c>
      <c r="G3028" s="7" t="s">
        <v>395</v>
      </c>
      <c r="H3028" s="7" t="s">
        <v>396</v>
      </c>
      <c r="I3028">
        <v>350</v>
      </c>
      <c r="J3028">
        <v>6811.2</v>
      </c>
      <c r="K3028" s="7" t="s">
        <v>366</v>
      </c>
      <c r="L3028" s="7" t="s">
        <v>397</v>
      </c>
      <c r="M3028" s="7" t="s">
        <v>50</v>
      </c>
      <c r="N3028" s="7" t="s">
        <v>51</v>
      </c>
      <c r="O3028" s="7" t="s">
        <v>4</v>
      </c>
      <c r="P3028" s="7" t="s">
        <v>327</v>
      </c>
      <c r="Q3028" s="7"/>
    </row>
    <row r="3029" spans="1:17" x14ac:dyDescent="0.25">
      <c r="A3029">
        <v>2022</v>
      </c>
      <c r="B3029" s="1" t="s">
        <v>294</v>
      </c>
      <c r="C3029">
        <v>14</v>
      </c>
      <c r="D3029" s="2">
        <v>44650</v>
      </c>
      <c r="E3029" s="7" t="s">
        <v>281</v>
      </c>
      <c r="F3029" s="7" t="s">
        <v>282</v>
      </c>
      <c r="G3029" s="7" t="s">
        <v>290</v>
      </c>
      <c r="H3029" s="7" t="s">
        <v>291</v>
      </c>
      <c r="I3029">
        <v>140</v>
      </c>
      <c r="J3029">
        <v>2754.5</v>
      </c>
      <c r="K3029" s="7" t="s">
        <v>285</v>
      </c>
      <c r="L3029" s="7" t="s">
        <v>286</v>
      </c>
      <c r="M3029" s="7" t="s">
        <v>32</v>
      </c>
      <c r="N3029" s="7" t="s">
        <v>33</v>
      </c>
      <c r="O3029" s="7" t="s">
        <v>4</v>
      </c>
      <c r="P3029" s="7" t="s">
        <v>287</v>
      </c>
      <c r="Q3029" s="7" t="s">
        <v>288</v>
      </c>
    </row>
    <row r="3030" spans="1:17" x14ac:dyDescent="0.25">
      <c r="A3030">
        <v>2022</v>
      </c>
      <c r="B3030" s="1" t="s">
        <v>294</v>
      </c>
      <c r="C3030">
        <v>14</v>
      </c>
      <c r="D3030" s="2">
        <v>44650</v>
      </c>
      <c r="E3030" s="7" t="s">
        <v>281</v>
      </c>
      <c r="F3030" s="7" t="s">
        <v>282</v>
      </c>
      <c r="G3030" s="7" t="s">
        <v>290</v>
      </c>
      <c r="H3030" s="7" t="s">
        <v>291</v>
      </c>
      <c r="I3030">
        <v>180</v>
      </c>
      <c r="J3030">
        <v>3602.5</v>
      </c>
      <c r="K3030" s="7" t="s">
        <v>285</v>
      </c>
      <c r="L3030" s="7" t="s">
        <v>286</v>
      </c>
      <c r="M3030" s="7" t="s">
        <v>32</v>
      </c>
      <c r="N3030" s="7" t="s">
        <v>33</v>
      </c>
      <c r="O3030" s="7" t="s">
        <v>4</v>
      </c>
      <c r="P3030" s="7" t="s">
        <v>287</v>
      </c>
      <c r="Q3030" s="7" t="s">
        <v>288</v>
      </c>
    </row>
    <row r="3031" spans="1:17" x14ac:dyDescent="0.25">
      <c r="A3031">
        <v>2022</v>
      </c>
      <c r="B3031" s="1" t="s">
        <v>294</v>
      </c>
      <c r="C3031">
        <v>14</v>
      </c>
      <c r="D3031" s="2">
        <v>44650</v>
      </c>
      <c r="E3031" s="7" t="s">
        <v>281</v>
      </c>
      <c r="F3031" s="7" t="s">
        <v>282</v>
      </c>
      <c r="G3031" s="7" t="s">
        <v>395</v>
      </c>
      <c r="H3031" s="7" t="s">
        <v>396</v>
      </c>
      <c r="I3031">
        <v>350</v>
      </c>
      <c r="J3031">
        <v>6550.6</v>
      </c>
      <c r="K3031" s="7" t="s">
        <v>366</v>
      </c>
      <c r="L3031" s="7" t="s">
        <v>397</v>
      </c>
      <c r="M3031" s="7" t="s">
        <v>50</v>
      </c>
      <c r="N3031" s="7" t="s">
        <v>51</v>
      </c>
      <c r="O3031" s="7" t="s">
        <v>4</v>
      </c>
      <c r="P3031" s="7" t="s">
        <v>327</v>
      </c>
      <c r="Q3031" s="7"/>
    </row>
    <row r="3032" spans="1:17" x14ac:dyDescent="0.25">
      <c r="A3032">
        <v>2022</v>
      </c>
      <c r="B3032" s="1" t="s">
        <v>294</v>
      </c>
      <c r="C3032">
        <v>14</v>
      </c>
      <c r="D3032" s="2">
        <v>44651</v>
      </c>
      <c r="E3032" s="7" t="s">
        <v>281</v>
      </c>
      <c r="F3032" s="7" t="s">
        <v>282</v>
      </c>
      <c r="G3032" s="7" t="s">
        <v>290</v>
      </c>
      <c r="H3032" s="7" t="s">
        <v>291</v>
      </c>
      <c r="I3032">
        <v>120</v>
      </c>
      <c r="J3032">
        <v>2414.5</v>
      </c>
      <c r="K3032" s="7" t="s">
        <v>285</v>
      </c>
      <c r="L3032" s="7" t="s">
        <v>286</v>
      </c>
      <c r="M3032" s="7" t="s">
        <v>32</v>
      </c>
      <c r="N3032" s="7" t="s">
        <v>33</v>
      </c>
      <c r="O3032" s="7" t="s">
        <v>4</v>
      </c>
      <c r="P3032" s="7" t="s">
        <v>287</v>
      </c>
      <c r="Q3032" s="7" t="s">
        <v>288</v>
      </c>
    </row>
    <row r="3033" spans="1:17" x14ac:dyDescent="0.25">
      <c r="A3033">
        <v>2022</v>
      </c>
      <c r="B3033" s="1" t="s">
        <v>294</v>
      </c>
      <c r="C3033">
        <v>14</v>
      </c>
      <c r="D3033" s="2">
        <v>44651</v>
      </c>
      <c r="E3033" s="7" t="s">
        <v>281</v>
      </c>
      <c r="F3033" s="7" t="s">
        <v>282</v>
      </c>
      <c r="G3033" s="7" t="s">
        <v>290</v>
      </c>
      <c r="H3033" s="7" t="s">
        <v>291</v>
      </c>
      <c r="I3033">
        <v>180</v>
      </c>
      <c r="J3033">
        <v>3602.5</v>
      </c>
      <c r="K3033" s="7" t="s">
        <v>285</v>
      </c>
      <c r="L3033" s="7" t="s">
        <v>286</v>
      </c>
      <c r="M3033" s="7" t="s">
        <v>32</v>
      </c>
      <c r="N3033" s="7" t="s">
        <v>33</v>
      </c>
      <c r="O3033" s="7" t="s">
        <v>4</v>
      </c>
      <c r="P3033" s="7" t="s">
        <v>287</v>
      </c>
      <c r="Q3033" s="7" t="s">
        <v>288</v>
      </c>
    </row>
    <row r="3034" spans="1:17" x14ac:dyDescent="0.25">
      <c r="A3034">
        <v>2022</v>
      </c>
      <c r="B3034" s="1" t="s">
        <v>294</v>
      </c>
      <c r="C3034">
        <v>14</v>
      </c>
      <c r="D3034" s="2">
        <v>44651</v>
      </c>
      <c r="E3034" s="7" t="s">
        <v>281</v>
      </c>
      <c r="F3034" s="7" t="s">
        <v>282</v>
      </c>
      <c r="G3034" s="7" t="s">
        <v>292</v>
      </c>
      <c r="H3034" s="7" t="s">
        <v>293</v>
      </c>
      <c r="I3034">
        <v>10</v>
      </c>
      <c r="J3034">
        <v>196.5</v>
      </c>
      <c r="K3034" s="7" t="s">
        <v>285</v>
      </c>
      <c r="L3034" s="7" t="s">
        <v>286</v>
      </c>
      <c r="M3034" s="7" t="s">
        <v>32</v>
      </c>
      <c r="N3034" s="7" t="s">
        <v>34</v>
      </c>
      <c r="O3034" s="7" t="s">
        <v>4</v>
      </c>
      <c r="P3034" s="7" t="s">
        <v>287</v>
      </c>
      <c r="Q3034" s="7" t="s">
        <v>288</v>
      </c>
    </row>
    <row r="3035" spans="1:17" x14ac:dyDescent="0.25">
      <c r="A3035">
        <v>2022</v>
      </c>
      <c r="B3035" s="1" t="s">
        <v>294</v>
      </c>
      <c r="C3035">
        <v>14</v>
      </c>
      <c r="D3035" s="2">
        <v>44651</v>
      </c>
      <c r="E3035" s="7" t="s">
        <v>281</v>
      </c>
      <c r="F3035" s="7" t="s">
        <v>282</v>
      </c>
      <c r="G3035" s="7" t="s">
        <v>292</v>
      </c>
      <c r="H3035" s="7" t="s">
        <v>293</v>
      </c>
      <c r="I3035">
        <v>30</v>
      </c>
      <c r="J3035">
        <v>606.5</v>
      </c>
      <c r="K3035" s="7" t="s">
        <v>285</v>
      </c>
      <c r="L3035" s="7" t="s">
        <v>286</v>
      </c>
      <c r="M3035" s="7" t="s">
        <v>32</v>
      </c>
      <c r="N3035" s="7" t="s">
        <v>34</v>
      </c>
      <c r="O3035" s="7" t="s">
        <v>4</v>
      </c>
      <c r="P3035" s="7" t="s">
        <v>287</v>
      </c>
      <c r="Q3035" s="7" t="s">
        <v>288</v>
      </c>
    </row>
    <row r="3036" spans="1:17" x14ac:dyDescent="0.25">
      <c r="A3036">
        <v>2022</v>
      </c>
      <c r="B3036" s="1" t="s">
        <v>294</v>
      </c>
      <c r="C3036">
        <v>14</v>
      </c>
      <c r="D3036" s="2">
        <v>44651</v>
      </c>
      <c r="E3036" s="7" t="s">
        <v>281</v>
      </c>
      <c r="F3036" s="7" t="s">
        <v>282</v>
      </c>
      <c r="G3036" s="7" t="s">
        <v>395</v>
      </c>
      <c r="H3036" s="7" t="s">
        <v>396</v>
      </c>
      <c r="I3036">
        <v>350</v>
      </c>
      <c r="J3036">
        <v>6623.7</v>
      </c>
      <c r="K3036" s="7" t="s">
        <v>366</v>
      </c>
      <c r="L3036" s="7" t="s">
        <v>397</v>
      </c>
      <c r="M3036" s="7" t="s">
        <v>50</v>
      </c>
      <c r="N3036" s="7" t="s">
        <v>51</v>
      </c>
      <c r="O3036" s="7" t="s">
        <v>4</v>
      </c>
      <c r="P3036" s="7" t="s">
        <v>327</v>
      </c>
      <c r="Q3036" s="7"/>
    </row>
    <row r="3037" spans="1:17" x14ac:dyDescent="0.25">
      <c r="A3037">
        <v>2022</v>
      </c>
      <c r="B3037" s="1" t="s">
        <v>294</v>
      </c>
      <c r="C3037">
        <v>14</v>
      </c>
      <c r="D3037" s="2">
        <v>44652</v>
      </c>
      <c r="E3037" s="7" t="s">
        <v>281</v>
      </c>
      <c r="F3037" s="7" t="s">
        <v>282</v>
      </c>
      <c r="G3037" s="7" t="s">
        <v>290</v>
      </c>
      <c r="H3037" s="7" t="s">
        <v>291</v>
      </c>
      <c r="I3037">
        <v>288</v>
      </c>
      <c r="J3037">
        <v>5861.5</v>
      </c>
      <c r="K3037" s="7" t="s">
        <v>285</v>
      </c>
      <c r="L3037" s="7" t="s">
        <v>286</v>
      </c>
      <c r="M3037" s="7" t="s">
        <v>32</v>
      </c>
      <c r="N3037" s="7" t="s">
        <v>33</v>
      </c>
      <c r="O3037" s="7" t="s">
        <v>4</v>
      </c>
      <c r="P3037" s="7" t="s">
        <v>287</v>
      </c>
      <c r="Q3037" s="7" t="s">
        <v>288</v>
      </c>
    </row>
    <row r="3038" spans="1:17" x14ac:dyDescent="0.25">
      <c r="A3038">
        <v>2022</v>
      </c>
      <c r="B3038" s="1" t="s">
        <v>294</v>
      </c>
      <c r="C3038">
        <v>14</v>
      </c>
      <c r="D3038" s="2">
        <v>44652</v>
      </c>
      <c r="E3038" s="7" t="s">
        <v>281</v>
      </c>
      <c r="F3038" s="7" t="s">
        <v>282</v>
      </c>
      <c r="G3038" s="7" t="s">
        <v>290</v>
      </c>
      <c r="H3038" s="7" t="s">
        <v>291</v>
      </c>
      <c r="I3038">
        <v>432</v>
      </c>
      <c r="J3038">
        <v>8746.5</v>
      </c>
      <c r="K3038" s="7" t="s">
        <v>285</v>
      </c>
      <c r="L3038" s="7" t="s">
        <v>286</v>
      </c>
      <c r="M3038" s="7" t="s">
        <v>32</v>
      </c>
      <c r="N3038" s="7" t="s">
        <v>33</v>
      </c>
      <c r="O3038" s="7" t="s">
        <v>4</v>
      </c>
      <c r="P3038" s="7" t="s">
        <v>287</v>
      </c>
      <c r="Q3038" s="7" t="s">
        <v>288</v>
      </c>
    </row>
    <row r="3039" spans="1:17" x14ac:dyDescent="0.25">
      <c r="A3039">
        <v>2022</v>
      </c>
      <c r="B3039" s="1" t="s">
        <v>294</v>
      </c>
      <c r="C3039">
        <v>14</v>
      </c>
      <c r="D3039" s="2">
        <v>44652</v>
      </c>
      <c r="E3039" s="7" t="s">
        <v>281</v>
      </c>
      <c r="F3039" s="7" t="s">
        <v>282</v>
      </c>
      <c r="G3039" s="7" t="s">
        <v>290</v>
      </c>
      <c r="H3039" s="7" t="s">
        <v>291</v>
      </c>
      <c r="I3039">
        <v>576</v>
      </c>
      <c r="J3039">
        <v>11677</v>
      </c>
      <c r="K3039" s="7" t="s">
        <v>285</v>
      </c>
      <c r="L3039" s="7" t="s">
        <v>286</v>
      </c>
      <c r="M3039" s="7" t="s">
        <v>32</v>
      </c>
      <c r="N3039" s="7" t="s">
        <v>33</v>
      </c>
      <c r="O3039" s="7" t="s">
        <v>4</v>
      </c>
      <c r="P3039" s="7" t="s">
        <v>287</v>
      </c>
      <c r="Q3039" s="7" t="s">
        <v>288</v>
      </c>
    </row>
    <row r="3040" spans="1:17" x14ac:dyDescent="0.25">
      <c r="A3040">
        <v>2022</v>
      </c>
      <c r="B3040" s="1" t="s">
        <v>294</v>
      </c>
      <c r="C3040">
        <v>14</v>
      </c>
      <c r="D3040" s="2">
        <v>44652</v>
      </c>
      <c r="E3040" s="7" t="s">
        <v>281</v>
      </c>
      <c r="F3040" s="7" t="s">
        <v>282</v>
      </c>
      <c r="G3040" s="7" t="s">
        <v>283</v>
      </c>
      <c r="H3040" s="7" t="s">
        <v>284</v>
      </c>
      <c r="I3040">
        <v>85</v>
      </c>
      <c r="J3040">
        <v>1661</v>
      </c>
      <c r="K3040" s="7" t="s">
        <v>285</v>
      </c>
      <c r="L3040" s="7" t="s">
        <v>286</v>
      </c>
      <c r="M3040" s="7" t="s">
        <v>32</v>
      </c>
      <c r="N3040" s="7" t="s">
        <v>253</v>
      </c>
      <c r="O3040" s="7" t="s">
        <v>54</v>
      </c>
      <c r="P3040" s="7" t="s">
        <v>287</v>
      </c>
      <c r="Q3040" s="7" t="s">
        <v>288</v>
      </c>
    </row>
    <row r="3041" spans="1:17" x14ac:dyDescent="0.25">
      <c r="A3041">
        <v>2022</v>
      </c>
      <c r="B3041" s="1" t="s">
        <v>294</v>
      </c>
      <c r="C3041">
        <v>14</v>
      </c>
      <c r="D3041" s="2">
        <v>44652</v>
      </c>
      <c r="E3041" s="7" t="s">
        <v>281</v>
      </c>
      <c r="F3041" s="7" t="s">
        <v>282</v>
      </c>
      <c r="G3041" s="7" t="s">
        <v>395</v>
      </c>
      <c r="H3041" s="7" t="s">
        <v>396</v>
      </c>
      <c r="I3041">
        <v>350</v>
      </c>
      <c r="J3041">
        <v>6603</v>
      </c>
      <c r="K3041" s="7" t="s">
        <v>366</v>
      </c>
      <c r="L3041" s="7" t="s">
        <v>397</v>
      </c>
      <c r="M3041" s="7" t="s">
        <v>50</v>
      </c>
      <c r="N3041" s="7" t="s">
        <v>51</v>
      </c>
      <c r="O3041" s="7" t="s">
        <v>4</v>
      </c>
      <c r="P3041" s="7" t="s">
        <v>327</v>
      </c>
      <c r="Q3041" s="7"/>
    </row>
    <row r="3042" spans="1:17" x14ac:dyDescent="0.25">
      <c r="A3042">
        <v>2022</v>
      </c>
      <c r="B3042" s="1" t="s">
        <v>294</v>
      </c>
      <c r="C3042">
        <v>14</v>
      </c>
      <c r="D3042" s="2">
        <v>44653</v>
      </c>
      <c r="E3042" s="7" t="s">
        <v>281</v>
      </c>
      <c r="F3042" s="7" t="s">
        <v>282</v>
      </c>
      <c r="G3042" s="7" t="s">
        <v>290</v>
      </c>
      <c r="H3042" s="7" t="s">
        <v>291</v>
      </c>
      <c r="I3042">
        <v>168</v>
      </c>
      <c r="J3042">
        <v>3292.5</v>
      </c>
      <c r="K3042" s="7" t="s">
        <v>285</v>
      </c>
      <c r="L3042" s="7" t="s">
        <v>286</v>
      </c>
      <c r="M3042" s="7" t="s">
        <v>32</v>
      </c>
      <c r="N3042" s="7" t="s">
        <v>33</v>
      </c>
      <c r="O3042" s="7" t="s">
        <v>4</v>
      </c>
      <c r="P3042" s="7" t="s">
        <v>287</v>
      </c>
      <c r="Q3042" s="7" t="s">
        <v>288</v>
      </c>
    </row>
    <row r="3043" spans="1:17" x14ac:dyDescent="0.25">
      <c r="A3043">
        <v>2022</v>
      </c>
      <c r="B3043" s="1" t="s">
        <v>294</v>
      </c>
      <c r="C3043">
        <v>14</v>
      </c>
      <c r="D3043" s="2">
        <v>44653</v>
      </c>
      <c r="E3043" s="7" t="s">
        <v>281</v>
      </c>
      <c r="F3043" s="7" t="s">
        <v>282</v>
      </c>
      <c r="G3043" s="7" t="s">
        <v>290</v>
      </c>
      <c r="H3043" s="7" t="s">
        <v>291</v>
      </c>
      <c r="I3043">
        <v>252</v>
      </c>
      <c r="J3043">
        <v>5088</v>
      </c>
      <c r="K3043" s="7" t="s">
        <v>285</v>
      </c>
      <c r="L3043" s="7" t="s">
        <v>286</v>
      </c>
      <c r="M3043" s="7" t="s">
        <v>32</v>
      </c>
      <c r="N3043" s="7" t="s">
        <v>33</v>
      </c>
      <c r="O3043" s="7" t="s">
        <v>4</v>
      </c>
      <c r="P3043" s="7" t="s">
        <v>287</v>
      </c>
      <c r="Q3043" s="7" t="s">
        <v>288</v>
      </c>
    </row>
    <row r="3044" spans="1:17" x14ac:dyDescent="0.25">
      <c r="A3044">
        <v>2022</v>
      </c>
      <c r="B3044" s="1" t="s">
        <v>294</v>
      </c>
      <c r="C3044">
        <v>14</v>
      </c>
      <c r="D3044" s="2">
        <v>44653</v>
      </c>
      <c r="E3044" s="7" t="s">
        <v>281</v>
      </c>
      <c r="F3044" s="7" t="s">
        <v>282</v>
      </c>
      <c r="G3044" s="7" t="s">
        <v>290</v>
      </c>
      <c r="H3044" s="7" t="s">
        <v>291</v>
      </c>
      <c r="I3044">
        <v>566</v>
      </c>
      <c r="J3044">
        <v>11618</v>
      </c>
      <c r="K3044" s="7" t="s">
        <v>285</v>
      </c>
      <c r="L3044" s="7" t="s">
        <v>286</v>
      </c>
      <c r="M3044" s="7" t="s">
        <v>32</v>
      </c>
      <c r="N3044" s="7" t="s">
        <v>33</v>
      </c>
      <c r="O3044" s="7" t="s">
        <v>4</v>
      </c>
      <c r="P3044" s="7" t="s">
        <v>287</v>
      </c>
      <c r="Q3044" s="7" t="s">
        <v>288</v>
      </c>
    </row>
    <row r="3045" spans="1:17" x14ac:dyDescent="0.25">
      <c r="A3045">
        <v>2022</v>
      </c>
      <c r="B3045" s="1" t="s">
        <v>294</v>
      </c>
      <c r="C3045">
        <v>14</v>
      </c>
      <c r="D3045" s="2">
        <v>44653</v>
      </c>
      <c r="E3045" s="7" t="s">
        <v>281</v>
      </c>
      <c r="F3045" s="7" t="s">
        <v>282</v>
      </c>
      <c r="G3045" s="7" t="s">
        <v>292</v>
      </c>
      <c r="H3045" s="7" t="s">
        <v>293</v>
      </c>
      <c r="I3045">
        <v>36</v>
      </c>
      <c r="J3045">
        <v>711</v>
      </c>
      <c r="K3045" s="7" t="s">
        <v>285</v>
      </c>
      <c r="L3045" s="7" t="s">
        <v>286</v>
      </c>
      <c r="M3045" s="7" t="s">
        <v>32</v>
      </c>
      <c r="N3045" s="7" t="s">
        <v>34</v>
      </c>
      <c r="O3045" s="7" t="s">
        <v>4</v>
      </c>
      <c r="P3045" s="7" t="s">
        <v>287</v>
      </c>
      <c r="Q3045" s="7" t="s">
        <v>288</v>
      </c>
    </row>
    <row r="3046" spans="1:17" x14ac:dyDescent="0.25">
      <c r="A3046">
        <v>2022</v>
      </c>
      <c r="B3046" s="1" t="s">
        <v>294</v>
      </c>
      <c r="C3046">
        <v>14</v>
      </c>
      <c r="D3046" s="2">
        <v>44653</v>
      </c>
      <c r="E3046" s="7" t="s">
        <v>281</v>
      </c>
      <c r="F3046" s="7" t="s">
        <v>282</v>
      </c>
      <c r="G3046" s="7" t="s">
        <v>292</v>
      </c>
      <c r="H3046" s="7" t="s">
        <v>293</v>
      </c>
      <c r="I3046">
        <v>111</v>
      </c>
      <c r="J3046">
        <v>2227</v>
      </c>
      <c r="K3046" s="7" t="s">
        <v>285</v>
      </c>
      <c r="L3046" s="7" t="s">
        <v>286</v>
      </c>
      <c r="M3046" s="7" t="s">
        <v>32</v>
      </c>
      <c r="N3046" s="7" t="s">
        <v>34</v>
      </c>
      <c r="O3046" s="7" t="s">
        <v>4</v>
      </c>
      <c r="P3046" s="7" t="s">
        <v>287</v>
      </c>
      <c r="Q3046" s="7" t="s">
        <v>288</v>
      </c>
    </row>
    <row r="3047" spans="1:17" x14ac:dyDescent="0.25">
      <c r="A3047">
        <v>2022</v>
      </c>
      <c r="B3047" s="1" t="s">
        <v>294</v>
      </c>
      <c r="C3047">
        <v>14</v>
      </c>
      <c r="D3047" s="2">
        <v>44653</v>
      </c>
      <c r="E3047" s="7" t="s">
        <v>281</v>
      </c>
      <c r="F3047" s="7" t="s">
        <v>282</v>
      </c>
      <c r="G3047" s="7" t="s">
        <v>395</v>
      </c>
      <c r="H3047" s="7" t="s">
        <v>396</v>
      </c>
      <c r="I3047">
        <v>350</v>
      </c>
      <c r="J3047">
        <v>6606.9</v>
      </c>
      <c r="K3047" s="7" t="s">
        <v>366</v>
      </c>
      <c r="L3047" s="7" t="s">
        <v>397</v>
      </c>
      <c r="M3047" s="7" t="s">
        <v>50</v>
      </c>
      <c r="N3047" s="7" t="s">
        <v>51</v>
      </c>
      <c r="O3047" s="7" t="s">
        <v>4</v>
      </c>
      <c r="P3047" s="7" t="s">
        <v>327</v>
      </c>
      <c r="Q3047" s="7"/>
    </row>
    <row r="3048" spans="1:17" x14ac:dyDescent="0.25">
      <c r="A3048">
        <v>2022</v>
      </c>
      <c r="B3048" s="1" t="s">
        <v>294</v>
      </c>
      <c r="C3048">
        <v>15</v>
      </c>
      <c r="D3048" s="2">
        <v>44655</v>
      </c>
      <c r="E3048" s="7" t="s">
        <v>281</v>
      </c>
      <c r="F3048" s="7" t="s">
        <v>282</v>
      </c>
      <c r="G3048" s="7" t="s">
        <v>290</v>
      </c>
      <c r="H3048" s="7" t="s">
        <v>291</v>
      </c>
      <c r="I3048">
        <v>240</v>
      </c>
      <c r="J3048">
        <v>4884</v>
      </c>
      <c r="K3048" s="7" t="s">
        <v>285</v>
      </c>
      <c r="L3048" s="7" t="s">
        <v>286</v>
      </c>
      <c r="M3048" s="7" t="s">
        <v>32</v>
      </c>
      <c r="N3048" s="7" t="s">
        <v>33</v>
      </c>
      <c r="O3048" s="7" t="s">
        <v>4</v>
      </c>
      <c r="P3048" s="7" t="s">
        <v>287</v>
      </c>
      <c r="Q3048" s="7" t="s">
        <v>288</v>
      </c>
    </row>
    <row r="3049" spans="1:17" x14ac:dyDescent="0.25">
      <c r="A3049">
        <v>2022</v>
      </c>
      <c r="B3049" s="1" t="s">
        <v>294</v>
      </c>
      <c r="C3049">
        <v>15</v>
      </c>
      <c r="D3049" s="2">
        <v>44655</v>
      </c>
      <c r="E3049" s="7" t="s">
        <v>281</v>
      </c>
      <c r="F3049" s="7" t="s">
        <v>282</v>
      </c>
      <c r="G3049" s="7" t="s">
        <v>290</v>
      </c>
      <c r="H3049" s="7" t="s">
        <v>291</v>
      </c>
      <c r="I3049">
        <v>456</v>
      </c>
      <c r="J3049">
        <v>8969.5</v>
      </c>
      <c r="K3049" s="7" t="s">
        <v>285</v>
      </c>
      <c r="L3049" s="7" t="s">
        <v>286</v>
      </c>
      <c r="M3049" s="7" t="s">
        <v>32</v>
      </c>
      <c r="N3049" s="7" t="s">
        <v>33</v>
      </c>
      <c r="O3049" s="7" t="s">
        <v>4</v>
      </c>
      <c r="P3049" s="7" t="s">
        <v>287</v>
      </c>
      <c r="Q3049" s="7" t="s">
        <v>288</v>
      </c>
    </row>
    <row r="3050" spans="1:17" x14ac:dyDescent="0.25">
      <c r="A3050">
        <v>2022</v>
      </c>
      <c r="B3050" s="1" t="s">
        <v>294</v>
      </c>
      <c r="C3050">
        <v>15</v>
      </c>
      <c r="D3050" s="2">
        <v>44655</v>
      </c>
      <c r="E3050" s="7" t="s">
        <v>281</v>
      </c>
      <c r="F3050" s="7" t="s">
        <v>282</v>
      </c>
      <c r="G3050" s="7" t="s">
        <v>290</v>
      </c>
      <c r="H3050" s="7" t="s">
        <v>291</v>
      </c>
      <c r="I3050">
        <v>576</v>
      </c>
      <c r="J3050">
        <v>11531.5</v>
      </c>
      <c r="K3050" s="7" t="s">
        <v>285</v>
      </c>
      <c r="L3050" s="7" t="s">
        <v>286</v>
      </c>
      <c r="M3050" s="7" t="s">
        <v>32</v>
      </c>
      <c r="N3050" s="7" t="s">
        <v>33</v>
      </c>
      <c r="O3050" s="7" t="s">
        <v>4</v>
      </c>
      <c r="P3050" s="7" t="s">
        <v>287</v>
      </c>
      <c r="Q3050" s="7" t="s">
        <v>288</v>
      </c>
    </row>
    <row r="3051" spans="1:17" x14ac:dyDescent="0.25">
      <c r="A3051">
        <v>2022</v>
      </c>
      <c r="B3051" s="1" t="s">
        <v>294</v>
      </c>
      <c r="C3051">
        <v>15</v>
      </c>
      <c r="D3051" s="2">
        <v>44655</v>
      </c>
      <c r="E3051" s="7" t="s">
        <v>281</v>
      </c>
      <c r="F3051" s="7" t="s">
        <v>282</v>
      </c>
      <c r="G3051" s="7" t="s">
        <v>292</v>
      </c>
      <c r="H3051" s="7" t="s">
        <v>293</v>
      </c>
      <c r="I3051">
        <v>24</v>
      </c>
      <c r="J3051">
        <v>528</v>
      </c>
      <c r="K3051" s="7" t="s">
        <v>285</v>
      </c>
      <c r="L3051" s="7" t="s">
        <v>286</v>
      </c>
      <c r="M3051" s="7" t="s">
        <v>32</v>
      </c>
      <c r="N3051" s="7" t="s">
        <v>34</v>
      </c>
      <c r="O3051" s="7" t="s">
        <v>4</v>
      </c>
      <c r="P3051" s="7" t="s">
        <v>287</v>
      </c>
      <c r="Q3051" s="7" t="s">
        <v>288</v>
      </c>
    </row>
    <row r="3052" spans="1:17" x14ac:dyDescent="0.25">
      <c r="A3052">
        <v>2022</v>
      </c>
      <c r="B3052" s="1" t="s">
        <v>294</v>
      </c>
      <c r="C3052">
        <v>15</v>
      </c>
      <c r="D3052" s="2">
        <v>44655</v>
      </c>
      <c r="E3052" s="7" t="s">
        <v>281</v>
      </c>
      <c r="F3052" s="7" t="s">
        <v>282</v>
      </c>
      <c r="G3052" s="7" t="s">
        <v>395</v>
      </c>
      <c r="H3052" s="7" t="s">
        <v>396</v>
      </c>
      <c r="I3052">
        <v>400</v>
      </c>
      <c r="J3052">
        <v>7204.4</v>
      </c>
      <c r="K3052" s="7" t="s">
        <v>366</v>
      </c>
      <c r="L3052" s="7" t="s">
        <v>397</v>
      </c>
      <c r="M3052" s="7" t="s">
        <v>50</v>
      </c>
      <c r="N3052" s="7" t="s">
        <v>51</v>
      </c>
      <c r="O3052" s="7" t="s">
        <v>4</v>
      </c>
      <c r="P3052" s="7" t="s">
        <v>327</v>
      </c>
      <c r="Q3052" s="7"/>
    </row>
    <row r="3053" spans="1:17" x14ac:dyDescent="0.25">
      <c r="A3053">
        <v>2022</v>
      </c>
      <c r="B3053" s="1" t="s">
        <v>294</v>
      </c>
      <c r="C3053">
        <v>15</v>
      </c>
      <c r="D3053" s="2">
        <v>44656</v>
      </c>
      <c r="E3053" s="7" t="s">
        <v>281</v>
      </c>
      <c r="F3053" s="7" t="s">
        <v>282</v>
      </c>
      <c r="G3053" s="7" t="s">
        <v>290</v>
      </c>
      <c r="H3053" s="7" t="s">
        <v>291</v>
      </c>
      <c r="I3053">
        <v>115</v>
      </c>
      <c r="J3053">
        <v>2316.5</v>
      </c>
      <c r="K3053" s="7" t="s">
        <v>285</v>
      </c>
      <c r="L3053" s="7" t="s">
        <v>286</v>
      </c>
      <c r="M3053" s="7" t="s">
        <v>32</v>
      </c>
      <c r="N3053" s="7" t="s">
        <v>33</v>
      </c>
      <c r="O3053" s="7" t="s">
        <v>4</v>
      </c>
      <c r="P3053" s="7" t="s">
        <v>287</v>
      </c>
      <c r="Q3053" s="7" t="s">
        <v>288</v>
      </c>
    </row>
    <row r="3054" spans="1:17" x14ac:dyDescent="0.25">
      <c r="A3054">
        <v>2022</v>
      </c>
      <c r="B3054" s="1" t="s">
        <v>294</v>
      </c>
      <c r="C3054">
        <v>15</v>
      </c>
      <c r="D3054" s="2">
        <v>44656</v>
      </c>
      <c r="E3054" s="7" t="s">
        <v>281</v>
      </c>
      <c r="F3054" s="7" t="s">
        <v>282</v>
      </c>
      <c r="G3054" s="7" t="s">
        <v>290</v>
      </c>
      <c r="H3054" s="7" t="s">
        <v>291</v>
      </c>
      <c r="I3054">
        <v>216</v>
      </c>
      <c r="J3054">
        <v>4221.5</v>
      </c>
      <c r="K3054" s="7" t="s">
        <v>285</v>
      </c>
      <c r="L3054" s="7" t="s">
        <v>286</v>
      </c>
      <c r="M3054" s="7" t="s">
        <v>32</v>
      </c>
      <c r="N3054" s="7" t="s">
        <v>33</v>
      </c>
      <c r="O3054" s="7" t="s">
        <v>4</v>
      </c>
      <c r="P3054" s="7" t="s">
        <v>287</v>
      </c>
      <c r="Q3054" s="7" t="s">
        <v>288</v>
      </c>
    </row>
    <row r="3055" spans="1:17" x14ac:dyDescent="0.25">
      <c r="A3055">
        <v>2022</v>
      </c>
      <c r="B3055" s="1" t="s">
        <v>294</v>
      </c>
      <c r="C3055">
        <v>15</v>
      </c>
      <c r="D3055" s="2">
        <v>44656</v>
      </c>
      <c r="E3055" s="7" t="s">
        <v>281</v>
      </c>
      <c r="F3055" s="7" t="s">
        <v>282</v>
      </c>
      <c r="G3055" s="7" t="s">
        <v>290</v>
      </c>
      <c r="H3055" s="7" t="s">
        <v>291</v>
      </c>
      <c r="I3055">
        <v>504</v>
      </c>
      <c r="J3055">
        <v>10158.5</v>
      </c>
      <c r="K3055" s="7" t="s">
        <v>285</v>
      </c>
      <c r="L3055" s="7" t="s">
        <v>286</v>
      </c>
      <c r="M3055" s="7" t="s">
        <v>32</v>
      </c>
      <c r="N3055" s="7" t="s">
        <v>33</v>
      </c>
      <c r="O3055" s="7" t="s">
        <v>4</v>
      </c>
      <c r="P3055" s="7" t="s">
        <v>287</v>
      </c>
      <c r="Q3055" s="7" t="s">
        <v>288</v>
      </c>
    </row>
    <row r="3056" spans="1:17" x14ac:dyDescent="0.25">
      <c r="A3056">
        <v>2022</v>
      </c>
      <c r="B3056" s="1" t="s">
        <v>294</v>
      </c>
      <c r="C3056">
        <v>15</v>
      </c>
      <c r="D3056" s="2">
        <v>44656</v>
      </c>
      <c r="E3056" s="7" t="s">
        <v>281</v>
      </c>
      <c r="F3056" s="7" t="s">
        <v>282</v>
      </c>
      <c r="G3056" s="7" t="s">
        <v>290</v>
      </c>
      <c r="H3056" s="7" t="s">
        <v>291</v>
      </c>
      <c r="I3056">
        <v>576</v>
      </c>
      <c r="J3056">
        <v>11468.5</v>
      </c>
      <c r="K3056" s="7" t="s">
        <v>285</v>
      </c>
      <c r="L3056" s="7" t="s">
        <v>286</v>
      </c>
      <c r="M3056" s="7" t="s">
        <v>32</v>
      </c>
      <c r="N3056" s="7" t="s">
        <v>33</v>
      </c>
      <c r="O3056" s="7" t="s">
        <v>4</v>
      </c>
      <c r="P3056" s="7" t="s">
        <v>287</v>
      </c>
      <c r="Q3056" s="7" t="s">
        <v>288</v>
      </c>
    </row>
    <row r="3057" spans="1:17" x14ac:dyDescent="0.25">
      <c r="A3057">
        <v>2022</v>
      </c>
      <c r="B3057" s="1" t="s">
        <v>294</v>
      </c>
      <c r="C3057">
        <v>15</v>
      </c>
      <c r="D3057" s="2">
        <v>44656</v>
      </c>
      <c r="E3057" s="7" t="s">
        <v>281</v>
      </c>
      <c r="F3057" s="7" t="s">
        <v>282</v>
      </c>
      <c r="G3057" s="7" t="s">
        <v>395</v>
      </c>
      <c r="H3057" s="7" t="s">
        <v>396</v>
      </c>
      <c r="I3057">
        <v>400</v>
      </c>
      <c r="J3057">
        <v>6757.8</v>
      </c>
      <c r="K3057" s="7" t="s">
        <v>366</v>
      </c>
      <c r="L3057" s="7" t="s">
        <v>397</v>
      </c>
      <c r="M3057" s="7" t="s">
        <v>50</v>
      </c>
      <c r="N3057" s="7" t="s">
        <v>51</v>
      </c>
      <c r="O3057" s="7" t="s">
        <v>4</v>
      </c>
      <c r="P3057" s="7" t="s">
        <v>327</v>
      </c>
      <c r="Q3057" s="7"/>
    </row>
    <row r="3058" spans="1:17" x14ac:dyDescent="0.25">
      <c r="A3058">
        <v>2022</v>
      </c>
      <c r="B3058" s="1" t="s">
        <v>295</v>
      </c>
      <c r="C3058">
        <v>15</v>
      </c>
      <c r="D3058" s="2">
        <v>44657</v>
      </c>
      <c r="E3058" s="7" t="s">
        <v>281</v>
      </c>
      <c r="F3058" s="7" t="s">
        <v>282</v>
      </c>
      <c r="G3058" s="7" t="s">
        <v>290</v>
      </c>
      <c r="H3058" s="7" t="s">
        <v>291</v>
      </c>
      <c r="I3058">
        <v>211</v>
      </c>
      <c r="J3058">
        <v>4230</v>
      </c>
      <c r="K3058" s="7" t="s">
        <v>285</v>
      </c>
      <c r="L3058" s="7" t="s">
        <v>286</v>
      </c>
      <c r="M3058" s="7" t="s">
        <v>32</v>
      </c>
      <c r="N3058" s="7" t="s">
        <v>33</v>
      </c>
      <c r="O3058" s="7" t="s">
        <v>4</v>
      </c>
      <c r="P3058" s="7" t="s">
        <v>287</v>
      </c>
      <c r="Q3058" s="7" t="s">
        <v>288</v>
      </c>
    </row>
    <row r="3059" spans="1:17" x14ac:dyDescent="0.25">
      <c r="A3059">
        <v>2022</v>
      </c>
      <c r="B3059" s="1" t="s">
        <v>295</v>
      </c>
      <c r="C3059">
        <v>15</v>
      </c>
      <c r="D3059" s="2">
        <v>44657</v>
      </c>
      <c r="E3059" s="7" t="s">
        <v>281</v>
      </c>
      <c r="F3059" s="7" t="s">
        <v>282</v>
      </c>
      <c r="G3059" s="7" t="s">
        <v>290</v>
      </c>
      <c r="H3059" s="7" t="s">
        <v>291</v>
      </c>
      <c r="I3059">
        <v>216</v>
      </c>
      <c r="J3059">
        <v>4258.5</v>
      </c>
      <c r="K3059" s="7" t="s">
        <v>285</v>
      </c>
      <c r="L3059" s="7" t="s">
        <v>286</v>
      </c>
      <c r="M3059" s="7" t="s">
        <v>32</v>
      </c>
      <c r="N3059" s="7" t="s">
        <v>33</v>
      </c>
      <c r="O3059" s="7" t="s">
        <v>4</v>
      </c>
      <c r="P3059" s="7" t="s">
        <v>287</v>
      </c>
      <c r="Q3059" s="7" t="s">
        <v>288</v>
      </c>
    </row>
    <row r="3060" spans="1:17" x14ac:dyDescent="0.25">
      <c r="A3060">
        <v>2022</v>
      </c>
      <c r="B3060" s="1" t="s">
        <v>295</v>
      </c>
      <c r="C3060">
        <v>15</v>
      </c>
      <c r="D3060" s="2">
        <v>44657</v>
      </c>
      <c r="E3060" s="7" t="s">
        <v>281</v>
      </c>
      <c r="F3060" s="7" t="s">
        <v>282</v>
      </c>
      <c r="G3060" s="7" t="s">
        <v>290</v>
      </c>
      <c r="H3060" s="7" t="s">
        <v>291</v>
      </c>
      <c r="I3060">
        <v>216</v>
      </c>
      <c r="J3060">
        <v>4318</v>
      </c>
      <c r="K3060" s="7" t="s">
        <v>285</v>
      </c>
      <c r="L3060" s="7" t="s">
        <v>286</v>
      </c>
      <c r="M3060" s="7" t="s">
        <v>32</v>
      </c>
      <c r="N3060" s="7" t="s">
        <v>33</v>
      </c>
      <c r="O3060" s="7" t="s">
        <v>4</v>
      </c>
      <c r="P3060" s="7" t="s">
        <v>287</v>
      </c>
      <c r="Q3060" s="7" t="s">
        <v>288</v>
      </c>
    </row>
    <row r="3061" spans="1:17" x14ac:dyDescent="0.25">
      <c r="A3061">
        <v>2022</v>
      </c>
      <c r="B3061" s="1" t="s">
        <v>295</v>
      </c>
      <c r="C3061">
        <v>15</v>
      </c>
      <c r="D3061" s="2">
        <v>44657</v>
      </c>
      <c r="E3061" s="7" t="s">
        <v>281</v>
      </c>
      <c r="F3061" s="7" t="s">
        <v>282</v>
      </c>
      <c r="G3061" s="7" t="s">
        <v>290</v>
      </c>
      <c r="H3061" s="7" t="s">
        <v>291</v>
      </c>
      <c r="I3061">
        <v>300</v>
      </c>
      <c r="J3061">
        <v>5994.5</v>
      </c>
      <c r="K3061" s="7" t="s">
        <v>285</v>
      </c>
      <c r="L3061" s="7" t="s">
        <v>286</v>
      </c>
      <c r="M3061" s="7" t="s">
        <v>32</v>
      </c>
      <c r="N3061" s="7" t="s">
        <v>33</v>
      </c>
      <c r="O3061" s="7" t="s">
        <v>4</v>
      </c>
      <c r="P3061" s="7" t="s">
        <v>287</v>
      </c>
      <c r="Q3061" s="7" t="s">
        <v>288</v>
      </c>
    </row>
    <row r="3062" spans="1:17" x14ac:dyDescent="0.25">
      <c r="A3062">
        <v>2022</v>
      </c>
      <c r="B3062" s="1" t="s">
        <v>295</v>
      </c>
      <c r="C3062">
        <v>15</v>
      </c>
      <c r="D3062" s="2">
        <v>44657</v>
      </c>
      <c r="E3062" s="7" t="s">
        <v>281</v>
      </c>
      <c r="F3062" s="7" t="s">
        <v>282</v>
      </c>
      <c r="G3062" s="7" t="s">
        <v>290</v>
      </c>
      <c r="H3062" s="7" t="s">
        <v>291</v>
      </c>
      <c r="I3062">
        <v>576</v>
      </c>
      <c r="J3062">
        <v>11583.5</v>
      </c>
      <c r="K3062" s="7" t="s">
        <v>285</v>
      </c>
      <c r="L3062" s="7" t="s">
        <v>286</v>
      </c>
      <c r="M3062" s="7" t="s">
        <v>32</v>
      </c>
      <c r="N3062" s="7" t="s">
        <v>33</v>
      </c>
      <c r="O3062" s="7" t="s">
        <v>4</v>
      </c>
      <c r="P3062" s="7" t="s">
        <v>287</v>
      </c>
      <c r="Q3062" s="7" t="s">
        <v>288</v>
      </c>
    </row>
    <row r="3063" spans="1:17" x14ac:dyDescent="0.25">
      <c r="A3063">
        <v>2022</v>
      </c>
      <c r="B3063" s="1" t="s">
        <v>295</v>
      </c>
      <c r="C3063">
        <v>15</v>
      </c>
      <c r="D3063" s="2">
        <v>44657</v>
      </c>
      <c r="E3063" s="7" t="s">
        <v>281</v>
      </c>
      <c r="F3063" s="7" t="s">
        <v>282</v>
      </c>
      <c r="G3063" s="7" t="s">
        <v>290</v>
      </c>
      <c r="H3063" s="7" t="s">
        <v>291</v>
      </c>
      <c r="I3063">
        <v>576</v>
      </c>
      <c r="J3063">
        <v>11661</v>
      </c>
      <c r="K3063" s="7" t="s">
        <v>285</v>
      </c>
      <c r="L3063" s="7" t="s">
        <v>286</v>
      </c>
      <c r="M3063" s="7" t="s">
        <v>32</v>
      </c>
      <c r="N3063" s="7" t="s">
        <v>33</v>
      </c>
      <c r="O3063" s="7" t="s">
        <v>4</v>
      </c>
      <c r="P3063" s="7" t="s">
        <v>287</v>
      </c>
      <c r="Q3063" s="7" t="s">
        <v>288</v>
      </c>
    </row>
    <row r="3064" spans="1:17" x14ac:dyDescent="0.25">
      <c r="A3064">
        <v>2022</v>
      </c>
      <c r="B3064" s="1" t="s">
        <v>295</v>
      </c>
      <c r="C3064">
        <v>15</v>
      </c>
      <c r="D3064" s="2">
        <v>44657</v>
      </c>
      <c r="E3064" s="7" t="s">
        <v>281</v>
      </c>
      <c r="F3064" s="7" t="s">
        <v>282</v>
      </c>
      <c r="G3064" s="7" t="s">
        <v>395</v>
      </c>
      <c r="H3064" s="7" t="s">
        <v>396</v>
      </c>
      <c r="I3064">
        <v>432</v>
      </c>
      <c r="J3064">
        <v>8095.4</v>
      </c>
      <c r="K3064" s="7" t="s">
        <v>366</v>
      </c>
      <c r="L3064" s="7" t="s">
        <v>397</v>
      </c>
      <c r="M3064" s="7" t="s">
        <v>50</v>
      </c>
      <c r="N3064" s="7" t="s">
        <v>51</v>
      </c>
      <c r="O3064" s="7" t="s">
        <v>4</v>
      </c>
      <c r="P3064" s="7" t="s">
        <v>327</v>
      </c>
      <c r="Q3064" s="7"/>
    </row>
    <row r="3065" spans="1:17" x14ac:dyDescent="0.25">
      <c r="A3065">
        <v>2022</v>
      </c>
      <c r="B3065" s="1" t="s">
        <v>295</v>
      </c>
      <c r="C3065">
        <v>15</v>
      </c>
      <c r="D3065" s="2">
        <v>44658</v>
      </c>
      <c r="E3065" s="7" t="s">
        <v>281</v>
      </c>
      <c r="F3065" s="7" t="s">
        <v>282</v>
      </c>
      <c r="G3065" s="7" t="s">
        <v>290</v>
      </c>
      <c r="H3065" s="7" t="s">
        <v>291</v>
      </c>
      <c r="I3065">
        <v>432</v>
      </c>
      <c r="J3065">
        <v>8728</v>
      </c>
      <c r="K3065" s="7" t="s">
        <v>285</v>
      </c>
      <c r="L3065" s="7" t="s">
        <v>286</v>
      </c>
      <c r="M3065" s="7" t="s">
        <v>32</v>
      </c>
      <c r="N3065" s="7" t="s">
        <v>33</v>
      </c>
      <c r="O3065" s="7" t="s">
        <v>4</v>
      </c>
      <c r="P3065" s="7" t="s">
        <v>287</v>
      </c>
      <c r="Q3065" s="7" t="s">
        <v>288</v>
      </c>
    </row>
    <row r="3066" spans="1:17" x14ac:dyDescent="0.25">
      <c r="A3066">
        <v>2022</v>
      </c>
      <c r="B3066" s="1" t="s">
        <v>295</v>
      </c>
      <c r="C3066">
        <v>15</v>
      </c>
      <c r="D3066" s="2">
        <v>44658</v>
      </c>
      <c r="E3066" s="7" t="s">
        <v>281</v>
      </c>
      <c r="F3066" s="7" t="s">
        <v>282</v>
      </c>
      <c r="G3066" s="7" t="s">
        <v>290</v>
      </c>
      <c r="H3066" s="7" t="s">
        <v>291</v>
      </c>
      <c r="I3066">
        <v>432</v>
      </c>
      <c r="J3066">
        <v>8794</v>
      </c>
      <c r="K3066" s="7" t="s">
        <v>285</v>
      </c>
      <c r="L3066" s="7" t="s">
        <v>286</v>
      </c>
      <c r="M3066" s="7" t="s">
        <v>32</v>
      </c>
      <c r="N3066" s="7" t="s">
        <v>33</v>
      </c>
      <c r="O3066" s="7" t="s">
        <v>4</v>
      </c>
      <c r="P3066" s="7" t="s">
        <v>287</v>
      </c>
      <c r="Q3066" s="7" t="s">
        <v>288</v>
      </c>
    </row>
    <row r="3067" spans="1:17" x14ac:dyDescent="0.25">
      <c r="A3067">
        <v>2022</v>
      </c>
      <c r="B3067" s="1" t="s">
        <v>295</v>
      </c>
      <c r="C3067">
        <v>15</v>
      </c>
      <c r="D3067" s="2">
        <v>44658</v>
      </c>
      <c r="E3067" s="7" t="s">
        <v>281</v>
      </c>
      <c r="F3067" s="7" t="s">
        <v>282</v>
      </c>
      <c r="G3067" s="7" t="s">
        <v>290</v>
      </c>
      <c r="H3067" s="7" t="s">
        <v>291</v>
      </c>
      <c r="I3067">
        <v>616</v>
      </c>
      <c r="J3067">
        <v>12525.5</v>
      </c>
      <c r="K3067" s="7" t="s">
        <v>285</v>
      </c>
      <c r="L3067" s="7" t="s">
        <v>286</v>
      </c>
      <c r="M3067" s="7" t="s">
        <v>32</v>
      </c>
      <c r="N3067" s="7" t="s">
        <v>33</v>
      </c>
      <c r="O3067" s="7" t="s">
        <v>4</v>
      </c>
      <c r="P3067" s="7" t="s">
        <v>287</v>
      </c>
      <c r="Q3067" s="7" t="s">
        <v>288</v>
      </c>
    </row>
    <row r="3068" spans="1:17" x14ac:dyDescent="0.25">
      <c r="A3068">
        <v>2022</v>
      </c>
      <c r="B3068" s="1" t="s">
        <v>295</v>
      </c>
      <c r="C3068">
        <v>15</v>
      </c>
      <c r="D3068" s="2">
        <v>44659</v>
      </c>
      <c r="E3068" s="7" t="s">
        <v>281</v>
      </c>
      <c r="F3068" s="7" t="s">
        <v>282</v>
      </c>
      <c r="G3068" s="7" t="s">
        <v>290</v>
      </c>
      <c r="H3068" s="7" t="s">
        <v>291</v>
      </c>
      <c r="I3068">
        <v>36</v>
      </c>
      <c r="J3068">
        <v>718.5</v>
      </c>
      <c r="K3068" s="7" t="s">
        <v>285</v>
      </c>
      <c r="L3068" s="7" t="s">
        <v>286</v>
      </c>
      <c r="M3068" s="7" t="s">
        <v>32</v>
      </c>
      <c r="N3068" s="7" t="s">
        <v>33</v>
      </c>
      <c r="O3068" s="7" t="s">
        <v>4</v>
      </c>
      <c r="P3068" s="7" t="s">
        <v>287</v>
      </c>
      <c r="Q3068" s="7" t="s">
        <v>288</v>
      </c>
    </row>
    <row r="3069" spans="1:17" x14ac:dyDescent="0.25">
      <c r="A3069">
        <v>2022</v>
      </c>
      <c r="B3069" s="1" t="s">
        <v>295</v>
      </c>
      <c r="C3069">
        <v>15</v>
      </c>
      <c r="D3069" s="2">
        <v>44659</v>
      </c>
      <c r="E3069" s="7" t="s">
        <v>281</v>
      </c>
      <c r="F3069" s="7" t="s">
        <v>282</v>
      </c>
      <c r="G3069" s="7" t="s">
        <v>290</v>
      </c>
      <c r="H3069" s="7" t="s">
        <v>291</v>
      </c>
      <c r="I3069">
        <v>432</v>
      </c>
      <c r="J3069">
        <v>8754.5</v>
      </c>
      <c r="K3069" s="7" t="s">
        <v>285</v>
      </c>
      <c r="L3069" s="7" t="s">
        <v>286</v>
      </c>
      <c r="M3069" s="7" t="s">
        <v>32</v>
      </c>
      <c r="N3069" s="7" t="s">
        <v>33</v>
      </c>
      <c r="O3069" s="7" t="s">
        <v>4</v>
      </c>
      <c r="P3069" s="7" t="s">
        <v>287</v>
      </c>
      <c r="Q3069" s="7" t="s">
        <v>288</v>
      </c>
    </row>
    <row r="3070" spans="1:17" x14ac:dyDescent="0.25">
      <c r="A3070">
        <v>2022</v>
      </c>
      <c r="B3070" s="1" t="s">
        <v>295</v>
      </c>
      <c r="C3070">
        <v>15</v>
      </c>
      <c r="D3070" s="2">
        <v>44659</v>
      </c>
      <c r="E3070" s="7" t="s">
        <v>281</v>
      </c>
      <c r="F3070" s="7" t="s">
        <v>282</v>
      </c>
      <c r="G3070" s="7" t="s">
        <v>290</v>
      </c>
      <c r="H3070" s="7" t="s">
        <v>291</v>
      </c>
      <c r="I3070">
        <v>632</v>
      </c>
      <c r="J3070">
        <v>12906</v>
      </c>
      <c r="K3070" s="7" t="s">
        <v>285</v>
      </c>
      <c r="L3070" s="7" t="s">
        <v>286</v>
      </c>
      <c r="M3070" s="7" t="s">
        <v>32</v>
      </c>
      <c r="N3070" s="7" t="s">
        <v>33</v>
      </c>
      <c r="O3070" s="7" t="s">
        <v>4</v>
      </c>
      <c r="P3070" s="7" t="s">
        <v>287</v>
      </c>
      <c r="Q3070" s="7" t="s">
        <v>288</v>
      </c>
    </row>
    <row r="3071" spans="1:17" x14ac:dyDescent="0.25">
      <c r="A3071">
        <v>2022</v>
      </c>
      <c r="B3071" s="1" t="s">
        <v>295</v>
      </c>
      <c r="C3071">
        <v>15</v>
      </c>
      <c r="D3071" s="2">
        <v>44659</v>
      </c>
      <c r="E3071" s="7" t="s">
        <v>281</v>
      </c>
      <c r="F3071" s="7" t="s">
        <v>282</v>
      </c>
      <c r="G3071" s="7" t="s">
        <v>292</v>
      </c>
      <c r="H3071" s="7" t="s">
        <v>293</v>
      </c>
      <c r="I3071">
        <v>108</v>
      </c>
      <c r="J3071">
        <v>2230</v>
      </c>
      <c r="K3071" s="7" t="s">
        <v>285</v>
      </c>
      <c r="L3071" s="7" t="s">
        <v>286</v>
      </c>
      <c r="M3071" s="7" t="s">
        <v>32</v>
      </c>
      <c r="N3071" s="7" t="s">
        <v>34</v>
      </c>
      <c r="O3071" s="7" t="s">
        <v>4</v>
      </c>
      <c r="P3071" s="7" t="s">
        <v>287</v>
      </c>
      <c r="Q3071" s="7" t="s">
        <v>288</v>
      </c>
    </row>
    <row r="3072" spans="1:17" x14ac:dyDescent="0.25">
      <c r="A3072">
        <v>2022</v>
      </c>
      <c r="B3072" s="1" t="s">
        <v>295</v>
      </c>
      <c r="C3072">
        <v>15</v>
      </c>
      <c r="D3072" s="2">
        <v>44659</v>
      </c>
      <c r="E3072" s="7" t="s">
        <v>281</v>
      </c>
      <c r="F3072" s="7" t="s">
        <v>282</v>
      </c>
      <c r="G3072" s="7" t="s">
        <v>292</v>
      </c>
      <c r="H3072" s="7" t="s">
        <v>293</v>
      </c>
      <c r="I3072">
        <v>322</v>
      </c>
      <c r="J3072">
        <v>6459.5</v>
      </c>
      <c r="K3072" s="7" t="s">
        <v>285</v>
      </c>
      <c r="L3072" s="7" t="s">
        <v>286</v>
      </c>
      <c r="M3072" s="7" t="s">
        <v>32</v>
      </c>
      <c r="N3072" s="7" t="s">
        <v>34</v>
      </c>
      <c r="O3072" s="7" t="s">
        <v>4</v>
      </c>
      <c r="P3072" s="7" t="s">
        <v>287</v>
      </c>
      <c r="Q3072" s="7" t="s">
        <v>288</v>
      </c>
    </row>
    <row r="3073" spans="1:17" x14ac:dyDescent="0.25">
      <c r="A3073">
        <v>2022</v>
      </c>
      <c r="B3073" s="1" t="s">
        <v>295</v>
      </c>
      <c r="C3073">
        <v>15</v>
      </c>
      <c r="D3073" s="2">
        <v>44660</v>
      </c>
      <c r="E3073" s="7" t="s">
        <v>281</v>
      </c>
      <c r="F3073" s="7" t="s">
        <v>282</v>
      </c>
      <c r="G3073" s="7" t="s">
        <v>290</v>
      </c>
      <c r="H3073" s="7" t="s">
        <v>291</v>
      </c>
      <c r="I3073">
        <v>231</v>
      </c>
      <c r="J3073">
        <v>4680</v>
      </c>
      <c r="K3073" s="7" t="s">
        <v>285</v>
      </c>
      <c r="L3073" s="7" t="s">
        <v>286</v>
      </c>
      <c r="M3073" s="7" t="s">
        <v>32</v>
      </c>
      <c r="N3073" s="7" t="s">
        <v>33</v>
      </c>
      <c r="O3073" s="7" t="s">
        <v>4</v>
      </c>
      <c r="P3073" s="7" t="s">
        <v>287</v>
      </c>
      <c r="Q3073" s="7" t="s">
        <v>288</v>
      </c>
    </row>
    <row r="3074" spans="1:17" x14ac:dyDescent="0.25">
      <c r="A3074">
        <v>2022</v>
      </c>
      <c r="B3074" s="1" t="s">
        <v>295</v>
      </c>
      <c r="C3074">
        <v>15</v>
      </c>
      <c r="D3074" s="2">
        <v>44660</v>
      </c>
      <c r="E3074" s="7" t="s">
        <v>281</v>
      </c>
      <c r="F3074" s="7" t="s">
        <v>282</v>
      </c>
      <c r="G3074" s="7" t="s">
        <v>290</v>
      </c>
      <c r="H3074" s="7" t="s">
        <v>291</v>
      </c>
      <c r="I3074">
        <v>432</v>
      </c>
      <c r="J3074">
        <v>8719.5</v>
      </c>
      <c r="K3074" s="7" t="s">
        <v>285</v>
      </c>
      <c r="L3074" s="7" t="s">
        <v>286</v>
      </c>
      <c r="M3074" s="7" t="s">
        <v>32</v>
      </c>
      <c r="N3074" s="7" t="s">
        <v>33</v>
      </c>
      <c r="O3074" s="7" t="s">
        <v>4</v>
      </c>
      <c r="P3074" s="7" t="s">
        <v>287</v>
      </c>
      <c r="Q3074" s="7" t="s">
        <v>288</v>
      </c>
    </row>
    <row r="3075" spans="1:17" x14ac:dyDescent="0.25">
      <c r="A3075">
        <v>2022</v>
      </c>
      <c r="B3075" s="1" t="s">
        <v>295</v>
      </c>
      <c r="C3075">
        <v>15</v>
      </c>
      <c r="D3075" s="2">
        <v>44660</v>
      </c>
      <c r="E3075" s="7" t="s">
        <v>281</v>
      </c>
      <c r="F3075" s="7" t="s">
        <v>282</v>
      </c>
      <c r="G3075" s="7" t="s">
        <v>290</v>
      </c>
      <c r="H3075" s="7" t="s">
        <v>291</v>
      </c>
      <c r="I3075">
        <v>504</v>
      </c>
      <c r="J3075">
        <v>10247.5</v>
      </c>
      <c r="K3075" s="7" t="s">
        <v>285</v>
      </c>
      <c r="L3075" s="7" t="s">
        <v>286</v>
      </c>
      <c r="M3075" s="7" t="s">
        <v>32</v>
      </c>
      <c r="N3075" s="7" t="s">
        <v>33</v>
      </c>
      <c r="O3075" s="7" t="s">
        <v>4</v>
      </c>
      <c r="P3075" s="7" t="s">
        <v>287</v>
      </c>
      <c r="Q3075" s="7" t="s">
        <v>288</v>
      </c>
    </row>
    <row r="3076" spans="1:17" x14ac:dyDescent="0.25">
      <c r="A3076">
        <v>2022</v>
      </c>
      <c r="B3076" s="1" t="s">
        <v>295</v>
      </c>
      <c r="C3076">
        <v>15</v>
      </c>
      <c r="D3076" s="2">
        <v>44660</v>
      </c>
      <c r="E3076" s="7" t="s">
        <v>281</v>
      </c>
      <c r="F3076" s="7" t="s">
        <v>282</v>
      </c>
      <c r="G3076" s="7" t="s">
        <v>292</v>
      </c>
      <c r="H3076" s="7" t="s">
        <v>293</v>
      </c>
      <c r="I3076">
        <v>65</v>
      </c>
      <c r="J3076">
        <v>1319</v>
      </c>
      <c r="K3076" s="7" t="s">
        <v>285</v>
      </c>
      <c r="L3076" s="7" t="s">
        <v>286</v>
      </c>
      <c r="M3076" s="7" t="s">
        <v>32</v>
      </c>
      <c r="N3076" s="7" t="s">
        <v>34</v>
      </c>
      <c r="O3076" s="7" t="s">
        <v>4</v>
      </c>
      <c r="P3076" s="7" t="s">
        <v>287</v>
      </c>
      <c r="Q3076" s="7" t="s">
        <v>288</v>
      </c>
    </row>
    <row r="3077" spans="1:17" x14ac:dyDescent="0.25">
      <c r="A3077">
        <v>2022</v>
      </c>
      <c r="B3077" s="1" t="s">
        <v>295</v>
      </c>
      <c r="C3077">
        <v>16</v>
      </c>
      <c r="D3077" s="2">
        <v>44662</v>
      </c>
      <c r="E3077" s="7" t="s">
        <v>281</v>
      </c>
      <c r="F3077" s="7" t="s">
        <v>282</v>
      </c>
      <c r="G3077" s="7" t="s">
        <v>290</v>
      </c>
      <c r="H3077" s="7" t="s">
        <v>291</v>
      </c>
      <c r="I3077">
        <v>82</v>
      </c>
      <c r="J3077">
        <v>1714</v>
      </c>
      <c r="K3077" s="7" t="s">
        <v>285</v>
      </c>
      <c r="L3077" s="7" t="s">
        <v>286</v>
      </c>
      <c r="M3077" s="7" t="s">
        <v>32</v>
      </c>
      <c r="N3077" s="7" t="s">
        <v>33</v>
      </c>
      <c r="O3077" s="7" t="s">
        <v>4</v>
      </c>
      <c r="P3077" s="7" t="s">
        <v>287</v>
      </c>
      <c r="Q3077" s="7" t="s">
        <v>288</v>
      </c>
    </row>
    <row r="3078" spans="1:17" x14ac:dyDescent="0.25">
      <c r="A3078">
        <v>2022</v>
      </c>
      <c r="B3078" s="1" t="s">
        <v>295</v>
      </c>
      <c r="C3078">
        <v>16</v>
      </c>
      <c r="D3078" s="2">
        <v>44662</v>
      </c>
      <c r="E3078" s="7" t="s">
        <v>281</v>
      </c>
      <c r="F3078" s="7" t="s">
        <v>282</v>
      </c>
      <c r="G3078" s="7" t="s">
        <v>290</v>
      </c>
      <c r="H3078" s="7" t="s">
        <v>291</v>
      </c>
      <c r="I3078">
        <v>432</v>
      </c>
      <c r="J3078">
        <v>8958.5</v>
      </c>
      <c r="K3078" s="7" t="s">
        <v>285</v>
      </c>
      <c r="L3078" s="7" t="s">
        <v>286</v>
      </c>
      <c r="M3078" s="7" t="s">
        <v>32</v>
      </c>
      <c r="N3078" s="7" t="s">
        <v>33</v>
      </c>
      <c r="O3078" s="7" t="s">
        <v>4</v>
      </c>
      <c r="P3078" s="7" t="s">
        <v>287</v>
      </c>
      <c r="Q3078" s="7" t="s">
        <v>288</v>
      </c>
    </row>
    <row r="3079" spans="1:17" x14ac:dyDescent="0.25">
      <c r="A3079">
        <v>2022</v>
      </c>
      <c r="B3079" s="1" t="s">
        <v>295</v>
      </c>
      <c r="C3079">
        <v>16</v>
      </c>
      <c r="D3079" s="2">
        <v>44662</v>
      </c>
      <c r="E3079" s="7" t="s">
        <v>281</v>
      </c>
      <c r="F3079" s="7" t="s">
        <v>282</v>
      </c>
      <c r="G3079" s="7" t="s">
        <v>290</v>
      </c>
      <c r="H3079" s="7" t="s">
        <v>291</v>
      </c>
      <c r="I3079">
        <v>432</v>
      </c>
      <c r="J3079">
        <v>8967.5</v>
      </c>
      <c r="K3079" s="7" t="s">
        <v>285</v>
      </c>
      <c r="L3079" s="7" t="s">
        <v>286</v>
      </c>
      <c r="M3079" s="7" t="s">
        <v>32</v>
      </c>
      <c r="N3079" s="7" t="s">
        <v>33</v>
      </c>
      <c r="O3079" s="7" t="s">
        <v>4</v>
      </c>
      <c r="P3079" s="7" t="s">
        <v>287</v>
      </c>
      <c r="Q3079" s="7" t="s">
        <v>288</v>
      </c>
    </row>
    <row r="3080" spans="1:17" x14ac:dyDescent="0.25">
      <c r="A3080">
        <v>2022</v>
      </c>
      <c r="B3080" s="1" t="s">
        <v>295</v>
      </c>
      <c r="C3080">
        <v>16</v>
      </c>
      <c r="D3080" s="2">
        <v>44662</v>
      </c>
      <c r="E3080" s="7" t="s">
        <v>281</v>
      </c>
      <c r="F3080" s="7" t="s">
        <v>282</v>
      </c>
      <c r="G3080" s="7" t="s">
        <v>290</v>
      </c>
      <c r="H3080" s="7" t="s">
        <v>291</v>
      </c>
      <c r="I3080">
        <v>576</v>
      </c>
      <c r="J3080">
        <v>11783.5</v>
      </c>
      <c r="K3080" s="7" t="s">
        <v>285</v>
      </c>
      <c r="L3080" s="7" t="s">
        <v>286</v>
      </c>
      <c r="M3080" s="7" t="s">
        <v>32</v>
      </c>
      <c r="N3080" s="7" t="s">
        <v>33</v>
      </c>
      <c r="O3080" s="7" t="s">
        <v>4</v>
      </c>
      <c r="P3080" s="7" t="s">
        <v>287</v>
      </c>
      <c r="Q3080" s="7" t="s">
        <v>288</v>
      </c>
    </row>
    <row r="3081" spans="1:17" x14ac:dyDescent="0.25">
      <c r="A3081">
        <v>2022</v>
      </c>
      <c r="B3081" s="1" t="s">
        <v>295</v>
      </c>
      <c r="C3081">
        <v>16</v>
      </c>
      <c r="D3081" s="2">
        <v>44663</v>
      </c>
      <c r="E3081" s="7" t="s">
        <v>281</v>
      </c>
      <c r="F3081" s="7" t="s">
        <v>282</v>
      </c>
      <c r="G3081" s="7" t="s">
        <v>290</v>
      </c>
      <c r="H3081" s="7" t="s">
        <v>291</v>
      </c>
      <c r="I3081">
        <v>388</v>
      </c>
      <c r="J3081">
        <v>8151.5</v>
      </c>
      <c r="K3081" s="7" t="s">
        <v>285</v>
      </c>
      <c r="L3081" s="7" t="s">
        <v>286</v>
      </c>
      <c r="M3081" s="7" t="s">
        <v>32</v>
      </c>
      <c r="N3081" s="7" t="s">
        <v>33</v>
      </c>
      <c r="O3081" s="7" t="s">
        <v>4</v>
      </c>
      <c r="P3081" s="7" t="s">
        <v>287</v>
      </c>
      <c r="Q3081" s="7" t="s">
        <v>288</v>
      </c>
    </row>
    <row r="3082" spans="1:17" x14ac:dyDescent="0.25">
      <c r="A3082">
        <v>2022</v>
      </c>
      <c r="B3082" s="1" t="s">
        <v>296</v>
      </c>
      <c r="C3082">
        <v>16</v>
      </c>
      <c r="D3082" s="2">
        <v>44664</v>
      </c>
      <c r="E3082" s="7" t="s">
        <v>281</v>
      </c>
      <c r="F3082" s="7" t="s">
        <v>282</v>
      </c>
      <c r="G3082" s="7" t="s">
        <v>290</v>
      </c>
      <c r="H3082" s="7" t="s">
        <v>291</v>
      </c>
      <c r="I3082">
        <v>245</v>
      </c>
      <c r="J3082">
        <v>4922.5</v>
      </c>
      <c r="K3082" s="7" t="s">
        <v>285</v>
      </c>
      <c r="L3082" s="7" t="s">
        <v>286</v>
      </c>
      <c r="M3082" s="7" t="s">
        <v>32</v>
      </c>
      <c r="N3082" s="7" t="s">
        <v>33</v>
      </c>
      <c r="O3082" s="7" t="s">
        <v>4</v>
      </c>
      <c r="P3082" s="7" t="s">
        <v>287</v>
      </c>
      <c r="Q3082" s="7" t="s">
        <v>288</v>
      </c>
    </row>
    <row r="3083" spans="1:17" x14ac:dyDescent="0.25">
      <c r="A3083">
        <v>2022</v>
      </c>
      <c r="B3083" s="1" t="s">
        <v>296</v>
      </c>
      <c r="C3083">
        <v>16</v>
      </c>
      <c r="D3083" s="2">
        <v>44664</v>
      </c>
      <c r="E3083" s="7" t="s">
        <v>281</v>
      </c>
      <c r="F3083" s="7" t="s">
        <v>282</v>
      </c>
      <c r="G3083" s="7" t="s">
        <v>292</v>
      </c>
      <c r="H3083" s="7" t="s">
        <v>293</v>
      </c>
      <c r="I3083">
        <v>36</v>
      </c>
      <c r="J3083">
        <v>735</v>
      </c>
      <c r="K3083" s="7" t="s">
        <v>285</v>
      </c>
      <c r="L3083" s="7" t="s">
        <v>286</v>
      </c>
      <c r="M3083" s="7" t="s">
        <v>32</v>
      </c>
      <c r="N3083" s="7" t="s">
        <v>34</v>
      </c>
      <c r="O3083" s="7" t="s">
        <v>4</v>
      </c>
      <c r="P3083" s="7" t="s">
        <v>287</v>
      </c>
      <c r="Q3083" s="7" t="s">
        <v>288</v>
      </c>
    </row>
    <row r="3084" spans="1:17" x14ac:dyDescent="0.25">
      <c r="A3084">
        <v>2022</v>
      </c>
      <c r="B3084" s="1" t="s">
        <v>296</v>
      </c>
      <c r="C3084">
        <v>16</v>
      </c>
      <c r="D3084" s="2">
        <v>44664</v>
      </c>
      <c r="E3084" s="7" t="s">
        <v>281</v>
      </c>
      <c r="F3084" s="7" t="s">
        <v>282</v>
      </c>
      <c r="G3084" s="7" t="s">
        <v>292</v>
      </c>
      <c r="H3084" s="7" t="s">
        <v>293</v>
      </c>
      <c r="I3084">
        <v>317</v>
      </c>
      <c r="J3084">
        <v>6542.5</v>
      </c>
      <c r="K3084" s="7" t="s">
        <v>285</v>
      </c>
      <c r="L3084" s="7" t="s">
        <v>286</v>
      </c>
      <c r="M3084" s="7" t="s">
        <v>32</v>
      </c>
      <c r="N3084" s="7" t="s">
        <v>34</v>
      </c>
      <c r="O3084" s="7" t="s">
        <v>4</v>
      </c>
      <c r="P3084" s="7" t="s">
        <v>287</v>
      </c>
      <c r="Q3084" s="7" t="s">
        <v>288</v>
      </c>
    </row>
    <row r="3085" spans="1:17" x14ac:dyDescent="0.25">
      <c r="A3085">
        <v>2022</v>
      </c>
      <c r="B3085" s="1" t="s">
        <v>296</v>
      </c>
      <c r="C3085">
        <v>16</v>
      </c>
      <c r="D3085" s="2">
        <v>44665</v>
      </c>
      <c r="E3085" s="7" t="s">
        <v>281</v>
      </c>
      <c r="F3085" s="7" t="s">
        <v>282</v>
      </c>
      <c r="G3085" s="7" t="s">
        <v>290</v>
      </c>
      <c r="H3085" s="7" t="s">
        <v>291</v>
      </c>
      <c r="I3085">
        <v>342</v>
      </c>
      <c r="J3085">
        <v>7145.5</v>
      </c>
      <c r="K3085" s="7" t="s">
        <v>285</v>
      </c>
      <c r="L3085" s="7" t="s">
        <v>286</v>
      </c>
      <c r="M3085" s="7" t="s">
        <v>32</v>
      </c>
      <c r="N3085" s="7" t="s">
        <v>33</v>
      </c>
      <c r="O3085" s="7" t="s">
        <v>4</v>
      </c>
      <c r="P3085" s="7" t="s">
        <v>287</v>
      </c>
      <c r="Q3085" s="7" t="s">
        <v>288</v>
      </c>
    </row>
    <row r="3086" spans="1:17" x14ac:dyDescent="0.25">
      <c r="A3086">
        <v>2022</v>
      </c>
      <c r="B3086" s="1" t="s">
        <v>296</v>
      </c>
      <c r="C3086">
        <v>16</v>
      </c>
      <c r="D3086" s="2">
        <v>44665</v>
      </c>
      <c r="E3086" s="7" t="s">
        <v>281</v>
      </c>
      <c r="F3086" s="7" t="s">
        <v>282</v>
      </c>
      <c r="G3086" s="7" t="s">
        <v>292</v>
      </c>
      <c r="H3086" s="7" t="s">
        <v>293</v>
      </c>
      <c r="I3086">
        <v>100</v>
      </c>
      <c r="J3086">
        <v>2051.5</v>
      </c>
      <c r="K3086" s="7" t="s">
        <v>285</v>
      </c>
      <c r="L3086" s="7" t="s">
        <v>286</v>
      </c>
      <c r="M3086" s="7" t="s">
        <v>32</v>
      </c>
      <c r="N3086" s="7" t="s">
        <v>34</v>
      </c>
      <c r="O3086" s="7" t="s">
        <v>4</v>
      </c>
      <c r="P3086" s="7" t="s">
        <v>287</v>
      </c>
      <c r="Q3086" s="7" t="s">
        <v>288</v>
      </c>
    </row>
    <row r="3087" spans="1:17" x14ac:dyDescent="0.25">
      <c r="A3087">
        <v>2022</v>
      </c>
      <c r="B3087" s="1" t="s">
        <v>296</v>
      </c>
      <c r="C3087">
        <v>17</v>
      </c>
      <c r="D3087" s="2">
        <v>44669</v>
      </c>
      <c r="E3087" s="7" t="s">
        <v>281</v>
      </c>
      <c r="F3087" s="7" t="s">
        <v>282</v>
      </c>
      <c r="G3087" s="7" t="s">
        <v>290</v>
      </c>
      <c r="H3087" s="7" t="s">
        <v>291</v>
      </c>
      <c r="I3087">
        <v>442</v>
      </c>
      <c r="J3087">
        <v>9270.5</v>
      </c>
      <c r="K3087" s="7" t="s">
        <v>285</v>
      </c>
      <c r="L3087" s="7" t="s">
        <v>286</v>
      </c>
      <c r="M3087" s="7" t="s">
        <v>32</v>
      </c>
      <c r="N3087" s="7" t="s">
        <v>33</v>
      </c>
      <c r="O3087" s="7" t="s">
        <v>4</v>
      </c>
      <c r="P3087" s="7" t="s">
        <v>287</v>
      </c>
      <c r="Q3087" s="7" t="s">
        <v>288</v>
      </c>
    </row>
    <row r="3088" spans="1:17" x14ac:dyDescent="0.25">
      <c r="A3088">
        <v>2022</v>
      </c>
      <c r="B3088" s="1" t="s">
        <v>296</v>
      </c>
      <c r="C3088">
        <v>17</v>
      </c>
      <c r="D3088" s="2">
        <v>44670</v>
      </c>
      <c r="E3088" s="7" t="s">
        <v>281</v>
      </c>
      <c r="F3088" s="7" t="s">
        <v>282</v>
      </c>
      <c r="G3088" s="7" t="s">
        <v>290</v>
      </c>
      <c r="H3088" s="7" t="s">
        <v>291</v>
      </c>
      <c r="I3088">
        <v>167</v>
      </c>
      <c r="J3088">
        <v>3435.5</v>
      </c>
      <c r="K3088" s="7" t="s">
        <v>285</v>
      </c>
      <c r="L3088" s="7" t="s">
        <v>286</v>
      </c>
      <c r="M3088" s="7" t="s">
        <v>32</v>
      </c>
      <c r="N3088" s="7" t="s">
        <v>33</v>
      </c>
      <c r="O3088" s="7" t="s">
        <v>4</v>
      </c>
      <c r="P3088" s="7" t="s">
        <v>287</v>
      </c>
      <c r="Q3088" s="7" t="s">
        <v>288</v>
      </c>
    </row>
    <row r="3089" spans="1:17" x14ac:dyDescent="0.25">
      <c r="A3089">
        <v>2022</v>
      </c>
      <c r="B3089" s="1" t="s">
        <v>296</v>
      </c>
      <c r="C3089">
        <v>17</v>
      </c>
      <c r="D3089" s="2">
        <v>44670</v>
      </c>
      <c r="E3089" s="7" t="s">
        <v>281</v>
      </c>
      <c r="F3089" s="7" t="s">
        <v>282</v>
      </c>
      <c r="G3089" s="7" t="s">
        <v>290</v>
      </c>
      <c r="H3089" s="7" t="s">
        <v>291</v>
      </c>
      <c r="I3089">
        <v>216</v>
      </c>
      <c r="J3089">
        <v>4500</v>
      </c>
      <c r="K3089" s="7" t="s">
        <v>285</v>
      </c>
      <c r="L3089" s="7" t="s">
        <v>286</v>
      </c>
      <c r="M3089" s="7" t="s">
        <v>32</v>
      </c>
      <c r="N3089" s="7" t="s">
        <v>33</v>
      </c>
      <c r="O3089" s="7" t="s">
        <v>4</v>
      </c>
      <c r="P3089" s="7" t="s">
        <v>287</v>
      </c>
      <c r="Q3089" s="7" t="s">
        <v>288</v>
      </c>
    </row>
    <row r="3090" spans="1:17" x14ac:dyDescent="0.25">
      <c r="A3090">
        <v>2022</v>
      </c>
      <c r="B3090" s="1" t="s">
        <v>296</v>
      </c>
      <c r="C3090">
        <v>17</v>
      </c>
      <c r="D3090" s="2">
        <v>44670</v>
      </c>
      <c r="E3090" s="7" t="s">
        <v>281</v>
      </c>
      <c r="F3090" s="7" t="s">
        <v>282</v>
      </c>
      <c r="G3090" s="7" t="s">
        <v>292</v>
      </c>
      <c r="H3090" s="7" t="s">
        <v>293</v>
      </c>
      <c r="I3090">
        <v>79</v>
      </c>
      <c r="J3090">
        <v>1623.5</v>
      </c>
      <c r="K3090" s="7" t="s">
        <v>285</v>
      </c>
      <c r="L3090" s="7" t="s">
        <v>286</v>
      </c>
      <c r="M3090" s="7" t="s">
        <v>32</v>
      </c>
      <c r="N3090" s="7" t="s">
        <v>34</v>
      </c>
      <c r="O3090" s="7" t="s">
        <v>4</v>
      </c>
      <c r="P3090" s="7" t="s">
        <v>287</v>
      </c>
      <c r="Q3090" s="7" t="s">
        <v>288</v>
      </c>
    </row>
    <row r="3091" spans="1:17" x14ac:dyDescent="0.25">
      <c r="A3091">
        <v>2022</v>
      </c>
      <c r="B3091" s="1" t="s">
        <v>297</v>
      </c>
      <c r="C3091">
        <v>17</v>
      </c>
      <c r="D3091" s="2">
        <v>44671</v>
      </c>
      <c r="E3091" s="7" t="s">
        <v>281</v>
      </c>
      <c r="F3091" s="7" t="s">
        <v>282</v>
      </c>
      <c r="G3091" s="7" t="s">
        <v>298</v>
      </c>
      <c r="H3091" s="7" t="s">
        <v>299</v>
      </c>
      <c r="I3091">
        <v>108</v>
      </c>
      <c r="J3091">
        <v>2021.5</v>
      </c>
      <c r="K3091" s="7" t="s">
        <v>300</v>
      </c>
      <c r="L3091" s="7" t="s">
        <v>301</v>
      </c>
      <c r="M3091" s="7" t="s">
        <v>266</v>
      </c>
      <c r="N3091" s="7" t="s">
        <v>13</v>
      </c>
      <c r="O3091" s="7" t="s">
        <v>4</v>
      </c>
      <c r="P3091" s="7" t="s">
        <v>287</v>
      </c>
      <c r="Q3091" s="7" t="s">
        <v>302</v>
      </c>
    </row>
    <row r="3092" spans="1:17" x14ac:dyDescent="0.25">
      <c r="A3092">
        <v>2022</v>
      </c>
      <c r="B3092" s="1" t="s">
        <v>297</v>
      </c>
      <c r="C3092">
        <v>17</v>
      </c>
      <c r="D3092" s="2">
        <v>44671</v>
      </c>
      <c r="E3092" s="7" t="s">
        <v>281</v>
      </c>
      <c r="F3092" s="7" t="s">
        <v>282</v>
      </c>
      <c r="G3092" s="7" t="s">
        <v>298</v>
      </c>
      <c r="H3092" s="7" t="s">
        <v>299</v>
      </c>
      <c r="I3092">
        <v>220</v>
      </c>
      <c r="J3092">
        <v>4153</v>
      </c>
      <c r="K3092" s="7" t="s">
        <v>300</v>
      </c>
      <c r="L3092" s="7" t="s">
        <v>301</v>
      </c>
      <c r="M3092" s="7" t="s">
        <v>266</v>
      </c>
      <c r="N3092" s="7" t="s">
        <v>13</v>
      </c>
      <c r="O3092" s="7" t="s">
        <v>4</v>
      </c>
      <c r="P3092" s="7" t="s">
        <v>287</v>
      </c>
      <c r="Q3092" s="7" t="s">
        <v>302</v>
      </c>
    </row>
    <row r="3093" spans="1:17" x14ac:dyDescent="0.25">
      <c r="A3093">
        <v>2022</v>
      </c>
      <c r="B3093" s="1" t="s">
        <v>297</v>
      </c>
      <c r="C3093">
        <v>17</v>
      </c>
      <c r="D3093" s="2">
        <v>44671</v>
      </c>
      <c r="E3093" s="7" t="s">
        <v>281</v>
      </c>
      <c r="F3093" s="7" t="s">
        <v>282</v>
      </c>
      <c r="G3093" s="7" t="s">
        <v>290</v>
      </c>
      <c r="H3093" s="7" t="s">
        <v>291</v>
      </c>
      <c r="I3093">
        <v>180</v>
      </c>
      <c r="J3093">
        <v>3820</v>
      </c>
      <c r="K3093" s="7" t="s">
        <v>285</v>
      </c>
      <c r="L3093" s="7" t="s">
        <v>286</v>
      </c>
      <c r="M3093" s="7" t="s">
        <v>32</v>
      </c>
      <c r="N3093" s="7" t="s">
        <v>33</v>
      </c>
      <c r="O3093" s="7" t="s">
        <v>4</v>
      </c>
      <c r="P3093" s="7" t="s">
        <v>287</v>
      </c>
      <c r="Q3093" s="7" t="s">
        <v>288</v>
      </c>
    </row>
    <row r="3094" spans="1:17" x14ac:dyDescent="0.25">
      <c r="A3094">
        <v>2022</v>
      </c>
      <c r="B3094" s="1" t="s">
        <v>297</v>
      </c>
      <c r="C3094">
        <v>17</v>
      </c>
      <c r="D3094" s="2">
        <v>44671</v>
      </c>
      <c r="E3094" s="7" t="s">
        <v>281</v>
      </c>
      <c r="F3094" s="7" t="s">
        <v>282</v>
      </c>
      <c r="G3094" s="7" t="s">
        <v>290</v>
      </c>
      <c r="H3094" s="7" t="s">
        <v>291</v>
      </c>
      <c r="I3094">
        <v>320</v>
      </c>
      <c r="J3094">
        <v>6676.5</v>
      </c>
      <c r="K3094" s="7" t="s">
        <v>285</v>
      </c>
      <c r="L3094" s="7" t="s">
        <v>286</v>
      </c>
      <c r="M3094" s="7" t="s">
        <v>32</v>
      </c>
      <c r="N3094" s="7" t="s">
        <v>33</v>
      </c>
      <c r="O3094" s="7" t="s">
        <v>4</v>
      </c>
      <c r="P3094" s="7" t="s">
        <v>287</v>
      </c>
      <c r="Q3094" s="7" t="s">
        <v>288</v>
      </c>
    </row>
    <row r="3095" spans="1:17" x14ac:dyDescent="0.25">
      <c r="A3095">
        <v>2022</v>
      </c>
      <c r="B3095" s="1" t="s">
        <v>297</v>
      </c>
      <c r="C3095">
        <v>17</v>
      </c>
      <c r="D3095" s="2">
        <v>44672</v>
      </c>
      <c r="E3095" s="7" t="s">
        <v>281</v>
      </c>
      <c r="F3095" s="7" t="s">
        <v>282</v>
      </c>
      <c r="G3095" s="7" t="s">
        <v>298</v>
      </c>
      <c r="H3095" s="7" t="s">
        <v>299</v>
      </c>
      <c r="I3095">
        <v>227</v>
      </c>
      <c r="J3095">
        <v>4229.5</v>
      </c>
      <c r="K3095" s="7" t="s">
        <v>300</v>
      </c>
      <c r="L3095" s="7" t="s">
        <v>301</v>
      </c>
      <c r="M3095" s="7" t="s">
        <v>266</v>
      </c>
      <c r="N3095" s="7" t="s">
        <v>13</v>
      </c>
      <c r="O3095" s="7" t="s">
        <v>4</v>
      </c>
      <c r="P3095" s="7" t="s">
        <v>287</v>
      </c>
      <c r="Q3095" s="7" t="s">
        <v>288</v>
      </c>
    </row>
    <row r="3096" spans="1:17" x14ac:dyDescent="0.25">
      <c r="A3096">
        <v>2022</v>
      </c>
      <c r="B3096" s="1" t="s">
        <v>297</v>
      </c>
      <c r="C3096">
        <v>17</v>
      </c>
      <c r="D3096" s="2">
        <v>44672</v>
      </c>
      <c r="E3096" s="7" t="s">
        <v>281</v>
      </c>
      <c r="F3096" s="7" t="s">
        <v>282</v>
      </c>
      <c r="G3096" s="7" t="s">
        <v>290</v>
      </c>
      <c r="H3096" s="7" t="s">
        <v>291</v>
      </c>
      <c r="I3096">
        <v>170</v>
      </c>
      <c r="J3096">
        <v>3555.5</v>
      </c>
      <c r="K3096" s="7" t="s">
        <v>285</v>
      </c>
      <c r="L3096" s="7" t="s">
        <v>286</v>
      </c>
      <c r="M3096" s="7" t="s">
        <v>32</v>
      </c>
      <c r="N3096" s="7" t="s">
        <v>33</v>
      </c>
      <c r="O3096" s="7" t="s">
        <v>4</v>
      </c>
      <c r="P3096" s="7" t="s">
        <v>287</v>
      </c>
      <c r="Q3096" s="7" t="s">
        <v>288</v>
      </c>
    </row>
    <row r="3097" spans="1:17" x14ac:dyDescent="0.25">
      <c r="A3097">
        <v>2022</v>
      </c>
      <c r="B3097" s="1" t="s">
        <v>297</v>
      </c>
      <c r="C3097">
        <v>17</v>
      </c>
      <c r="D3097" s="2">
        <v>44672</v>
      </c>
      <c r="E3097" s="7" t="s">
        <v>281</v>
      </c>
      <c r="F3097" s="7" t="s">
        <v>282</v>
      </c>
      <c r="G3097" s="7" t="s">
        <v>290</v>
      </c>
      <c r="H3097" s="7" t="s">
        <v>291</v>
      </c>
      <c r="I3097">
        <v>252</v>
      </c>
      <c r="J3097">
        <v>5207.5</v>
      </c>
      <c r="K3097" s="7" t="s">
        <v>285</v>
      </c>
      <c r="L3097" s="7" t="s">
        <v>286</v>
      </c>
      <c r="M3097" s="7" t="s">
        <v>32</v>
      </c>
      <c r="N3097" s="7" t="s">
        <v>33</v>
      </c>
      <c r="O3097" s="7" t="s">
        <v>4</v>
      </c>
      <c r="P3097" s="7" t="s">
        <v>287</v>
      </c>
      <c r="Q3097" s="7" t="s">
        <v>288</v>
      </c>
    </row>
    <row r="3098" spans="1:17" x14ac:dyDescent="0.25">
      <c r="A3098">
        <v>2022</v>
      </c>
      <c r="B3098" s="1" t="s">
        <v>297</v>
      </c>
      <c r="C3098">
        <v>17</v>
      </c>
      <c r="D3098" s="2">
        <v>44673</v>
      </c>
      <c r="E3098" s="7" t="s">
        <v>281</v>
      </c>
      <c r="F3098" s="7" t="s">
        <v>282</v>
      </c>
      <c r="G3098" s="7" t="s">
        <v>298</v>
      </c>
      <c r="H3098" s="7" t="s">
        <v>299</v>
      </c>
      <c r="I3098">
        <v>269</v>
      </c>
      <c r="J3098">
        <v>5010</v>
      </c>
      <c r="K3098" s="7" t="s">
        <v>300</v>
      </c>
      <c r="L3098" s="7" t="s">
        <v>301</v>
      </c>
      <c r="M3098" s="7" t="s">
        <v>266</v>
      </c>
      <c r="N3098" s="7" t="s">
        <v>13</v>
      </c>
      <c r="O3098" s="7" t="s">
        <v>4</v>
      </c>
      <c r="P3098" s="7" t="s">
        <v>287</v>
      </c>
      <c r="Q3098" s="7" t="s">
        <v>302</v>
      </c>
    </row>
    <row r="3099" spans="1:17" x14ac:dyDescent="0.25">
      <c r="A3099">
        <v>2022</v>
      </c>
      <c r="B3099" s="1" t="s">
        <v>297</v>
      </c>
      <c r="C3099">
        <v>17</v>
      </c>
      <c r="D3099" s="2">
        <v>44673</v>
      </c>
      <c r="E3099" s="7" t="s">
        <v>281</v>
      </c>
      <c r="F3099" s="7" t="s">
        <v>282</v>
      </c>
      <c r="G3099" s="7" t="s">
        <v>290</v>
      </c>
      <c r="H3099" s="7" t="s">
        <v>291</v>
      </c>
      <c r="I3099">
        <v>181</v>
      </c>
      <c r="J3099">
        <v>3695.5</v>
      </c>
      <c r="K3099" s="7" t="s">
        <v>285</v>
      </c>
      <c r="L3099" s="7" t="s">
        <v>286</v>
      </c>
      <c r="M3099" s="7" t="s">
        <v>32</v>
      </c>
      <c r="N3099" s="7" t="s">
        <v>33</v>
      </c>
      <c r="O3099" s="7" t="s">
        <v>4</v>
      </c>
      <c r="P3099" s="7" t="s">
        <v>287</v>
      </c>
      <c r="Q3099" s="7" t="s">
        <v>288</v>
      </c>
    </row>
    <row r="3100" spans="1:17" x14ac:dyDescent="0.25">
      <c r="A3100">
        <v>2022</v>
      </c>
      <c r="B3100" s="1" t="s">
        <v>297</v>
      </c>
      <c r="C3100">
        <v>17</v>
      </c>
      <c r="D3100" s="2">
        <v>44673</v>
      </c>
      <c r="E3100" s="7" t="s">
        <v>281</v>
      </c>
      <c r="F3100" s="7" t="s">
        <v>282</v>
      </c>
      <c r="G3100" s="7" t="s">
        <v>292</v>
      </c>
      <c r="H3100" s="7" t="s">
        <v>293</v>
      </c>
      <c r="I3100">
        <v>148</v>
      </c>
      <c r="J3100">
        <v>3054</v>
      </c>
      <c r="K3100" s="7" t="s">
        <v>285</v>
      </c>
      <c r="L3100" s="7" t="s">
        <v>286</v>
      </c>
      <c r="M3100" s="7" t="s">
        <v>32</v>
      </c>
      <c r="N3100" s="7" t="s">
        <v>34</v>
      </c>
      <c r="O3100" s="7" t="s">
        <v>4</v>
      </c>
      <c r="P3100" s="7" t="s">
        <v>287</v>
      </c>
      <c r="Q3100" s="7" t="s">
        <v>288</v>
      </c>
    </row>
    <row r="3101" spans="1:17" x14ac:dyDescent="0.25">
      <c r="A3101">
        <v>2022</v>
      </c>
      <c r="B3101" s="1" t="s">
        <v>297</v>
      </c>
      <c r="C3101">
        <v>18</v>
      </c>
      <c r="D3101" s="2">
        <v>44676</v>
      </c>
      <c r="E3101" s="7" t="s">
        <v>281</v>
      </c>
      <c r="F3101" s="7" t="s">
        <v>282</v>
      </c>
      <c r="G3101" s="7" t="s">
        <v>292</v>
      </c>
      <c r="H3101" s="7" t="s">
        <v>293</v>
      </c>
      <c r="I3101">
        <v>272</v>
      </c>
      <c r="J3101">
        <v>5550</v>
      </c>
      <c r="K3101" s="7" t="s">
        <v>285</v>
      </c>
      <c r="L3101" s="7" t="s">
        <v>286</v>
      </c>
      <c r="M3101" s="7" t="s">
        <v>32</v>
      </c>
      <c r="N3101" s="7" t="s">
        <v>34</v>
      </c>
      <c r="O3101" s="7" t="s">
        <v>4</v>
      </c>
      <c r="P3101" s="7" t="s">
        <v>287</v>
      </c>
      <c r="Q3101" s="7" t="s">
        <v>288</v>
      </c>
    </row>
    <row r="3102" spans="1:17" x14ac:dyDescent="0.25">
      <c r="A3102">
        <v>2022</v>
      </c>
      <c r="B3102" s="1" t="s">
        <v>297</v>
      </c>
      <c r="C3102">
        <v>18</v>
      </c>
      <c r="D3102" s="2">
        <v>44677</v>
      </c>
      <c r="E3102" s="7" t="s">
        <v>281</v>
      </c>
      <c r="F3102" s="7" t="s">
        <v>282</v>
      </c>
      <c r="G3102" s="7" t="s">
        <v>292</v>
      </c>
      <c r="H3102" s="7" t="s">
        <v>293</v>
      </c>
      <c r="I3102">
        <v>136</v>
      </c>
      <c r="J3102">
        <v>2787</v>
      </c>
      <c r="K3102" s="7" t="s">
        <v>285</v>
      </c>
      <c r="L3102" s="7" t="s">
        <v>286</v>
      </c>
      <c r="M3102" s="7" t="s">
        <v>32</v>
      </c>
      <c r="N3102" s="7" t="s">
        <v>34</v>
      </c>
      <c r="O3102" s="7" t="s">
        <v>4</v>
      </c>
      <c r="P3102" s="7" t="s">
        <v>287</v>
      </c>
      <c r="Q3102" s="7" t="s">
        <v>288</v>
      </c>
    </row>
    <row r="3103" spans="1:17" x14ac:dyDescent="0.25">
      <c r="A3103">
        <v>2022</v>
      </c>
      <c r="B3103" s="1" t="s">
        <v>303</v>
      </c>
      <c r="C3103">
        <v>18</v>
      </c>
      <c r="D3103" s="2">
        <v>44679</v>
      </c>
      <c r="E3103" s="7" t="s">
        <v>281</v>
      </c>
      <c r="F3103" s="7" t="s">
        <v>282</v>
      </c>
      <c r="G3103" s="7" t="s">
        <v>298</v>
      </c>
      <c r="H3103" s="7" t="s">
        <v>299</v>
      </c>
      <c r="I3103">
        <v>27</v>
      </c>
      <c r="J3103">
        <v>509</v>
      </c>
      <c r="K3103" s="7" t="s">
        <v>300</v>
      </c>
      <c r="L3103" s="7" t="s">
        <v>301</v>
      </c>
      <c r="M3103" s="7" t="s">
        <v>266</v>
      </c>
      <c r="N3103" s="7" t="s">
        <v>13</v>
      </c>
      <c r="O3103" s="7" t="s">
        <v>4</v>
      </c>
      <c r="P3103" s="7" t="s">
        <v>287</v>
      </c>
      <c r="Q3103" s="7" t="s">
        <v>288</v>
      </c>
    </row>
    <row r="3104" spans="1:17" x14ac:dyDescent="0.25">
      <c r="A3104">
        <v>2022</v>
      </c>
      <c r="B3104" s="1" t="s">
        <v>303</v>
      </c>
      <c r="C3104">
        <v>18</v>
      </c>
      <c r="D3104" s="2">
        <v>44679</v>
      </c>
      <c r="E3104" s="7" t="s">
        <v>281</v>
      </c>
      <c r="F3104" s="7" t="s">
        <v>282</v>
      </c>
      <c r="G3104" s="7" t="s">
        <v>298</v>
      </c>
      <c r="H3104" s="7" t="s">
        <v>299</v>
      </c>
      <c r="I3104">
        <v>576</v>
      </c>
      <c r="J3104">
        <v>10623.5</v>
      </c>
      <c r="K3104" s="7" t="s">
        <v>300</v>
      </c>
      <c r="L3104" s="7" t="s">
        <v>301</v>
      </c>
      <c r="M3104" s="7" t="s">
        <v>266</v>
      </c>
      <c r="N3104" s="7" t="s">
        <v>13</v>
      </c>
      <c r="O3104" s="7" t="s">
        <v>4</v>
      </c>
      <c r="P3104" s="7" t="s">
        <v>287</v>
      </c>
      <c r="Q3104" s="7" t="s">
        <v>288</v>
      </c>
    </row>
    <row r="3105" spans="1:17" x14ac:dyDescent="0.25">
      <c r="A3105">
        <v>2022</v>
      </c>
      <c r="B3105" s="1" t="s">
        <v>303</v>
      </c>
      <c r="C3105">
        <v>18</v>
      </c>
      <c r="D3105" s="2">
        <v>44680</v>
      </c>
      <c r="E3105" s="7" t="s">
        <v>281</v>
      </c>
      <c r="F3105" s="7" t="s">
        <v>282</v>
      </c>
      <c r="G3105" s="7" t="s">
        <v>298</v>
      </c>
      <c r="H3105" s="7" t="s">
        <v>299</v>
      </c>
      <c r="I3105">
        <v>154</v>
      </c>
      <c r="J3105">
        <v>2903</v>
      </c>
      <c r="K3105" s="7" t="s">
        <v>300</v>
      </c>
      <c r="L3105" s="7" t="s">
        <v>301</v>
      </c>
      <c r="M3105" s="7" t="s">
        <v>266</v>
      </c>
      <c r="N3105" s="7" t="s">
        <v>13</v>
      </c>
      <c r="O3105" s="7" t="s">
        <v>4</v>
      </c>
      <c r="P3105" s="7" t="s">
        <v>287</v>
      </c>
      <c r="Q3105" s="7" t="s">
        <v>302</v>
      </c>
    </row>
    <row r="3106" spans="1:17" x14ac:dyDescent="0.25">
      <c r="A3106">
        <v>2022</v>
      </c>
      <c r="B3106" s="1" t="s">
        <v>303</v>
      </c>
      <c r="C3106">
        <v>18</v>
      </c>
      <c r="D3106" s="2">
        <v>44680</v>
      </c>
      <c r="E3106" s="7" t="s">
        <v>281</v>
      </c>
      <c r="F3106" s="7" t="s">
        <v>282</v>
      </c>
      <c r="G3106" s="7" t="s">
        <v>298</v>
      </c>
      <c r="H3106" s="7" t="s">
        <v>299</v>
      </c>
      <c r="I3106">
        <v>576</v>
      </c>
      <c r="J3106">
        <v>10764</v>
      </c>
      <c r="K3106" s="7" t="s">
        <v>300</v>
      </c>
      <c r="L3106" s="7" t="s">
        <v>301</v>
      </c>
      <c r="M3106" s="7" t="s">
        <v>266</v>
      </c>
      <c r="N3106" s="7" t="s">
        <v>13</v>
      </c>
      <c r="O3106" s="7" t="s">
        <v>4</v>
      </c>
      <c r="P3106" s="7" t="s">
        <v>287</v>
      </c>
      <c r="Q3106" s="7" t="s">
        <v>302</v>
      </c>
    </row>
    <row r="3107" spans="1:17" x14ac:dyDescent="0.25">
      <c r="A3107">
        <v>2022</v>
      </c>
      <c r="B3107" s="1" t="s">
        <v>303</v>
      </c>
      <c r="C3107">
        <v>18</v>
      </c>
      <c r="D3107" s="2">
        <v>44681</v>
      </c>
      <c r="E3107" s="7" t="s">
        <v>281</v>
      </c>
      <c r="F3107" s="7" t="s">
        <v>282</v>
      </c>
      <c r="G3107" s="7" t="s">
        <v>298</v>
      </c>
      <c r="H3107" s="7" t="s">
        <v>299</v>
      </c>
      <c r="I3107">
        <v>455</v>
      </c>
      <c r="J3107">
        <v>8654</v>
      </c>
      <c r="K3107" s="7" t="s">
        <v>300</v>
      </c>
      <c r="L3107" s="7" t="s">
        <v>301</v>
      </c>
      <c r="M3107" s="7" t="s">
        <v>266</v>
      </c>
      <c r="N3107" s="7" t="s">
        <v>13</v>
      </c>
      <c r="O3107" s="7" t="s">
        <v>4</v>
      </c>
      <c r="P3107" s="7" t="s">
        <v>287</v>
      </c>
      <c r="Q3107" s="7" t="s">
        <v>302</v>
      </c>
    </row>
    <row r="3108" spans="1:17" x14ac:dyDescent="0.25">
      <c r="A3108">
        <v>2022</v>
      </c>
      <c r="B3108" s="1" t="s">
        <v>303</v>
      </c>
      <c r="C3108">
        <v>19</v>
      </c>
      <c r="D3108" s="2">
        <v>44683</v>
      </c>
      <c r="E3108" s="7" t="s">
        <v>281</v>
      </c>
      <c r="F3108" s="7" t="s">
        <v>282</v>
      </c>
      <c r="G3108" s="7" t="s">
        <v>298</v>
      </c>
      <c r="H3108" s="7" t="s">
        <v>299</v>
      </c>
      <c r="I3108">
        <v>288</v>
      </c>
      <c r="J3108">
        <v>5467</v>
      </c>
      <c r="K3108" s="7" t="s">
        <v>300</v>
      </c>
      <c r="L3108" s="7" t="s">
        <v>301</v>
      </c>
      <c r="M3108" s="7" t="s">
        <v>266</v>
      </c>
      <c r="N3108" s="7" t="s">
        <v>13</v>
      </c>
      <c r="O3108" s="7" t="s">
        <v>4</v>
      </c>
      <c r="P3108" s="7" t="s">
        <v>287</v>
      </c>
      <c r="Q3108" s="7" t="s">
        <v>302</v>
      </c>
    </row>
    <row r="3109" spans="1:17" x14ac:dyDescent="0.25">
      <c r="A3109">
        <v>2022</v>
      </c>
      <c r="B3109" s="1" t="s">
        <v>303</v>
      </c>
      <c r="C3109">
        <v>19</v>
      </c>
      <c r="D3109" s="2">
        <v>44684</v>
      </c>
      <c r="E3109" s="7" t="s">
        <v>281</v>
      </c>
      <c r="F3109" s="7" t="s">
        <v>282</v>
      </c>
      <c r="G3109" s="7" t="s">
        <v>298</v>
      </c>
      <c r="H3109" s="7" t="s">
        <v>299</v>
      </c>
      <c r="I3109">
        <v>506</v>
      </c>
      <c r="J3109">
        <v>9570.5</v>
      </c>
      <c r="K3109" s="7" t="s">
        <v>300</v>
      </c>
      <c r="L3109" s="7" t="s">
        <v>301</v>
      </c>
      <c r="M3109" s="7" t="s">
        <v>266</v>
      </c>
      <c r="N3109" s="7" t="s">
        <v>13</v>
      </c>
      <c r="O3109" s="7" t="s">
        <v>4</v>
      </c>
      <c r="P3109" s="7" t="s">
        <v>287</v>
      </c>
      <c r="Q3109" s="7" t="s">
        <v>302</v>
      </c>
    </row>
    <row r="3110" spans="1:17" x14ac:dyDescent="0.25">
      <c r="A3110">
        <v>2022</v>
      </c>
      <c r="B3110" s="1" t="s">
        <v>304</v>
      </c>
      <c r="C3110">
        <v>19</v>
      </c>
      <c r="D3110" s="2">
        <v>44685</v>
      </c>
      <c r="E3110" s="7" t="s">
        <v>281</v>
      </c>
      <c r="F3110" s="7" t="s">
        <v>282</v>
      </c>
      <c r="G3110" s="7" t="s">
        <v>298</v>
      </c>
      <c r="H3110" s="7" t="s">
        <v>299</v>
      </c>
      <c r="I3110">
        <v>365</v>
      </c>
      <c r="J3110">
        <v>6754</v>
      </c>
      <c r="K3110" s="7" t="s">
        <v>300</v>
      </c>
      <c r="L3110" s="7" t="s">
        <v>301</v>
      </c>
      <c r="M3110" s="7" t="s">
        <v>266</v>
      </c>
      <c r="N3110" s="7" t="s">
        <v>13</v>
      </c>
      <c r="O3110" s="7" t="s">
        <v>4</v>
      </c>
      <c r="P3110" s="7" t="s">
        <v>287</v>
      </c>
      <c r="Q3110" s="7" t="s">
        <v>302</v>
      </c>
    </row>
    <row r="3111" spans="1:17" x14ac:dyDescent="0.25">
      <c r="A3111">
        <v>2022</v>
      </c>
      <c r="B3111" s="1" t="s">
        <v>304</v>
      </c>
      <c r="C3111">
        <v>19</v>
      </c>
      <c r="D3111" s="2">
        <v>44685</v>
      </c>
      <c r="E3111" s="7" t="s">
        <v>281</v>
      </c>
      <c r="F3111" s="7" t="s">
        <v>282</v>
      </c>
      <c r="G3111" s="7" t="s">
        <v>298</v>
      </c>
      <c r="H3111" s="7" t="s">
        <v>299</v>
      </c>
      <c r="I3111">
        <v>492</v>
      </c>
      <c r="J3111">
        <v>9294</v>
      </c>
      <c r="K3111" s="7" t="s">
        <v>300</v>
      </c>
      <c r="L3111" s="7" t="s">
        <v>301</v>
      </c>
      <c r="M3111" s="7" t="s">
        <v>266</v>
      </c>
      <c r="N3111" s="7" t="s">
        <v>13</v>
      </c>
      <c r="O3111" s="7" t="s">
        <v>4</v>
      </c>
      <c r="P3111" s="7" t="s">
        <v>287</v>
      </c>
      <c r="Q3111" s="7" t="s">
        <v>302</v>
      </c>
    </row>
    <row r="3112" spans="1:17" x14ac:dyDescent="0.25">
      <c r="A3112">
        <v>2022</v>
      </c>
      <c r="B3112" s="1" t="s">
        <v>304</v>
      </c>
      <c r="C3112">
        <v>19</v>
      </c>
      <c r="D3112" s="2">
        <v>44686</v>
      </c>
      <c r="E3112" s="7" t="s">
        <v>281</v>
      </c>
      <c r="F3112" s="7" t="s">
        <v>282</v>
      </c>
      <c r="G3112" s="7" t="s">
        <v>298</v>
      </c>
      <c r="H3112" s="7" t="s">
        <v>299</v>
      </c>
      <c r="I3112">
        <v>409</v>
      </c>
      <c r="J3112">
        <v>7739.5</v>
      </c>
      <c r="K3112" s="7" t="s">
        <v>300</v>
      </c>
      <c r="L3112" s="7" t="s">
        <v>301</v>
      </c>
      <c r="M3112" s="7" t="s">
        <v>266</v>
      </c>
      <c r="N3112" s="7" t="s">
        <v>13</v>
      </c>
      <c r="O3112" s="7" t="s">
        <v>4</v>
      </c>
      <c r="P3112" s="7" t="s">
        <v>287</v>
      </c>
      <c r="Q3112" s="7" t="s">
        <v>302</v>
      </c>
    </row>
    <row r="3113" spans="1:17" x14ac:dyDescent="0.25">
      <c r="A3113">
        <v>2022</v>
      </c>
      <c r="B3113" s="1" t="s">
        <v>304</v>
      </c>
      <c r="C3113">
        <v>19</v>
      </c>
      <c r="D3113" s="2">
        <v>44686</v>
      </c>
      <c r="E3113" s="7" t="s">
        <v>281</v>
      </c>
      <c r="F3113" s="7" t="s">
        <v>282</v>
      </c>
      <c r="G3113" s="7" t="s">
        <v>298</v>
      </c>
      <c r="H3113" s="7" t="s">
        <v>299</v>
      </c>
      <c r="I3113">
        <v>432</v>
      </c>
      <c r="J3113">
        <v>8110</v>
      </c>
      <c r="K3113" s="7" t="s">
        <v>300</v>
      </c>
      <c r="L3113" s="7" t="s">
        <v>301</v>
      </c>
      <c r="M3113" s="7" t="s">
        <v>266</v>
      </c>
      <c r="N3113" s="7" t="s">
        <v>13</v>
      </c>
      <c r="O3113" s="7" t="s">
        <v>4</v>
      </c>
      <c r="P3113" s="7" t="s">
        <v>287</v>
      </c>
      <c r="Q3113" s="7" t="s">
        <v>302</v>
      </c>
    </row>
    <row r="3114" spans="1:17" x14ac:dyDescent="0.25">
      <c r="A3114">
        <v>2022</v>
      </c>
      <c r="B3114" s="1" t="s">
        <v>304</v>
      </c>
      <c r="C3114">
        <v>19</v>
      </c>
      <c r="D3114" s="2">
        <v>44687</v>
      </c>
      <c r="E3114" s="7" t="s">
        <v>281</v>
      </c>
      <c r="F3114" s="7" t="s">
        <v>282</v>
      </c>
      <c r="G3114" s="7" t="s">
        <v>298</v>
      </c>
      <c r="H3114" s="7" t="s">
        <v>299</v>
      </c>
      <c r="I3114">
        <v>321</v>
      </c>
      <c r="J3114">
        <v>5963</v>
      </c>
      <c r="K3114" s="7" t="s">
        <v>300</v>
      </c>
      <c r="L3114" s="7" t="s">
        <v>301</v>
      </c>
      <c r="M3114" s="7" t="s">
        <v>266</v>
      </c>
      <c r="N3114" s="7" t="s">
        <v>13</v>
      </c>
      <c r="O3114" s="7" t="s">
        <v>4</v>
      </c>
      <c r="P3114" s="7" t="s">
        <v>287</v>
      </c>
      <c r="Q3114" s="7" t="s">
        <v>302</v>
      </c>
    </row>
    <row r="3115" spans="1:17" x14ac:dyDescent="0.25">
      <c r="A3115">
        <v>2022</v>
      </c>
      <c r="B3115" s="1" t="s">
        <v>304</v>
      </c>
      <c r="C3115">
        <v>19</v>
      </c>
      <c r="D3115" s="2">
        <v>44687</v>
      </c>
      <c r="E3115" s="7" t="s">
        <v>281</v>
      </c>
      <c r="F3115" s="7" t="s">
        <v>282</v>
      </c>
      <c r="G3115" s="7" t="s">
        <v>298</v>
      </c>
      <c r="H3115" s="7" t="s">
        <v>299</v>
      </c>
      <c r="I3115">
        <v>420</v>
      </c>
      <c r="J3115">
        <v>7789</v>
      </c>
      <c r="K3115" s="7" t="s">
        <v>300</v>
      </c>
      <c r="L3115" s="7" t="s">
        <v>301</v>
      </c>
      <c r="M3115" s="7" t="s">
        <v>266</v>
      </c>
      <c r="N3115" s="7" t="s">
        <v>13</v>
      </c>
      <c r="O3115" s="7" t="s">
        <v>4</v>
      </c>
      <c r="P3115" s="7" t="s">
        <v>287</v>
      </c>
      <c r="Q3115" s="7" t="s">
        <v>302</v>
      </c>
    </row>
    <row r="3116" spans="1:17" x14ac:dyDescent="0.25">
      <c r="A3116">
        <v>2022</v>
      </c>
      <c r="B3116" s="1" t="s">
        <v>304</v>
      </c>
      <c r="C3116">
        <v>19</v>
      </c>
      <c r="D3116" s="2">
        <v>44687</v>
      </c>
      <c r="E3116" s="7" t="s">
        <v>281</v>
      </c>
      <c r="F3116" s="7" t="s">
        <v>282</v>
      </c>
      <c r="G3116" s="7" t="s">
        <v>290</v>
      </c>
      <c r="H3116" s="7" t="s">
        <v>291</v>
      </c>
      <c r="I3116">
        <v>60</v>
      </c>
      <c r="J3116">
        <v>1198</v>
      </c>
      <c r="K3116" s="7" t="s">
        <v>285</v>
      </c>
      <c r="L3116" s="7" t="s">
        <v>286</v>
      </c>
      <c r="M3116" s="7" t="s">
        <v>32</v>
      </c>
      <c r="N3116" s="7" t="s">
        <v>33</v>
      </c>
      <c r="O3116" s="7" t="s">
        <v>4</v>
      </c>
      <c r="P3116" s="7" t="s">
        <v>287</v>
      </c>
      <c r="Q3116" s="7" t="s">
        <v>288</v>
      </c>
    </row>
    <row r="3117" spans="1:17" x14ac:dyDescent="0.25">
      <c r="A3117">
        <v>2022</v>
      </c>
      <c r="B3117" s="1" t="s">
        <v>304</v>
      </c>
      <c r="C3117">
        <v>19</v>
      </c>
      <c r="D3117" s="2">
        <v>44688</v>
      </c>
      <c r="E3117" s="7" t="s">
        <v>281</v>
      </c>
      <c r="F3117" s="7" t="s">
        <v>282</v>
      </c>
      <c r="G3117" s="7" t="s">
        <v>298</v>
      </c>
      <c r="H3117" s="7" t="s">
        <v>299</v>
      </c>
      <c r="I3117">
        <v>311</v>
      </c>
      <c r="J3117">
        <v>5688</v>
      </c>
      <c r="K3117" s="7" t="s">
        <v>300</v>
      </c>
      <c r="L3117" s="7" t="s">
        <v>301</v>
      </c>
      <c r="M3117" s="7" t="s">
        <v>266</v>
      </c>
      <c r="N3117" s="7" t="s">
        <v>13</v>
      </c>
      <c r="O3117" s="7" t="s">
        <v>4</v>
      </c>
      <c r="P3117" s="7" t="s">
        <v>287</v>
      </c>
      <c r="Q3117" s="7" t="s">
        <v>302</v>
      </c>
    </row>
    <row r="3118" spans="1:17" x14ac:dyDescent="0.25">
      <c r="A3118">
        <v>2022</v>
      </c>
      <c r="B3118" s="1" t="s">
        <v>304</v>
      </c>
      <c r="C3118">
        <v>19</v>
      </c>
      <c r="D3118" s="2">
        <v>44688</v>
      </c>
      <c r="E3118" s="7" t="s">
        <v>281</v>
      </c>
      <c r="F3118" s="7" t="s">
        <v>282</v>
      </c>
      <c r="G3118" s="7" t="s">
        <v>298</v>
      </c>
      <c r="H3118" s="7" t="s">
        <v>299</v>
      </c>
      <c r="I3118">
        <v>576</v>
      </c>
      <c r="J3118">
        <v>10620.5</v>
      </c>
      <c r="K3118" s="7" t="s">
        <v>300</v>
      </c>
      <c r="L3118" s="7" t="s">
        <v>301</v>
      </c>
      <c r="M3118" s="7" t="s">
        <v>266</v>
      </c>
      <c r="N3118" s="7" t="s">
        <v>13</v>
      </c>
      <c r="O3118" s="7" t="s">
        <v>4</v>
      </c>
      <c r="P3118" s="7" t="s">
        <v>287</v>
      </c>
      <c r="Q3118" s="7" t="s">
        <v>288</v>
      </c>
    </row>
    <row r="3119" spans="1:17" x14ac:dyDescent="0.25">
      <c r="A3119">
        <v>2022</v>
      </c>
      <c r="B3119" s="1" t="s">
        <v>304</v>
      </c>
      <c r="C3119">
        <v>19</v>
      </c>
      <c r="D3119" s="2">
        <v>44688</v>
      </c>
      <c r="E3119" s="7" t="s">
        <v>281</v>
      </c>
      <c r="F3119" s="7" t="s">
        <v>282</v>
      </c>
      <c r="G3119" s="7" t="s">
        <v>290</v>
      </c>
      <c r="H3119" s="7" t="s">
        <v>291</v>
      </c>
      <c r="I3119">
        <v>90</v>
      </c>
      <c r="J3119">
        <v>1840.5</v>
      </c>
      <c r="K3119" s="7" t="s">
        <v>285</v>
      </c>
      <c r="L3119" s="7" t="s">
        <v>286</v>
      </c>
      <c r="M3119" s="7" t="s">
        <v>32</v>
      </c>
      <c r="N3119" s="7" t="s">
        <v>33</v>
      </c>
      <c r="O3119" s="7" t="s">
        <v>4</v>
      </c>
      <c r="P3119" s="7" t="s">
        <v>287</v>
      </c>
      <c r="Q3119" s="7" t="s">
        <v>288</v>
      </c>
    </row>
    <row r="3120" spans="1:17" x14ac:dyDescent="0.25">
      <c r="A3120">
        <v>2022</v>
      </c>
      <c r="B3120" s="1" t="s">
        <v>304</v>
      </c>
      <c r="C3120">
        <v>20</v>
      </c>
      <c r="D3120" s="2">
        <v>44690</v>
      </c>
      <c r="E3120" s="7" t="s">
        <v>281</v>
      </c>
      <c r="F3120" s="7" t="s">
        <v>282</v>
      </c>
      <c r="G3120" s="7" t="s">
        <v>292</v>
      </c>
      <c r="H3120" s="7" t="s">
        <v>293</v>
      </c>
      <c r="I3120">
        <v>79</v>
      </c>
      <c r="J3120">
        <v>1590.5</v>
      </c>
      <c r="K3120" s="7" t="s">
        <v>285</v>
      </c>
      <c r="L3120" s="7" t="s">
        <v>286</v>
      </c>
      <c r="M3120" s="7" t="s">
        <v>32</v>
      </c>
      <c r="N3120" s="7" t="s">
        <v>34</v>
      </c>
      <c r="O3120" s="7" t="s">
        <v>4</v>
      </c>
      <c r="P3120" s="7" t="s">
        <v>287</v>
      </c>
      <c r="Q3120" s="7" t="s">
        <v>288</v>
      </c>
    </row>
    <row r="3121" spans="1:17" x14ac:dyDescent="0.25">
      <c r="A3121">
        <v>2022</v>
      </c>
      <c r="B3121" s="1" t="s">
        <v>304</v>
      </c>
      <c r="C3121">
        <v>20</v>
      </c>
      <c r="D3121" s="2">
        <v>44691</v>
      </c>
      <c r="E3121" s="7" t="s">
        <v>281</v>
      </c>
      <c r="F3121" s="7" t="s">
        <v>282</v>
      </c>
      <c r="G3121" s="7" t="s">
        <v>298</v>
      </c>
      <c r="H3121" s="7" t="s">
        <v>299</v>
      </c>
      <c r="I3121">
        <v>105</v>
      </c>
      <c r="J3121">
        <v>1987</v>
      </c>
      <c r="K3121" s="7" t="s">
        <v>300</v>
      </c>
      <c r="L3121" s="7" t="s">
        <v>301</v>
      </c>
      <c r="M3121" s="7" t="s">
        <v>266</v>
      </c>
      <c r="N3121" s="7" t="s">
        <v>13</v>
      </c>
      <c r="O3121" s="7" t="s">
        <v>4</v>
      </c>
      <c r="P3121" s="7" t="s">
        <v>287</v>
      </c>
      <c r="Q3121" s="7" t="s">
        <v>302</v>
      </c>
    </row>
    <row r="3122" spans="1:17" x14ac:dyDescent="0.25">
      <c r="A3122">
        <v>2022</v>
      </c>
      <c r="B3122" s="1" t="s">
        <v>304</v>
      </c>
      <c r="C3122">
        <v>20</v>
      </c>
      <c r="D3122" s="2">
        <v>44691</v>
      </c>
      <c r="E3122" s="7" t="s">
        <v>281</v>
      </c>
      <c r="F3122" s="7" t="s">
        <v>282</v>
      </c>
      <c r="G3122" s="7" t="s">
        <v>298</v>
      </c>
      <c r="H3122" s="7" t="s">
        <v>299</v>
      </c>
      <c r="I3122">
        <v>576</v>
      </c>
      <c r="J3122">
        <v>10787</v>
      </c>
      <c r="K3122" s="7" t="s">
        <v>300</v>
      </c>
      <c r="L3122" s="7" t="s">
        <v>301</v>
      </c>
      <c r="M3122" s="7" t="s">
        <v>266</v>
      </c>
      <c r="N3122" s="7" t="s">
        <v>13</v>
      </c>
      <c r="O3122" s="7" t="s">
        <v>4</v>
      </c>
      <c r="P3122" s="7" t="s">
        <v>287</v>
      </c>
      <c r="Q3122" s="7" t="s">
        <v>302</v>
      </c>
    </row>
    <row r="3123" spans="1:17" x14ac:dyDescent="0.25">
      <c r="A3123">
        <v>2022</v>
      </c>
      <c r="B3123" s="1" t="s">
        <v>304</v>
      </c>
      <c r="C3123">
        <v>20</v>
      </c>
      <c r="D3123" s="2">
        <v>44691</v>
      </c>
      <c r="E3123" s="7" t="s">
        <v>281</v>
      </c>
      <c r="F3123" s="7" t="s">
        <v>282</v>
      </c>
      <c r="G3123" s="7" t="s">
        <v>292</v>
      </c>
      <c r="H3123" s="7" t="s">
        <v>293</v>
      </c>
      <c r="I3123">
        <v>139</v>
      </c>
      <c r="J3123">
        <v>2819.5</v>
      </c>
      <c r="K3123" s="7" t="s">
        <v>285</v>
      </c>
      <c r="L3123" s="7" t="s">
        <v>286</v>
      </c>
      <c r="M3123" s="7" t="s">
        <v>32</v>
      </c>
      <c r="N3123" s="7" t="s">
        <v>34</v>
      </c>
      <c r="O3123" s="7" t="s">
        <v>4</v>
      </c>
      <c r="P3123" s="7" t="s">
        <v>287</v>
      </c>
      <c r="Q3123" s="7" t="s">
        <v>288</v>
      </c>
    </row>
    <row r="3124" spans="1:17" x14ac:dyDescent="0.25">
      <c r="A3124">
        <v>2022</v>
      </c>
      <c r="B3124" s="1" t="s">
        <v>305</v>
      </c>
      <c r="C3124">
        <v>20</v>
      </c>
      <c r="D3124" s="2">
        <v>44692</v>
      </c>
      <c r="E3124" s="7" t="s">
        <v>281</v>
      </c>
      <c r="F3124" s="7" t="s">
        <v>282</v>
      </c>
      <c r="G3124" s="7" t="s">
        <v>290</v>
      </c>
      <c r="H3124" s="7" t="s">
        <v>291</v>
      </c>
      <c r="I3124">
        <v>38</v>
      </c>
      <c r="J3124">
        <v>749</v>
      </c>
      <c r="K3124" s="7" t="s">
        <v>285</v>
      </c>
      <c r="L3124" s="7" t="s">
        <v>286</v>
      </c>
      <c r="M3124" s="7" t="s">
        <v>32</v>
      </c>
      <c r="N3124" s="7" t="s">
        <v>33</v>
      </c>
      <c r="O3124" s="7" t="s">
        <v>4</v>
      </c>
      <c r="P3124" s="7" t="s">
        <v>287</v>
      </c>
      <c r="Q3124" s="7" t="s">
        <v>288</v>
      </c>
    </row>
    <row r="3125" spans="1:17" x14ac:dyDescent="0.25">
      <c r="A3125">
        <v>2022</v>
      </c>
      <c r="B3125" s="1" t="s">
        <v>305</v>
      </c>
      <c r="C3125">
        <v>20</v>
      </c>
      <c r="D3125" s="2">
        <v>44693</v>
      </c>
      <c r="E3125" s="7" t="s">
        <v>281</v>
      </c>
      <c r="F3125" s="7" t="s">
        <v>282</v>
      </c>
      <c r="G3125" s="7" t="s">
        <v>298</v>
      </c>
      <c r="H3125" s="7" t="s">
        <v>299</v>
      </c>
      <c r="I3125">
        <v>104</v>
      </c>
      <c r="J3125">
        <v>1943</v>
      </c>
      <c r="K3125" s="7" t="s">
        <v>300</v>
      </c>
      <c r="L3125" s="7" t="s">
        <v>301</v>
      </c>
      <c r="M3125" s="7" t="s">
        <v>266</v>
      </c>
      <c r="N3125" s="7" t="s">
        <v>13</v>
      </c>
      <c r="O3125" s="7" t="s">
        <v>4</v>
      </c>
      <c r="P3125" s="7" t="s">
        <v>287</v>
      </c>
      <c r="Q3125" s="7" t="s">
        <v>302</v>
      </c>
    </row>
    <row r="3126" spans="1:17" x14ac:dyDescent="0.25">
      <c r="A3126">
        <v>2022</v>
      </c>
      <c r="B3126" s="1" t="s">
        <v>305</v>
      </c>
      <c r="C3126">
        <v>20</v>
      </c>
      <c r="D3126" s="2">
        <v>44693</v>
      </c>
      <c r="E3126" s="7" t="s">
        <v>281</v>
      </c>
      <c r="F3126" s="7" t="s">
        <v>282</v>
      </c>
      <c r="G3126" s="7" t="s">
        <v>298</v>
      </c>
      <c r="H3126" s="7" t="s">
        <v>299</v>
      </c>
      <c r="I3126">
        <v>576</v>
      </c>
      <c r="J3126">
        <v>10649</v>
      </c>
      <c r="K3126" s="7" t="s">
        <v>300</v>
      </c>
      <c r="L3126" s="7" t="s">
        <v>301</v>
      </c>
      <c r="M3126" s="7" t="s">
        <v>266</v>
      </c>
      <c r="N3126" s="7" t="s">
        <v>13</v>
      </c>
      <c r="O3126" s="7" t="s">
        <v>4</v>
      </c>
      <c r="P3126" s="7" t="s">
        <v>287</v>
      </c>
      <c r="Q3126" s="7" t="s">
        <v>302</v>
      </c>
    </row>
    <row r="3127" spans="1:17" x14ac:dyDescent="0.25">
      <c r="A3127">
        <v>2022</v>
      </c>
      <c r="B3127" s="1" t="s">
        <v>305</v>
      </c>
      <c r="C3127">
        <v>20</v>
      </c>
      <c r="D3127" s="2">
        <v>44693</v>
      </c>
      <c r="E3127" s="7" t="s">
        <v>281</v>
      </c>
      <c r="F3127" s="7" t="s">
        <v>282</v>
      </c>
      <c r="G3127" s="7" t="s">
        <v>290</v>
      </c>
      <c r="H3127" s="7" t="s">
        <v>291</v>
      </c>
      <c r="I3127">
        <v>89</v>
      </c>
      <c r="J3127">
        <v>1733.5</v>
      </c>
      <c r="K3127" s="7" t="s">
        <v>285</v>
      </c>
      <c r="L3127" s="7" t="s">
        <v>286</v>
      </c>
      <c r="M3127" s="7" t="s">
        <v>32</v>
      </c>
      <c r="N3127" s="7" t="s">
        <v>33</v>
      </c>
      <c r="O3127" s="7" t="s">
        <v>4</v>
      </c>
      <c r="P3127" s="7" t="s">
        <v>287</v>
      </c>
      <c r="Q3127" s="7" t="s">
        <v>288</v>
      </c>
    </row>
    <row r="3128" spans="1:17" x14ac:dyDescent="0.25">
      <c r="A3128">
        <v>2022</v>
      </c>
      <c r="B3128" s="1" t="s">
        <v>305</v>
      </c>
      <c r="C3128">
        <v>20</v>
      </c>
      <c r="D3128" s="2">
        <v>44694</v>
      </c>
      <c r="E3128" s="7" t="s">
        <v>281</v>
      </c>
      <c r="F3128" s="7" t="s">
        <v>282</v>
      </c>
      <c r="G3128" s="7" t="s">
        <v>298</v>
      </c>
      <c r="H3128" s="7" t="s">
        <v>299</v>
      </c>
      <c r="I3128">
        <v>214</v>
      </c>
      <c r="J3128">
        <v>3963</v>
      </c>
      <c r="K3128" s="7" t="s">
        <v>300</v>
      </c>
      <c r="L3128" s="7" t="s">
        <v>301</v>
      </c>
      <c r="M3128" s="7" t="s">
        <v>266</v>
      </c>
      <c r="N3128" s="7" t="s">
        <v>13</v>
      </c>
      <c r="O3128" s="7" t="s">
        <v>4</v>
      </c>
      <c r="P3128" s="7" t="s">
        <v>287</v>
      </c>
      <c r="Q3128" s="7" t="s">
        <v>302</v>
      </c>
    </row>
    <row r="3129" spans="1:17" x14ac:dyDescent="0.25">
      <c r="A3129">
        <v>2022</v>
      </c>
      <c r="B3129" s="1" t="s">
        <v>305</v>
      </c>
      <c r="C3129">
        <v>20</v>
      </c>
      <c r="D3129" s="2">
        <v>44694</v>
      </c>
      <c r="E3129" s="7" t="s">
        <v>281</v>
      </c>
      <c r="F3129" s="7" t="s">
        <v>282</v>
      </c>
      <c r="G3129" s="7" t="s">
        <v>298</v>
      </c>
      <c r="H3129" s="7" t="s">
        <v>299</v>
      </c>
      <c r="I3129">
        <v>576</v>
      </c>
      <c r="J3129">
        <v>10526.5</v>
      </c>
      <c r="K3129" s="7" t="s">
        <v>300</v>
      </c>
      <c r="L3129" s="7" t="s">
        <v>301</v>
      </c>
      <c r="M3129" s="7" t="s">
        <v>266</v>
      </c>
      <c r="N3129" s="7" t="s">
        <v>13</v>
      </c>
      <c r="O3129" s="7" t="s">
        <v>4</v>
      </c>
      <c r="P3129" s="7" t="s">
        <v>287</v>
      </c>
      <c r="Q3129" s="7" t="s">
        <v>302</v>
      </c>
    </row>
    <row r="3130" spans="1:17" x14ac:dyDescent="0.25">
      <c r="A3130">
        <v>2022</v>
      </c>
      <c r="B3130" s="1" t="s">
        <v>305</v>
      </c>
      <c r="C3130">
        <v>20</v>
      </c>
      <c r="D3130" s="2">
        <v>44695</v>
      </c>
      <c r="E3130" s="7" t="s">
        <v>281</v>
      </c>
      <c r="F3130" s="7" t="s">
        <v>282</v>
      </c>
      <c r="G3130" s="7" t="s">
        <v>298</v>
      </c>
      <c r="H3130" s="7" t="s">
        <v>299</v>
      </c>
      <c r="I3130">
        <v>117</v>
      </c>
      <c r="J3130">
        <v>2167</v>
      </c>
      <c r="K3130" s="7" t="s">
        <v>300</v>
      </c>
      <c r="L3130" s="7" t="s">
        <v>301</v>
      </c>
      <c r="M3130" s="7" t="s">
        <v>266</v>
      </c>
      <c r="N3130" s="7" t="s">
        <v>13</v>
      </c>
      <c r="O3130" s="7" t="s">
        <v>4</v>
      </c>
      <c r="P3130" s="7" t="s">
        <v>287</v>
      </c>
      <c r="Q3130" s="7" t="s">
        <v>302</v>
      </c>
    </row>
    <row r="3131" spans="1:17" x14ac:dyDescent="0.25">
      <c r="A3131">
        <v>2022</v>
      </c>
      <c r="B3131" s="1" t="s">
        <v>305</v>
      </c>
      <c r="C3131">
        <v>20</v>
      </c>
      <c r="D3131" s="2">
        <v>44695</v>
      </c>
      <c r="E3131" s="7" t="s">
        <v>281</v>
      </c>
      <c r="F3131" s="7" t="s">
        <v>282</v>
      </c>
      <c r="G3131" s="7" t="s">
        <v>298</v>
      </c>
      <c r="H3131" s="7" t="s">
        <v>299</v>
      </c>
      <c r="I3131">
        <v>216</v>
      </c>
      <c r="J3131">
        <v>4006.5</v>
      </c>
      <c r="K3131" s="7" t="s">
        <v>300</v>
      </c>
      <c r="L3131" s="7" t="s">
        <v>301</v>
      </c>
      <c r="M3131" s="7" t="s">
        <v>266</v>
      </c>
      <c r="N3131" s="7" t="s">
        <v>13</v>
      </c>
      <c r="O3131" s="7" t="s">
        <v>4</v>
      </c>
      <c r="P3131" s="7" t="s">
        <v>287</v>
      </c>
      <c r="Q3131" s="7" t="s">
        <v>302</v>
      </c>
    </row>
    <row r="3132" spans="1:17" x14ac:dyDescent="0.25">
      <c r="A3132">
        <v>2022</v>
      </c>
      <c r="B3132" s="1" t="s">
        <v>305</v>
      </c>
      <c r="C3132">
        <v>20</v>
      </c>
      <c r="D3132" s="2">
        <v>44695</v>
      </c>
      <c r="E3132" s="7" t="s">
        <v>281</v>
      </c>
      <c r="F3132" s="7" t="s">
        <v>282</v>
      </c>
      <c r="G3132" s="7" t="s">
        <v>298</v>
      </c>
      <c r="H3132" s="7" t="s">
        <v>299</v>
      </c>
      <c r="I3132">
        <v>216</v>
      </c>
      <c r="J3132">
        <v>4096.5</v>
      </c>
      <c r="K3132" s="7" t="s">
        <v>300</v>
      </c>
      <c r="L3132" s="7" t="s">
        <v>301</v>
      </c>
      <c r="M3132" s="7" t="s">
        <v>266</v>
      </c>
      <c r="N3132" s="7" t="s">
        <v>13</v>
      </c>
      <c r="O3132" s="7" t="s">
        <v>4</v>
      </c>
      <c r="P3132" s="7" t="s">
        <v>287</v>
      </c>
      <c r="Q3132" s="7" t="s">
        <v>302</v>
      </c>
    </row>
    <row r="3133" spans="1:17" x14ac:dyDescent="0.25">
      <c r="A3133">
        <v>2022</v>
      </c>
      <c r="B3133" s="1" t="s">
        <v>305</v>
      </c>
      <c r="C3133">
        <v>20</v>
      </c>
      <c r="D3133" s="2">
        <v>44695</v>
      </c>
      <c r="E3133" s="7" t="s">
        <v>281</v>
      </c>
      <c r="F3133" s="7" t="s">
        <v>282</v>
      </c>
      <c r="G3133" s="7" t="s">
        <v>298</v>
      </c>
      <c r="H3133" s="7" t="s">
        <v>299</v>
      </c>
      <c r="I3133">
        <v>576</v>
      </c>
      <c r="J3133">
        <v>10700</v>
      </c>
      <c r="K3133" s="7" t="s">
        <v>300</v>
      </c>
      <c r="L3133" s="7" t="s">
        <v>301</v>
      </c>
      <c r="M3133" s="7" t="s">
        <v>266</v>
      </c>
      <c r="N3133" s="7" t="s">
        <v>13</v>
      </c>
      <c r="O3133" s="7" t="s">
        <v>4</v>
      </c>
      <c r="P3133" s="7" t="s">
        <v>287</v>
      </c>
      <c r="Q3133" s="7" t="s">
        <v>302</v>
      </c>
    </row>
    <row r="3134" spans="1:17" x14ac:dyDescent="0.25">
      <c r="A3134">
        <v>2022</v>
      </c>
      <c r="B3134" s="1" t="s">
        <v>305</v>
      </c>
      <c r="C3134">
        <v>21</v>
      </c>
      <c r="D3134" s="2">
        <v>44698</v>
      </c>
      <c r="E3134" s="7" t="s">
        <v>281</v>
      </c>
      <c r="F3134" s="7" t="s">
        <v>282</v>
      </c>
      <c r="G3134" s="7" t="s">
        <v>298</v>
      </c>
      <c r="H3134" s="7" t="s">
        <v>299</v>
      </c>
      <c r="I3134">
        <v>340</v>
      </c>
      <c r="J3134">
        <v>6198.5</v>
      </c>
      <c r="K3134" s="7" t="s">
        <v>300</v>
      </c>
      <c r="L3134" s="7" t="s">
        <v>301</v>
      </c>
      <c r="M3134" s="7" t="s">
        <v>266</v>
      </c>
      <c r="N3134" s="7" t="s">
        <v>13</v>
      </c>
      <c r="O3134" s="7" t="s">
        <v>4</v>
      </c>
      <c r="P3134" s="7" t="s">
        <v>287</v>
      </c>
      <c r="Q3134" s="7" t="s">
        <v>302</v>
      </c>
    </row>
    <row r="3135" spans="1:17" x14ac:dyDescent="0.25">
      <c r="A3135">
        <v>2022</v>
      </c>
      <c r="B3135" s="1" t="s">
        <v>305</v>
      </c>
      <c r="C3135">
        <v>21</v>
      </c>
      <c r="D3135" s="2">
        <v>44698</v>
      </c>
      <c r="E3135" s="7" t="s">
        <v>281</v>
      </c>
      <c r="F3135" s="7" t="s">
        <v>282</v>
      </c>
      <c r="G3135" s="7" t="s">
        <v>298</v>
      </c>
      <c r="H3135" s="7" t="s">
        <v>299</v>
      </c>
      <c r="I3135">
        <v>576</v>
      </c>
      <c r="J3135">
        <v>10629.5</v>
      </c>
      <c r="K3135" s="7" t="s">
        <v>300</v>
      </c>
      <c r="L3135" s="7" t="s">
        <v>301</v>
      </c>
      <c r="M3135" s="7" t="s">
        <v>266</v>
      </c>
      <c r="N3135" s="7" t="s">
        <v>13</v>
      </c>
      <c r="O3135" s="7" t="s">
        <v>4</v>
      </c>
      <c r="P3135" s="7" t="s">
        <v>287</v>
      </c>
      <c r="Q3135" s="7" t="s">
        <v>302</v>
      </c>
    </row>
    <row r="3136" spans="1:17" x14ac:dyDescent="0.25">
      <c r="A3136">
        <v>2022</v>
      </c>
      <c r="B3136" s="1" t="s">
        <v>306</v>
      </c>
      <c r="C3136">
        <v>21</v>
      </c>
      <c r="D3136" s="2">
        <v>44699</v>
      </c>
      <c r="E3136" s="7" t="s">
        <v>281</v>
      </c>
      <c r="F3136" s="7" t="s">
        <v>282</v>
      </c>
      <c r="G3136" s="7" t="s">
        <v>298</v>
      </c>
      <c r="H3136" s="7" t="s">
        <v>299</v>
      </c>
      <c r="I3136">
        <v>305</v>
      </c>
      <c r="J3136">
        <v>5621</v>
      </c>
      <c r="K3136" s="7" t="s">
        <v>300</v>
      </c>
      <c r="L3136" s="7" t="s">
        <v>301</v>
      </c>
      <c r="M3136" s="7" t="s">
        <v>266</v>
      </c>
      <c r="N3136" s="7" t="s">
        <v>13</v>
      </c>
      <c r="O3136" s="7" t="s">
        <v>4</v>
      </c>
      <c r="P3136" s="7" t="s">
        <v>287</v>
      </c>
      <c r="Q3136" s="7" t="s">
        <v>288</v>
      </c>
    </row>
    <row r="3137" spans="1:17" x14ac:dyDescent="0.25">
      <c r="A3137">
        <v>2022</v>
      </c>
      <c r="B3137" s="1" t="s">
        <v>306</v>
      </c>
      <c r="C3137">
        <v>21</v>
      </c>
      <c r="D3137" s="2">
        <v>44699</v>
      </c>
      <c r="E3137" s="7" t="s">
        <v>281</v>
      </c>
      <c r="F3137" s="7" t="s">
        <v>282</v>
      </c>
      <c r="G3137" s="7" t="s">
        <v>298</v>
      </c>
      <c r="H3137" s="7" t="s">
        <v>299</v>
      </c>
      <c r="I3137">
        <v>360</v>
      </c>
      <c r="J3137">
        <v>6644.5</v>
      </c>
      <c r="K3137" s="7" t="s">
        <v>300</v>
      </c>
      <c r="L3137" s="7" t="s">
        <v>301</v>
      </c>
      <c r="M3137" s="7" t="s">
        <v>266</v>
      </c>
      <c r="N3137" s="7" t="s">
        <v>13</v>
      </c>
      <c r="O3137" s="7" t="s">
        <v>4</v>
      </c>
      <c r="P3137" s="7" t="s">
        <v>287</v>
      </c>
      <c r="Q3137" s="7" t="s">
        <v>288</v>
      </c>
    </row>
    <row r="3138" spans="1:17" x14ac:dyDescent="0.25">
      <c r="A3138">
        <v>2022</v>
      </c>
      <c r="B3138" s="1" t="s">
        <v>306</v>
      </c>
      <c r="C3138">
        <v>21</v>
      </c>
      <c r="D3138" s="2">
        <v>44700</v>
      </c>
      <c r="E3138" s="7" t="s">
        <v>281</v>
      </c>
      <c r="F3138" s="7" t="s">
        <v>282</v>
      </c>
      <c r="G3138" s="7" t="s">
        <v>307</v>
      </c>
      <c r="H3138" s="7" t="s">
        <v>308</v>
      </c>
      <c r="I3138">
        <v>533</v>
      </c>
      <c r="J3138">
        <v>10225</v>
      </c>
      <c r="K3138" s="7" t="s">
        <v>300</v>
      </c>
      <c r="L3138" s="7" t="s">
        <v>309</v>
      </c>
      <c r="M3138" s="7" t="s">
        <v>267</v>
      </c>
      <c r="N3138" s="7" t="s">
        <v>2</v>
      </c>
      <c r="O3138" s="7" t="s">
        <v>4</v>
      </c>
      <c r="P3138" s="7" t="s">
        <v>287</v>
      </c>
      <c r="Q3138" s="7" t="s">
        <v>288</v>
      </c>
    </row>
    <row r="3139" spans="1:17" x14ac:dyDescent="0.25">
      <c r="A3139">
        <v>2022</v>
      </c>
      <c r="B3139" s="1" t="s">
        <v>306</v>
      </c>
      <c r="C3139">
        <v>21</v>
      </c>
      <c r="D3139" s="2">
        <v>44700</v>
      </c>
      <c r="E3139" s="7" t="s">
        <v>281</v>
      </c>
      <c r="F3139" s="7" t="s">
        <v>282</v>
      </c>
      <c r="G3139" s="7" t="s">
        <v>307</v>
      </c>
      <c r="H3139" s="7" t="s">
        <v>308</v>
      </c>
      <c r="I3139">
        <v>576</v>
      </c>
      <c r="J3139">
        <v>10993.5</v>
      </c>
      <c r="K3139" s="7" t="s">
        <v>300</v>
      </c>
      <c r="L3139" s="7" t="s">
        <v>309</v>
      </c>
      <c r="M3139" s="7" t="s">
        <v>267</v>
      </c>
      <c r="N3139" s="7" t="s">
        <v>2</v>
      </c>
      <c r="O3139" s="7" t="s">
        <v>4</v>
      </c>
      <c r="P3139" s="7" t="s">
        <v>287</v>
      </c>
      <c r="Q3139" s="7" t="s">
        <v>288</v>
      </c>
    </row>
    <row r="3140" spans="1:17" x14ac:dyDescent="0.25">
      <c r="A3140">
        <v>2022</v>
      </c>
      <c r="B3140" s="1" t="s">
        <v>306</v>
      </c>
      <c r="C3140">
        <v>21</v>
      </c>
      <c r="D3140" s="2">
        <v>44701</v>
      </c>
      <c r="E3140" s="7" t="s">
        <v>281</v>
      </c>
      <c r="F3140" s="7" t="s">
        <v>282</v>
      </c>
      <c r="G3140" s="7" t="s">
        <v>307</v>
      </c>
      <c r="H3140" s="7" t="s">
        <v>308</v>
      </c>
      <c r="I3140">
        <v>576</v>
      </c>
      <c r="J3140">
        <v>11057</v>
      </c>
      <c r="K3140" s="7" t="s">
        <v>300</v>
      </c>
      <c r="L3140" s="7" t="s">
        <v>309</v>
      </c>
      <c r="M3140" s="7" t="s">
        <v>267</v>
      </c>
      <c r="N3140" s="7" t="s">
        <v>2</v>
      </c>
      <c r="O3140" s="7" t="s">
        <v>4</v>
      </c>
      <c r="P3140" s="7" t="s">
        <v>287</v>
      </c>
      <c r="Q3140" s="7" t="s">
        <v>288</v>
      </c>
    </row>
    <row r="3141" spans="1:17" x14ac:dyDescent="0.25">
      <c r="A3141">
        <v>2022</v>
      </c>
      <c r="B3141" s="1" t="s">
        <v>306</v>
      </c>
      <c r="C3141">
        <v>21</v>
      </c>
      <c r="D3141" s="2">
        <v>44701</v>
      </c>
      <c r="E3141" s="7" t="s">
        <v>281</v>
      </c>
      <c r="F3141" s="7" t="s">
        <v>282</v>
      </c>
      <c r="G3141" s="7" t="s">
        <v>307</v>
      </c>
      <c r="H3141" s="7" t="s">
        <v>308</v>
      </c>
      <c r="I3141">
        <v>612</v>
      </c>
      <c r="J3141">
        <v>11577</v>
      </c>
      <c r="K3141" s="7" t="s">
        <v>300</v>
      </c>
      <c r="L3141" s="7" t="s">
        <v>309</v>
      </c>
      <c r="M3141" s="7" t="s">
        <v>267</v>
      </c>
      <c r="N3141" s="7" t="s">
        <v>2</v>
      </c>
      <c r="O3141" s="7" t="s">
        <v>4</v>
      </c>
      <c r="P3141" s="7" t="s">
        <v>287</v>
      </c>
      <c r="Q3141" s="7" t="s">
        <v>288</v>
      </c>
    </row>
    <row r="3142" spans="1:17" x14ac:dyDescent="0.25">
      <c r="A3142">
        <v>2022</v>
      </c>
      <c r="B3142" s="1" t="s">
        <v>306</v>
      </c>
      <c r="C3142">
        <v>21</v>
      </c>
      <c r="D3142" s="2">
        <v>44702</v>
      </c>
      <c r="E3142" s="7" t="s">
        <v>281</v>
      </c>
      <c r="F3142" s="7" t="s">
        <v>282</v>
      </c>
      <c r="G3142" s="7" t="s">
        <v>307</v>
      </c>
      <c r="H3142" s="7" t="s">
        <v>308</v>
      </c>
      <c r="I3142">
        <v>569</v>
      </c>
      <c r="J3142">
        <v>10728.5</v>
      </c>
      <c r="K3142" s="7" t="s">
        <v>300</v>
      </c>
      <c r="L3142" s="7" t="s">
        <v>309</v>
      </c>
      <c r="M3142" s="7" t="s">
        <v>267</v>
      </c>
      <c r="N3142" s="7" t="s">
        <v>2</v>
      </c>
      <c r="O3142" s="7" t="s">
        <v>4</v>
      </c>
      <c r="P3142" s="7" t="s">
        <v>287</v>
      </c>
      <c r="Q3142" s="7" t="s">
        <v>288</v>
      </c>
    </row>
    <row r="3143" spans="1:17" x14ac:dyDescent="0.25">
      <c r="A3143">
        <v>2022</v>
      </c>
      <c r="B3143" s="1" t="s">
        <v>306</v>
      </c>
      <c r="C3143">
        <v>21</v>
      </c>
      <c r="D3143" s="2">
        <v>44702</v>
      </c>
      <c r="E3143" s="7" t="s">
        <v>281</v>
      </c>
      <c r="F3143" s="7" t="s">
        <v>282</v>
      </c>
      <c r="G3143" s="7" t="s">
        <v>307</v>
      </c>
      <c r="H3143" s="7" t="s">
        <v>308</v>
      </c>
      <c r="I3143">
        <v>576</v>
      </c>
      <c r="J3143">
        <v>10916.5</v>
      </c>
      <c r="K3143" s="7" t="s">
        <v>300</v>
      </c>
      <c r="L3143" s="7" t="s">
        <v>309</v>
      </c>
      <c r="M3143" s="7" t="s">
        <v>267</v>
      </c>
      <c r="N3143" s="7" t="s">
        <v>2</v>
      </c>
      <c r="O3143" s="7" t="s">
        <v>4</v>
      </c>
      <c r="P3143" s="7" t="s">
        <v>287</v>
      </c>
      <c r="Q3143" s="7" t="s">
        <v>288</v>
      </c>
    </row>
    <row r="3144" spans="1:17" x14ac:dyDescent="0.25">
      <c r="A3144">
        <v>2022</v>
      </c>
      <c r="B3144" s="1" t="s">
        <v>306</v>
      </c>
      <c r="C3144">
        <v>21</v>
      </c>
      <c r="D3144" s="2">
        <v>44702</v>
      </c>
      <c r="E3144" s="7" t="s">
        <v>281</v>
      </c>
      <c r="F3144" s="7" t="s">
        <v>282</v>
      </c>
      <c r="G3144" s="7" t="s">
        <v>298</v>
      </c>
      <c r="H3144" s="7" t="s">
        <v>299</v>
      </c>
      <c r="I3144">
        <v>97</v>
      </c>
      <c r="J3144">
        <v>1856.5</v>
      </c>
      <c r="K3144" s="7" t="s">
        <v>300</v>
      </c>
      <c r="L3144" s="7" t="s">
        <v>301</v>
      </c>
      <c r="M3144" s="7" t="s">
        <v>266</v>
      </c>
      <c r="N3144" s="7" t="s">
        <v>13</v>
      </c>
      <c r="O3144" s="7" t="s">
        <v>4</v>
      </c>
      <c r="P3144" s="7" t="s">
        <v>287</v>
      </c>
      <c r="Q3144" s="7" t="s">
        <v>288</v>
      </c>
    </row>
    <row r="3145" spans="1:17" x14ac:dyDescent="0.25">
      <c r="A3145">
        <v>2022</v>
      </c>
      <c r="B3145" s="1" t="s">
        <v>306</v>
      </c>
      <c r="C3145">
        <v>22</v>
      </c>
      <c r="D3145" s="2">
        <v>44704</v>
      </c>
      <c r="E3145" s="7" t="s">
        <v>281</v>
      </c>
      <c r="F3145" s="7" t="s">
        <v>282</v>
      </c>
      <c r="G3145" s="7" t="s">
        <v>298</v>
      </c>
      <c r="H3145" s="7" t="s">
        <v>299</v>
      </c>
      <c r="I3145">
        <v>151</v>
      </c>
      <c r="J3145">
        <v>2828.5</v>
      </c>
      <c r="K3145" s="7" t="s">
        <v>300</v>
      </c>
      <c r="L3145" s="7" t="s">
        <v>301</v>
      </c>
      <c r="M3145" s="7" t="s">
        <v>266</v>
      </c>
      <c r="N3145" s="7" t="s">
        <v>13</v>
      </c>
      <c r="O3145" s="7" t="s">
        <v>4</v>
      </c>
      <c r="P3145" s="7" t="s">
        <v>287</v>
      </c>
      <c r="Q3145" s="7" t="s">
        <v>288</v>
      </c>
    </row>
    <row r="3146" spans="1:17" x14ac:dyDescent="0.25">
      <c r="A3146">
        <v>2022</v>
      </c>
      <c r="B3146" s="1" t="s">
        <v>306</v>
      </c>
      <c r="C3146">
        <v>22</v>
      </c>
      <c r="D3146" s="2">
        <v>44704</v>
      </c>
      <c r="E3146" s="7" t="s">
        <v>281</v>
      </c>
      <c r="F3146" s="7" t="s">
        <v>282</v>
      </c>
      <c r="G3146" s="7" t="s">
        <v>310</v>
      </c>
      <c r="H3146" s="7" t="s">
        <v>311</v>
      </c>
      <c r="I3146">
        <v>687</v>
      </c>
      <c r="J3146">
        <v>13883.5</v>
      </c>
      <c r="K3146" s="7" t="s">
        <v>285</v>
      </c>
      <c r="L3146" s="7" t="s">
        <v>301</v>
      </c>
      <c r="M3146" s="7" t="s">
        <v>25</v>
      </c>
      <c r="N3146" s="7" t="s">
        <v>252</v>
      </c>
      <c r="O3146" s="7" t="s">
        <v>54</v>
      </c>
      <c r="P3146" s="7" t="s">
        <v>287</v>
      </c>
      <c r="Q3146" s="7" t="s">
        <v>302</v>
      </c>
    </row>
    <row r="3147" spans="1:17" x14ac:dyDescent="0.25">
      <c r="A3147">
        <v>2022</v>
      </c>
      <c r="B3147" s="1" t="s">
        <v>306</v>
      </c>
      <c r="C3147">
        <v>22</v>
      </c>
      <c r="D3147" s="2">
        <v>44705</v>
      </c>
      <c r="E3147" s="7" t="s">
        <v>281</v>
      </c>
      <c r="F3147" s="7" t="s">
        <v>282</v>
      </c>
      <c r="G3147" s="7" t="s">
        <v>298</v>
      </c>
      <c r="H3147" s="7" t="s">
        <v>299</v>
      </c>
      <c r="I3147">
        <v>155</v>
      </c>
      <c r="J3147">
        <v>2887</v>
      </c>
      <c r="K3147" s="7" t="s">
        <v>300</v>
      </c>
      <c r="L3147" s="7" t="s">
        <v>301</v>
      </c>
      <c r="M3147" s="7" t="s">
        <v>266</v>
      </c>
      <c r="N3147" s="7" t="s">
        <v>13</v>
      </c>
      <c r="O3147" s="7" t="s">
        <v>4</v>
      </c>
      <c r="P3147" s="7" t="s">
        <v>287</v>
      </c>
      <c r="Q3147" s="7" t="s">
        <v>288</v>
      </c>
    </row>
    <row r="3148" spans="1:17" x14ac:dyDescent="0.25">
      <c r="A3148">
        <v>2022</v>
      </c>
      <c r="B3148" s="1" t="s">
        <v>306</v>
      </c>
      <c r="C3148">
        <v>22</v>
      </c>
      <c r="D3148" s="2">
        <v>44705</v>
      </c>
      <c r="E3148" s="7" t="s">
        <v>281</v>
      </c>
      <c r="F3148" s="7" t="s">
        <v>282</v>
      </c>
      <c r="G3148" s="7" t="s">
        <v>310</v>
      </c>
      <c r="H3148" s="7" t="s">
        <v>311</v>
      </c>
      <c r="I3148">
        <v>340</v>
      </c>
      <c r="J3148">
        <v>7017</v>
      </c>
      <c r="K3148" s="7" t="s">
        <v>285</v>
      </c>
      <c r="L3148" s="7" t="s">
        <v>301</v>
      </c>
      <c r="M3148" s="7" t="s">
        <v>25</v>
      </c>
      <c r="N3148" s="7" t="s">
        <v>252</v>
      </c>
      <c r="O3148" s="7" t="s">
        <v>54</v>
      </c>
      <c r="P3148" s="7" t="s">
        <v>287</v>
      </c>
      <c r="Q3148" s="7" t="s">
        <v>302</v>
      </c>
    </row>
    <row r="3149" spans="1:17" x14ac:dyDescent="0.25">
      <c r="A3149">
        <v>2022</v>
      </c>
      <c r="B3149" s="1" t="s">
        <v>306</v>
      </c>
      <c r="C3149">
        <v>22</v>
      </c>
      <c r="D3149" s="2">
        <v>44705</v>
      </c>
      <c r="E3149" s="7" t="s">
        <v>281</v>
      </c>
      <c r="F3149" s="7" t="s">
        <v>282</v>
      </c>
      <c r="G3149" s="7" t="s">
        <v>310</v>
      </c>
      <c r="H3149" s="7" t="s">
        <v>311</v>
      </c>
      <c r="I3149">
        <v>504</v>
      </c>
      <c r="J3149">
        <v>10289</v>
      </c>
      <c r="K3149" s="7" t="s">
        <v>285</v>
      </c>
      <c r="L3149" s="7" t="s">
        <v>301</v>
      </c>
      <c r="M3149" s="7" t="s">
        <v>25</v>
      </c>
      <c r="N3149" s="7" t="s">
        <v>252</v>
      </c>
      <c r="O3149" s="7" t="s">
        <v>54</v>
      </c>
      <c r="P3149" s="7" t="s">
        <v>287</v>
      </c>
      <c r="Q3149" s="7" t="s">
        <v>302</v>
      </c>
    </row>
    <row r="3150" spans="1:17" x14ac:dyDescent="0.25">
      <c r="A3150">
        <v>2022</v>
      </c>
      <c r="B3150" s="1" t="s">
        <v>312</v>
      </c>
      <c r="C3150">
        <v>22</v>
      </c>
      <c r="D3150" s="2">
        <v>44706</v>
      </c>
      <c r="E3150" s="7" t="s">
        <v>281</v>
      </c>
      <c r="F3150" s="7" t="s">
        <v>282</v>
      </c>
      <c r="G3150" s="7" t="s">
        <v>298</v>
      </c>
      <c r="H3150" s="7" t="s">
        <v>299</v>
      </c>
      <c r="I3150">
        <v>84</v>
      </c>
      <c r="J3150">
        <v>1539.5</v>
      </c>
      <c r="K3150" s="7" t="s">
        <v>300</v>
      </c>
      <c r="L3150" s="7" t="s">
        <v>301</v>
      </c>
      <c r="M3150" s="7" t="s">
        <v>266</v>
      </c>
      <c r="N3150" s="7" t="s">
        <v>13</v>
      </c>
      <c r="O3150" s="7" t="s">
        <v>4</v>
      </c>
      <c r="P3150" s="7" t="s">
        <v>287</v>
      </c>
      <c r="Q3150" s="7" t="s">
        <v>302</v>
      </c>
    </row>
    <row r="3151" spans="1:17" x14ac:dyDescent="0.25">
      <c r="A3151">
        <v>2022</v>
      </c>
      <c r="B3151" s="1" t="s">
        <v>312</v>
      </c>
      <c r="C3151">
        <v>22</v>
      </c>
      <c r="D3151" s="2">
        <v>44706</v>
      </c>
      <c r="E3151" s="7" t="s">
        <v>281</v>
      </c>
      <c r="F3151" s="7" t="s">
        <v>282</v>
      </c>
      <c r="G3151" s="7" t="s">
        <v>313</v>
      </c>
      <c r="H3151" s="7" t="s">
        <v>314</v>
      </c>
      <c r="I3151">
        <v>411</v>
      </c>
      <c r="J3151">
        <v>8378</v>
      </c>
      <c r="K3151" s="7" t="s">
        <v>285</v>
      </c>
      <c r="L3151" s="7" t="s">
        <v>301</v>
      </c>
      <c r="M3151" s="7" t="s">
        <v>25</v>
      </c>
      <c r="N3151" s="7" t="s">
        <v>55</v>
      </c>
      <c r="O3151" s="7" t="s">
        <v>54</v>
      </c>
      <c r="P3151" s="7" t="s">
        <v>287</v>
      </c>
      <c r="Q3151" s="7" t="s">
        <v>302</v>
      </c>
    </row>
    <row r="3152" spans="1:17" x14ac:dyDescent="0.25">
      <c r="A3152">
        <v>2022</v>
      </c>
      <c r="B3152" s="1" t="s">
        <v>312</v>
      </c>
      <c r="C3152">
        <v>22</v>
      </c>
      <c r="D3152" s="2">
        <v>44706</v>
      </c>
      <c r="E3152" s="7" t="s">
        <v>281</v>
      </c>
      <c r="F3152" s="7" t="s">
        <v>282</v>
      </c>
      <c r="G3152" s="7" t="s">
        <v>313</v>
      </c>
      <c r="H3152" s="7" t="s">
        <v>314</v>
      </c>
      <c r="I3152">
        <v>576</v>
      </c>
      <c r="J3152">
        <v>11593</v>
      </c>
      <c r="K3152" s="7" t="s">
        <v>285</v>
      </c>
      <c r="L3152" s="7" t="s">
        <v>301</v>
      </c>
      <c r="M3152" s="7" t="s">
        <v>25</v>
      </c>
      <c r="N3152" s="7" t="s">
        <v>55</v>
      </c>
      <c r="O3152" s="7" t="s">
        <v>54</v>
      </c>
      <c r="P3152" s="7" t="s">
        <v>287</v>
      </c>
      <c r="Q3152" s="7" t="s">
        <v>302</v>
      </c>
    </row>
    <row r="3153" spans="1:17" x14ac:dyDescent="0.25">
      <c r="A3153">
        <v>2022</v>
      </c>
      <c r="B3153" s="1" t="s">
        <v>312</v>
      </c>
      <c r="C3153">
        <v>22</v>
      </c>
      <c r="D3153" s="2">
        <v>44707</v>
      </c>
      <c r="E3153" s="7" t="s">
        <v>281</v>
      </c>
      <c r="F3153" s="7" t="s">
        <v>282</v>
      </c>
      <c r="G3153" s="7" t="s">
        <v>307</v>
      </c>
      <c r="H3153" s="7" t="s">
        <v>308</v>
      </c>
      <c r="I3153">
        <v>532</v>
      </c>
      <c r="J3153">
        <v>10007</v>
      </c>
      <c r="K3153" s="7" t="s">
        <v>300</v>
      </c>
      <c r="L3153" s="7" t="s">
        <v>309</v>
      </c>
      <c r="M3153" s="7" t="s">
        <v>267</v>
      </c>
      <c r="N3153" s="7" t="s">
        <v>2</v>
      </c>
      <c r="O3153" s="7" t="s">
        <v>4</v>
      </c>
      <c r="P3153" s="7" t="s">
        <v>287</v>
      </c>
      <c r="Q3153" s="7" t="s">
        <v>288</v>
      </c>
    </row>
    <row r="3154" spans="1:17" x14ac:dyDescent="0.25">
      <c r="A3154">
        <v>2022</v>
      </c>
      <c r="B3154" s="1" t="s">
        <v>312</v>
      </c>
      <c r="C3154">
        <v>22</v>
      </c>
      <c r="D3154" s="2">
        <v>44707</v>
      </c>
      <c r="E3154" s="7" t="s">
        <v>281</v>
      </c>
      <c r="F3154" s="7" t="s">
        <v>282</v>
      </c>
      <c r="G3154" s="7" t="s">
        <v>313</v>
      </c>
      <c r="H3154" s="7" t="s">
        <v>314</v>
      </c>
      <c r="I3154">
        <v>367</v>
      </c>
      <c r="J3154">
        <v>7600.5</v>
      </c>
      <c r="K3154" s="7" t="s">
        <v>285</v>
      </c>
      <c r="L3154" s="7" t="s">
        <v>301</v>
      </c>
      <c r="M3154" s="7" t="s">
        <v>25</v>
      </c>
      <c r="N3154" s="7" t="s">
        <v>55</v>
      </c>
      <c r="O3154" s="7" t="s">
        <v>54</v>
      </c>
      <c r="P3154" s="7" t="s">
        <v>287</v>
      </c>
      <c r="Q3154" s="7" t="s">
        <v>302</v>
      </c>
    </row>
    <row r="3155" spans="1:17" x14ac:dyDescent="0.25">
      <c r="A3155">
        <v>2022</v>
      </c>
      <c r="B3155" s="1" t="s">
        <v>312</v>
      </c>
      <c r="C3155">
        <v>22</v>
      </c>
      <c r="D3155" s="2">
        <v>44707</v>
      </c>
      <c r="E3155" s="7" t="s">
        <v>281</v>
      </c>
      <c r="F3155" s="7" t="s">
        <v>282</v>
      </c>
      <c r="G3155" s="7" t="s">
        <v>313</v>
      </c>
      <c r="H3155" s="7" t="s">
        <v>314</v>
      </c>
      <c r="I3155">
        <v>432</v>
      </c>
      <c r="J3155">
        <v>8860.5</v>
      </c>
      <c r="K3155" s="7" t="s">
        <v>285</v>
      </c>
      <c r="L3155" s="7" t="s">
        <v>301</v>
      </c>
      <c r="M3155" s="7" t="s">
        <v>25</v>
      </c>
      <c r="N3155" s="7" t="s">
        <v>55</v>
      </c>
      <c r="O3155" s="7" t="s">
        <v>54</v>
      </c>
      <c r="P3155" s="7" t="s">
        <v>287</v>
      </c>
      <c r="Q3155" s="7" t="s">
        <v>302</v>
      </c>
    </row>
    <row r="3156" spans="1:17" x14ac:dyDescent="0.25">
      <c r="A3156">
        <v>2022</v>
      </c>
      <c r="B3156" s="1" t="s">
        <v>312</v>
      </c>
      <c r="C3156">
        <v>22</v>
      </c>
      <c r="D3156" s="2">
        <v>44708</v>
      </c>
      <c r="E3156" s="7" t="s">
        <v>281</v>
      </c>
      <c r="F3156" s="7" t="s">
        <v>282</v>
      </c>
      <c r="G3156" s="7" t="s">
        <v>307</v>
      </c>
      <c r="H3156" s="7" t="s">
        <v>308</v>
      </c>
      <c r="I3156">
        <v>108</v>
      </c>
      <c r="J3156">
        <v>2026</v>
      </c>
      <c r="K3156" s="7" t="s">
        <v>300</v>
      </c>
      <c r="L3156" s="7" t="s">
        <v>309</v>
      </c>
      <c r="M3156" s="7" t="s">
        <v>267</v>
      </c>
      <c r="N3156" s="7" t="s">
        <v>2</v>
      </c>
      <c r="O3156" s="7" t="s">
        <v>4</v>
      </c>
      <c r="P3156" s="7" t="s">
        <v>287</v>
      </c>
      <c r="Q3156" s="7" t="s">
        <v>288</v>
      </c>
    </row>
    <row r="3157" spans="1:17" x14ac:dyDescent="0.25">
      <c r="A3157">
        <v>2022</v>
      </c>
      <c r="B3157" s="1" t="s">
        <v>312</v>
      </c>
      <c r="C3157">
        <v>22</v>
      </c>
      <c r="D3157" s="2">
        <v>44708</v>
      </c>
      <c r="E3157" s="7" t="s">
        <v>281</v>
      </c>
      <c r="F3157" s="7" t="s">
        <v>282</v>
      </c>
      <c r="G3157" s="7" t="s">
        <v>307</v>
      </c>
      <c r="H3157" s="7" t="s">
        <v>308</v>
      </c>
      <c r="I3157">
        <v>211</v>
      </c>
      <c r="J3157">
        <v>3950.5</v>
      </c>
      <c r="K3157" s="7" t="s">
        <v>300</v>
      </c>
      <c r="L3157" s="7" t="s">
        <v>309</v>
      </c>
      <c r="M3157" s="7" t="s">
        <v>267</v>
      </c>
      <c r="N3157" s="7" t="s">
        <v>2</v>
      </c>
      <c r="O3157" s="7" t="s">
        <v>4</v>
      </c>
      <c r="P3157" s="7" t="s">
        <v>287</v>
      </c>
      <c r="Q3157" s="7" t="s">
        <v>288</v>
      </c>
    </row>
    <row r="3158" spans="1:17" x14ac:dyDescent="0.25">
      <c r="A3158">
        <v>2022</v>
      </c>
      <c r="B3158" s="1" t="s">
        <v>312</v>
      </c>
      <c r="C3158">
        <v>22</v>
      </c>
      <c r="D3158" s="2">
        <v>44708</v>
      </c>
      <c r="E3158" s="7" t="s">
        <v>281</v>
      </c>
      <c r="F3158" s="7" t="s">
        <v>282</v>
      </c>
      <c r="G3158" s="7" t="s">
        <v>307</v>
      </c>
      <c r="H3158" s="7" t="s">
        <v>308</v>
      </c>
      <c r="I3158">
        <v>216</v>
      </c>
      <c r="J3158">
        <v>4015</v>
      </c>
      <c r="K3158" s="7" t="s">
        <v>300</v>
      </c>
      <c r="L3158" s="7" t="s">
        <v>309</v>
      </c>
      <c r="M3158" s="7" t="s">
        <v>267</v>
      </c>
      <c r="N3158" s="7" t="s">
        <v>2</v>
      </c>
      <c r="O3158" s="7" t="s">
        <v>4</v>
      </c>
      <c r="P3158" s="7" t="s">
        <v>287</v>
      </c>
      <c r="Q3158" s="7" t="s">
        <v>288</v>
      </c>
    </row>
    <row r="3159" spans="1:17" x14ac:dyDescent="0.25">
      <c r="A3159">
        <v>2022</v>
      </c>
      <c r="B3159" s="1" t="s">
        <v>312</v>
      </c>
      <c r="C3159">
        <v>22</v>
      </c>
      <c r="D3159" s="2">
        <v>44708</v>
      </c>
      <c r="E3159" s="7" t="s">
        <v>281</v>
      </c>
      <c r="F3159" s="7" t="s">
        <v>282</v>
      </c>
      <c r="G3159" s="7" t="s">
        <v>298</v>
      </c>
      <c r="H3159" s="7" t="s">
        <v>299</v>
      </c>
      <c r="I3159">
        <v>43</v>
      </c>
      <c r="J3159">
        <v>774.5</v>
      </c>
      <c r="K3159" s="7" t="s">
        <v>300</v>
      </c>
      <c r="L3159" s="7" t="s">
        <v>301</v>
      </c>
      <c r="M3159" s="7" t="s">
        <v>266</v>
      </c>
      <c r="N3159" s="7" t="s">
        <v>13</v>
      </c>
      <c r="O3159" s="7" t="s">
        <v>4</v>
      </c>
      <c r="P3159" s="7" t="s">
        <v>287</v>
      </c>
      <c r="Q3159" s="7" t="s">
        <v>302</v>
      </c>
    </row>
    <row r="3160" spans="1:17" x14ac:dyDescent="0.25">
      <c r="A3160">
        <v>2022</v>
      </c>
      <c r="B3160" s="1" t="s">
        <v>312</v>
      </c>
      <c r="C3160">
        <v>22</v>
      </c>
      <c r="D3160" s="2">
        <v>44708</v>
      </c>
      <c r="E3160" s="7" t="s">
        <v>281</v>
      </c>
      <c r="F3160" s="7" t="s">
        <v>282</v>
      </c>
      <c r="G3160" s="7" t="s">
        <v>310</v>
      </c>
      <c r="H3160" s="7" t="s">
        <v>311</v>
      </c>
      <c r="I3160">
        <v>470</v>
      </c>
      <c r="J3160">
        <v>9683</v>
      </c>
      <c r="K3160" s="7" t="s">
        <v>285</v>
      </c>
      <c r="L3160" s="7" t="s">
        <v>301</v>
      </c>
      <c r="M3160" s="7" t="s">
        <v>25</v>
      </c>
      <c r="N3160" s="7" t="s">
        <v>252</v>
      </c>
      <c r="O3160" s="7" t="s">
        <v>54</v>
      </c>
      <c r="P3160" s="7" t="s">
        <v>287</v>
      </c>
      <c r="Q3160" s="7" t="s">
        <v>302</v>
      </c>
    </row>
    <row r="3161" spans="1:17" x14ac:dyDescent="0.25">
      <c r="A3161">
        <v>2022</v>
      </c>
      <c r="B3161" s="1" t="s">
        <v>312</v>
      </c>
      <c r="C3161">
        <v>22</v>
      </c>
      <c r="D3161" s="2">
        <v>44709</v>
      </c>
      <c r="E3161" s="7" t="s">
        <v>281</v>
      </c>
      <c r="F3161" s="7" t="s">
        <v>282</v>
      </c>
      <c r="G3161" s="7" t="s">
        <v>307</v>
      </c>
      <c r="H3161" s="7" t="s">
        <v>308</v>
      </c>
      <c r="I3161">
        <v>150</v>
      </c>
      <c r="J3161">
        <v>2839.5</v>
      </c>
      <c r="K3161" s="7" t="s">
        <v>300</v>
      </c>
      <c r="L3161" s="7" t="s">
        <v>309</v>
      </c>
      <c r="M3161" s="7" t="s">
        <v>267</v>
      </c>
      <c r="N3161" s="7" t="s">
        <v>2</v>
      </c>
      <c r="O3161" s="7" t="s">
        <v>4</v>
      </c>
      <c r="P3161" s="7" t="s">
        <v>287</v>
      </c>
      <c r="Q3161" s="7" t="s">
        <v>288</v>
      </c>
    </row>
    <row r="3162" spans="1:17" x14ac:dyDescent="0.25">
      <c r="A3162">
        <v>2022</v>
      </c>
      <c r="B3162" s="1" t="s">
        <v>312</v>
      </c>
      <c r="C3162">
        <v>22</v>
      </c>
      <c r="D3162" s="2">
        <v>44709</v>
      </c>
      <c r="E3162" s="7" t="s">
        <v>281</v>
      </c>
      <c r="F3162" s="7" t="s">
        <v>282</v>
      </c>
      <c r="G3162" s="7" t="s">
        <v>307</v>
      </c>
      <c r="H3162" s="7" t="s">
        <v>308</v>
      </c>
      <c r="I3162">
        <v>216</v>
      </c>
      <c r="J3162">
        <v>4128</v>
      </c>
      <c r="K3162" s="7" t="s">
        <v>300</v>
      </c>
      <c r="L3162" s="7" t="s">
        <v>309</v>
      </c>
      <c r="M3162" s="7" t="s">
        <v>267</v>
      </c>
      <c r="N3162" s="7" t="s">
        <v>2</v>
      </c>
      <c r="O3162" s="7" t="s">
        <v>4</v>
      </c>
      <c r="P3162" s="7" t="s">
        <v>287</v>
      </c>
      <c r="Q3162" s="7" t="s">
        <v>288</v>
      </c>
    </row>
    <row r="3163" spans="1:17" x14ac:dyDescent="0.25">
      <c r="A3163">
        <v>2022</v>
      </c>
      <c r="B3163" s="1" t="s">
        <v>312</v>
      </c>
      <c r="C3163">
        <v>23</v>
      </c>
      <c r="D3163" s="2">
        <v>44711</v>
      </c>
      <c r="E3163" s="7" t="s">
        <v>281</v>
      </c>
      <c r="F3163" s="7" t="s">
        <v>282</v>
      </c>
      <c r="G3163" s="7" t="s">
        <v>315</v>
      </c>
      <c r="H3163" s="7" t="s">
        <v>316</v>
      </c>
      <c r="I3163">
        <v>415</v>
      </c>
      <c r="J3163">
        <v>8474</v>
      </c>
      <c r="K3163" s="7" t="s">
        <v>285</v>
      </c>
      <c r="L3163" s="7" t="s">
        <v>301</v>
      </c>
      <c r="M3163" s="7" t="s">
        <v>25</v>
      </c>
      <c r="N3163" s="7" t="s">
        <v>56</v>
      </c>
      <c r="O3163" s="7" t="s">
        <v>54</v>
      </c>
      <c r="P3163" s="7" t="s">
        <v>287</v>
      </c>
      <c r="Q3163" s="7" t="s">
        <v>302</v>
      </c>
    </row>
    <row r="3164" spans="1:17" x14ac:dyDescent="0.25">
      <c r="A3164">
        <v>2022</v>
      </c>
      <c r="B3164" s="1" t="s">
        <v>312</v>
      </c>
      <c r="C3164">
        <v>23</v>
      </c>
      <c r="D3164" s="2">
        <v>44711</v>
      </c>
      <c r="E3164" s="7" t="s">
        <v>281</v>
      </c>
      <c r="F3164" s="7" t="s">
        <v>282</v>
      </c>
      <c r="G3164" s="7" t="s">
        <v>317</v>
      </c>
      <c r="H3164" s="7" t="s">
        <v>318</v>
      </c>
      <c r="I3164">
        <v>30</v>
      </c>
      <c r="J3164">
        <v>629.5</v>
      </c>
      <c r="K3164" s="7" t="s">
        <v>285</v>
      </c>
      <c r="L3164" s="7" t="s">
        <v>301</v>
      </c>
      <c r="M3164" s="7" t="s">
        <v>25</v>
      </c>
      <c r="N3164" s="7" t="s">
        <v>3</v>
      </c>
      <c r="O3164" s="7" t="s">
        <v>54</v>
      </c>
      <c r="P3164" s="7" t="s">
        <v>287</v>
      </c>
      <c r="Q3164" s="7" t="s">
        <v>302</v>
      </c>
    </row>
    <row r="3165" spans="1:17" x14ac:dyDescent="0.25">
      <c r="A3165">
        <v>2022</v>
      </c>
      <c r="B3165" s="1" t="s">
        <v>312</v>
      </c>
      <c r="C3165">
        <v>23</v>
      </c>
      <c r="D3165" s="2">
        <v>44711</v>
      </c>
      <c r="E3165" s="7" t="s">
        <v>281</v>
      </c>
      <c r="F3165" s="7" t="s">
        <v>282</v>
      </c>
      <c r="G3165" s="7" t="s">
        <v>317</v>
      </c>
      <c r="H3165" s="7" t="s">
        <v>318</v>
      </c>
      <c r="I3165">
        <v>144</v>
      </c>
      <c r="J3165">
        <v>3006</v>
      </c>
      <c r="K3165" s="7" t="s">
        <v>285</v>
      </c>
      <c r="L3165" s="7" t="s">
        <v>301</v>
      </c>
      <c r="M3165" s="7" t="s">
        <v>25</v>
      </c>
      <c r="N3165" s="7" t="s">
        <v>3</v>
      </c>
      <c r="O3165" s="7" t="s">
        <v>54</v>
      </c>
      <c r="P3165" s="7" t="s">
        <v>287</v>
      </c>
      <c r="Q3165" s="7" t="s">
        <v>302</v>
      </c>
    </row>
    <row r="3166" spans="1:17" x14ac:dyDescent="0.25">
      <c r="A3166">
        <v>2022</v>
      </c>
      <c r="B3166" s="1" t="s">
        <v>312</v>
      </c>
      <c r="C3166">
        <v>23</v>
      </c>
      <c r="D3166" s="2">
        <v>44712</v>
      </c>
      <c r="E3166" s="7" t="s">
        <v>281</v>
      </c>
      <c r="F3166" s="7" t="s">
        <v>282</v>
      </c>
      <c r="G3166" s="7" t="s">
        <v>317</v>
      </c>
      <c r="H3166" s="7" t="s">
        <v>318</v>
      </c>
      <c r="I3166">
        <v>660</v>
      </c>
      <c r="J3166">
        <v>13559.5</v>
      </c>
      <c r="K3166" s="7" t="s">
        <v>285</v>
      </c>
      <c r="L3166" s="7" t="s">
        <v>301</v>
      </c>
      <c r="M3166" s="7" t="s">
        <v>25</v>
      </c>
      <c r="N3166" s="7" t="s">
        <v>3</v>
      </c>
      <c r="O3166" s="7" t="s">
        <v>54</v>
      </c>
      <c r="P3166" s="7" t="s">
        <v>287</v>
      </c>
      <c r="Q3166" s="7" t="s">
        <v>302</v>
      </c>
    </row>
    <row r="3167" spans="1:17" x14ac:dyDescent="0.25">
      <c r="A3167">
        <v>2022</v>
      </c>
      <c r="B3167" s="1" t="s">
        <v>319</v>
      </c>
      <c r="C3167">
        <v>23</v>
      </c>
      <c r="D3167" s="2">
        <v>44713</v>
      </c>
      <c r="E3167" s="7" t="s">
        <v>281</v>
      </c>
      <c r="F3167" s="7" t="s">
        <v>282</v>
      </c>
      <c r="G3167" s="7" t="s">
        <v>317</v>
      </c>
      <c r="H3167" s="7" t="s">
        <v>318</v>
      </c>
      <c r="I3167">
        <v>695</v>
      </c>
      <c r="J3167">
        <v>14554</v>
      </c>
      <c r="K3167" s="7" t="s">
        <v>285</v>
      </c>
      <c r="L3167" s="7" t="s">
        <v>301</v>
      </c>
      <c r="M3167" s="7" t="s">
        <v>25</v>
      </c>
      <c r="N3167" s="7" t="s">
        <v>3</v>
      </c>
      <c r="O3167" s="7" t="s">
        <v>54</v>
      </c>
      <c r="P3167" s="7" t="s">
        <v>287</v>
      </c>
      <c r="Q3167" s="7" t="s">
        <v>302</v>
      </c>
    </row>
    <row r="3168" spans="1:17" x14ac:dyDescent="0.25">
      <c r="A3168">
        <v>2022</v>
      </c>
      <c r="B3168" s="1" t="s">
        <v>319</v>
      </c>
      <c r="C3168">
        <v>23</v>
      </c>
      <c r="D3168" s="2">
        <v>44714</v>
      </c>
      <c r="E3168" s="7" t="s">
        <v>281</v>
      </c>
      <c r="F3168" s="7" t="s">
        <v>282</v>
      </c>
      <c r="G3168" s="7" t="s">
        <v>315</v>
      </c>
      <c r="H3168" s="7" t="s">
        <v>316</v>
      </c>
      <c r="I3168">
        <v>324</v>
      </c>
      <c r="J3168">
        <v>6729.5</v>
      </c>
      <c r="K3168" s="7" t="s">
        <v>285</v>
      </c>
      <c r="L3168" s="7" t="s">
        <v>301</v>
      </c>
      <c r="M3168" s="7" t="s">
        <v>25</v>
      </c>
      <c r="N3168" s="7" t="s">
        <v>56</v>
      </c>
      <c r="O3168" s="7" t="s">
        <v>54</v>
      </c>
      <c r="P3168" s="7" t="s">
        <v>287</v>
      </c>
      <c r="Q3168" s="7" t="s">
        <v>302</v>
      </c>
    </row>
    <row r="3169" spans="1:17" x14ac:dyDescent="0.25">
      <c r="A3169">
        <v>2022</v>
      </c>
      <c r="B3169" s="1" t="s">
        <v>319</v>
      </c>
      <c r="C3169">
        <v>23</v>
      </c>
      <c r="D3169" s="2">
        <v>44714</v>
      </c>
      <c r="E3169" s="7" t="s">
        <v>281</v>
      </c>
      <c r="F3169" s="7" t="s">
        <v>282</v>
      </c>
      <c r="G3169" s="7" t="s">
        <v>317</v>
      </c>
      <c r="H3169" s="7" t="s">
        <v>318</v>
      </c>
      <c r="I3169">
        <v>324</v>
      </c>
      <c r="J3169">
        <v>6689.5</v>
      </c>
      <c r="K3169" s="7" t="s">
        <v>285</v>
      </c>
      <c r="L3169" s="7" t="s">
        <v>301</v>
      </c>
      <c r="M3169" s="7" t="s">
        <v>25</v>
      </c>
      <c r="N3169" s="7" t="s">
        <v>3</v>
      </c>
      <c r="O3169" s="7" t="s">
        <v>54</v>
      </c>
      <c r="P3169" s="7" t="s">
        <v>287</v>
      </c>
      <c r="Q3169" s="7" t="s">
        <v>302</v>
      </c>
    </row>
    <row r="3170" spans="1:17" x14ac:dyDescent="0.25">
      <c r="A3170">
        <v>2022</v>
      </c>
      <c r="B3170" s="1" t="s">
        <v>319</v>
      </c>
      <c r="C3170">
        <v>23</v>
      </c>
      <c r="D3170" s="2">
        <v>44715</v>
      </c>
      <c r="E3170" s="7" t="s">
        <v>281</v>
      </c>
      <c r="F3170" s="7" t="s">
        <v>282</v>
      </c>
      <c r="G3170" s="7" t="s">
        <v>307</v>
      </c>
      <c r="H3170" s="7" t="s">
        <v>308</v>
      </c>
      <c r="I3170">
        <v>252</v>
      </c>
      <c r="J3170">
        <v>4810</v>
      </c>
      <c r="K3170" s="7" t="s">
        <v>300</v>
      </c>
      <c r="L3170" s="7" t="s">
        <v>309</v>
      </c>
      <c r="M3170" s="7" t="s">
        <v>267</v>
      </c>
      <c r="N3170" s="7" t="s">
        <v>2</v>
      </c>
      <c r="O3170" s="7" t="s">
        <v>4</v>
      </c>
      <c r="P3170" s="7" t="s">
        <v>287</v>
      </c>
      <c r="Q3170" s="7" t="s">
        <v>288</v>
      </c>
    </row>
    <row r="3171" spans="1:17" x14ac:dyDescent="0.25">
      <c r="A3171">
        <v>2022</v>
      </c>
      <c r="B3171" s="1" t="s">
        <v>319</v>
      </c>
      <c r="C3171">
        <v>23</v>
      </c>
      <c r="D3171" s="2">
        <v>44716</v>
      </c>
      <c r="E3171" s="7" t="s">
        <v>281</v>
      </c>
      <c r="F3171" s="7" t="s">
        <v>282</v>
      </c>
      <c r="G3171" s="7" t="s">
        <v>307</v>
      </c>
      <c r="H3171" s="7" t="s">
        <v>308</v>
      </c>
      <c r="I3171">
        <v>156</v>
      </c>
      <c r="J3171">
        <v>2934.5</v>
      </c>
      <c r="K3171" s="7" t="s">
        <v>300</v>
      </c>
      <c r="L3171" s="7" t="s">
        <v>309</v>
      </c>
      <c r="M3171" s="7" t="s">
        <v>267</v>
      </c>
      <c r="N3171" s="7" t="s">
        <v>2</v>
      </c>
      <c r="O3171" s="7" t="s">
        <v>4</v>
      </c>
      <c r="P3171" s="7" t="s">
        <v>287</v>
      </c>
      <c r="Q3171" s="7" t="s">
        <v>288</v>
      </c>
    </row>
    <row r="3172" spans="1:17" x14ac:dyDescent="0.25">
      <c r="A3172">
        <v>2022</v>
      </c>
      <c r="B3172" s="1" t="s">
        <v>319</v>
      </c>
      <c r="C3172">
        <v>23</v>
      </c>
      <c r="D3172" s="2">
        <v>44716</v>
      </c>
      <c r="E3172" s="7" t="s">
        <v>281</v>
      </c>
      <c r="F3172" s="7" t="s">
        <v>282</v>
      </c>
      <c r="G3172" s="7" t="s">
        <v>307</v>
      </c>
      <c r="H3172" s="7" t="s">
        <v>308</v>
      </c>
      <c r="I3172">
        <v>181</v>
      </c>
      <c r="J3172">
        <v>3368</v>
      </c>
      <c r="K3172" s="7" t="s">
        <v>300</v>
      </c>
      <c r="L3172" s="7" t="s">
        <v>309</v>
      </c>
      <c r="M3172" s="7" t="s">
        <v>267</v>
      </c>
      <c r="N3172" s="7" t="s">
        <v>2</v>
      </c>
      <c r="O3172" s="7" t="s">
        <v>4</v>
      </c>
      <c r="P3172" s="7" t="s">
        <v>287</v>
      </c>
      <c r="Q3172" s="7" t="s">
        <v>288</v>
      </c>
    </row>
    <row r="3173" spans="1:17" x14ac:dyDescent="0.25">
      <c r="A3173">
        <v>2022</v>
      </c>
      <c r="B3173" s="1" t="s">
        <v>319</v>
      </c>
      <c r="C3173">
        <v>24</v>
      </c>
      <c r="D3173" s="2">
        <v>44719</v>
      </c>
      <c r="E3173" s="7" t="s">
        <v>281</v>
      </c>
      <c r="F3173" s="7" t="s">
        <v>282</v>
      </c>
      <c r="G3173" s="7" t="s">
        <v>307</v>
      </c>
      <c r="H3173" s="7" t="s">
        <v>308</v>
      </c>
      <c r="I3173">
        <v>174</v>
      </c>
      <c r="J3173">
        <v>3287.5</v>
      </c>
      <c r="K3173" s="7" t="s">
        <v>300</v>
      </c>
      <c r="L3173" s="7" t="s">
        <v>309</v>
      </c>
      <c r="M3173" s="7" t="s">
        <v>267</v>
      </c>
      <c r="N3173" s="7" t="s">
        <v>2</v>
      </c>
      <c r="O3173" s="7" t="s">
        <v>4</v>
      </c>
      <c r="P3173" s="7" t="s">
        <v>287</v>
      </c>
      <c r="Q3173" s="7" t="s">
        <v>288</v>
      </c>
    </row>
    <row r="3174" spans="1:17" x14ac:dyDescent="0.25">
      <c r="A3174">
        <v>2022</v>
      </c>
      <c r="B3174" s="1" t="s">
        <v>319</v>
      </c>
      <c r="C3174">
        <v>24</v>
      </c>
      <c r="D3174" s="2">
        <v>44719</v>
      </c>
      <c r="E3174" s="7" t="s">
        <v>281</v>
      </c>
      <c r="F3174" s="7" t="s">
        <v>282</v>
      </c>
      <c r="G3174" s="7" t="s">
        <v>307</v>
      </c>
      <c r="H3174" s="7" t="s">
        <v>308</v>
      </c>
      <c r="I3174">
        <v>194</v>
      </c>
      <c r="J3174">
        <v>3637.5</v>
      </c>
      <c r="K3174" s="7" t="s">
        <v>300</v>
      </c>
      <c r="L3174" s="7" t="s">
        <v>309</v>
      </c>
      <c r="M3174" s="7" t="s">
        <v>267</v>
      </c>
      <c r="N3174" s="7" t="s">
        <v>2</v>
      </c>
      <c r="O3174" s="7" t="s">
        <v>4</v>
      </c>
      <c r="P3174" s="7" t="s">
        <v>287</v>
      </c>
      <c r="Q3174" s="7" t="s">
        <v>288</v>
      </c>
    </row>
    <row r="3175" spans="1:17" x14ac:dyDescent="0.25">
      <c r="A3175">
        <v>2022</v>
      </c>
      <c r="B3175" s="1" t="s">
        <v>320</v>
      </c>
      <c r="C3175">
        <v>24</v>
      </c>
      <c r="D3175" s="2">
        <v>44720</v>
      </c>
      <c r="E3175" s="7" t="s">
        <v>281</v>
      </c>
      <c r="F3175" s="7" t="s">
        <v>282</v>
      </c>
      <c r="G3175" s="7" t="s">
        <v>321</v>
      </c>
      <c r="H3175" s="7" t="s">
        <v>322</v>
      </c>
      <c r="I3175">
        <v>180</v>
      </c>
      <c r="J3175">
        <v>3486.5</v>
      </c>
      <c r="K3175" s="7" t="s">
        <v>323</v>
      </c>
      <c r="L3175" s="7" t="s">
        <v>301</v>
      </c>
      <c r="M3175" s="7" t="s">
        <v>265</v>
      </c>
      <c r="N3175" s="7" t="s">
        <v>11</v>
      </c>
      <c r="O3175" s="7" t="s">
        <v>4</v>
      </c>
      <c r="P3175" s="7" t="s">
        <v>287</v>
      </c>
      <c r="Q3175" s="7" t="s">
        <v>302</v>
      </c>
    </row>
    <row r="3176" spans="1:17" x14ac:dyDescent="0.25">
      <c r="A3176">
        <v>2022</v>
      </c>
      <c r="B3176" s="1" t="s">
        <v>320</v>
      </c>
      <c r="C3176">
        <v>24</v>
      </c>
      <c r="D3176" s="2">
        <v>44720</v>
      </c>
      <c r="E3176" s="7" t="s">
        <v>281</v>
      </c>
      <c r="F3176" s="7" t="s">
        <v>282</v>
      </c>
      <c r="G3176" s="7" t="s">
        <v>321</v>
      </c>
      <c r="H3176" s="7" t="s">
        <v>322</v>
      </c>
      <c r="I3176">
        <v>459</v>
      </c>
      <c r="J3176">
        <v>8942.5</v>
      </c>
      <c r="K3176" s="7" t="s">
        <v>323</v>
      </c>
      <c r="L3176" s="7" t="s">
        <v>301</v>
      </c>
      <c r="M3176" s="7" t="s">
        <v>265</v>
      </c>
      <c r="N3176" s="7" t="s">
        <v>11</v>
      </c>
      <c r="O3176" s="7" t="s">
        <v>4</v>
      </c>
      <c r="P3176" s="7" t="s">
        <v>287</v>
      </c>
      <c r="Q3176" s="7" t="s">
        <v>302</v>
      </c>
    </row>
    <row r="3177" spans="1:17" x14ac:dyDescent="0.25">
      <c r="A3177">
        <v>2022</v>
      </c>
      <c r="B3177" s="1" t="s">
        <v>320</v>
      </c>
      <c r="C3177">
        <v>24</v>
      </c>
      <c r="D3177" s="2">
        <v>44721</v>
      </c>
      <c r="E3177" s="7" t="s">
        <v>281</v>
      </c>
      <c r="F3177" s="7" t="s">
        <v>282</v>
      </c>
      <c r="G3177" s="7" t="s">
        <v>321</v>
      </c>
      <c r="H3177" s="7" t="s">
        <v>322</v>
      </c>
      <c r="I3177">
        <v>546</v>
      </c>
      <c r="J3177">
        <v>10740.5</v>
      </c>
      <c r="K3177" s="7" t="s">
        <v>323</v>
      </c>
      <c r="L3177" s="7" t="s">
        <v>301</v>
      </c>
      <c r="M3177" s="7" t="s">
        <v>265</v>
      </c>
      <c r="N3177" s="7" t="s">
        <v>11</v>
      </c>
      <c r="O3177" s="7" t="s">
        <v>4</v>
      </c>
      <c r="P3177" s="7" t="s">
        <v>287</v>
      </c>
      <c r="Q3177" s="7" t="s">
        <v>302</v>
      </c>
    </row>
    <row r="3178" spans="1:17" x14ac:dyDescent="0.25">
      <c r="A3178">
        <v>2022</v>
      </c>
      <c r="B3178" s="1" t="s">
        <v>320</v>
      </c>
      <c r="C3178">
        <v>24</v>
      </c>
      <c r="D3178" s="2">
        <v>44721</v>
      </c>
      <c r="E3178" s="7" t="s">
        <v>281</v>
      </c>
      <c r="F3178" s="7" t="s">
        <v>282</v>
      </c>
      <c r="G3178" s="7" t="s">
        <v>321</v>
      </c>
      <c r="H3178" s="7" t="s">
        <v>322</v>
      </c>
      <c r="I3178">
        <v>576</v>
      </c>
      <c r="J3178">
        <v>11403.5</v>
      </c>
      <c r="K3178" s="7" t="s">
        <v>323</v>
      </c>
      <c r="L3178" s="7" t="s">
        <v>301</v>
      </c>
      <c r="M3178" s="7" t="s">
        <v>265</v>
      </c>
      <c r="N3178" s="7" t="s">
        <v>11</v>
      </c>
      <c r="O3178" s="7" t="s">
        <v>4</v>
      </c>
      <c r="P3178" s="7" t="s">
        <v>287</v>
      </c>
      <c r="Q3178" s="7" t="s">
        <v>302</v>
      </c>
    </row>
    <row r="3179" spans="1:17" x14ac:dyDescent="0.25">
      <c r="A3179">
        <v>2022</v>
      </c>
      <c r="B3179" s="1" t="s">
        <v>320</v>
      </c>
      <c r="C3179">
        <v>24</v>
      </c>
      <c r="D3179" s="2">
        <v>44722</v>
      </c>
      <c r="E3179" s="7" t="s">
        <v>281</v>
      </c>
      <c r="F3179" s="7" t="s">
        <v>282</v>
      </c>
      <c r="G3179" s="7" t="s">
        <v>324</v>
      </c>
      <c r="H3179" s="7" t="s">
        <v>325</v>
      </c>
      <c r="I3179">
        <v>217</v>
      </c>
      <c r="J3179">
        <v>4241.5</v>
      </c>
      <c r="K3179" s="7" t="s">
        <v>323</v>
      </c>
      <c r="L3179" s="7" t="s">
        <v>301</v>
      </c>
      <c r="M3179" s="7" t="s">
        <v>265</v>
      </c>
      <c r="N3179" s="7" t="s">
        <v>10</v>
      </c>
      <c r="O3179" s="7" t="s">
        <v>4</v>
      </c>
      <c r="P3179" s="7" t="s">
        <v>287</v>
      </c>
      <c r="Q3179" s="7" t="s">
        <v>302</v>
      </c>
    </row>
    <row r="3180" spans="1:17" x14ac:dyDescent="0.25">
      <c r="A3180">
        <v>2022</v>
      </c>
      <c r="B3180" s="1" t="s">
        <v>320</v>
      </c>
      <c r="C3180">
        <v>24</v>
      </c>
      <c r="D3180" s="2">
        <v>44722</v>
      </c>
      <c r="E3180" s="7" t="s">
        <v>281</v>
      </c>
      <c r="F3180" s="7" t="s">
        <v>282</v>
      </c>
      <c r="G3180" s="7" t="s">
        <v>324</v>
      </c>
      <c r="H3180" s="7" t="s">
        <v>325</v>
      </c>
      <c r="I3180">
        <v>541</v>
      </c>
      <c r="J3180">
        <v>10404</v>
      </c>
      <c r="K3180" s="7" t="s">
        <v>323</v>
      </c>
      <c r="L3180" s="7" t="s">
        <v>301</v>
      </c>
      <c r="M3180" s="7" t="s">
        <v>265</v>
      </c>
      <c r="N3180" s="7" t="s">
        <v>10</v>
      </c>
      <c r="O3180" s="7" t="s">
        <v>4</v>
      </c>
      <c r="P3180" s="7" t="s">
        <v>287</v>
      </c>
      <c r="Q3180" s="7" t="s">
        <v>302</v>
      </c>
    </row>
    <row r="3181" spans="1:17" x14ac:dyDescent="0.25">
      <c r="A3181">
        <v>2022</v>
      </c>
      <c r="B3181" s="1" t="s">
        <v>320</v>
      </c>
      <c r="C3181">
        <v>24</v>
      </c>
      <c r="D3181" s="2">
        <v>44722</v>
      </c>
      <c r="E3181" s="7" t="s">
        <v>281</v>
      </c>
      <c r="F3181" s="7" t="s">
        <v>282</v>
      </c>
      <c r="G3181" s="7" t="s">
        <v>324</v>
      </c>
      <c r="H3181" s="7" t="s">
        <v>325</v>
      </c>
      <c r="I3181">
        <v>576</v>
      </c>
      <c r="J3181">
        <v>11063</v>
      </c>
      <c r="K3181" s="7" t="s">
        <v>323</v>
      </c>
      <c r="L3181" s="7" t="s">
        <v>301</v>
      </c>
      <c r="M3181" s="7" t="s">
        <v>265</v>
      </c>
      <c r="N3181" s="7" t="s">
        <v>10</v>
      </c>
      <c r="O3181" s="7" t="s">
        <v>4</v>
      </c>
      <c r="P3181" s="7" t="s">
        <v>287</v>
      </c>
      <c r="Q3181" s="7" t="s">
        <v>302</v>
      </c>
    </row>
    <row r="3182" spans="1:17" x14ac:dyDescent="0.25">
      <c r="A3182">
        <v>2022</v>
      </c>
      <c r="B3182" s="1" t="s">
        <v>320</v>
      </c>
      <c r="C3182">
        <v>25</v>
      </c>
      <c r="D3182" s="2">
        <v>44726</v>
      </c>
      <c r="E3182" s="7" t="s">
        <v>281</v>
      </c>
      <c r="F3182" s="7" t="s">
        <v>282</v>
      </c>
      <c r="G3182" s="7" t="s">
        <v>310</v>
      </c>
      <c r="H3182" s="7" t="s">
        <v>311</v>
      </c>
      <c r="I3182">
        <v>481</v>
      </c>
      <c r="J3182">
        <v>10318</v>
      </c>
      <c r="K3182" s="7" t="s">
        <v>285</v>
      </c>
      <c r="L3182" s="7" t="s">
        <v>301</v>
      </c>
      <c r="M3182" s="7" t="s">
        <v>25</v>
      </c>
      <c r="N3182" s="7" t="s">
        <v>252</v>
      </c>
      <c r="O3182" s="7" t="s">
        <v>54</v>
      </c>
      <c r="P3182" s="7" t="s">
        <v>287</v>
      </c>
      <c r="Q3182" s="7" t="s">
        <v>302</v>
      </c>
    </row>
    <row r="3183" spans="1:17" x14ac:dyDescent="0.25">
      <c r="A3183">
        <v>2022</v>
      </c>
      <c r="B3183" s="1" t="s">
        <v>326</v>
      </c>
      <c r="C3183">
        <v>25</v>
      </c>
      <c r="D3183" s="2">
        <v>44727</v>
      </c>
      <c r="E3183" s="7" t="s">
        <v>281</v>
      </c>
      <c r="F3183" s="7" t="s">
        <v>282</v>
      </c>
      <c r="G3183" s="7" t="s">
        <v>310</v>
      </c>
      <c r="H3183" s="7" t="s">
        <v>311</v>
      </c>
      <c r="I3183">
        <v>498</v>
      </c>
      <c r="J3183">
        <v>10684.5</v>
      </c>
      <c r="K3183" s="7" t="s">
        <v>285</v>
      </c>
      <c r="L3183" s="7" t="s">
        <v>301</v>
      </c>
      <c r="M3183" s="7" t="s">
        <v>25</v>
      </c>
      <c r="N3183" s="7" t="s">
        <v>252</v>
      </c>
      <c r="O3183" s="7" t="s">
        <v>54</v>
      </c>
      <c r="P3183" s="7" t="s">
        <v>287</v>
      </c>
      <c r="Q3183" s="7" t="s">
        <v>302</v>
      </c>
    </row>
    <row r="3184" spans="1:17" x14ac:dyDescent="0.25">
      <c r="A3184">
        <v>2022</v>
      </c>
      <c r="B3184" s="1" t="s">
        <v>326</v>
      </c>
      <c r="C3184">
        <v>25</v>
      </c>
      <c r="D3184" s="2">
        <v>44728</v>
      </c>
      <c r="E3184" s="7" t="s">
        <v>281</v>
      </c>
      <c r="F3184" s="7" t="s">
        <v>282</v>
      </c>
      <c r="G3184" s="7" t="s">
        <v>321</v>
      </c>
      <c r="H3184" s="7" t="s">
        <v>322</v>
      </c>
      <c r="I3184">
        <v>168</v>
      </c>
      <c r="J3184">
        <v>3281.5</v>
      </c>
      <c r="K3184" s="7" t="s">
        <v>323</v>
      </c>
      <c r="L3184" s="7" t="s">
        <v>301</v>
      </c>
      <c r="M3184" s="7" t="s">
        <v>265</v>
      </c>
      <c r="N3184" s="7" t="s">
        <v>11</v>
      </c>
      <c r="O3184" s="7" t="s">
        <v>4</v>
      </c>
      <c r="P3184" s="7" t="s">
        <v>287</v>
      </c>
      <c r="Q3184" s="7" t="s">
        <v>302</v>
      </c>
    </row>
    <row r="3185" spans="1:17" x14ac:dyDescent="0.25">
      <c r="A3185">
        <v>2022</v>
      </c>
      <c r="B3185" s="1" t="s">
        <v>326</v>
      </c>
      <c r="C3185">
        <v>25</v>
      </c>
      <c r="D3185" s="2">
        <v>44728</v>
      </c>
      <c r="E3185" s="7" t="s">
        <v>281</v>
      </c>
      <c r="F3185" s="7" t="s">
        <v>282</v>
      </c>
      <c r="G3185" s="7" t="s">
        <v>321</v>
      </c>
      <c r="H3185" s="7" t="s">
        <v>322</v>
      </c>
      <c r="I3185">
        <v>216</v>
      </c>
      <c r="J3185">
        <v>4220</v>
      </c>
      <c r="K3185" s="7" t="s">
        <v>323</v>
      </c>
      <c r="L3185" s="7" t="s">
        <v>301</v>
      </c>
      <c r="M3185" s="7" t="s">
        <v>265</v>
      </c>
      <c r="N3185" s="7" t="s">
        <v>11</v>
      </c>
      <c r="O3185" s="7" t="s">
        <v>4</v>
      </c>
      <c r="P3185" s="7" t="s">
        <v>287</v>
      </c>
      <c r="Q3185" s="7" t="s">
        <v>302</v>
      </c>
    </row>
    <row r="3186" spans="1:17" x14ac:dyDescent="0.25">
      <c r="A3186">
        <v>2022</v>
      </c>
      <c r="B3186" s="1" t="s">
        <v>326</v>
      </c>
      <c r="C3186">
        <v>25</v>
      </c>
      <c r="D3186" s="2">
        <v>44728</v>
      </c>
      <c r="E3186" s="7" t="s">
        <v>281</v>
      </c>
      <c r="F3186" s="7" t="s">
        <v>282</v>
      </c>
      <c r="G3186" s="7" t="s">
        <v>321</v>
      </c>
      <c r="H3186" s="7" t="s">
        <v>322</v>
      </c>
      <c r="I3186">
        <v>432</v>
      </c>
      <c r="J3186">
        <v>8378</v>
      </c>
      <c r="K3186" s="7" t="s">
        <v>323</v>
      </c>
      <c r="L3186" s="7" t="s">
        <v>301</v>
      </c>
      <c r="M3186" s="7" t="s">
        <v>265</v>
      </c>
      <c r="N3186" s="7" t="s">
        <v>11</v>
      </c>
      <c r="O3186" s="7" t="s">
        <v>4</v>
      </c>
      <c r="P3186" s="7" t="s">
        <v>287</v>
      </c>
      <c r="Q3186" s="7" t="s">
        <v>302</v>
      </c>
    </row>
    <row r="3187" spans="1:17" x14ac:dyDescent="0.25">
      <c r="A3187">
        <v>2022</v>
      </c>
      <c r="B3187" s="1" t="s">
        <v>326</v>
      </c>
      <c r="C3187">
        <v>25</v>
      </c>
      <c r="D3187" s="2">
        <v>44728</v>
      </c>
      <c r="E3187" s="7" t="s">
        <v>281</v>
      </c>
      <c r="F3187" s="7" t="s">
        <v>282</v>
      </c>
      <c r="G3187" s="7" t="s">
        <v>321</v>
      </c>
      <c r="H3187" s="7" t="s">
        <v>322</v>
      </c>
      <c r="I3187">
        <v>432</v>
      </c>
      <c r="J3187">
        <v>8400</v>
      </c>
      <c r="K3187" s="7" t="s">
        <v>323</v>
      </c>
      <c r="L3187" s="7" t="s">
        <v>301</v>
      </c>
      <c r="M3187" s="7" t="s">
        <v>265</v>
      </c>
      <c r="N3187" s="7" t="s">
        <v>11</v>
      </c>
      <c r="O3187" s="7" t="s">
        <v>4</v>
      </c>
      <c r="P3187" s="7" t="s">
        <v>287</v>
      </c>
      <c r="Q3187" s="7" t="s">
        <v>302</v>
      </c>
    </row>
    <row r="3188" spans="1:17" x14ac:dyDescent="0.25">
      <c r="A3188">
        <v>2022</v>
      </c>
      <c r="B3188" s="1" t="s">
        <v>326</v>
      </c>
      <c r="C3188">
        <v>25</v>
      </c>
      <c r="D3188" s="2">
        <v>44728</v>
      </c>
      <c r="E3188" s="7" t="s">
        <v>281</v>
      </c>
      <c r="F3188" s="7" t="s">
        <v>282</v>
      </c>
      <c r="G3188" s="7" t="s">
        <v>321</v>
      </c>
      <c r="H3188" s="7" t="s">
        <v>322</v>
      </c>
      <c r="I3188">
        <v>432</v>
      </c>
      <c r="J3188">
        <v>8422</v>
      </c>
      <c r="K3188" s="7" t="s">
        <v>323</v>
      </c>
      <c r="L3188" s="7" t="s">
        <v>301</v>
      </c>
      <c r="M3188" s="7" t="s">
        <v>265</v>
      </c>
      <c r="N3188" s="7" t="s">
        <v>11</v>
      </c>
      <c r="O3188" s="7" t="s">
        <v>4</v>
      </c>
      <c r="P3188" s="7" t="s">
        <v>287</v>
      </c>
      <c r="Q3188" s="7" t="s">
        <v>302</v>
      </c>
    </row>
    <row r="3189" spans="1:17" x14ac:dyDescent="0.25">
      <c r="A3189">
        <v>2022</v>
      </c>
      <c r="B3189" s="1" t="s">
        <v>326</v>
      </c>
      <c r="C3189">
        <v>25</v>
      </c>
      <c r="D3189" s="2">
        <v>44728</v>
      </c>
      <c r="E3189" s="7" t="s">
        <v>281</v>
      </c>
      <c r="F3189" s="7" t="s">
        <v>282</v>
      </c>
      <c r="G3189" s="7" t="s">
        <v>310</v>
      </c>
      <c r="H3189" s="7" t="s">
        <v>311</v>
      </c>
      <c r="I3189">
        <v>448</v>
      </c>
      <c r="J3189">
        <v>9726</v>
      </c>
      <c r="K3189" s="7" t="s">
        <v>285</v>
      </c>
      <c r="L3189" s="7" t="s">
        <v>301</v>
      </c>
      <c r="M3189" s="7" t="s">
        <v>25</v>
      </c>
      <c r="N3189" s="7" t="s">
        <v>252</v>
      </c>
      <c r="O3189" s="7" t="s">
        <v>54</v>
      </c>
      <c r="P3189" s="7" t="s">
        <v>287</v>
      </c>
      <c r="Q3189" s="7" t="s">
        <v>302</v>
      </c>
    </row>
    <row r="3190" spans="1:17" x14ac:dyDescent="0.25">
      <c r="A3190">
        <v>2022</v>
      </c>
      <c r="B3190" s="1" t="s">
        <v>326</v>
      </c>
      <c r="C3190">
        <v>25</v>
      </c>
      <c r="D3190" s="2">
        <v>44729</v>
      </c>
      <c r="E3190" s="7" t="s">
        <v>281</v>
      </c>
      <c r="F3190" s="7" t="s">
        <v>282</v>
      </c>
      <c r="G3190" s="7" t="s">
        <v>321</v>
      </c>
      <c r="H3190" s="7" t="s">
        <v>322</v>
      </c>
      <c r="I3190">
        <v>216</v>
      </c>
      <c r="J3190">
        <v>4231.5</v>
      </c>
      <c r="K3190" s="7" t="s">
        <v>323</v>
      </c>
      <c r="L3190" s="7" t="s">
        <v>301</v>
      </c>
      <c r="M3190" s="7" t="s">
        <v>265</v>
      </c>
      <c r="N3190" s="7" t="s">
        <v>11</v>
      </c>
      <c r="O3190" s="7" t="s">
        <v>4</v>
      </c>
      <c r="P3190" s="7" t="s">
        <v>287</v>
      </c>
      <c r="Q3190" s="7" t="s">
        <v>288</v>
      </c>
    </row>
    <row r="3191" spans="1:17" x14ac:dyDescent="0.25">
      <c r="A3191">
        <v>2022</v>
      </c>
      <c r="B3191" s="1" t="s">
        <v>326</v>
      </c>
      <c r="C3191">
        <v>25</v>
      </c>
      <c r="D3191" s="2">
        <v>44729</v>
      </c>
      <c r="E3191" s="7" t="s">
        <v>281</v>
      </c>
      <c r="F3191" s="7" t="s">
        <v>282</v>
      </c>
      <c r="G3191" s="7" t="s">
        <v>321</v>
      </c>
      <c r="H3191" s="7" t="s">
        <v>322</v>
      </c>
      <c r="I3191">
        <v>432</v>
      </c>
      <c r="J3191">
        <v>8436</v>
      </c>
      <c r="K3191" s="7" t="s">
        <v>323</v>
      </c>
      <c r="L3191" s="7" t="s">
        <v>301</v>
      </c>
      <c r="M3191" s="7" t="s">
        <v>265</v>
      </c>
      <c r="N3191" s="7" t="s">
        <v>11</v>
      </c>
      <c r="O3191" s="7" t="s">
        <v>4</v>
      </c>
      <c r="P3191" s="7" t="s">
        <v>287</v>
      </c>
      <c r="Q3191" s="7" t="s">
        <v>288</v>
      </c>
    </row>
    <row r="3192" spans="1:17" x14ac:dyDescent="0.25">
      <c r="A3192">
        <v>2022</v>
      </c>
      <c r="B3192" s="1" t="s">
        <v>326</v>
      </c>
      <c r="C3192">
        <v>25</v>
      </c>
      <c r="D3192" s="2">
        <v>44729</v>
      </c>
      <c r="E3192" s="7" t="s">
        <v>281</v>
      </c>
      <c r="F3192" s="7" t="s">
        <v>282</v>
      </c>
      <c r="G3192" s="7" t="s">
        <v>321</v>
      </c>
      <c r="H3192" s="7" t="s">
        <v>322</v>
      </c>
      <c r="I3192">
        <v>432</v>
      </c>
      <c r="J3192">
        <v>8593.5</v>
      </c>
      <c r="K3192" s="7" t="s">
        <v>323</v>
      </c>
      <c r="L3192" s="7" t="s">
        <v>301</v>
      </c>
      <c r="M3192" s="7" t="s">
        <v>265</v>
      </c>
      <c r="N3192" s="7" t="s">
        <v>11</v>
      </c>
      <c r="O3192" s="7" t="s">
        <v>4</v>
      </c>
      <c r="P3192" s="7" t="s">
        <v>287</v>
      </c>
      <c r="Q3192" s="7" t="s">
        <v>302</v>
      </c>
    </row>
    <row r="3193" spans="1:17" x14ac:dyDescent="0.25">
      <c r="A3193">
        <v>2022</v>
      </c>
      <c r="B3193" s="1" t="s">
        <v>326</v>
      </c>
      <c r="C3193">
        <v>25</v>
      </c>
      <c r="D3193" s="2">
        <v>44729</v>
      </c>
      <c r="E3193" s="7" t="s">
        <v>281</v>
      </c>
      <c r="F3193" s="7" t="s">
        <v>282</v>
      </c>
      <c r="G3193" s="7" t="s">
        <v>321</v>
      </c>
      <c r="H3193" s="7" t="s">
        <v>322</v>
      </c>
      <c r="I3193">
        <v>500</v>
      </c>
      <c r="J3193">
        <v>9927.5</v>
      </c>
      <c r="K3193" s="7" t="s">
        <v>323</v>
      </c>
      <c r="L3193" s="7" t="s">
        <v>301</v>
      </c>
      <c r="M3193" s="7" t="s">
        <v>265</v>
      </c>
      <c r="N3193" s="7" t="s">
        <v>11</v>
      </c>
      <c r="O3193" s="7" t="s">
        <v>4</v>
      </c>
      <c r="P3193" s="7" t="s">
        <v>287</v>
      </c>
      <c r="Q3193" s="7" t="s">
        <v>288</v>
      </c>
    </row>
    <row r="3194" spans="1:17" x14ac:dyDescent="0.25">
      <c r="A3194">
        <v>2022</v>
      </c>
      <c r="B3194" s="1" t="s">
        <v>326</v>
      </c>
      <c r="C3194">
        <v>25</v>
      </c>
      <c r="D3194" s="2">
        <v>44729</v>
      </c>
      <c r="E3194" s="7" t="s">
        <v>281</v>
      </c>
      <c r="F3194" s="7" t="s">
        <v>282</v>
      </c>
      <c r="G3194" s="7" t="s">
        <v>321</v>
      </c>
      <c r="H3194" s="7" t="s">
        <v>322</v>
      </c>
      <c r="I3194">
        <v>576</v>
      </c>
      <c r="J3194">
        <v>11348</v>
      </c>
      <c r="K3194" s="7" t="s">
        <v>323</v>
      </c>
      <c r="L3194" s="7" t="s">
        <v>301</v>
      </c>
      <c r="M3194" s="7" t="s">
        <v>265</v>
      </c>
      <c r="N3194" s="7" t="s">
        <v>11</v>
      </c>
      <c r="O3194" s="7" t="s">
        <v>4</v>
      </c>
      <c r="P3194" s="7" t="s">
        <v>287</v>
      </c>
      <c r="Q3194" s="7" t="s">
        <v>288</v>
      </c>
    </row>
    <row r="3195" spans="1:17" x14ac:dyDescent="0.25">
      <c r="A3195">
        <v>2022</v>
      </c>
      <c r="B3195" s="1" t="s">
        <v>326</v>
      </c>
      <c r="C3195">
        <v>25</v>
      </c>
      <c r="D3195" s="2">
        <v>44729</v>
      </c>
      <c r="E3195" s="7" t="s">
        <v>281</v>
      </c>
      <c r="F3195" s="7" t="s">
        <v>282</v>
      </c>
      <c r="G3195" s="7" t="s">
        <v>310</v>
      </c>
      <c r="H3195" s="7" t="s">
        <v>311</v>
      </c>
      <c r="I3195">
        <v>406</v>
      </c>
      <c r="J3195">
        <v>8728.5</v>
      </c>
      <c r="K3195" s="7" t="s">
        <v>285</v>
      </c>
      <c r="L3195" s="7" t="s">
        <v>301</v>
      </c>
      <c r="M3195" s="7" t="s">
        <v>25</v>
      </c>
      <c r="N3195" s="7" t="s">
        <v>252</v>
      </c>
      <c r="O3195" s="7" t="s">
        <v>54</v>
      </c>
      <c r="P3195" s="7" t="s">
        <v>287</v>
      </c>
      <c r="Q3195" s="7" t="s">
        <v>302</v>
      </c>
    </row>
    <row r="3196" spans="1:17" x14ac:dyDescent="0.25">
      <c r="A3196">
        <v>2022</v>
      </c>
      <c r="B3196" s="1" t="s">
        <v>326</v>
      </c>
      <c r="C3196">
        <v>25</v>
      </c>
      <c r="D3196" s="2">
        <v>44730</v>
      </c>
      <c r="E3196" s="7" t="s">
        <v>281</v>
      </c>
      <c r="F3196" s="7" t="s">
        <v>282</v>
      </c>
      <c r="G3196" s="7" t="s">
        <v>321</v>
      </c>
      <c r="H3196" s="7" t="s">
        <v>322</v>
      </c>
      <c r="I3196">
        <v>432</v>
      </c>
      <c r="J3196">
        <v>8528</v>
      </c>
      <c r="K3196" s="7" t="s">
        <v>323</v>
      </c>
      <c r="L3196" s="7" t="s">
        <v>301</v>
      </c>
      <c r="M3196" s="7" t="s">
        <v>265</v>
      </c>
      <c r="N3196" s="7" t="s">
        <v>11</v>
      </c>
      <c r="O3196" s="7" t="s">
        <v>4</v>
      </c>
      <c r="P3196" s="7" t="s">
        <v>287</v>
      </c>
      <c r="Q3196" s="7" t="s">
        <v>288</v>
      </c>
    </row>
    <row r="3197" spans="1:17" x14ac:dyDescent="0.25">
      <c r="A3197">
        <v>2022</v>
      </c>
      <c r="B3197" s="1" t="s">
        <v>326</v>
      </c>
      <c r="C3197">
        <v>25</v>
      </c>
      <c r="D3197" s="2">
        <v>44730</v>
      </c>
      <c r="E3197" s="7" t="s">
        <v>281</v>
      </c>
      <c r="F3197" s="7" t="s">
        <v>282</v>
      </c>
      <c r="G3197" s="7" t="s">
        <v>321</v>
      </c>
      <c r="H3197" s="7" t="s">
        <v>322</v>
      </c>
      <c r="I3197">
        <v>504</v>
      </c>
      <c r="J3197">
        <v>9926.5</v>
      </c>
      <c r="K3197" s="7" t="s">
        <v>323</v>
      </c>
      <c r="L3197" s="7" t="s">
        <v>301</v>
      </c>
      <c r="M3197" s="7" t="s">
        <v>265</v>
      </c>
      <c r="N3197" s="7" t="s">
        <v>11</v>
      </c>
      <c r="O3197" s="7" t="s">
        <v>4</v>
      </c>
      <c r="P3197" s="7" t="s">
        <v>287</v>
      </c>
      <c r="Q3197" s="7" t="s">
        <v>302</v>
      </c>
    </row>
    <row r="3198" spans="1:17" x14ac:dyDescent="0.25">
      <c r="A3198">
        <v>2022</v>
      </c>
      <c r="B3198" s="1" t="s">
        <v>326</v>
      </c>
      <c r="C3198">
        <v>25</v>
      </c>
      <c r="D3198" s="2">
        <v>44730</v>
      </c>
      <c r="E3198" s="7" t="s">
        <v>281</v>
      </c>
      <c r="F3198" s="7" t="s">
        <v>282</v>
      </c>
      <c r="G3198" s="7" t="s">
        <v>321</v>
      </c>
      <c r="H3198" s="7" t="s">
        <v>322</v>
      </c>
      <c r="I3198">
        <v>627</v>
      </c>
      <c r="J3198">
        <v>12308</v>
      </c>
      <c r="K3198" s="7" t="s">
        <v>323</v>
      </c>
      <c r="L3198" s="7" t="s">
        <v>301</v>
      </c>
      <c r="M3198" s="7" t="s">
        <v>265</v>
      </c>
      <c r="N3198" s="7" t="s">
        <v>11</v>
      </c>
      <c r="O3198" s="7" t="s">
        <v>4</v>
      </c>
      <c r="P3198" s="7" t="s">
        <v>287</v>
      </c>
      <c r="Q3198" s="7" t="s">
        <v>288</v>
      </c>
    </row>
    <row r="3199" spans="1:17" x14ac:dyDescent="0.25">
      <c r="A3199">
        <v>2022</v>
      </c>
      <c r="B3199" s="1" t="s">
        <v>326</v>
      </c>
      <c r="C3199">
        <v>25</v>
      </c>
      <c r="D3199" s="2">
        <v>44730</v>
      </c>
      <c r="E3199" s="7" t="s">
        <v>281</v>
      </c>
      <c r="F3199" s="7" t="s">
        <v>282</v>
      </c>
      <c r="G3199" s="7" t="s">
        <v>310</v>
      </c>
      <c r="H3199" s="7" t="s">
        <v>311</v>
      </c>
      <c r="I3199">
        <v>48</v>
      </c>
      <c r="J3199">
        <v>1017.5</v>
      </c>
      <c r="K3199" s="7" t="s">
        <v>285</v>
      </c>
      <c r="L3199" s="7" t="s">
        <v>301</v>
      </c>
      <c r="M3199" s="7" t="s">
        <v>25</v>
      </c>
      <c r="N3199" s="7" t="s">
        <v>252</v>
      </c>
      <c r="O3199" s="7" t="s">
        <v>54</v>
      </c>
      <c r="P3199" s="7" t="s">
        <v>287</v>
      </c>
      <c r="Q3199" s="7" t="s">
        <v>302</v>
      </c>
    </row>
    <row r="3200" spans="1:17" x14ac:dyDescent="0.25">
      <c r="A3200">
        <v>2022</v>
      </c>
      <c r="B3200" s="1" t="s">
        <v>326</v>
      </c>
      <c r="C3200">
        <v>25</v>
      </c>
      <c r="D3200" s="2">
        <v>44730</v>
      </c>
      <c r="E3200" s="7" t="s">
        <v>281</v>
      </c>
      <c r="F3200" s="7" t="s">
        <v>282</v>
      </c>
      <c r="G3200" s="7" t="s">
        <v>310</v>
      </c>
      <c r="H3200" s="7" t="s">
        <v>311</v>
      </c>
      <c r="I3200">
        <v>360</v>
      </c>
      <c r="J3200">
        <v>7710.5</v>
      </c>
      <c r="K3200" s="7" t="s">
        <v>285</v>
      </c>
      <c r="L3200" s="7" t="s">
        <v>301</v>
      </c>
      <c r="M3200" s="7" t="s">
        <v>25</v>
      </c>
      <c r="N3200" s="7" t="s">
        <v>252</v>
      </c>
      <c r="O3200" s="7" t="s">
        <v>54</v>
      </c>
      <c r="P3200" s="7" t="s">
        <v>287</v>
      </c>
      <c r="Q3200" s="7" t="s">
        <v>302</v>
      </c>
    </row>
    <row r="3201" spans="1:17" x14ac:dyDescent="0.25">
      <c r="A3201">
        <v>2022</v>
      </c>
      <c r="B3201" s="1" t="s">
        <v>326</v>
      </c>
      <c r="C3201">
        <v>26</v>
      </c>
      <c r="D3201" s="2">
        <v>44732</v>
      </c>
      <c r="E3201" s="7" t="s">
        <v>281</v>
      </c>
      <c r="F3201" s="7" t="s">
        <v>282</v>
      </c>
      <c r="G3201" s="7" t="s">
        <v>321</v>
      </c>
      <c r="H3201" s="7" t="s">
        <v>322</v>
      </c>
      <c r="I3201">
        <v>216</v>
      </c>
      <c r="J3201">
        <v>4217</v>
      </c>
      <c r="K3201" s="7" t="s">
        <v>323</v>
      </c>
      <c r="L3201" s="7" t="s">
        <v>301</v>
      </c>
      <c r="M3201" s="7" t="s">
        <v>265</v>
      </c>
      <c r="N3201" s="7" t="s">
        <v>11</v>
      </c>
      <c r="O3201" s="7" t="s">
        <v>4</v>
      </c>
      <c r="P3201" s="7" t="s">
        <v>287</v>
      </c>
      <c r="Q3201" s="7" t="s">
        <v>302</v>
      </c>
    </row>
    <row r="3202" spans="1:17" x14ac:dyDescent="0.25">
      <c r="A3202">
        <v>2022</v>
      </c>
      <c r="B3202" s="1" t="s">
        <v>326</v>
      </c>
      <c r="C3202">
        <v>26</v>
      </c>
      <c r="D3202" s="2">
        <v>44732</v>
      </c>
      <c r="E3202" s="7" t="s">
        <v>281</v>
      </c>
      <c r="F3202" s="7" t="s">
        <v>282</v>
      </c>
      <c r="G3202" s="7" t="s">
        <v>321</v>
      </c>
      <c r="H3202" s="7" t="s">
        <v>322</v>
      </c>
      <c r="I3202">
        <v>432</v>
      </c>
      <c r="J3202">
        <v>8394</v>
      </c>
      <c r="K3202" s="7" t="s">
        <v>323</v>
      </c>
      <c r="L3202" s="7" t="s">
        <v>301</v>
      </c>
      <c r="M3202" s="7" t="s">
        <v>265</v>
      </c>
      <c r="N3202" s="7" t="s">
        <v>11</v>
      </c>
      <c r="O3202" s="7" t="s">
        <v>4</v>
      </c>
      <c r="P3202" s="7" t="s">
        <v>287</v>
      </c>
      <c r="Q3202" s="7" t="s">
        <v>302</v>
      </c>
    </row>
    <row r="3203" spans="1:17" x14ac:dyDescent="0.25">
      <c r="A3203">
        <v>2022</v>
      </c>
      <c r="B3203" s="1" t="s">
        <v>326</v>
      </c>
      <c r="C3203">
        <v>26</v>
      </c>
      <c r="D3203" s="2">
        <v>44732</v>
      </c>
      <c r="E3203" s="7" t="s">
        <v>281</v>
      </c>
      <c r="F3203" s="7" t="s">
        <v>282</v>
      </c>
      <c r="G3203" s="7" t="s">
        <v>321</v>
      </c>
      <c r="H3203" s="7" t="s">
        <v>322</v>
      </c>
      <c r="I3203">
        <v>432</v>
      </c>
      <c r="J3203">
        <v>8470.5</v>
      </c>
      <c r="K3203" s="7" t="s">
        <v>323</v>
      </c>
      <c r="L3203" s="7" t="s">
        <v>301</v>
      </c>
      <c r="M3203" s="7" t="s">
        <v>265</v>
      </c>
      <c r="N3203" s="7" t="s">
        <v>11</v>
      </c>
      <c r="O3203" s="7" t="s">
        <v>4</v>
      </c>
      <c r="P3203" s="7" t="s">
        <v>287</v>
      </c>
      <c r="Q3203" s="7" t="s">
        <v>302</v>
      </c>
    </row>
    <row r="3204" spans="1:17" x14ac:dyDescent="0.25">
      <c r="A3204">
        <v>2022</v>
      </c>
      <c r="B3204" s="1" t="s">
        <v>326</v>
      </c>
      <c r="C3204">
        <v>26</v>
      </c>
      <c r="D3204" s="2">
        <v>44732</v>
      </c>
      <c r="E3204" s="7" t="s">
        <v>281</v>
      </c>
      <c r="F3204" s="7" t="s">
        <v>282</v>
      </c>
      <c r="G3204" s="7" t="s">
        <v>321</v>
      </c>
      <c r="H3204" s="7" t="s">
        <v>322</v>
      </c>
      <c r="I3204">
        <v>480</v>
      </c>
      <c r="J3204">
        <v>9202</v>
      </c>
      <c r="K3204" s="7" t="s">
        <v>323</v>
      </c>
      <c r="L3204" s="7" t="s">
        <v>301</v>
      </c>
      <c r="M3204" s="7" t="s">
        <v>265</v>
      </c>
      <c r="N3204" s="7" t="s">
        <v>11</v>
      </c>
      <c r="O3204" s="7" t="s">
        <v>4</v>
      </c>
      <c r="P3204" s="7" t="s">
        <v>287</v>
      </c>
      <c r="Q3204" s="7" t="s">
        <v>302</v>
      </c>
    </row>
    <row r="3205" spans="1:17" x14ac:dyDescent="0.25">
      <c r="A3205">
        <v>2022</v>
      </c>
      <c r="B3205" s="1" t="s">
        <v>326</v>
      </c>
      <c r="C3205">
        <v>26</v>
      </c>
      <c r="D3205" s="2">
        <v>44732</v>
      </c>
      <c r="E3205" s="7" t="s">
        <v>281</v>
      </c>
      <c r="F3205" s="7" t="s">
        <v>282</v>
      </c>
      <c r="G3205" s="7" t="s">
        <v>321</v>
      </c>
      <c r="H3205" s="7" t="s">
        <v>322</v>
      </c>
      <c r="I3205">
        <v>576</v>
      </c>
      <c r="J3205">
        <v>11208.5</v>
      </c>
      <c r="K3205" s="7" t="s">
        <v>323</v>
      </c>
      <c r="L3205" s="7" t="s">
        <v>301</v>
      </c>
      <c r="M3205" s="7" t="s">
        <v>265</v>
      </c>
      <c r="N3205" s="7" t="s">
        <v>11</v>
      </c>
      <c r="O3205" s="7" t="s">
        <v>4</v>
      </c>
      <c r="P3205" s="7" t="s">
        <v>287</v>
      </c>
      <c r="Q3205" s="7" t="s">
        <v>302</v>
      </c>
    </row>
    <row r="3206" spans="1:17" x14ac:dyDescent="0.25">
      <c r="A3206">
        <v>2022</v>
      </c>
      <c r="B3206" s="1" t="s">
        <v>326</v>
      </c>
      <c r="C3206">
        <v>26</v>
      </c>
      <c r="D3206" s="2">
        <v>44732</v>
      </c>
      <c r="E3206" s="7" t="s">
        <v>281</v>
      </c>
      <c r="F3206" s="7" t="s">
        <v>282</v>
      </c>
      <c r="G3206" s="7" t="s">
        <v>324</v>
      </c>
      <c r="H3206" s="7" t="s">
        <v>325</v>
      </c>
      <c r="I3206">
        <v>216</v>
      </c>
      <c r="J3206">
        <v>4183.5</v>
      </c>
      <c r="K3206" s="7" t="s">
        <v>323</v>
      </c>
      <c r="L3206" s="7" t="s">
        <v>301</v>
      </c>
      <c r="M3206" s="7" t="s">
        <v>265</v>
      </c>
      <c r="N3206" s="7" t="s">
        <v>10</v>
      </c>
      <c r="O3206" s="7" t="s">
        <v>4</v>
      </c>
      <c r="P3206" s="7" t="s">
        <v>287</v>
      </c>
      <c r="Q3206" s="7" t="s">
        <v>302</v>
      </c>
    </row>
    <row r="3207" spans="1:17" x14ac:dyDescent="0.25">
      <c r="A3207">
        <v>2022</v>
      </c>
      <c r="B3207" s="1" t="s">
        <v>326</v>
      </c>
      <c r="C3207">
        <v>26</v>
      </c>
      <c r="D3207" s="2">
        <v>44732</v>
      </c>
      <c r="E3207" s="7" t="s">
        <v>281</v>
      </c>
      <c r="F3207" s="7" t="s">
        <v>282</v>
      </c>
      <c r="G3207" s="7" t="s">
        <v>324</v>
      </c>
      <c r="H3207" s="7" t="s">
        <v>325</v>
      </c>
      <c r="I3207">
        <v>373</v>
      </c>
      <c r="J3207">
        <v>7155.5</v>
      </c>
      <c r="K3207" s="7" t="s">
        <v>323</v>
      </c>
      <c r="L3207" s="7" t="s">
        <v>301</v>
      </c>
      <c r="M3207" s="7" t="s">
        <v>265</v>
      </c>
      <c r="N3207" s="7" t="s">
        <v>10</v>
      </c>
      <c r="O3207" s="7" t="s">
        <v>4</v>
      </c>
      <c r="P3207" s="7" t="s">
        <v>287</v>
      </c>
      <c r="Q3207" s="7" t="s">
        <v>302</v>
      </c>
    </row>
    <row r="3208" spans="1:17" x14ac:dyDescent="0.25">
      <c r="A3208">
        <v>2022</v>
      </c>
      <c r="B3208" s="1" t="s">
        <v>326</v>
      </c>
      <c r="C3208">
        <v>26</v>
      </c>
      <c r="D3208" s="2">
        <v>44732</v>
      </c>
      <c r="E3208" s="7" t="s">
        <v>281</v>
      </c>
      <c r="F3208" s="7" t="s">
        <v>282</v>
      </c>
      <c r="G3208" s="7" t="s">
        <v>315</v>
      </c>
      <c r="H3208" s="7" t="s">
        <v>316</v>
      </c>
      <c r="I3208">
        <v>161</v>
      </c>
      <c r="J3208">
        <v>3455</v>
      </c>
      <c r="K3208" s="7" t="s">
        <v>285</v>
      </c>
      <c r="L3208" s="7" t="s">
        <v>301</v>
      </c>
      <c r="M3208" s="7" t="s">
        <v>25</v>
      </c>
      <c r="N3208" s="7" t="s">
        <v>56</v>
      </c>
      <c r="O3208" s="7" t="s">
        <v>54</v>
      </c>
      <c r="P3208" s="7" t="s">
        <v>287</v>
      </c>
      <c r="Q3208" s="7" t="s">
        <v>302</v>
      </c>
    </row>
    <row r="3209" spans="1:17" x14ac:dyDescent="0.25">
      <c r="A3209">
        <v>2022</v>
      </c>
      <c r="B3209" s="1" t="s">
        <v>326</v>
      </c>
      <c r="C3209">
        <v>26</v>
      </c>
      <c r="D3209" s="2">
        <v>44732</v>
      </c>
      <c r="E3209" s="7" t="s">
        <v>281</v>
      </c>
      <c r="F3209" s="7" t="s">
        <v>282</v>
      </c>
      <c r="G3209" s="7" t="s">
        <v>310</v>
      </c>
      <c r="H3209" s="7" t="s">
        <v>311</v>
      </c>
      <c r="I3209">
        <v>120</v>
      </c>
      <c r="J3209">
        <v>2559</v>
      </c>
      <c r="K3209" s="7" t="s">
        <v>285</v>
      </c>
      <c r="L3209" s="7" t="s">
        <v>301</v>
      </c>
      <c r="M3209" s="7" t="s">
        <v>25</v>
      </c>
      <c r="N3209" s="7" t="s">
        <v>252</v>
      </c>
      <c r="O3209" s="7" t="s">
        <v>54</v>
      </c>
      <c r="P3209" s="7" t="s">
        <v>287</v>
      </c>
      <c r="Q3209" s="7" t="s">
        <v>302</v>
      </c>
    </row>
    <row r="3210" spans="1:17" x14ac:dyDescent="0.25">
      <c r="A3210">
        <v>2022</v>
      </c>
      <c r="B3210" s="1" t="s">
        <v>326</v>
      </c>
      <c r="C3210">
        <v>26</v>
      </c>
      <c r="D3210" s="2">
        <v>44732</v>
      </c>
      <c r="E3210" s="7" t="s">
        <v>281</v>
      </c>
      <c r="F3210" s="7" t="s">
        <v>282</v>
      </c>
      <c r="G3210" s="7" t="s">
        <v>310</v>
      </c>
      <c r="H3210" s="7" t="s">
        <v>311</v>
      </c>
      <c r="I3210">
        <v>504</v>
      </c>
      <c r="J3210">
        <v>10865</v>
      </c>
      <c r="K3210" s="7" t="s">
        <v>285</v>
      </c>
      <c r="L3210" s="7" t="s">
        <v>301</v>
      </c>
      <c r="M3210" s="7" t="s">
        <v>25</v>
      </c>
      <c r="N3210" s="7" t="s">
        <v>252</v>
      </c>
      <c r="O3210" s="7" t="s">
        <v>54</v>
      </c>
      <c r="P3210" s="7" t="s">
        <v>287</v>
      </c>
      <c r="Q3210" s="7" t="s">
        <v>302</v>
      </c>
    </row>
    <row r="3211" spans="1:17" x14ac:dyDescent="0.25">
      <c r="A3211">
        <v>2022</v>
      </c>
      <c r="B3211" s="1" t="s">
        <v>326</v>
      </c>
      <c r="C3211">
        <v>26</v>
      </c>
      <c r="D3211" s="2">
        <v>44733</v>
      </c>
      <c r="E3211" s="7" t="s">
        <v>281</v>
      </c>
      <c r="F3211" s="7" t="s">
        <v>282</v>
      </c>
      <c r="G3211" s="7" t="s">
        <v>321</v>
      </c>
      <c r="H3211" s="7" t="s">
        <v>322</v>
      </c>
      <c r="I3211">
        <v>428</v>
      </c>
      <c r="J3211">
        <v>8484</v>
      </c>
      <c r="K3211" s="7" t="s">
        <v>323</v>
      </c>
      <c r="L3211" s="7" t="s">
        <v>301</v>
      </c>
      <c r="M3211" s="7" t="s">
        <v>265</v>
      </c>
      <c r="N3211" s="7" t="s">
        <v>11</v>
      </c>
      <c r="O3211" s="7" t="s">
        <v>4</v>
      </c>
      <c r="P3211" s="7" t="s">
        <v>287</v>
      </c>
      <c r="Q3211" s="7" t="s">
        <v>288</v>
      </c>
    </row>
    <row r="3212" spans="1:17" x14ac:dyDescent="0.25">
      <c r="A3212">
        <v>2022</v>
      </c>
      <c r="B3212" s="1" t="s">
        <v>326</v>
      </c>
      <c r="C3212">
        <v>26</v>
      </c>
      <c r="D3212" s="2">
        <v>44733</v>
      </c>
      <c r="E3212" s="7" t="s">
        <v>281</v>
      </c>
      <c r="F3212" s="7" t="s">
        <v>282</v>
      </c>
      <c r="G3212" s="7" t="s">
        <v>321</v>
      </c>
      <c r="H3212" s="7" t="s">
        <v>322</v>
      </c>
      <c r="I3212">
        <v>432</v>
      </c>
      <c r="J3212">
        <v>8453</v>
      </c>
      <c r="K3212" s="7" t="s">
        <v>323</v>
      </c>
      <c r="L3212" s="7" t="s">
        <v>301</v>
      </c>
      <c r="M3212" s="7" t="s">
        <v>265</v>
      </c>
      <c r="N3212" s="7" t="s">
        <v>11</v>
      </c>
      <c r="O3212" s="7" t="s">
        <v>4</v>
      </c>
      <c r="P3212" s="7" t="s">
        <v>287</v>
      </c>
      <c r="Q3212" s="7" t="s">
        <v>302</v>
      </c>
    </row>
    <row r="3213" spans="1:17" x14ac:dyDescent="0.25">
      <c r="A3213">
        <v>2022</v>
      </c>
      <c r="B3213" s="1" t="s">
        <v>326</v>
      </c>
      <c r="C3213">
        <v>26</v>
      </c>
      <c r="D3213" s="2">
        <v>44733</v>
      </c>
      <c r="E3213" s="7" t="s">
        <v>281</v>
      </c>
      <c r="F3213" s="7" t="s">
        <v>282</v>
      </c>
      <c r="G3213" s="7" t="s">
        <v>324</v>
      </c>
      <c r="H3213" s="7" t="s">
        <v>325</v>
      </c>
      <c r="I3213">
        <v>54</v>
      </c>
      <c r="J3213">
        <v>1023</v>
      </c>
      <c r="K3213" s="7" t="s">
        <v>323</v>
      </c>
      <c r="L3213" s="7" t="s">
        <v>301</v>
      </c>
      <c r="M3213" s="7" t="s">
        <v>265</v>
      </c>
      <c r="N3213" s="7" t="s">
        <v>10</v>
      </c>
      <c r="O3213" s="7" t="s">
        <v>4</v>
      </c>
      <c r="P3213" s="7" t="s">
        <v>327</v>
      </c>
      <c r="Q3213" s="7" t="s">
        <v>288</v>
      </c>
    </row>
    <row r="3214" spans="1:17" x14ac:dyDescent="0.25">
      <c r="A3214">
        <v>2022</v>
      </c>
      <c r="B3214" s="1" t="s">
        <v>326</v>
      </c>
      <c r="C3214">
        <v>26</v>
      </c>
      <c r="D3214" s="2">
        <v>44733</v>
      </c>
      <c r="E3214" s="7" t="s">
        <v>281</v>
      </c>
      <c r="F3214" s="7" t="s">
        <v>282</v>
      </c>
      <c r="G3214" s="7" t="s">
        <v>324</v>
      </c>
      <c r="H3214" s="7" t="s">
        <v>325</v>
      </c>
      <c r="I3214">
        <v>206</v>
      </c>
      <c r="J3214">
        <v>3949.5</v>
      </c>
      <c r="K3214" s="7" t="s">
        <v>323</v>
      </c>
      <c r="L3214" s="7" t="s">
        <v>301</v>
      </c>
      <c r="M3214" s="7" t="s">
        <v>265</v>
      </c>
      <c r="N3214" s="7" t="s">
        <v>10</v>
      </c>
      <c r="O3214" s="7" t="s">
        <v>4</v>
      </c>
      <c r="P3214" s="7" t="s">
        <v>287</v>
      </c>
      <c r="Q3214" s="7" t="s">
        <v>288</v>
      </c>
    </row>
    <row r="3215" spans="1:17" x14ac:dyDescent="0.25">
      <c r="A3215">
        <v>2022</v>
      </c>
      <c r="B3215" s="1" t="s">
        <v>326</v>
      </c>
      <c r="C3215">
        <v>26</v>
      </c>
      <c r="D3215" s="2">
        <v>44733</v>
      </c>
      <c r="E3215" s="7" t="s">
        <v>281</v>
      </c>
      <c r="F3215" s="7" t="s">
        <v>282</v>
      </c>
      <c r="G3215" s="7" t="s">
        <v>324</v>
      </c>
      <c r="H3215" s="7" t="s">
        <v>325</v>
      </c>
      <c r="I3215">
        <v>216</v>
      </c>
      <c r="J3215">
        <v>4160</v>
      </c>
      <c r="K3215" s="7" t="s">
        <v>323</v>
      </c>
      <c r="L3215" s="7" t="s">
        <v>301</v>
      </c>
      <c r="M3215" s="7" t="s">
        <v>265</v>
      </c>
      <c r="N3215" s="7" t="s">
        <v>10</v>
      </c>
      <c r="O3215" s="7" t="s">
        <v>4</v>
      </c>
      <c r="P3215" s="7" t="s">
        <v>287</v>
      </c>
      <c r="Q3215" s="7" t="s">
        <v>302</v>
      </c>
    </row>
    <row r="3216" spans="1:17" x14ac:dyDescent="0.25">
      <c r="A3216">
        <v>2022</v>
      </c>
      <c r="B3216" s="1" t="s">
        <v>326</v>
      </c>
      <c r="C3216">
        <v>26</v>
      </c>
      <c r="D3216" s="2">
        <v>44733</v>
      </c>
      <c r="E3216" s="7" t="s">
        <v>281</v>
      </c>
      <c r="F3216" s="7" t="s">
        <v>282</v>
      </c>
      <c r="G3216" s="7" t="s">
        <v>324</v>
      </c>
      <c r="H3216" s="7" t="s">
        <v>325</v>
      </c>
      <c r="I3216">
        <v>443</v>
      </c>
      <c r="J3216">
        <v>8532.5</v>
      </c>
      <c r="K3216" s="7" t="s">
        <v>323</v>
      </c>
      <c r="L3216" s="7" t="s">
        <v>301</v>
      </c>
      <c r="M3216" s="7" t="s">
        <v>265</v>
      </c>
      <c r="N3216" s="7" t="s">
        <v>10</v>
      </c>
      <c r="O3216" s="7" t="s">
        <v>4</v>
      </c>
      <c r="P3216" s="7" t="s">
        <v>287</v>
      </c>
      <c r="Q3216" s="7" t="s">
        <v>288</v>
      </c>
    </row>
    <row r="3217" spans="1:17" x14ac:dyDescent="0.25">
      <c r="A3217">
        <v>2022</v>
      </c>
      <c r="B3217" s="1" t="s">
        <v>326</v>
      </c>
      <c r="C3217">
        <v>26</v>
      </c>
      <c r="D3217" s="2">
        <v>44733</v>
      </c>
      <c r="E3217" s="7" t="s">
        <v>281</v>
      </c>
      <c r="F3217" s="7" t="s">
        <v>282</v>
      </c>
      <c r="G3217" s="7" t="s">
        <v>324</v>
      </c>
      <c r="H3217" s="7" t="s">
        <v>325</v>
      </c>
      <c r="I3217">
        <v>576</v>
      </c>
      <c r="J3217">
        <v>11035</v>
      </c>
      <c r="K3217" s="7" t="s">
        <v>323</v>
      </c>
      <c r="L3217" s="7" t="s">
        <v>301</v>
      </c>
      <c r="M3217" s="7" t="s">
        <v>265</v>
      </c>
      <c r="N3217" s="7" t="s">
        <v>10</v>
      </c>
      <c r="O3217" s="7" t="s">
        <v>4</v>
      </c>
      <c r="P3217" s="7" t="s">
        <v>287</v>
      </c>
      <c r="Q3217" s="7" t="s">
        <v>302</v>
      </c>
    </row>
    <row r="3218" spans="1:17" x14ac:dyDescent="0.25">
      <c r="A3218">
        <v>2022</v>
      </c>
      <c r="B3218" s="1" t="s">
        <v>326</v>
      </c>
      <c r="C3218">
        <v>26</v>
      </c>
      <c r="D3218" s="2">
        <v>44733</v>
      </c>
      <c r="E3218" s="7" t="s">
        <v>281</v>
      </c>
      <c r="F3218" s="7" t="s">
        <v>282</v>
      </c>
      <c r="G3218" s="7" t="s">
        <v>324</v>
      </c>
      <c r="H3218" s="7" t="s">
        <v>325</v>
      </c>
      <c r="I3218">
        <v>576</v>
      </c>
      <c r="J3218">
        <v>11204</v>
      </c>
      <c r="K3218" s="7" t="s">
        <v>323</v>
      </c>
      <c r="L3218" s="7" t="s">
        <v>301</v>
      </c>
      <c r="M3218" s="7" t="s">
        <v>265</v>
      </c>
      <c r="N3218" s="7" t="s">
        <v>10</v>
      </c>
      <c r="O3218" s="7" t="s">
        <v>4</v>
      </c>
      <c r="P3218" s="7" t="s">
        <v>287</v>
      </c>
      <c r="Q3218" s="7" t="s">
        <v>302</v>
      </c>
    </row>
    <row r="3219" spans="1:17" x14ac:dyDescent="0.25">
      <c r="A3219">
        <v>2022</v>
      </c>
      <c r="B3219" s="1" t="s">
        <v>326</v>
      </c>
      <c r="C3219">
        <v>26</v>
      </c>
      <c r="D3219" s="2">
        <v>44733</v>
      </c>
      <c r="E3219" s="7" t="s">
        <v>281</v>
      </c>
      <c r="F3219" s="7" t="s">
        <v>282</v>
      </c>
      <c r="G3219" s="7" t="s">
        <v>315</v>
      </c>
      <c r="H3219" s="7" t="s">
        <v>316</v>
      </c>
      <c r="I3219">
        <v>213</v>
      </c>
      <c r="J3219">
        <v>4605.5</v>
      </c>
      <c r="K3219" s="7" t="s">
        <v>285</v>
      </c>
      <c r="L3219" s="7" t="s">
        <v>301</v>
      </c>
      <c r="M3219" s="7" t="s">
        <v>25</v>
      </c>
      <c r="N3219" s="7" t="s">
        <v>56</v>
      </c>
      <c r="O3219" s="7" t="s">
        <v>54</v>
      </c>
      <c r="P3219" s="7" t="s">
        <v>287</v>
      </c>
      <c r="Q3219" s="7" t="s">
        <v>302</v>
      </c>
    </row>
    <row r="3220" spans="1:17" x14ac:dyDescent="0.25">
      <c r="A3220">
        <v>2022</v>
      </c>
      <c r="B3220" s="1" t="s">
        <v>326</v>
      </c>
      <c r="C3220">
        <v>26</v>
      </c>
      <c r="D3220" s="2">
        <v>44733</v>
      </c>
      <c r="E3220" s="7" t="s">
        <v>281</v>
      </c>
      <c r="F3220" s="7" t="s">
        <v>282</v>
      </c>
      <c r="G3220" s="7" t="s">
        <v>310</v>
      </c>
      <c r="H3220" s="7" t="s">
        <v>311</v>
      </c>
      <c r="I3220">
        <v>620</v>
      </c>
      <c r="J3220">
        <v>13394.5</v>
      </c>
      <c r="K3220" s="7" t="s">
        <v>285</v>
      </c>
      <c r="L3220" s="7" t="s">
        <v>301</v>
      </c>
      <c r="M3220" s="7" t="s">
        <v>25</v>
      </c>
      <c r="N3220" s="7" t="s">
        <v>252</v>
      </c>
      <c r="O3220" s="7" t="s">
        <v>54</v>
      </c>
      <c r="P3220" s="7" t="s">
        <v>287</v>
      </c>
      <c r="Q3220" s="7" t="s">
        <v>302</v>
      </c>
    </row>
    <row r="3221" spans="1:17" x14ac:dyDescent="0.25">
      <c r="A3221">
        <v>2022</v>
      </c>
      <c r="B3221" s="1" t="s">
        <v>328</v>
      </c>
      <c r="C3221">
        <v>26</v>
      </c>
      <c r="D3221" s="2">
        <v>44735</v>
      </c>
      <c r="E3221" s="7" t="s">
        <v>281</v>
      </c>
      <c r="F3221" s="7" t="s">
        <v>282</v>
      </c>
      <c r="G3221" s="7" t="s">
        <v>321</v>
      </c>
      <c r="H3221" s="7" t="s">
        <v>322</v>
      </c>
      <c r="I3221">
        <v>36</v>
      </c>
      <c r="J3221">
        <v>692.5</v>
      </c>
      <c r="K3221" s="7" t="s">
        <v>323</v>
      </c>
      <c r="L3221" s="7" t="s">
        <v>301</v>
      </c>
      <c r="M3221" s="7" t="s">
        <v>265</v>
      </c>
      <c r="N3221" s="7" t="s">
        <v>11</v>
      </c>
      <c r="O3221" s="7" t="s">
        <v>4</v>
      </c>
      <c r="P3221" s="7" t="s">
        <v>287</v>
      </c>
      <c r="Q3221" s="7" t="s">
        <v>302</v>
      </c>
    </row>
    <row r="3222" spans="1:17" x14ac:dyDescent="0.25">
      <c r="A3222">
        <v>2022</v>
      </c>
      <c r="B3222" s="1" t="s">
        <v>328</v>
      </c>
      <c r="C3222">
        <v>26</v>
      </c>
      <c r="D3222" s="2">
        <v>44735</v>
      </c>
      <c r="E3222" s="7" t="s">
        <v>281</v>
      </c>
      <c r="F3222" s="7" t="s">
        <v>282</v>
      </c>
      <c r="G3222" s="7" t="s">
        <v>321</v>
      </c>
      <c r="H3222" s="7" t="s">
        <v>322</v>
      </c>
      <c r="I3222">
        <v>72</v>
      </c>
      <c r="J3222">
        <v>1423</v>
      </c>
      <c r="K3222" s="7" t="s">
        <v>323</v>
      </c>
      <c r="L3222" s="7" t="s">
        <v>301</v>
      </c>
      <c r="M3222" s="7" t="s">
        <v>265</v>
      </c>
      <c r="N3222" s="7" t="s">
        <v>11</v>
      </c>
      <c r="O3222" s="7" t="s">
        <v>4</v>
      </c>
      <c r="P3222" s="7" t="s">
        <v>287</v>
      </c>
      <c r="Q3222" s="7" t="s">
        <v>302</v>
      </c>
    </row>
    <row r="3223" spans="1:17" x14ac:dyDescent="0.25">
      <c r="A3223">
        <v>2022</v>
      </c>
      <c r="B3223" s="1" t="s">
        <v>328</v>
      </c>
      <c r="C3223">
        <v>26</v>
      </c>
      <c r="D3223" s="2">
        <v>44735</v>
      </c>
      <c r="E3223" s="7" t="s">
        <v>281</v>
      </c>
      <c r="F3223" s="7" t="s">
        <v>282</v>
      </c>
      <c r="G3223" s="7" t="s">
        <v>321</v>
      </c>
      <c r="H3223" s="7" t="s">
        <v>322</v>
      </c>
      <c r="I3223">
        <v>157</v>
      </c>
      <c r="J3223">
        <v>3074</v>
      </c>
      <c r="K3223" s="7" t="s">
        <v>323</v>
      </c>
      <c r="L3223" s="7" t="s">
        <v>301</v>
      </c>
      <c r="M3223" s="7" t="s">
        <v>265</v>
      </c>
      <c r="N3223" s="7" t="s">
        <v>11</v>
      </c>
      <c r="O3223" s="7" t="s">
        <v>4</v>
      </c>
      <c r="P3223" s="7" t="s">
        <v>287</v>
      </c>
      <c r="Q3223" s="7" t="s">
        <v>288</v>
      </c>
    </row>
    <row r="3224" spans="1:17" x14ac:dyDescent="0.25">
      <c r="A3224">
        <v>2022</v>
      </c>
      <c r="B3224" s="1" t="s">
        <v>328</v>
      </c>
      <c r="C3224">
        <v>26</v>
      </c>
      <c r="D3224" s="2">
        <v>44735</v>
      </c>
      <c r="E3224" s="7" t="s">
        <v>281</v>
      </c>
      <c r="F3224" s="7" t="s">
        <v>282</v>
      </c>
      <c r="G3224" s="7" t="s">
        <v>321</v>
      </c>
      <c r="H3224" s="7" t="s">
        <v>322</v>
      </c>
      <c r="I3224">
        <v>540</v>
      </c>
      <c r="J3224">
        <v>10539.5</v>
      </c>
      <c r="K3224" s="7" t="s">
        <v>323</v>
      </c>
      <c r="L3224" s="7" t="s">
        <v>301</v>
      </c>
      <c r="M3224" s="7" t="s">
        <v>265</v>
      </c>
      <c r="N3224" s="7" t="s">
        <v>11</v>
      </c>
      <c r="O3224" s="7" t="s">
        <v>4</v>
      </c>
      <c r="P3224" s="7" t="s">
        <v>287</v>
      </c>
      <c r="Q3224" s="7" t="s">
        <v>288</v>
      </c>
    </row>
    <row r="3225" spans="1:17" x14ac:dyDescent="0.25">
      <c r="A3225">
        <v>2022</v>
      </c>
      <c r="B3225" s="1" t="s">
        <v>328</v>
      </c>
      <c r="C3225">
        <v>26</v>
      </c>
      <c r="D3225" s="2">
        <v>44735</v>
      </c>
      <c r="E3225" s="7" t="s">
        <v>281</v>
      </c>
      <c r="F3225" s="7" t="s">
        <v>282</v>
      </c>
      <c r="G3225" s="7" t="s">
        <v>324</v>
      </c>
      <c r="H3225" s="7" t="s">
        <v>325</v>
      </c>
      <c r="I3225">
        <v>36</v>
      </c>
      <c r="J3225">
        <v>713.5</v>
      </c>
      <c r="K3225" s="7" t="s">
        <v>323</v>
      </c>
      <c r="L3225" s="7" t="s">
        <v>301</v>
      </c>
      <c r="M3225" s="7" t="s">
        <v>265</v>
      </c>
      <c r="N3225" s="7" t="s">
        <v>10</v>
      </c>
      <c r="O3225" s="7" t="s">
        <v>4</v>
      </c>
      <c r="P3225" s="7" t="s">
        <v>287</v>
      </c>
      <c r="Q3225" s="7" t="s">
        <v>302</v>
      </c>
    </row>
    <row r="3226" spans="1:17" x14ac:dyDescent="0.25">
      <c r="A3226">
        <v>2022</v>
      </c>
      <c r="B3226" s="1" t="s">
        <v>328</v>
      </c>
      <c r="C3226">
        <v>26</v>
      </c>
      <c r="D3226" s="2">
        <v>44735</v>
      </c>
      <c r="E3226" s="7" t="s">
        <v>281</v>
      </c>
      <c r="F3226" s="7" t="s">
        <v>282</v>
      </c>
      <c r="G3226" s="7" t="s">
        <v>324</v>
      </c>
      <c r="H3226" s="7" t="s">
        <v>325</v>
      </c>
      <c r="I3226">
        <v>39</v>
      </c>
      <c r="J3226">
        <v>762</v>
      </c>
      <c r="K3226" s="7" t="s">
        <v>323</v>
      </c>
      <c r="L3226" s="7" t="s">
        <v>301</v>
      </c>
      <c r="M3226" s="7" t="s">
        <v>265</v>
      </c>
      <c r="N3226" s="7" t="s">
        <v>10</v>
      </c>
      <c r="O3226" s="7" t="s">
        <v>4</v>
      </c>
      <c r="P3226" s="7" t="s">
        <v>327</v>
      </c>
      <c r="Q3226" s="7" t="s">
        <v>288</v>
      </c>
    </row>
    <row r="3227" spans="1:17" x14ac:dyDescent="0.25">
      <c r="A3227">
        <v>2022</v>
      </c>
      <c r="B3227" s="1" t="s">
        <v>328</v>
      </c>
      <c r="C3227">
        <v>26</v>
      </c>
      <c r="D3227" s="2">
        <v>44735</v>
      </c>
      <c r="E3227" s="7" t="s">
        <v>281</v>
      </c>
      <c r="F3227" s="7" t="s">
        <v>282</v>
      </c>
      <c r="G3227" s="7" t="s">
        <v>324</v>
      </c>
      <c r="H3227" s="7" t="s">
        <v>325</v>
      </c>
      <c r="I3227">
        <v>72</v>
      </c>
      <c r="J3227">
        <v>1406.5</v>
      </c>
      <c r="K3227" s="7" t="s">
        <v>323</v>
      </c>
      <c r="L3227" s="7" t="s">
        <v>301</v>
      </c>
      <c r="M3227" s="7" t="s">
        <v>265</v>
      </c>
      <c r="N3227" s="7" t="s">
        <v>10</v>
      </c>
      <c r="O3227" s="7" t="s">
        <v>4</v>
      </c>
      <c r="P3227" s="7" t="s">
        <v>287</v>
      </c>
      <c r="Q3227" s="7" t="s">
        <v>302</v>
      </c>
    </row>
    <row r="3228" spans="1:17" x14ac:dyDescent="0.25">
      <c r="A3228">
        <v>2022</v>
      </c>
      <c r="B3228" s="1" t="s">
        <v>328</v>
      </c>
      <c r="C3228">
        <v>26</v>
      </c>
      <c r="D3228" s="2">
        <v>44735</v>
      </c>
      <c r="E3228" s="7" t="s">
        <v>281</v>
      </c>
      <c r="F3228" s="7" t="s">
        <v>282</v>
      </c>
      <c r="G3228" s="7" t="s">
        <v>324</v>
      </c>
      <c r="H3228" s="7" t="s">
        <v>325</v>
      </c>
      <c r="I3228">
        <v>108</v>
      </c>
      <c r="J3228">
        <v>2131</v>
      </c>
      <c r="K3228" s="7" t="s">
        <v>323</v>
      </c>
      <c r="L3228" s="7" t="s">
        <v>301</v>
      </c>
      <c r="M3228" s="7" t="s">
        <v>265</v>
      </c>
      <c r="N3228" s="7" t="s">
        <v>10</v>
      </c>
      <c r="O3228" s="7" t="s">
        <v>4</v>
      </c>
      <c r="P3228" s="7" t="s">
        <v>287</v>
      </c>
      <c r="Q3228" s="7" t="s">
        <v>302</v>
      </c>
    </row>
    <row r="3229" spans="1:17" x14ac:dyDescent="0.25">
      <c r="A3229">
        <v>2022</v>
      </c>
      <c r="B3229" s="1" t="s">
        <v>328</v>
      </c>
      <c r="C3229">
        <v>26</v>
      </c>
      <c r="D3229" s="2">
        <v>44735</v>
      </c>
      <c r="E3229" s="7" t="s">
        <v>281</v>
      </c>
      <c r="F3229" s="7" t="s">
        <v>282</v>
      </c>
      <c r="G3229" s="7" t="s">
        <v>324</v>
      </c>
      <c r="H3229" s="7" t="s">
        <v>325</v>
      </c>
      <c r="I3229">
        <v>216</v>
      </c>
      <c r="J3229">
        <v>4218.5</v>
      </c>
      <c r="K3229" s="7" t="s">
        <v>323</v>
      </c>
      <c r="L3229" s="7" t="s">
        <v>301</v>
      </c>
      <c r="M3229" s="7" t="s">
        <v>265</v>
      </c>
      <c r="N3229" s="7" t="s">
        <v>10</v>
      </c>
      <c r="O3229" s="7" t="s">
        <v>4</v>
      </c>
      <c r="P3229" s="7" t="s">
        <v>287</v>
      </c>
      <c r="Q3229" s="7" t="s">
        <v>288</v>
      </c>
    </row>
    <row r="3230" spans="1:17" x14ac:dyDescent="0.25">
      <c r="A3230">
        <v>2022</v>
      </c>
      <c r="B3230" s="1" t="s">
        <v>328</v>
      </c>
      <c r="C3230">
        <v>26</v>
      </c>
      <c r="D3230" s="2">
        <v>44735</v>
      </c>
      <c r="E3230" s="7" t="s">
        <v>281</v>
      </c>
      <c r="F3230" s="7" t="s">
        <v>282</v>
      </c>
      <c r="G3230" s="7" t="s">
        <v>324</v>
      </c>
      <c r="H3230" s="7" t="s">
        <v>325</v>
      </c>
      <c r="I3230">
        <v>272</v>
      </c>
      <c r="J3230">
        <v>5205.5</v>
      </c>
      <c r="K3230" s="7" t="s">
        <v>323</v>
      </c>
      <c r="L3230" s="7" t="s">
        <v>301</v>
      </c>
      <c r="M3230" s="7" t="s">
        <v>265</v>
      </c>
      <c r="N3230" s="7" t="s">
        <v>10</v>
      </c>
      <c r="O3230" s="7" t="s">
        <v>4</v>
      </c>
      <c r="P3230" s="7" t="s">
        <v>287</v>
      </c>
      <c r="Q3230" s="7" t="s">
        <v>288</v>
      </c>
    </row>
    <row r="3231" spans="1:17" x14ac:dyDescent="0.25">
      <c r="A3231">
        <v>2022</v>
      </c>
      <c r="B3231" s="1" t="s">
        <v>328</v>
      </c>
      <c r="C3231">
        <v>26</v>
      </c>
      <c r="D3231" s="2">
        <v>44735</v>
      </c>
      <c r="E3231" s="7" t="s">
        <v>281</v>
      </c>
      <c r="F3231" s="7" t="s">
        <v>282</v>
      </c>
      <c r="G3231" s="7" t="s">
        <v>324</v>
      </c>
      <c r="H3231" s="7" t="s">
        <v>325</v>
      </c>
      <c r="I3231">
        <v>324</v>
      </c>
      <c r="J3231">
        <v>6245.5</v>
      </c>
      <c r="K3231" s="7" t="s">
        <v>323</v>
      </c>
      <c r="L3231" s="7" t="s">
        <v>301</v>
      </c>
      <c r="M3231" s="7" t="s">
        <v>265</v>
      </c>
      <c r="N3231" s="7" t="s">
        <v>10</v>
      </c>
      <c r="O3231" s="7" t="s">
        <v>4</v>
      </c>
      <c r="P3231" s="7" t="s">
        <v>287</v>
      </c>
      <c r="Q3231" s="7" t="s">
        <v>288</v>
      </c>
    </row>
    <row r="3232" spans="1:17" x14ac:dyDescent="0.25">
      <c r="A3232">
        <v>2022</v>
      </c>
      <c r="B3232" s="1" t="s">
        <v>328</v>
      </c>
      <c r="C3232">
        <v>26</v>
      </c>
      <c r="D3232" s="2">
        <v>44735</v>
      </c>
      <c r="E3232" s="7" t="s">
        <v>281</v>
      </c>
      <c r="F3232" s="7" t="s">
        <v>282</v>
      </c>
      <c r="G3232" s="7" t="s">
        <v>324</v>
      </c>
      <c r="H3232" s="7" t="s">
        <v>325</v>
      </c>
      <c r="I3232">
        <v>324</v>
      </c>
      <c r="J3232">
        <v>6258.5</v>
      </c>
      <c r="K3232" s="7" t="s">
        <v>323</v>
      </c>
      <c r="L3232" s="7" t="s">
        <v>301</v>
      </c>
      <c r="M3232" s="7" t="s">
        <v>265</v>
      </c>
      <c r="N3232" s="7" t="s">
        <v>10</v>
      </c>
      <c r="O3232" s="7" t="s">
        <v>4</v>
      </c>
      <c r="P3232" s="7" t="s">
        <v>287</v>
      </c>
      <c r="Q3232" s="7" t="s">
        <v>288</v>
      </c>
    </row>
    <row r="3233" spans="1:17" x14ac:dyDescent="0.25">
      <c r="A3233">
        <v>2022</v>
      </c>
      <c r="B3233" s="1" t="s">
        <v>328</v>
      </c>
      <c r="C3233">
        <v>26</v>
      </c>
      <c r="D3233" s="2">
        <v>44735</v>
      </c>
      <c r="E3233" s="7" t="s">
        <v>281</v>
      </c>
      <c r="F3233" s="7" t="s">
        <v>282</v>
      </c>
      <c r="G3233" s="7" t="s">
        <v>324</v>
      </c>
      <c r="H3233" s="7" t="s">
        <v>325</v>
      </c>
      <c r="I3233">
        <v>537</v>
      </c>
      <c r="J3233">
        <v>10399.5</v>
      </c>
      <c r="K3233" s="7" t="s">
        <v>323</v>
      </c>
      <c r="L3233" s="7" t="s">
        <v>301</v>
      </c>
      <c r="M3233" s="7" t="s">
        <v>265</v>
      </c>
      <c r="N3233" s="7" t="s">
        <v>10</v>
      </c>
      <c r="O3233" s="7" t="s">
        <v>4</v>
      </c>
      <c r="P3233" s="7" t="s">
        <v>287</v>
      </c>
      <c r="Q3233" s="7" t="s">
        <v>288</v>
      </c>
    </row>
    <row r="3234" spans="1:17" x14ac:dyDescent="0.25">
      <c r="A3234">
        <v>2022</v>
      </c>
      <c r="B3234" s="1" t="s">
        <v>328</v>
      </c>
      <c r="C3234">
        <v>26</v>
      </c>
      <c r="D3234" s="2">
        <v>44735</v>
      </c>
      <c r="E3234" s="7" t="s">
        <v>281</v>
      </c>
      <c r="F3234" s="7" t="s">
        <v>282</v>
      </c>
      <c r="G3234" s="7" t="s">
        <v>307</v>
      </c>
      <c r="H3234" s="7" t="s">
        <v>308</v>
      </c>
      <c r="I3234">
        <v>156</v>
      </c>
      <c r="J3234">
        <v>3015.5</v>
      </c>
      <c r="K3234" s="7" t="s">
        <v>300</v>
      </c>
      <c r="L3234" s="7" t="s">
        <v>309</v>
      </c>
      <c r="M3234" s="7" t="s">
        <v>267</v>
      </c>
      <c r="N3234" s="7" t="s">
        <v>2</v>
      </c>
      <c r="O3234" s="7" t="s">
        <v>4</v>
      </c>
      <c r="P3234" s="7" t="s">
        <v>287</v>
      </c>
      <c r="Q3234" s="7" t="s">
        <v>288</v>
      </c>
    </row>
    <row r="3235" spans="1:17" x14ac:dyDescent="0.25">
      <c r="A3235">
        <v>2022</v>
      </c>
      <c r="B3235" s="1" t="s">
        <v>328</v>
      </c>
      <c r="C3235">
        <v>26</v>
      </c>
      <c r="D3235" s="2">
        <v>44735</v>
      </c>
      <c r="E3235" s="7" t="s">
        <v>281</v>
      </c>
      <c r="F3235" s="7" t="s">
        <v>282</v>
      </c>
      <c r="G3235" s="7" t="s">
        <v>315</v>
      </c>
      <c r="H3235" s="7" t="s">
        <v>316</v>
      </c>
      <c r="I3235">
        <v>261</v>
      </c>
      <c r="J3235">
        <v>5661.5</v>
      </c>
      <c r="K3235" s="7" t="s">
        <v>285</v>
      </c>
      <c r="L3235" s="7" t="s">
        <v>301</v>
      </c>
      <c r="M3235" s="7" t="s">
        <v>25</v>
      </c>
      <c r="N3235" s="7" t="s">
        <v>56</v>
      </c>
      <c r="O3235" s="7" t="s">
        <v>54</v>
      </c>
      <c r="P3235" s="7" t="s">
        <v>287</v>
      </c>
      <c r="Q3235" s="7" t="s">
        <v>302</v>
      </c>
    </row>
    <row r="3236" spans="1:17" x14ac:dyDescent="0.25">
      <c r="A3236">
        <v>2022</v>
      </c>
      <c r="B3236" s="1" t="s">
        <v>328</v>
      </c>
      <c r="C3236">
        <v>26</v>
      </c>
      <c r="D3236" s="2">
        <v>44735</v>
      </c>
      <c r="E3236" s="7" t="s">
        <v>281</v>
      </c>
      <c r="F3236" s="7" t="s">
        <v>282</v>
      </c>
      <c r="G3236" s="7" t="s">
        <v>315</v>
      </c>
      <c r="H3236" s="7" t="s">
        <v>316</v>
      </c>
      <c r="I3236">
        <v>504</v>
      </c>
      <c r="J3236">
        <v>10828.5</v>
      </c>
      <c r="K3236" s="7" t="s">
        <v>285</v>
      </c>
      <c r="L3236" s="7" t="s">
        <v>301</v>
      </c>
      <c r="M3236" s="7" t="s">
        <v>25</v>
      </c>
      <c r="N3236" s="7" t="s">
        <v>56</v>
      </c>
      <c r="O3236" s="7" t="s">
        <v>54</v>
      </c>
      <c r="P3236" s="7" t="s">
        <v>287</v>
      </c>
      <c r="Q3236" s="7" t="s">
        <v>302</v>
      </c>
    </row>
    <row r="3237" spans="1:17" x14ac:dyDescent="0.25">
      <c r="A3237">
        <v>2022</v>
      </c>
      <c r="B3237" s="1" t="s">
        <v>328</v>
      </c>
      <c r="C3237">
        <v>26</v>
      </c>
      <c r="D3237" s="2">
        <v>44735</v>
      </c>
      <c r="E3237" s="7" t="s">
        <v>281</v>
      </c>
      <c r="F3237" s="7" t="s">
        <v>282</v>
      </c>
      <c r="G3237" s="7" t="s">
        <v>310</v>
      </c>
      <c r="H3237" s="7" t="s">
        <v>311</v>
      </c>
      <c r="I3237">
        <v>200</v>
      </c>
      <c r="J3237">
        <v>4219.5</v>
      </c>
      <c r="K3237" s="7" t="s">
        <v>285</v>
      </c>
      <c r="L3237" s="7" t="s">
        <v>301</v>
      </c>
      <c r="M3237" s="7" t="s">
        <v>25</v>
      </c>
      <c r="N3237" s="7" t="s">
        <v>252</v>
      </c>
      <c r="O3237" s="7" t="s">
        <v>54</v>
      </c>
      <c r="P3237" s="7" t="s">
        <v>287</v>
      </c>
      <c r="Q3237" s="7" t="s">
        <v>302</v>
      </c>
    </row>
    <row r="3238" spans="1:17" x14ac:dyDescent="0.25">
      <c r="A3238">
        <v>2022</v>
      </c>
      <c r="B3238" s="1" t="s">
        <v>328</v>
      </c>
      <c r="C3238">
        <v>26</v>
      </c>
      <c r="D3238" s="2">
        <v>44736</v>
      </c>
      <c r="E3238" s="7" t="s">
        <v>281</v>
      </c>
      <c r="F3238" s="7" t="s">
        <v>282</v>
      </c>
      <c r="G3238" s="7" t="s">
        <v>321</v>
      </c>
      <c r="H3238" s="7" t="s">
        <v>322</v>
      </c>
      <c r="I3238">
        <v>216</v>
      </c>
      <c r="J3238">
        <v>4229</v>
      </c>
      <c r="K3238" s="7" t="s">
        <v>323</v>
      </c>
      <c r="L3238" s="7" t="s">
        <v>301</v>
      </c>
      <c r="M3238" s="7" t="s">
        <v>265</v>
      </c>
      <c r="N3238" s="7" t="s">
        <v>11</v>
      </c>
      <c r="O3238" s="7" t="s">
        <v>4</v>
      </c>
      <c r="P3238" s="7" t="s">
        <v>287</v>
      </c>
      <c r="Q3238" s="7" t="s">
        <v>288</v>
      </c>
    </row>
    <row r="3239" spans="1:17" x14ac:dyDescent="0.25">
      <c r="A3239">
        <v>2022</v>
      </c>
      <c r="B3239" s="1" t="s">
        <v>328</v>
      </c>
      <c r="C3239">
        <v>26</v>
      </c>
      <c r="D3239" s="2">
        <v>44736</v>
      </c>
      <c r="E3239" s="7" t="s">
        <v>281</v>
      </c>
      <c r="F3239" s="7" t="s">
        <v>282</v>
      </c>
      <c r="G3239" s="7" t="s">
        <v>321</v>
      </c>
      <c r="H3239" s="7" t="s">
        <v>322</v>
      </c>
      <c r="I3239">
        <v>432</v>
      </c>
      <c r="J3239">
        <v>8508</v>
      </c>
      <c r="K3239" s="7" t="s">
        <v>323</v>
      </c>
      <c r="L3239" s="7" t="s">
        <v>301</v>
      </c>
      <c r="M3239" s="7" t="s">
        <v>265</v>
      </c>
      <c r="N3239" s="7" t="s">
        <v>11</v>
      </c>
      <c r="O3239" s="7" t="s">
        <v>4</v>
      </c>
      <c r="P3239" s="7" t="s">
        <v>287</v>
      </c>
      <c r="Q3239" s="7" t="s">
        <v>288</v>
      </c>
    </row>
    <row r="3240" spans="1:17" x14ac:dyDescent="0.25">
      <c r="A3240">
        <v>2022</v>
      </c>
      <c r="B3240" s="1" t="s">
        <v>328</v>
      </c>
      <c r="C3240">
        <v>26</v>
      </c>
      <c r="D3240" s="2">
        <v>44736</v>
      </c>
      <c r="E3240" s="7" t="s">
        <v>281</v>
      </c>
      <c r="F3240" s="7" t="s">
        <v>282</v>
      </c>
      <c r="G3240" s="7" t="s">
        <v>321</v>
      </c>
      <c r="H3240" s="7" t="s">
        <v>322</v>
      </c>
      <c r="I3240">
        <v>432</v>
      </c>
      <c r="J3240">
        <v>8565</v>
      </c>
      <c r="K3240" s="7" t="s">
        <v>323</v>
      </c>
      <c r="L3240" s="7" t="s">
        <v>301</v>
      </c>
      <c r="M3240" s="7" t="s">
        <v>265</v>
      </c>
      <c r="N3240" s="7" t="s">
        <v>11</v>
      </c>
      <c r="O3240" s="7" t="s">
        <v>4</v>
      </c>
      <c r="P3240" s="7" t="s">
        <v>287</v>
      </c>
      <c r="Q3240" s="7" t="s">
        <v>288</v>
      </c>
    </row>
    <row r="3241" spans="1:17" x14ac:dyDescent="0.25">
      <c r="A3241">
        <v>2022</v>
      </c>
      <c r="B3241" s="1" t="s">
        <v>328</v>
      </c>
      <c r="C3241">
        <v>26</v>
      </c>
      <c r="D3241" s="2">
        <v>44736</v>
      </c>
      <c r="E3241" s="7" t="s">
        <v>281</v>
      </c>
      <c r="F3241" s="7" t="s">
        <v>282</v>
      </c>
      <c r="G3241" s="7" t="s">
        <v>321</v>
      </c>
      <c r="H3241" s="7" t="s">
        <v>322</v>
      </c>
      <c r="I3241">
        <v>461</v>
      </c>
      <c r="J3241">
        <v>8989.5</v>
      </c>
      <c r="K3241" s="7" t="s">
        <v>323</v>
      </c>
      <c r="L3241" s="7" t="s">
        <v>301</v>
      </c>
      <c r="M3241" s="7" t="s">
        <v>265</v>
      </c>
      <c r="N3241" s="7" t="s">
        <v>11</v>
      </c>
      <c r="O3241" s="7" t="s">
        <v>4</v>
      </c>
      <c r="P3241" s="7" t="s">
        <v>287</v>
      </c>
      <c r="Q3241" s="7" t="s">
        <v>288</v>
      </c>
    </row>
    <row r="3242" spans="1:17" x14ac:dyDescent="0.25">
      <c r="A3242">
        <v>2022</v>
      </c>
      <c r="B3242" s="1" t="s">
        <v>328</v>
      </c>
      <c r="C3242">
        <v>26</v>
      </c>
      <c r="D3242" s="2">
        <v>44736</v>
      </c>
      <c r="E3242" s="7" t="s">
        <v>281</v>
      </c>
      <c r="F3242" s="7" t="s">
        <v>282</v>
      </c>
      <c r="G3242" s="7" t="s">
        <v>324</v>
      </c>
      <c r="H3242" s="7" t="s">
        <v>325</v>
      </c>
      <c r="I3242">
        <v>108</v>
      </c>
      <c r="J3242">
        <v>2139</v>
      </c>
      <c r="K3242" s="7" t="s">
        <v>323</v>
      </c>
      <c r="L3242" s="7" t="s">
        <v>301</v>
      </c>
      <c r="M3242" s="7" t="s">
        <v>265</v>
      </c>
      <c r="N3242" s="7" t="s">
        <v>10</v>
      </c>
      <c r="O3242" s="7" t="s">
        <v>4</v>
      </c>
      <c r="P3242" s="7" t="s">
        <v>287</v>
      </c>
      <c r="Q3242" s="7" t="s">
        <v>288</v>
      </c>
    </row>
    <row r="3243" spans="1:17" x14ac:dyDescent="0.25">
      <c r="A3243">
        <v>2022</v>
      </c>
      <c r="B3243" s="1" t="s">
        <v>328</v>
      </c>
      <c r="C3243">
        <v>26</v>
      </c>
      <c r="D3243" s="2">
        <v>44736</v>
      </c>
      <c r="E3243" s="7" t="s">
        <v>281</v>
      </c>
      <c r="F3243" s="7" t="s">
        <v>282</v>
      </c>
      <c r="G3243" s="7" t="s">
        <v>324</v>
      </c>
      <c r="H3243" s="7" t="s">
        <v>325</v>
      </c>
      <c r="I3243">
        <v>216</v>
      </c>
      <c r="J3243">
        <v>4242</v>
      </c>
      <c r="K3243" s="7" t="s">
        <v>323</v>
      </c>
      <c r="L3243" s="7" t="s">
        <v>301</v>
      </c>
      <c r="M3243" s="7" t="s">
        <v>265</v>
      </c>
      <c r="N3243" s="7" t="s">
        <v>10</v>
      </c>
      <c r="O3243" s="7" t="s">
        <v>4</v>
      </c>
      <c r="P3243" s="7" t="s">
        <v>287</v>
      </c>
      <c r="Q3243" s="7" t="s">
        <v>288</v>
      </c>
    </row>
    <row r="3244" spans="1:17" x14ac:dyDescent="0.25">
      <c r="A3244">
        <v>2022</v>
      </c>
      <c r="B3244" s="1" t="s">
        <v>328</v>
      </c>
      <c r="C3244">
        <v>26</v>
      </c>
      <c r="D3244" s="2">
        <v>44736</v>
      </c>
      <c r="E3244" s="7" t="s">
        <v>281</v>
      </c>
      <c r="F3244" s="7" t="s">
        <v>282</v>
      </c>
      <c r="G3244" s="7" t="s">
        <v>324</v>
      </c>
      <c r="H3244" s="7" t="s">
        <v>325</v>
      </c>
      <c r="I3244">
        <v>432</v>
      </c>
      <c r="J3244">
        <v>8365</v>
      </c>
      <c r="K3244" s="7" t="s">
        <v>323</v>
      </c>
      <c r="L3244" s="7" t="s">
        <v>301</v>
      </c>
      <c r="M3244" s="7" t="s">
        <v>265</v>
      </c>
      <c r="N3244" s="7" t="s">
        <v>10</v>
      </c>
      <c r="O3244" s="7" t="s">
        <v>4</v>
      </c>
      <c r="P3244" s="7" t="s">
        <v>287</v>
      </c>
      <c r="Q3244" s="7" t="s">
        <v>288</v>
      </c>
    </row>
    <row r="3245" spans="1:17" x14ac:dyDescent="0.25">
      <c r="A3245">
        <v>2022</v>
      </c>
      <c r="B3245" s="1" t="s">
        <v>328</v>
      </c>
      <c r="C3245">
        <v>26</v>
      </c>
      <c r="D3245" s="2">
        <v>44736</v>
      </c>
      <c r="E3245" s="7" t="s">
        <v>281</v>
      </c>
      <c r="F3245" s="7" t="s">
        <v>282</v>
      </c>
      <c r="G3245" s="7" t="s">
        <v>324</v>
      </c>
      <c r="H3245" s="7" t="s">
        <v>325</v>
      </c>
      <c r="I3245">
        <v>576</v>
      </c>
      <c r="J3245">
        <v>11218.5</v>
      </c>
      <c r="K3245" s="7" t="s">
        <v>323</v>
      </c>
      <c r="L3245" s="7" t="s">
        <v>301</v>
      </c>
      <c r="M3245" s="7" t="s">
        <v>265</v>
      </c>
      <c r="N3245" s="7" t="s">
        <v>10</v>
      </c>
      <c r="O3245" s="7" t="s">
        <v>4</v>
      </c>
      <c r="P3245" s="7" t="s">
        <v>287</v>
      </c>
      <c r="Q3245" s="7" t="s">
        <v>288</v>
      </c>
    </row>
    <row r="3246" spans="1:17" x14ac:dyDescent="0.25">
      <c r="A3246">
        <v>2022</v>
      </c>
      <c r="B3246" s="1" t="s">
        <v>328</v>
      </c>
      <c r="C3246">
        <v>26</v>
      </c>
      <c r="D3246" s="2">
        <v>44736</v>
      </c>
      <c r="E3246" s="7" t="s">
        <v>281</v>
      </c>
      <c r="F3246" s="7" t="s">
        <v>282</v>
      </c>
      <c r="G3246" s="7" t="s">
        <v>315</v>
      </c>
      <c r="H3246" s="7" t="s">
        <v>316</v>
      </c>
      <c r="I3246">
        <v>226</v>
      </c>
      <c r="J3246">
        <v>4766</v>
      </c>
      <c r="K3246" s="7" t="s">
        <v>285</v>
      </c>
      <c r="L3246" s="7" t="s">
        <v>301</v>
      </c>
      <c r="M3246" s="7" t="s">
        <v>25</v>
      </c>
      <c r="N3246" s="7" t="s">
        <v>56</v>
      </c>
      <c r="O3246" s="7" t="s">
        <v>54</v>
      </c>
      <c r="P3246" s="7" t="s">
        <v>287</v>
      </c>
      <c r="Q3246" s="7" t="s">
        <v>302</v>
      </c>
    </row>
    <row r="3247" spans="1:17" x14ac:dyDescent="0.25">
      <c r="A3247">
        <v>2022</v>
      </c>
      <c r="B3247" s="1" t="s">
        <v>328</v>
      </c>
      <c r="C3247">
        <v>26</v>
      </c>
      <c r="D3247" s="2">
        <v>44736</v>
      </c>
      <c r="E3247" s="7" t="s">
        <v>281</v>
      </c>
      <c r="F3247" s="7" t="s">
        <v>282</v>
      </c>
      <c r="G3247" s="7" t="s">
        <v>315</v>
      </c>
      <c r="H3247" s="7" t="s">
        <v>316</v>
      </c>
      <c r="I3247">
        <v>504</v>
      </c>
      <c r="J3247">
        <v>10743.5</v>
      </c>
      <c r="K3247" s="7" t="s">
        <v>285</v>
      </c>
      <c r="L3247" s="7" t="s">
        <v>301</v>
      </c>
      <c r="M3247" s="7" t="s">
        <v>25</v>
      </c>
      <c r="N3247" s="7" t="s">
        <v>56</v>
      </c>
      <c r="O3247" s="7" t="s">
        <v>54</v>
      </c>
      <c r="P3247" s="7" t="s">
        <v>287</v>
      </c>
      <c r="Q3247" s="7" t="s">
        <v>302</v>
      </c>
    </row>
    <row r="3248" spans="1:17" x14ac:dyDescent="0.25">
      <c r="A3248">
        <v>2022</v>
      </c>
      <c r="B3248" s="1" t="s">
        <v>328</v>
      </c>
      <c r="C3248">
        <v>26</v>
      </c>
      <c r="D3248" s="2">
        <v>44736</v>
      </c>
      <c r="E3248" s="7" t="s">
        <v>281</v>
      </c>
      <c r="F3248" s="7" t="s">
        <v>282</v>
      </c>
      <c r="G3248" s="7" t="s">
        <v>310</v>
      </c>
      <c r="H3248" s="7" t="s">
        <v>311</v>
      </c>
      <c r="I3248">
        <v>266</v>
      </c>
      <c r="J3248">
        <v>5664.5</v>
      </c>
      <c r="K3248" s="7" t="s">
        <v>285</v>
      </c>
      <c r="L3248" s="7" t="s">
        <v>301</v>
      </c>
      <c r="M3248" s="7" t="s">
        <v>25</v>
      </c>
      <c r="N3248" s="7" t="s">
        <v>252</v>
      </c>
      <c r="O3248" s="7" t="s">
        <v>54</v>
      </c>
      <c r="P3248" s="7" t="s">
        <v>287</v>
      </c>
      <c r="Q3248" s="7" t="s">
        <v>302</v>
      </c>
    </row>
    <row r="3249" spans="1:17" x14ac:dyDescent="0.25">
      <c r="A3249">
        <v>2022</v>
      </c>
      <c r="B3249" s="1" t="s">
        <v>328</v>
      </c>
      <c r="C3249">
        <v>26</v>
      </c>
      <c r="D3249" s="2">
        <v>44737</v>
      </c>
      <c r="E3249" s="7" t="s">
        <v>281</v>
      </c>
      <c r="F3249" s="7" t="s">
        <v>282</v>
      </c>
      <c r="G3249" s="7" t="s">
        <v>321</v>
      </c>
      <c r="H3249" s="7" t="s">
        <v>322</v>
      </c>
      <c r="I3249">
        <v>432</v>
      </c>
      <c r="J3249">
        <v>8526</v>
      </c>
      <c r="K3249" s="7" t="s">
        <v>323</v>
      </c>
      <c r="L3249" s="7" t="s">
        <v>301</v>
      </c>
      <c r="M3249" s="7" t="s">
        <v>265</v>
      </c>
      <c r="N3249" s="7" t="s">
        <v>11</v>
      </c>
      <c r="O3249" s="7" t="s">
        <v>4</v>
      </c>
      <c r="P3249" s="7" t="s">
        <v>287</v>
      </c>
      <c r="Q3249" s="7" t="s">
        <v>288</v>
      </c>
    </row>
    <row r="3250" spans="1:17" x14ac:dyDescent="0.25">
      <c r="A3250">
        <v>2022</v>
      </c>
      <c r="B3250" s="1" t="s">
        <v>328</v>
      </c>
      <c r="C3250">
        <v>26</v>
      </c>
      <c r="D3250" s="2">
        <v>44737</v>
      </c>
      <c r="E3250" s="7" t="s">
        <v>281</v>
      </c>
      <c r="F3250" s="7" t="s">
        <v>282</v>
      </c>
      <c r="G3250" s="7" t="s">
        <v>321</v>
      </c>
      <c r="H3250" s="7" t="s">
        <v>322</v>
      </c>
      <c r="I3250">
        <v>450</v>
      </c>
      <c r="J3250">
        <v>8818.5</v>
      </c>
      <c r="K3250" s="7" t="s">
        <v>323</v>
      </c>
      <c r="L3250" s="7" t="s">
        <v>301</v>
      </c>
      <c r="M3250" s="7" t="s">
        <v>265</v>
      </c>
      <c r="N3250" s="7" t="s">
        <v>11</v>
      </c>
      <c r="O3250" s="7" t="s">
        <v>4</v>
      </c>
      <c r="P3250" s="7" t="s">
        <v>287</v>
      </c>
      <c r="Q3250" s="7" t="s">
        <v>288</v>
      </c>
    </row>
    <row r="3251" spans="1:17" x14ac:dyDescent="0.25">
      <c r="A3251">
        <v>2022</v>
      </c>
      <c r="B3251" s="1" t="s">
        <v>328</v>
      </c>
      <c r="C3251">
        <v>26</v>
      </c>
      <c r="D3251" s="2">
        <v>44737</v>
      </c>
      <c r="E3251" s="7" t="s">
        <v>281</v>
      </c>
      <c r="F3251" s="7" t="s">
        <v>282</v>
      </c>
      <c r="G3251" s="7" t="s">
        <v>321</v>
      </c>
      <c r="H3251" s="7" t="s">
        <v>322</v>
      </c>
      <c r="I3251">
        <v>576</v>
      </c>
      <c r="J3251">
        <v>11367.5</v>
      </c>
      <c r="K3251" s="7" t="s">
        <v>323</v>
      </c>
      <c r="L3251" s="7" t="s">
        <v>301</v>
      </c>
      <c r="M3251" s="7" t="s">
        <v>265</v>
      </c>
      <c r="N3251" s="7" t="s">
        <v>11</v>
      </c>
      <c r="O3251" s="7" t="s">
        <v>4</v>
      </c>
      <c r="P3251" s="7" t="s">
        <v>287</v>
      </c>
      <c r="Q3251" s="7" t="s">
        <v>288</v>
      </c>
    </row>
    <row r="3252" spans="1:17" x14ac:dyDescent="0.25">
      <c r="A3252">
        <v>2022</v>
      </c>
      <c r="B3252" s="1" t="s">
        <v>328</v>
      </c>
      <c r="C3252">
        <v>26</v>
      </c>
      <c r="D3252" s="2">
        <v>44737</v>
      </c>
      <c r="E3252" s="7" t="s">
        <v>281</v>
      </c>
      <c r="F3252" s="7" t="s">
        <v>282</v>
      </c>
      <c r="G3252" s="7" t="s">
        <v>324</v>
      </c>
      <c r="H3252" s="7" t="s">
        <v>325</v>
      </c>
      <c r="I3252">
        <v>144</v>
      </c>
      <c r="J3252">
        <v>2821</v>
      </c>
      <c r="K3252" s="7" t="s">
        <v>323</v>
      </c>
      <c r="L3252" s="7" t="s">
        <v>301</v>
      </c>
      <c r="M3252" s="7" t="s">
        <v>265</v>
      </c>
      <c r="N3252" s="7" t="s">
        <v>10</v>
      </c>
      <c r="O3252" s="7" t="s">
        <v>4</v>
      </c>
      <c r="P3252" s="7" t="s">
        <v>287</v>
      </c>
      <c r="Q3252" s="7" t="s">
        <v>288</v>
      </c>
    </row>
    <row r="3253" spans="1:17" x14ac:dyDescent="0.25">
      <c r="A3253">
        <v>2022</v>
      </c>
      <c r="B3253" s="1" t="s">
        <v>328</v>
      </c>
      <c r="C3253">
        <v>26</v>
      </c>
      <c r="D3253" s="2">
        <v>44737</v>
      </c>
      <c r="E3253" s="7" t="s">
        <v>281</v>
      </c>
      <c r="F3253" s="7" t="s">
        <v>282</v>
      </c>
      <c r="G3253" s="7" t="s">
        <v>324</v>
      </c>
      <c r="H3253" s="7" t="s">
        <v>325</v>
      </c>
      <c r="I3253">
        <v>184</v>
      </c>
      <c r="J3253">
        <v>3608.5</v>
      </c>
      <c r="K3253" s="7" t="s">
        <v>323</v>
      </c>
      <c r="L3253" s="7" t="s">
        <v>301</v>
      </c>
      <c r="M3253" s="7" t="s">
        <v>265</v>
      </c>
      <c r="N3253" s="7" t="s">
        <v>10</v>
      </c>
      <c r="O3253" s="7" t="s">
        <v>4</v>
      </c>
      <c r="P3253" s="7" t="s">
        <v>287</v>
      </c>
      <c r="Q3253" s="7" t="s">
        <v>288</v>
      </c>
    </row>
    <row r="3254" spans="1:17" x14ac:dyDescent="0.25">
      <c r="A3254">
        <v>2022</v>
      </c>
      <c r="B3254" s="1" t="s">
        <v>328</v>
      </c>
      <c r="C3254">
        <v>26</v>
      </c>
      <c r="D3254" s="2">
        <v>44737</v>
      </c>
      <c r="E3254" s="7" t="s">
        <v>281</v>
      </c>
      <c r="F3254" s="7" t="s">
        <v>282</v>
      </c>
      <c r="G3254" s="7" t="s">
        <v>315</v>
      </c>
      <c r="H3254" s="7" t="s">
        <v>316</v>
      </c>
      <c r="I3254">
        <v>525</v>
      </c>
      <c r="J3254">
        <v>11459</v>
      </c>
      <c r="K3254" s="7" t="s">
        <v>285</v>
      </c>
      <c r="L3254" s="7" t="s">
        <v>301</v>
      </c>
      <c r="M3254" s="7" t="s">
        <v>25</v>
      </c>
      <c r="N3254" s="7" t="s">
        <v>56</v>
      </c>
      <c r="O3254" s="7" t="s">
        <v>54</v>
      </c>
      <c r="P3254" s="7" t="s">
        <v>287</v>
      </c>
      <c r="Q3254" s="7" t="s">
        <v>302</v>
      </c>
    </row>
    <row r="3255" spans="1:17" x14ac:dyDescent="0.25">
      <c r="A3255">
        <v>2022</v>
      </c>
      <c r="B3255" s="1" t="s">
        <v>328</v>
      </c>
      <c r="C3255">
        <v>26</v>
      </c>
      <c r="D3255" s="2">
        <v>44737</v>
      </c>
      <c r="E3255" s="7" t="s">
        <v>281</v>
      </c>
      <c r="F3255" s="7" t="s">
        <v>282</v>
      </c>
      <c r="G3255" s="7" t="s">
        <v>317</v>
      </c>
      <c r="H3255" s="7" t="s">
        <v>318</v>
      </c>
      <c r="I3255">
        <v>158</v>
      </c>
      <c r="J3255">
        <v>3451</v>
      </c>
      <c r="K3255" s="7" t="s">
        <v>285</v>
      </c>
      <c r="L3255" s="7" t="s">
        <v>301</v>
      </c>
      <c r="M3255" s="7" t="s">
        <v>25</v>
      </c>
      <c r="N3255" s="7" t="s">
        <v>3</v>
      </c>
      <c r="O3255" s="7" t="s">
        <v>54</v>
      </c>
      <c r="P3255" s="7" t="s">
        <v>287</v>
      </c>
      <c r="Q3255" s="7" t="s">
        <v>302</v>
      </c>
    </row>
    <row r="3256" spans="1:17" x14ac:dyDescent="0.25">
      <c r="A3256">
        <v>2022</v>
      </c>
      <c r="B3256" s="1" t="s">
        <v>329</v>
      </c>
      <c r="C3256">
        <v>27</v>
      </c>
      <c r="D3256" s="2">
        <v>44742</v>
      </c>
      <c r="E3256" s="7" t="s">
        <v>281</v>
      </c>
      <c r="F3256" s="7" t="s">
        <v>282</v>
      </c>
      <c r="G3256" s="7" t="s">
        <v>321</v>
      </c>
      <c r="H3256" s="7" t="s">
        <v>322</v>
      </c>
      <c r="I3256">
        <v>418</v>
      </c>
      <c r="J3256">
        <v>8130.5</v>
      </c>
      <c r="K3256" s="7" t="s">
        <v>323</v>
      </c>
      <c r="L3256" s="7" t="s">
        <v>301</v>
      </c>
      <c r="M3256" s="7" t="s">
        <v>265</v>
      </c>
      <c r="N3256" s="7" t="s">
        <v>11</v>
      </c>
      <c r="O3256" s="7" t="s">
        <v>4</v>
      </c>
      <c r="P3256" s="7" t="s">
        <v>287</v>
      </c>
      <c r="Q3256" s="7" t="s">
        <v>302</v>
      </c>
    </row>
    <row r="3257" spans="1:17" x14ac:dyDescent="0.25">
      <c r="A3257">
        <v>2022</v>
      </c>
      <c r="B3257" s="1" t="s">
        <v>329</v>
      </c>
      <c r="C3257">
        <v>27</v>
      </c>
      <c r="D3257" s="2">
        <v>44742</v>
      </c>
      <c r="E3257" s="7" t="s">
        <v>281</v>
      </c>
      <c r="F3257" s="7" t="s">
        <v>282</v>
      </c>
      <c r="G3257" s="7" t="s">
        <v>321</v>
      </c>
      <c r="H3257" s="7" t="s">
        <v>322</v>
      </c>
      <c r="I3257">
        <v>432</v>
      </c>
      <c r="J3257">
        <v>8589</v>
      </c>
      <c r="K3257" s="7" t="s">
        <v>323</v>
      </c>
      <c r="L3257" s="7" t="s">
        <v>301</v>
      </c>
      <c r="M3257" s="7" t="s">
        <v>265</v>
      </c>
      <c r="N3257" s="7" t="s">
        <v>11</v>
      </c>
      <c r="O3257" s="7" t="s">
        <v>4</v>
      </c>
      <c r="P3257" s="7" t="s">
        <v>287</v>
      </c>
      <c r="Q3257" s="7" t="s">
        <v>302</v>
      </c>
    </row>
    <row r="3258" spans="1:17" x14ac:dyDescent="0.25">
      <c r="A3258">
        <v>2022</v>
      </c>
      <c r="B3258" s="1" t="s">
        <v>329</v>
      </c>
      <c r="C3258">
        <v>27</v>
      </c>
      <c r="D3258" s="2">
        <v>44742</v>
      </c>
      <c r="E3258" s="7" t="s">
        <v>281</v>
      </c>
      <c r="F3258" s="7" t="s">
        <v>282</v>
      </c>
      <c r="G3258" s="7" t="s">
        <v>321</v>
      </c>
      <c r="H3258" s="7" t="s">
        <v>322</v>
      </c>
      <c r="I3258">
        <v>432</v>
      </c>
      <c r="J3258">
        <v>8607.5</v>
      </c>
      <c r="K3258" s="7" t="s">
        <v>323</v>
      </c>
      <c r="L3258" s="7" t="s">
        <v>301</v>
      </c>
      <c r="M3258" s="7" t="s">
        <v>265</v>
      </c>
      <c r="N3258" s="7" t="s">
        <v>11</v>
      </c>
      <c r="O3258" s="7" t="s">
        <v>4</v>
      </c>
      <c r="P3258" s="7" t="s">
        <v>287</v>
      </c>
      <c r="Q3258" s="7" t="s">
        <v>302</v>
      </c>
    </row>
    <row r="3259" spans="1:17" x14ac:dyDescent="0.25">
      <c r="A3259">
        <v>2022</v>
      </c>
      <c r="B3259" s="1" t="s">
        <v>329</v>
      </c>
      <c r="C3259">
        <v>27</v>
      </c>
      <c r="D3259" s="2">
        <v>44742</v>
      </c>
      <c r="E3259" s="7" t="s">
        <v>281</v>
      </c>
      <c r="F3259" s="7" t="s">
        <v>282</v>
      </c>
      <c r="G3259" s="7" t="s">
        <v>321</v>
      </c>
      <c r="H3259" s="7" t="s">
        <v>322</v>
      </c>
      <c r="I3259">
        <v>576</v>
      </c>
      <c r="J3259">
        <v>11106.5</v>
      </c>
      <c r="K3259" s="7" t="s">
        <v>323</v>
      </c>
      <c r="L3259" s="7" t="s">
        <v>301</v>
      </c>
      <c r="M3259" s="7" t="s">
        <v>265</v>
      </c>
      <c r="N3259" s="7" t="s">
        <v>11</v>
      </c>
      <c r="O3259" s="7" t="s">
        <v>4</v>
      </c>
      <c r="P3259" s="7" t="s">
        <v>287</v>
      </c>
      <c r="Q3259" s="7" t="s">
        <v>302</v>
      </c>
    </row>
    <row r="3260" spans="1:17" x14ac:dyDescent="0.25">
      <c r="A3260">
        <v>2022</v>
      </c>
      <c r="B3260" s="1" t="s">
        <v>329</v>
      </c>
      <c r="C3260">
        <v>27</v>
      </c>
      <c r="D3260" s="2">
        <v>44742</v>
      </c>
      <c r="E3260" s="7" t="s">
        <v>281</v>
      </c>
      <c r="F3260" s="7" t="s">
        <v>282</v>
      </c>
      <c r="G3260" s="7" t="s">
        <v>321</v>
      </c>
      <c r="H3260" s="7" t="s">
        <v>322</v>
      </c>
      <c r="I3260">
        <v>576</v>
      </c>
      <c r="J3260">
        <v>11450</v>
      </c>
      <c r="K3260" s="7" t="s">
        <v>323</v>
      </c>
      <c r="L3260" s="7" t="s">
        <v>301</v>
      </c>
      <c r="M3260" s="7" t="s">
        <v>265</v>
      </c>
      <c r="N3260" s="7" t="s">
        <v>11</v>
      </c>
      <c r="O3260" s="7" t="s">
        <v>4</v>
      </c>
      <c r="P3260" s="7" t="s">
        <v>287</v>
      </c>
      <c r="Q3260" s="7" t="s">
        <v>302</v>
      </c>
    </row>
    <row r="3261" spans="1:17" x14ac:dyDescent="0.25">
      <c r="A3261">
        <v>2022</v>
      </c>
      <c r="B3261" s="1" t="s">
        <v>329</v>
      </c>
      <c r="C3261">
        <v>27</v>
      </c>
      <c r="D3261" s="2">
        <v>44742</v>
      </c>
      <c r="E3261" s="7" t="s">
        <v>281</v>
      </c>
      <c r="F3261" s="7" t="s">
        <v>282</v>
      </c>
      <c r="G3261" s="7" t="s">
        <v>324</v>
      </c>
      <c r="H3261" s="7" t="s">
        <v>325</v>
      </c>
      <c r="I3261">
        <v>685</v>
      </c>
      <c r="J3261">
        <v>13490.5</v>
      </c>
      <c r="K3261" s="7" t="s">
        <v>323</v>
      </c>
      <c r="L3261" s="7" t="s">
        <v>301</v>
      </c>
      <c r="M3261" s="7" t="s">
        <v>265</v>
      </c>
      <c r="N3261" s="7" t="s">
        <v>10</v>
      </c>
      <c r="O3261" s="7" t="s">
        <v>4</v>
      </c>
      <c r="P3261" s="7" t="s">
        <v>327</v>
      </c>
      <c r="Q3261" s="7" t="s">
        <v>302</v>
      </c>
    </row>
    <row r="3262" spans="1:17" x14ac:dyDescent="0.25">
      <c r="A3262">
        <v>2022</v>
      </c>
      <c r="B3262" s="1" t="s">
        <v>329</v>
      </c>
      <c r="C3262">
        <v>27</v>
      </c>
      <c r="D3262" s="2">
        <v>44742</v>
      </c>
      <c r="E3262" s="7" t="s">
        <v>281</v>
      </c>
      <c r="F3262" s="7" t="s">
        <v>282</v>
      </c>
      <c r="G3262" s="7" t="s">
        <v>317</v>
      </c>
      <c r="H3262" s="7" t="s">
        <v>318</v>
      </c>
      <c r="I3262">
        <v>182</v>
      </c>
      <c r="J3262">
        <v>3873.5</v>
      </c>
      <c r="K3262" s="7" t="s">
        <v>285</v>
      </c>
      <c r="L3262" s="7" t="s">
        <v>301</v>
      </c>
      <c r="M3262" s="7" t="s">
        <v>25</v>
      </c>
      <c r="N3262" s="7" t="s">
        <v>3</v>
      </c>
      <c r="O3262" s="7" t="s">
        <v>54</v>
      </c>
      <c r="P3262" s="7" t="s">
        <v>287</v>
      </c>
      <c r="Q3262" s="7" t="s">
        <v>302</v>
      </c>
    </row>
    <row r="3263" spans="1:17" x14ac:dyDescent="0.25">
      <c r="A3263">
        <v>2022</v>
      </c>
      <c r="B3263" s="1" t="s">
        <v>329</v>
      </c>
      <c r="C3263">
        <v>27</v>
      </c>
      <c r="D3263" s="2">
        <v>44742</v>
      </c>
      <c r="E3263" s="7" t="s">
        <v>281</v>
      </c>
      <c r="F3263" s="7" t="s">
        <v>282</v>
      </c>
      <c r="G3263" s="7" t="s">
        <v>317</v>
      </c>
      <c r="H3263" s="7" t="s">
        <v>318</v>
      </c>
      <c r="I3263">
        <v>271</v>
      </c>
      <c r="J3263">
        <v>5769</v>
      </c>
      <c r="K3263" s="7" t="s">
        <v>285</v>
      </c>
      <c r="L3263" s="7" t="s">
        <v>301</v>
      </c>
      <c r="M3263" s="7" t="s">
        <v>25</v>
      </c>
      <c r="N3263" s="7" t="s">
        <v>3</v>
      </c>
      <c r="O3263" s="7" t="s">
        <v>54</v>
      </c>
      <c r="P3263" s="7" t="s">
        <v>287</v>
      </c>
      <c r="Q3263" s="7" t="s">
        <v>302</v>
      </c>
    </row>
    <row r="3264" spans="1:17" x14ac:dyDescent="0.25">
      <c r="A3264">
        <v>2022</v>
      </c>
      <c r="B3264" s="1" t="s">
        <v>329</v>
      </c>
      <c r="C3264">
        <v>27</v>
      </c>
      <c r="D3264" s="2">
        <v>44742</v>
      </c>
      <c r="E3264" s="7" t="s">
        <v>281</v>
      </c>
      <c r="F3264" s="7" t="s">
        <v>282</v>
      </c>
      <c r="G3264" s="7" t="s">
        <v>317</v>
      </c>
      <c r="H3264" s="7" t="s">
        <v>318</v>
      </c>
      <c r="I3264">
        <v>360</v>
      </c>
      <c r="J3264">
        <v>7696</v>
      </c>
      <c r="K3264" s="7" t="s">
        <v>285</v>
      </c>
      <c r="L3264" s="7" t="s">
        <v>301</v>
      </c>
      <c r="M3264" s="7" t="s">
        <v>25</v>
      </c>
      <c r="N3264" s="7" t="s">
        <v>3</v>
      </c>
      <c r="O3264" s="7" t="s">
        <v>54</v>
      </c>
      <c r="P3264" s="7" t="s">
        <v>287</v>
      </c>
      <c r="Q3264" s="7" t="s">
        <v>302</v>
      </c>
    </row>
    <row r="3265" spans="1:17" x14ac:dyDescent="0.25">
      <c r="A3265">
        <v>2022</v>
      </c>
      <c r="B3265" s="1" t="s">
        <v>329</v>
      </c>
      <c r="C3265">
        <v>27</v>
      </c>
      <c r="D3265" s="2">
        <v>44742</v>
      </c>
      <c r="E3265" s="7" t="s">
        <v>281</v>
      </c>
      <c r="F3265" s="7" t="s">
        <v>282</v>
      </c>
      <c r="G3265" s="7" t="s">
        <v>310</v>
      </c>
      <c r="H3265" s="7" t="s">
        <v>311</v>
      </c>
      <c r="I3265">
        <v>216</v>
      </c>
      <c r="J3265">
        <v>4505</v>
      </c>
      <c r="K3265" s="7" t="s">
        <v>285</v>
      </c>
      <c r="L3265" s="7" t="s">
        <v>301</v>
      </c>
      <c r="M3265" s="7" t="s">
        <v>25</v>
      </c>
      <c r="N3265" s="7" t="s">
        <v>252</v>
      </c>
      <c r="O3265" s="7" t="s">
        <v>54</v>
      </c>
      <c r="P3265" s="7" t="s">
        <v>287</v>
      </c>
      <c r="Q3265" s="7" t="s">
        <v>302</v>
      </c>
    </row>
    <row r="3266" spans="1:17" x14ac:dyDescent="0.25">
      <c r="A3266">
        <v>2022</v>
      </c>
      <c r="B3266" s="1" t="s">
        <v>329</v>
      </c>
      <c r="C3266">
        <v>27</v>
      </c>
      <c r="D3266" s="2">
        <v>44742</v>
      </c>
      <c r="E3266" s="7" t="s">
        <v>281</v>
      </c>
      <c r="F3266" s="7" t="s">
        <v>282</v>
      </c>
      <c r="G3266" s="7" t="s">
        <v>310</v>
      </c>
      <c r="H3266" s="7" t="s">
        <v>311</v>
      </c>
      <c r="I3266">
        <v>216</v>
      </c>
      <c r="J3266">
        <v>4623</v>
      </c>
      <c r="K3266" s="7" t="s">
        <v>285</v>
      </c>
      <c r="L3266" s="7" t="s">
        <v>301</v>
      </c>
      <c r="M3266" s="7" t="s">
        <v>25</v>
      </c>
      <c r="N3266" s="7" t="s">
        <v>252</v>
      </c>
      <c r="O3266" s="7" t="s">
        <v>54</v>
      </c>
      <c r="P3266" s="7" t="s">
        <v>287</v>
      </c>
      <c r="Q3266" s="7" t="s">
        <v>302</v>
      </c>
    </row>
    <row r="3267" spans="1:17" x14ac:dyDescent="0.25">
      <c r="A3267">
        <v>2022</v>
      </c>
      <c r="B3267" s="1" t="s">
        <v>329</v>
      </c>
      <c r="C3267">
        <v>27</v>
      </c>
      <c r="D3267" s="2">
        <v>44742</v>
      </c>
      <c r="E3267" s="7" t="s">
        <v>281</v>
      </c>
      <c r="F3267" s="7" t="s">
        <v>282</v>
      </c>
      <c r="G3267" s="7" t="s">
        <v>310</v>
      </c>
      <c r="H3267" s="7" t="s">
        <v>311</v>
      </c>
      <c r="I3267">
        <v>305</v>
      </c>
      <c r="J3267">
        <v>6517</v>
      </c>
      <c r="K3267" s="7" t="s">
        <v>285</v>
      </c>
      <c r="L3267" s="7" t="s">
        <v>301</v>
      </c>
      <c r="M3267" s="7" t="s">
        <v>25</v>
      </c>
      <c r="N3267" s="7" t="s">
        <v>252</v>
      </c>
      <c r="O3267" s="7" t="s">
        <v>54</v>
      </c>
      <c r="P3267" s="7" t="s">
        <v>287</v>
      </c>
      <c r="Q3267" s="7" t="s">
        <v>302</v>
      </c>
    </row>
    <row r="3268" spans="1:17" x14ac:dyDescent="0.25">
      <c r="A3268">
        <v>2022</v>
      </c>
      <c r="B3268" s="1" t="s">
        <v>329</v>
      </c>
      <c r="C3268">
        <v>27</v>
      </c>
      <c r="D3268" s="2">
        <v>44743</v>
      </c>
      <c r="E3268" s="7" t="s">
        <v>281</v>
      </c>
      <c r="F3268" s="7" t="s">
        <v>282</v>
      </c>
      <c r="G3268" s="7" t="s">
        <v>321</v>
      </c>
      <c r="H3268" s="7" t="s">
        <v>322</v>
      </c>
      <c r="I3268">
        <v>199</v>
      </c>
      <c r="J3268">
        <v>3849</v>
      </c>
      <c r="K3268" s="7" t="s">
        <v>323</v>
      </c>
      <c r="L3268" s="7" t="s">
        <v>301</v>
      </c>
      <c r="M3268" s="7" t="s">
        <v>265</v>
      </c>
      <c r="N3268" s="7" t="s">
        <v>11</v>
      </c>
      <c r="O3268" s="7" t="s">
        <v>4</v>
      </c>
      <c r="P3268" s="7" t="s">
        <v>287</v>
      </c>
      <c r="Q3268" s="7" t="s">
        <v>302</v>
      </c>
    </row>
    <row r="3269" spans="1:17" x14ac:dyDescent="0.25">
      <c r="A3269">
        <v>2022</v>
      </c>
      <c r="B3269" s="1" t="s">
        <v>329</v>
      </c>
      <c r="C3269">
        <v>27</v>
      </c>
      <c r="D3269" s="2">
        <v>44743</v>
      </c>
      <c r="E3269" s="7" t="s">
        <v>281</v>
      </c>
      <c r="F3269" s="7" t="s">
        <v>282</v>
      </c>
      <c r="G3269" s="7" t="s">
        <v>321</v>
      </c>
      <c r="H3269" s="7" t="s">
        <v>322</v>
      </c>
      <c r="I3269">
        <v>432</v>
      </c>
      <c r="J3269">
        <v>8360.5</v>
      </c>
      <c r="K3269" s="7" t="s">
        <v>323</v>
      </c>
      <c r="L3269" s="7" t="s">
        <v>301</v>
      </c>
      <c r="M3269" s="7" t="s">
        <v>265</v>
      </c>
      <c r="N3269" s="7" t="s">
        <v>11</v>
      </c>
      <c r="O3269" s="7" t="s">
        <v>4</v>
      </c>
      <c r="P3269" s="7" t="s">
        <v>287</v>
      </c>
      <c r="Q3269" s="7" t="s">
        <v>302</v>
      </c>
    </row>
    <row r="3270" spans="1:17" x14ac:dyDescent="0.25">
      <c r="A3270">
        <v>2022</v>
      </c>
      <c r="B3270" s="1" t="s">
        <v>329</v>
      </c>
      <c r="C3270">
        <v>27</v>
      </c>
      <c r="D3270" s="2">
        <v>44743</v>
      </c>
      <c r="E3270" s="7" t="s">
        <v>281</v>
      </c>
      <c r="F3270" s="7" t="s">
        <v>282</v>
      </c>
      <c r="G3270" s="7" t="s">
        <v>321</v>
      </c>
      <c r="H3270" s="7" t="s">
        <v>322</v>
      </c>
      <c r="I3270">
        <v>576</v>
      </c>
      <c r="J3270">
        <v>11019</v>
      </c>
      <c r="K3270" s="7" t="s">
        <v>323</v>
      </c>
      <c r="L3270" s="7" t="s">
        <v>301</v>
      </c>
      <c r="M3270" s="7" t="s">
        <v>265</v>
      </c>
      <c r="N3270" s="7" t="s">
        <v>11</v>
      </c>
      <c r="O3270" s="7" t="s">
        <v>4</v>
      </c>
      <c r="P3270" s="7" t="s">
        <v>287</v>
      </c>
      <c r="Q3270" s="7" t="s">
        <v>302</v>
      </c>
    </row>
    <row r="3271" spans="1:17" x14ac:dyDescent="0.25">
      <c r="A3271">
        <v>2022</v>
      </c>
      <c r="B3271" s="1" t="s">
        <v>329</v>
      </c>
      <c r="C3271">
        <v>27</v>
      </c>
      <c r="D3271" s="2">
        <v>44743</v>
      </c>
      <c r="E3271" s="7" t="s">
        <v>281</v>
      </c>
      <c r="F3271" s="7" t="s">
        <v>282</v>
      </c>
      <c r="G3271" s="7" t="s">
        <v>321</v>
      </c>
      <c r="H3271" s="7" t="s">
        <v>322</v>
      </c>
      <c r="I3271">
        <v>576</v>
      </c>
      <c r="J3271">
        <v>11199.5</v>
      </c>
      <c r="K3271" s="7" t="s">
        <v>323</v>
      </c>
      <c r="L3271" s="7" t="s">
        <v>301</v>
      </c>
      <c r="M3271" s="7" t="s">
        <v>265</v>
      </c>
      <c r="N3271" s="7" t="s">
        <v>11</v>
      </c>
      <c r="O3271" s="7" t="s">
        <v>4</v>
      </c>
      <c r="P3271" s="7" t="s">
        <v>287</v>
      </c>
      <c r="Q3271" s="7" t="s">
        <v>302</v>
      </c>
    </row>
    <row r="3272" spans="1:17" x14ac:dyDescent="0.25">
      <c r="A3272">
        <v>2022</v>
      </c>
      <c r="B3272" s="1" t="s">
        <v>329</v>
      </c>
      <c r="C3272">
        <v>27</v>
      </c>
      <c r="D3272" s="2">
        <v>44743</v>
      </c>
      <c r="E3272" s="7" t="s">
        <v>281</v>
      </c>
      <c r="F3272" s="7" t="s">
        <v>282</v>
      </c>
      <c r="G3272" s="7" t="s">
        <v>321</v>
      </c>
      <c r="H3272" s="7" t="s">
        <v>322</v>
      </c>
      <c r="I3272">
        <v>576</v>
      </c>
      <c r="J3272">
        <v>11220</v>
      </c>
      <c r="K3272" s="7" t="s">
        <v>323</v>
      </c>
      <c r="L3272" s="7" t="s">
        <v>301</v>
      </c>
      <c r="M3272" s="7" t="s">
        <v>265</v>
      </c>
      <c r="N3272" s="7" t="s">
        <v>11</v>
      </c>
      <c r="O3272" s="7" t="s">
        <v>4</v>
      </c>
      <c r="P3272" s="7" t="s">
        <v>287</v>
      </c>
      <c r="Q3272" s="7" t="s">
        <v>302</v>
      </c>
    </row>
    <row r="3273" spans="1:17" x14ac:dyDescent="0.25">
      <c r="A3273">
        <v>2022</v>
      </c>
      <c r="B3273" s="1" t="s">
        <v>329</v>
      </c>
      <c r="C3273">
        <v>27</v>
      </c>
      <c r="D3273" s="2">
        <v>44743</v>
      </c>
      <c r="E3273" s="7" t="s">
        <v>281</v>
      </c>
      <c r="F3273" s="7" t="s">
        <v>282</v>
      </c>
      <c r="G3273" s="7" t="s">
        <v>324</v>
      </c>
      <c r="H3273" s="7" t="s">
        <v>325</v>
      </c>
      <c r="I3273">
        <v>226</v>
      </c>
      <c r="J3273">
        <v>4287.5</v>
      </c>
      <c r="K3273" s="7" t="s">
        <v>323</v>
      </c>
      <c r="L3273" s="7" t="s">
        <v>301</v>
      </c>
      <c r="M3273" s="7" t="s">
        <v>265</v>
      </c>
      <c r="N3273" s="7" t="s">
        <v>10</v>
      </c>
      <c r="O3273" s="7" t="s">
        <v>4</v>
      </c>
      <c r="P3273" s="7" t="s">
        <v>327</v>
      </c>
      <c r="Q3273" s="7" t="s">
        <v>302</v>
      </c>
    </row>
    <row r="3274" spans="1:17" x14ac:dyDescent="0.25">
      <c r="A3274">
        <v>2022</v>
      </c>
      <c r="B3274" s="1" t="s">
        <v>329</v>
      </c>
      <c r="C3274">
        <v>27</v>
      </c>
      <c r="D3274" s="2">
        <v>44743</v>
      </c>
      <c r="E3274" s="7" t="s">
        <v>281</v>
      </c>
      <c r="F3274" s="7" t="s">
        <v>282</v>
      </c>
      <c r="G3274" s="7" t="s">
        <v>324</v>
      </c>
      <c r="H3274" s="7" t="s">
        <v>325</v>
      </c>
      <c r="I3274">
        <v>432</v>
      </c>
      <c r="J3274">
        <v>8319.5</v>
      </c>
      <c r="K3274" s="7" t="s">
        <v>323</v>
      </c>
      <c r="L3274" s="7" t="s">
        <v>301</v>
      </c>
      <c r="M3274" s="7" t="s">
        <v>265</v>
      </c>
      <c r="N3274" s="7" t="s">
        <v>10</v>
      </c>
      <c r="O3274" s="7" t="s">
        <v>4</v>
      </c>
      <c r="P3274" s="7" t="s">
        <v>327</v>
      </c>
      <c r="Q3274" s="7" t="s">
        <v>302</v>
      </c>
    </row>
    <row r="3275" spans="1:17" x14ac:dyDescent="0.25">
      <c r="A3275">
        <v>2022</v>
      </c>
      <c r="B3275" s="1" t="s">
        <v>329</v>
      </c>
      <c r="C3275">
        <v>27</v>
      </c>
      <c r="D3275" s="2">
        <v>44743</v>
      </c>
      <c r="E3275" s="7" t="s">
        <v>281</v>
      </c>
      <c r="F3275" s="7" t="s">
        <v>282</v>
      </c>
      <c r="G3275" s="7" t="s">
        <v>317</v>
      </c>
      <c r="H3275" s="7" t="s">
        <v>318</v>
      </c>
      <c r="I3275">
        <v>360</v>
      </c>
      <c r="J3275">
        <v>7711.5</v>
      </c>
      <c r="K3275" s="7" t="s">
        <v>285</v>
      </c>
      <c r="L3275" s="7" t="s">
        <v>301</v>
      </c>
      <c r="M3275" s="7" t="s">
        <v>25</v>
      </c>
      <c r="N3275" s="7" t="s">
        <v>3</v>
      </c>
      <c r="O3275" s="7" t="s">
        <v>54</v>
      </c>
      <c r="P3275" s="7" t="s">
        <v>287</v>
      </c>
      <c r="Q3275" s="7" t="s">
        <v>302</v>
      </c>
    </row>
    <row r="3276" spans="1:17" x14ac:dyDescent="0.25">
      <c r="A3276">
        <v>2022</v>
      </c>
      <c r="B3276" s="1" t="s">
        <v>329</v>
      </c>
      <c r="C3276">
        <v>27</v>
      </c>
      <c r="D3276" s="2">
        <v>44743</v>
      </c>
      <c r="E3276" s="7" t="s">
        <v>281</v>
      </c>
      <c r="F3276" s="7" t="s">
        <v>282</v>
      </c>
      <c r="G3276" s="7" t="s">
        <v>317</v>
      </c>
      <c r="H3276" s="7" t="s">
        <v>318</v>
      </c>
      <c r="I3276">
        <v>460</v>
      </c>
      <c r="J3276">
        <v>9788.5</v>
      </c>
      <c r="K3276" s="7" t="s">
        <v>285</v>
      </c>
      <c r="L3276" s="7" t="s">
        <v>301</v>
      </c>
      <c r="M3276" s="7" t="s">
        <v>25</v>
      </c>
      <c r="N3276" s="7" t="s">
        <v>3</v>
      </c>
      <c r="O3276" s="7" t="s">
        <v>54</v>
      </c>
      <c r="P3276" s="7" t="s">
        <v>287</v>
      </c>
      <c r="Q3276" s="7" t="s">
        <v>302</v>
      </c>
    </row>
    <row r="3277" spans="1:17" x14ac:dyDescent="0.25">
      <c r="A3277">
        <v>2022</v>
      </c>
      <c r="B3277" s="1" t="s">
        <v>329</v>
      </c>
      <c r="C3277">
        <v>27</v>
      </c>
      <c r="D3277" s="2">
        <v>44743</v>
      </c>
      <c r="E3277" s="7" t="s">
        <v>281</v>
      </c>
      <c r="F3277" s="7" t="s">
        <v>282</v>
      </c>
      <c r="G3277" s="7" t="s">
        <v>310</v>
      </c>
      <c r="H3277" s="7" t="s">
        <v>311</v>
      </c>
      <c r="I3277">
        <v>108</v>
      </c>
      <c r="J3277">
        <v>2281.5</v>
      </c>
      <c r="K3277" s="7" t="s">
        <v>285</v>
      </c>
      <c r="L3277" s="7" t="s">
        <v>301</v>
      </c>
      <c r="M3277" s="7" t="s">
        <v>25</v>
      </c>
      <c r="N3277" s="7" t="s">
        <v>252</v>
      </c>
      <c r="O3277" s="7" t="s">
        <v>54</v>
      </c>
      <c r="P3277" s="7" t="s">
        <v>287</v>
      </c>
      <c r="Q3277" s="7" t="s">
        <v>302</v>
      </c>
    </row>
    <row r="3278" spans="1:17" x14ac:dyDescent="0.25">
      <c r="A3278">
        <v>2022</v>
      </c>
      <c r="B3278" s="1" t="s">
        <v>329</v>
      </c>
      <c r="C3278">
        <v>27</v>
      </c>
      <c r="D3278" s="2">
        <v>44743</v>
      </c>
      <c r="E3278" s="7" t="s">
        <v>281</v>
      </c>
      <c r="F3278" s="7" t="s">
        <v>282</v>
      </c>
      <c r="G3278" s="7" t="s">
        <v>313</v>
      </c>
      <c r="H3278" s="7" t="s">
        <v>314</v>
      </c>
      <c r="I3278">
        <v>108</v>
      </c>
      <c r="J3278">
        <v>2231</v>
      </c>
      <c r="K3278" s="7" t="s">
        <v>285</v>
      </c>
      <c r="L3278" s="7" t="s">
        <v>301</v>
      </c>
      <c r="M3278" s="7" t="s">
        <v>25</v>
      </c>
      <c r="N3278" s="7" t="s">
        <v>55</v>
      </c>
      <c r="O3278" s="7" t="s">
        <v>54</v>
      </c>
      <c r="P3278" s="7" t="s">
        <v>287</v>
      </c>
      <c r="Q3278" s="7" t="s">
        <v>302</v>
      </c>
    </row>
    <row r="3279" spans="1:17" x14ac:dyDescent="0.25">
      <c r="A3279">
        <v>2022</v>
      </c>
      <c r="B3279" s="1" t="s">
        <v>329</v>
      </c>
      <c r="C3279">
        <v>27</v>
      </c>
      <c r="D3279" s="2">
        <v>44743</v>
      </c>
      <c r="E3279" s="7" t="s">
        <v>281</v>
      </c>
      <c r="F3279" s="7" t="s">
        <v>282</v>
      </c>
      <c r="G3279" s="7" t="s">
        <v>313</v>
      </c>
      <c r="H3279" s="7" t="s">
        <v>314</v>
      </c>
      <c r="I3279">
        <v>108</v>
      </c>
      <c r="J3279">
        <v>2319</v>
      </c>
      <c r="K3279" s="7" t="s">
        <v>285</v>
      </c>
      <c r="L3279" s="7" t="s">
        <v>301</v>
      </c>
      <c r="M3279" s="7" t="s">
        <v>25</v>
      </c>
      <c r="N3279" s="7" t="s">
        <v>55</v>
      </c>
      <c r="O3279" s="7" t="s">
        <v>54</v>
      </c>
      <c r="P3279" s="7" t="s">
        <v>287</v>
      </c>
      <c r="Q3279" s="7" t="s">
        <v>302</v>
      </c>
    </row>
    <row r="3280" spans="1:17" x14ac:dyDescent="0.25">
      <c r="A3280">
        <v>2022</v>
      </c>
      <c r="B3280" s="1" t="s">
        <v>329</v>
      </c>
      <c r="C3280">
        <v>27</v>
      </c>
      <c r="D3280" s="2">
        <v>44743</v>
      </c>
      <c r="E3280" s="7" t="s">
        <v>281</v>
      </c>
      <c r="F3280" s="7" t="s">
        <v>282</v>
      </c>
      <c r="G3280" s="7" t="s">
        <v>313</v>
      </c>
      <c r="H3280" s="7" t="s">
        <v>314</v>
      </c>
      <c r="I3280">
        <v>116</v>
      </c>
      <c r="J3280">
        <v>2471</v>
      </c>
      <c r="K3280" s="7" t="s">
        <v>285</v>
      </c>
      <c r="L3280" s="7" t="s">
        <v>301</v>
      </c>
      <c r="M3280" s="7" t="s">
        <v>25</v>
      </c>
      <c r="N3280" s="7" t="s">
        <v>55</v>
      </c>
      <c r="O3280" s="7" t="s">
        <v>54</v>
      </c>
      <c r="P3280" s="7" t="s">
        <v>287</v>
      </c>
      <c r="Q3280" s="7" t="s">
        <v>302</v>
      </c>
    </row>
    <row r="3281" spans="1:17" x14ac:dyDescent="0.25">
      <c r="A3281">
        <v>2022</v>
      </c>
      <c r="B3281" s="1" t="s">
        <v>329</v>
      </c>
      <c r="C3281">
        <v>27</v>
      </c>
      <c r="D3281" s="2">
        <v>44743</v>
      </c>
      <c r="E3281" s="7" t="s">
        <v>281</v>
      </c>
      <c r="F3281" s="7" t="s">
        <v>282</v>
      </c>
      <c r="G3281" s="7" t="s">
        <v>313</v>
      </c>
      <c r="H3281" s="7" t="s">
        <v>314</v>
      </c>
      <c r="I3281">
        <v>182</v>
      </c>
      <c r="J3281">
        <v>3856.5</v>
      </c>
      <c r="K3281" s="7" t="s">
        <v>285</v>
      </c>
      <c r="L3281" s="7" t="s">
        <v>301</v>
      </c>
      <c r="M3281" s="7" t="s">
        <v>25</v>
      </c>
      <c r="N3281" s="7" t="s">
        <v>55</v>
      </c>
      <c r="O3281" s="7" t="s">
        <v>54</v>
      </c>
      <c r="P3281" s="7" t="s">
        <v>287</v>
      </c>
      <c r="Q3281" s="7" t="s">
        <v>302</v>
      </c>
    </row>
    <row r="3282" spans="1:17" x14ac:dyDescent="0.25">
      <c r="A3282">
        <v>2022</v>
      </c>
      <c r="B3282" s="1" t="s">
        <v>329</v>
      </c>
      <c r="C3282">
        <v>27</v>
      </c>
      <c r="D3282" s="2">
        <v>44744</v>
      </c>
      <c r="E3282" s="7" t="s">
        <v>281</v>
      </c>
      <c r="F3282" s="7" t="s">
        <v>282</v>
      </c>
      <c r="G3282" s="7" t="s">
        <v>321</v>
      </c>
      <c r="H3282" s="7" t="s">
        <v>322</v>
      </c>
      <c r="I3282">
        <v>264</v>
      </c>
      <c r="J3282">
        <v>4968.5</v>
      </c>
      <c r="K3282" s="7" t="s">
        <v>323</v>
      </c>
      <c r="L3282" s="7" t="s">
        <v>301</v>
      </c>
      <c r="M3282" s="7" t="s">
        <v>265</v>
      </c>
      <c r="N3282" s="7" t="s">
        <v>11</v>
      </c>
      <c r="O3282" s="7" t="s">
        <v>4</v>
      </c>
      <c r="P3282" s="7" t="s">
        <v>287</v>
      </c>
      <c r="Q3282" s="7" t="s">
        <v>302</v>
      </c>
    </row>
    <row r="3283" spans="1:17" x14ac:dyDescent="0.25">
      <c r="A3283">
        <v>2022</v>
      </c>
      <c r="B3283" s="1" t="s">
        <v>329</v>
      </c>
      <c r="C3283">
        <v>27</v>
      </c>
      <c r="D3283" s="2">
        <v>44744</v>
      </c>
      <c r="E3283" s="7" t="s">
        <v>281</v>
      </c>
      <c r="F3283" s="7" t="s">
        <v>282</v>
      </c>
      <c r="G3283" s="7" t="s">
        <v>321</v>
      </c>
      <c r="H3283" s="7" t="s">
        <v>322</v>
      </c>
      <c r="I3283">
        <v>432</v>
      </c>
      <c r="J3283">
        <v>8413</v>
      </c>
      <c r="K3283" s="7" t="s">
        <v>323</v>
      </c>
      <c r="L3283" s="7" t="s">
        <v>301</v>
      </c>
      <c r="M3283" s="7" t="s">
        <v>265</v>
      </c>
      <c r="N3283" s="7" t="s">
        <v>11</v>
      </c>
      <c r="O3283" s="7" t="s">
        <v>4</v>
      </c>
      <c r="P3283" s="7" t="s">
        <v>287</v>
      </c>
      <c r="Q3283" s="7" t="s">
        <v>302</v>
      </c>
    </row>
    <row r="3284" spans="1:17" x14ac:dyDescent="0.25">
      <c r="A3284">
        <v>2022</v>
      </c>
      <c r="B3284" s="1" t="s">
        <v>329</v>
      </c>
      <c r="C3284">
        <v>27</v>
      </c>
      <c r="D3284" s="2">
        <v>44744</v>
      </c>
      <c r="E3284" s="7" t="s">
        <v>281</v>
      </c>
      <c r="F3284" s="7" t="s">
        <v>282</v>
      </c>
      <c r="G3284" s="7" t="s">
        <v>321</v>
      </c>
      <c r="H3284" s="7" t="s">
        <v>322</v>
      </c>
      <c r="I3284">
        <v>576</v>
      </c>
      <c r="J3284">
        <v>11174.5</v>
      </c>
      <c r="K3284" s="7" t="s">
        <v>323</v>
      </c>
      <c r="L3284" s="7" t="s">
        <v>301</v>
      </c>
      <c r="M3284" s="7" t="s">
        <v>265</v>
      </c>
      <c r="N3284" s="7" t="s">
        <v>11</v>
      </c>
      <c r="O3284" s="7" t="s">
        <v>4</v>
      </c>
      <c r="P3284" s="7" t="s">
        <v>287</v>
      </c>
      <c r="Q3284" s="7" t="s">
        <v>302</v>
      </c>
    </row>
    <row r="3285" spans="1:17" x14ac:dyDescent="0.25">
      <c r="A3285">
        <v>2022</v>
      </c>
      <c r="B3285" s="1" t="s">
        <v>329</v>
      </c>
      <c r="C3285">
        <v>27</v>
      </c>
      <c r="D3285" s="2">
        <v>44744</v>
      </c>
      <c r="E3285" s="7" t="s">
        <v>281</v>
      </c>
      <c r="F3285" s="7" t="s">
        <v>282</v>
      </c>
      <c r="G3285" s="7" t="s">
        <v>321</v>
      </c>
      <c r="H3285" s="7" t="s">
        <v>322</v>
      </c>
      <c r="I3285">
        <v>576</v>
      </c>
      <c r="J3285">
        <v>11259.5</v>
      </c>
      <c r="K3285" s="7" t="s">
        <v>323</v>
      </c>
      <c r="L3285" s="7" t="s">
        <v>301</v>
      </c>
      <c r="M3285" s="7" t="s">
        <v>265</v>
      </c>
      <c r="N3285" s="7" t="s">
        <v>11</v>
      </c>
      <c r="O3285" s="7" t="s">
        <v>4</v>
      </c>
      <c r="P3285" s="7" t="s">
        <v>287</v>
      </c>
      <c r="Q3285" s="7" t="s">
        <v>302</v>
      </c>
    </row>
    <row r="3286" spans="1:17" x14ac:dyDescent="0.25">
      <c r="A3286">
        <v>2022</v>
      </c>
      <c r="B3286" s="1" t="s">
        <v>329</v>
      </c>
      <c r="C3286">
        <v>27</v>
      </c>
      <c r="D3286" s="2">
        <v>44744</v>
      </c>
      <c r="E3286" s="7" t="s">
        <v>281</v>
      </c>
      <c r="F3286" s="7" t="s">
        <v>282</v>
      </c>
      <c r="G3286" s="7" t="s">
        <v>324</v>
      </c>
      <c r="H3286" s="7" t="s">
        <v>325</v>
      </c>
      <c r="I3286">
        <v>180</v>
      </c>
      <c r="J3286">
        <v>3503.5</v>
      </c>
      <c r="K3286" s="7" t="s">
        <v>323</v>
      </c>
      <c r="L3286" s="7" t="s">
        <v>301</v>
      </c>
      <c r="M3286" s="7" t="s">
        <v>265</v>
      </c>
      <c r="N3286" s="7" t="s">
        <v>10</v>
      </c>
      <c r="O3286" s="7" t="s">
        <v>4</v>
      </c>
      <c r="P3286" s="7" t="s">
        <v>327</v>
      </c>
      <c r="Q3286" s="7" t="s">
        <v>302</v>
      </c>
    </row>
    <row r="3287" spans="1:17" x14ac:dyDescent="0.25">
      <c r="A3287">
        <v>2022</v>
      </c>
      <c r="B3287" s="1" t="s">
        <v>329</v>
      </c>
      <c r="C3287">
        <v>27</v>
      </c>
      <c r="D3287" s="2">
        <v>44744</v>
      </c>
      <c r="E3287" s="7" t="s">
        <v>281</v>
      </c>
      <c r="F3287" s="7" t="s">
        <v>282</v>
      </c>
      <c r="G3287" s="7" t="s">
        <v>324</v>
      </c>
      <c r="H3287" s="7" t="s">
        <v>325</v>
      </c>
      <c r="I3287">
        <v>265</v>
      </c>
      <c r="J3287">
        <v>4998</v>
      </c>
      <c r="K3287" s="7" t="s">
        <v>323</v>
      </c>
      <c r="L3287" s="7" t="s">
        <v>301</v>
      </c>
      <c r="M3287" s="7" t="s">
        <v>265</v>
      </c>
      <c r="N3287" s="7" t="s">
        <v>10</v>
      </c>
      <c r="O3287" s="7" t="s">
        <v>4</v>
      </c>
      <c r="P3287" s="7" t="s">
        <v>327</v>
      </c>
      <c r="Q3287" s="7" t="s">
        <v>302</v>
      </c>
    </row>
    <row r="3288" spans="1:17" x14ac:dyDescent="0.25">
      <c r="A3288">
        <v>2022</v>
      </c>
      <c r="B3288" s="1" t="s">
        <v>329</v>
      </c>
      <c r="C3288">
        <v>27</v>
      </c>
      <c r="D3288" s="2">
        <v>44744</v>
      </c>
      <c r="E3288" s="7" t="s">
        <v>281</v>
      </c>
      <c r="F3288" s="7" t="s">
        <v>282</v>
      </c>
      <c r="G3288" s="7" t="s">
        <v>317</v>
      </c>
      <c r="H3288" s="7" t="s">
        <v>318</v>
      </c>
      <c r="I3288">
        <v>108</v>
      </c>
      <c r="J3288">
        <v>2265.5</v>
      </c>
      <c r="K3288" s="7" t="s">
        <v>285</v>
      </c>
      <c r="L3288" s="7" t="s">
        <v>301</v>
      </c>
      <c r="M3288" s="7" t="s">
        <v>25</v>
      </c>
      <c r="N3288" s="7" t="s">
        <v>3</v>
      </c>
      <c r="O3288" s="7" t="s">
        <v>54</v>
      </c>
      <c r="P3288" s="7" t="s">
        <v>287</v>
      </c>
      <c r="Q3288" s="7" t="s">
        <v>302</v>
      </c>
    </row>
    <row r="3289" spans="1:17" x14ac:dyDescent="0.25">
      <c r="A3289">
        <v>2022</v>
      </c>
      <c r="B3289" s="1" t="s">
        <v>329</v>
      </c>
      <c r="C3289">
        <v>27</v>
      </c>
      <c r="D3289" s="2">
        <v>44744</v>
      </c>
      <c r="E3289" s="7" t="s">
        <v>281</v>
      </c>
      <c r="F3289" s="7" t="s">
        <v>282</v>
      </c>
      <c r="G3289" s="7" t="s">
        <v>317</v>
      </c>
      <c r="H3289" s="7" t="s">
        <v>318</v>
      </c>
      <c r="I3289">
        <v>252</v>
      </c>
      <c r="J3289">
        <v>5379</v>
      </c>
      <c r="K3289" s="7" t="s">
        <v>285</v>
      </c>
      <c r="L3289" s="7" t="s">
        <v>301</v>
      </c>
      <c r="M3289" s="7" t="s">
        <v>25</v>
      </c>
      <c r="N3289" s="7" t="s">
        <v>3</v>
      </c>
      <c r="O3289" s="7" t="s">
        <v>54</v>
      </c>
      <c r="P3289" s="7" t="s">
        <v>287</v>
      </c>
      <c r="Q3289" s="7" t="s">
        <v>302</v>
      </c>
    </row>
    <row r="3290" spans="1:17" x14ac:dyDescent="0.25">
      <c r="A3290">
        <v>2022</v>
      </c>
      <c r="B3290" s="1" t="s">
        <v>329</v>
      </c>
      <c r="C3290">
        <v>27</v>
      </c>
      <c r="D3290" s="2">
        <v>44744</v>
      </c>
      <c r="E3290" s="7" t="s">
        <v>281</v>
      </c>
      <c r="F3290" s="7" t="s">
        <v>282</v>
      </c>
      <c r="G3290" s="7" t="s">
        <v>317</v>
      </c>
      <c r="H3290" s="7" t="s">
        <v>318</v>
      </c>
      <c r="I3290">
        <v>593</v>
      </c>
      <c r="J3290">
        <v>12570.5</v>
      </c>
      <c r="K3290" s="7" t="s">
        <v>285</v>
      </c>
      <c r="L3290" s="7" t="s">
        <v>301</v>
      </c>
      <c r="M3290" s="7" t="s">
        <v>25</v>
      </c>
      <c r="N3290" s="7" t="s">
        <v>3</v>
      </c>
      <c r="O3290" s="7" t="s">
        <v>54</v>
      </c>
      <c r="P3290" s="7" t="s">
        <v>287</v>
      </c>
      <c r="Q3290" s="7" t="s">
        <v>302</v>
      </c>
    </row>
    <row r="3291" spans="1:17" x14ac:dyDescent="0.25">
      <c r="A3291">
        <v>2022</v>
      </c>
      <c r="B3291" s="1" t="s">
        <v>329</v>
      </c>
      <c r="C3291">
        <v>27</v>
      </c>
      <c r="D3291" s="2">
        <v>44744</v>
      </c>
      <c r="E3291" s="7" t="s">
        <v>281</v>
      </c>
      <c r="F3291" s="7" t="s">
        <v>282</v>
      </c>
      <c r="G3291" s="7" t="s">
        <v>313</v>
      </c>
      <c r="H3291" s="7" t="s">
        <v>314</v>
      </c>
      <c r="I3291">
        <v>324</v>
      </c>
      <c r="J3291">
        <v>6922</v>
      </c>
      <c r="K3291" s="7" t="s">
        <v>285</v>
      </c>
      <c r="L3291" s="7" t="s">
        <v>301</v>
      </c>
      <c r="M3291" s="7" t="s">
        <v>25</v>
      </c>
      <c r="N3291" s="7" t="s">
        <v>55</v>
      </c>
      <c r="O3291" s="7" t="s">
        <v>54</v>
      </c>
      <c r="P3291" s="7" t="s">
        <v>287</v>
      </c>
      <c r="Q3291" s="7" t="s">
        <v>302</v>
      </c>
    </row>
    <row r="3292" spans="1:17" x14ac:dyDescent="0.25">
      <c r="A3292">
        <v>2022</v>
      </c>
      <c r="B3292" s="1" t="s">
        <v>329</v>
      </c>
      <c r="C3292">
        <v>27</v>
      </c>
      <c r="D3292" s="2">
        <v>44744</v>
      </c>
      <c r="E3292" s="7" t="s">
        <v>281</v>
      </c>
      <c r="F3292" s="7" t="s">
        <v>282</v>
      </c>
      <c r="G3292" s="7" t="s">
        <v>313</v>
      </c>
      <c r="H3292" s="7" t="s">
        <v>314</v>
      </c>
      <c r="I3292">
        <v>401</v>
      </c>
      <c r="J3292">
        <v>8481.5</v>
      </c>
      <c r="K3292" s="7" t="s">
        <v>285</v>
      </c>
      <c r="L3292" s="7" t="s">
        <v>301</v>
      </c>
      <c r="M3292" s="7" t="s">
        <v>25</v>
      </c>
      <c r="N3292" s="7" t="s">
        <v>55</v>
      </c>
      <c r="O3292" s="7" t="s">
        <v>54</v>
      </c>
      <c r="P3292" s="7" t="s">
        <v>287</v>
      </c>
      <c r="Q3292" s="7" t="s">
        <v>302</v>
      </c>
    </row>
    <row r="3293" spans="1:17" x14ac:dyDescent="0.25">
      <c r="A3293">
        <v>2022</v>
      </c>
      <c r="B3293" s="1" t="s">
        <v>329</v>
      </c>
      <c r="C3293">
        <v>28</v>
      </c>
      <c r="D3293" s="2">
        <v>44746</v>
      </c>
      <c r="E3293" s="7" t="s">
        <v>281</v>
      </c>
      <c r="F3293" s="7" t="s">
        <v>282</v>
      </c>
      <c r="G3293" s="7" t="s">
        <v>330</v>
      </c>
      <c r="H3293" s="7" t="s">
        <v>331</v>
      </c>
      <c r="I3293">
        <v>216</v>
      </c>
      <c r="J3293">
        <v>4276.5</v>
      </c>
      <c r="K3293" s="7" t="s">
        <v>323</v>
      </c>
      <c r="L3293" s="7" t="s">
        <v>301</v>
      </c>
      <c r="M3293" s="7" t="s">
        <v>265</v>
      </c>
      <c r="N3293" s="7" t="s">
        <v>12</v>
      </c>
      <c r="O3293" s="7" t="s">
        <v>4</v>
      </c>
      <c r="P3293" s="7" t="s">
        <v>287</v>
      </c>
      <c r="Q3293" s="7" t="s">
        <v>302</v>
      </c>
    </row>
    <row r="3294" spans="1:17" x14ac:dyDescent="0.25">
      <c r="A3294">
        <v>2022</v>
      </c>
      <c r="B3294" s="1" t="s">
        <v>329</v>
      </c>
      <c r="C3294">
        <v>28</v>
      </c>
      <c r="D3294" s="2">
        <v>44746</v>
      </c>
      <c r="E3294" s="7" t="s">
        <v>281</v>
      </c>
      <c r="F3294" s="7" t="s">
        <v>282</v>
      </c>
      <c r="G3294" s="7" t="s">
        <v>330</v>
      </c>
      <c r="H3294" s="7" t="s">
        <v>331</v>
      </c>
      <c r="I3294">
        <v>416</v>
      </c>
      <c r="J3294">
        <v>8220</v>
      </c>
      <c r="K3294" s="7" t="s">
        <v>323</v>
      </c>
      <c r="L3294" s="7" t="s">
        <v>301</v>
      </c>
      <c r="M3294" s="7" t="s">
        <v>265</v>
      </c>
      <c r="N3294" s="7" t="s">
        <v>12</v>
      </c>
      <c r="O3294" s="7" t="s">
        <v>4</v>
      </c>
      <c r="P3294" s="7" t="s">
        <v>287</v>
      </c>
      <c r="Q3294" s="7" t="s">
        <v>302</v>
      </c>
    </row>
    <row r="3295" spans="1:17" x14ac:dyDescent="0.25">
      <c r="A3295">
        <v>2022</v>
      </c>
      <c r="B3295" s="1" t="s">
        <v>329</v>
      </c>
      <c r="C3295">
        <v>28</v>
      </c>
      <c r="D3295" s="2">
        <v>44746</v>
      </c>
      <c r="E3295" s="7" t="s">
        <v>281</v>
      </c>
      <c r="F3295" s="7" t="s">
        <v>282</v>
      </c>
      <c r="G3295" s="7" t="s">
        <v>330</v>
      </c>
      <c r="H3295" s="7" t="s">
        <v>331</v>
      </c>
      <c r="I3295">
        <v>432</v>
      </c>
      <c r="J3295">
        <v>8445</v>
      </c>
      <c r="K3295" s="7" t="s">
        <v>323</v>
      </c>
      <c r="L3295" s="7" t="s">
        <v>301</v>
      </c>
      <c r="M3295" s="7" t="s">
        <v>265</v>
      </c>
      <c r="N3295" s="7" t="s">
        <v>12</v>
      </c>
      <c r="O3295" s="7" t="s">
        <v>4</v>
      </c>
      <c r="P3295" s="7" t="s">
        <v>287</v>
      </c>
      <c r="Q3295" s="7" t="s">
        <v>302</v>
      </c>
    </row>
    <row r="3296" spans="1:17" x14ac:dyDescent="0.25">
      <c r="A3296">
        <v>2022</v>
      </c>
      <c r="B3296" s="1" t="s">
        <v>329</v>
      </c>
      <c r="C3296">
        <v>28</v>
      </c>
      <c r="D3296" s="2">
        <v>44746</v>
      </c>
      <c r="E3296" s="7" t="s">
        <v>281</v>
      </c>
      <c r="F3296" s="7" t="s">
        <v>282</v>
      </c>
      <c r="G3296" s="7" t="s">
        <v>321</v>
      </c>
      <c r="H3296" s="7" t="s">
        <v>322</v>
      </c>
      <c r="I3296">
        <v>28</v>
      </c>
      <c r="J3296">
        <v>551.5</v>
      </c>
      <c r="K3296" s="7" t="s">
        <v>323</v>
      </c>
      <c r="L3296" s="7" t="s">
        <v>301</v>
      </c>
      <c r="M3296" s="7" t="s">
        <v>265</v>
      </c>
      <c r="N3296" s="7" t="s">
        <v>11</v>
      </c>
      <c r="O3296" s="7" t="s">
        <v>4</v>
      </c>
      <c r="P3296" s="7" t="s">
        <v>287</v>
      </c>
      <c r="Q3296" s="7" t="s">
        <v>302</v>
      </c>
    </row>
    <row r="3297" spans="1:17" x14ac:dyDescent="0.25">
      <c r="A3297">
        <v>2022</v>
      </c>
      <c r="B3297" s="1" t="s">
        <v>329</v>
      </c>
      <c r="C3297">
        <v>28</v>
      </c>
      <c r="D3297" s="2">
        <v>44746</v>
      </c>
      <c r="E3297" s="7" t="s">
        <v>281</v>
      </c>
      <c r="F3297" s="7" t="s">
        <v>282</v>
      </c>
      <c r="G3297" s="7" t="s">
        <v>321</v>
      </c>
      <c r="H3297" s="7" t="s">
        <v>322</v>
      </c>
      <c r="I3297">
        <v>108</v>
      </c>
      <c r="J3297">
        <v>2094.5</v>
      </c>
      <c r="K3297" s="7" t="s">
        <v>323</v>
      </c>
      <c r="L3297" s="7" t="s">
        <v>301</v>
      </c>
      <c r="M3297" s="7" t="s">
        <v>265</v>
      </c>
      <c r="N3297" s="7" t="s">
        <v>11</v>
      </c>
      <c r="O3297" s="7" t="s">
        <v>4</v>
      </c>
      <c r="P3297" s="7" t="s">
        <v>287</v>
      </c>
      <c r="Q3297" s="7" t="s">
        <v>302</v>
      </c>
    </row>
    <row r="3298" spans="1:17" x14ac:dyDescent="0.25">
      <c r="A3298">
        <v>2022</v>
      </c>
      <c r="B3298" s="1" t="s">
        <v>329</v>
      </c>
      <c r="C3298">
        <v>28</v>
      </c>
      <c r="D3298" s="2">
        <v>44746</v>
      </c>
      <c r="E3298" s="7" t="s">
        <v>281</v>
      </c>
      <c r="F3298" s="7" t="s">
        <v>282</v>
      </c>
      <c r="G3298" s="7" t="s">
        <v>321</v>
      </c>
      <c r="H3298" s="7" t="s">
        <v>322</v>
      </c>
      <c r="I3298">
        <v>216</v>
      </c>
      <c r="J3298">
        <v>4382.5</v>
      </c>
      <c r="K3298" s="7" t="s">
        <v>323</v>
      </c>
      <c r="L3298" s="7" t="s">
        <v>301</v>
      </c>
      <c r="M3298" s="7" t="s">
        <v>265</v>
      </c>
      <c r="N3298" s="7" t="s">
        <v>11</v>
      </c>
      <c r="O3298" s="7" t="s">
        <v>4</v>
      </c>
      <c r="P3298" s="7" t="s">
        <v>287</v>
      </c>
      <c r="Q3298" s="7" t="s">
        <v>302</v>
      </c>
    </row>
    <row r="3299" spans="1:17" x14ac:dyDescent="0.25">
      <c r="A3299">
        <v>2022</v>
      </c>
      <c r="B3299" s="1" t="s">
        <v>329</v>
      </c>
      <c r="C3299">
        <v>28</v>
      </c>
      <c r="D3299" s="2">
        <v>44746</v>
      </c>
      <c r="E3299" s="7" t="s">
        <v>281</v>
      </c>
      <c r="F3299" s="7" t="s">
        <v>282</v>
      </c>
      <c r="G3299" s="7" t="s">
        <v>321</v>
      </c>
      <c r="H3299" s="7" t="s">
        <v>322</v>
      </c>
      <c r="I3299">
        <v>432</v>
      </c>
      <c r="J3299">
        <v>8477</v>
      </c>
      <c r="K3299" s="7" t="s">
        <v>323</v>
      </c>
      <c r="L3299" s="7" t="s">
        <v>301</v>
      </c>
      <c r="M3299" s="7" t="s">
        <v>265</v>
      </c>
      <c r="N3299" s="7" t="s">
        <v>11</v>
      </c>
      <c r="O3299" s="7" t="s">
        <v>4</v>
      </c>
      <c r="P3299" s="7" t="s">
        <v>287</v>
      </c>
      <c r="Q3299" s="7" t="s">
        <v>302</v>
      </c>
    </row>
    <row r="3300" spans="1:17" x14ac:dyDescent="0.25">
      <c r="A3300">
        <v>2022</v>
      </c>
      <c r="B3300" s="1" t="s">
        <v>329</v>
      </c>
      <c r="C3300">
        <v>28</v>
      </c>
      <c r="D3300" s="2">
        <v>44746</v>
      </c>
      <c r="E3300" s="7" t="s">
        <v>281</v>
      </c>
      <c r="F3300" s="7" t="s">
        <v>282</v>
      </c>
      <c r="G3300" s="7" t="s">
        <v>321</v>
      </c>
      <c r="H3300" s="7" t="s">
        <v>322</v>
      </c>
      <c r="I3300">
        <v>432</v>
      </c>
      <c r="J3300">
        <v>8488.5</v>
      </c>
      <c r="K3300" s="7" t="s">
        <v>323</v>
      </c>
      <c r="L3300" s="7" t="s">
        <v>301</v>
      </c>
      <c r="M3300" s="7" t="s">
        <v>265</v>
      </c>
      <c r="N3300" s="7" t="s">
        <v>11</v>
      </c>
      <c r="O3300" s="7" t="s">
        <v>4</v>
      </c>
      <c r="P3300" s="7" t="s">
        <v>287</v>
      </c>
      <c r="Q3300" s="7" t="s">
        <v>302</v>
      </c>
    </row>
    <row r="3301" spans="1:17" x14ac:dyDescent="0.25">
      <c r="A3301">
        <v>2022</v>
      </c>
      <c r="B3301" s="1" t="s">
        <v>329</v>
      </c>
      <c r="C3301">
        <v>28</v>
      </c>
      <c r="D3301" s="2">
        <v>44746</v>
      </c>
      <c r="E3301" s="7" t="s">
        <v>281</v>
      </c>
      <c r="F3301" s="7" t="s">
        <v>282</v>
      </c>
      <c r="G3301" s="7" t="s">
        <v>321</v>
      </c>
      <c r="H3301" s="7" t="s">
        <v>322</v>
      </c>
      <c r="I3301">
        <v>576</v>
      </c>
      <c r="J3301">
        <v>11293</v>
      </c>
      <c r="K3301" s="7" t="s">
        <v>323</v>
      </c>
      <c r="L3301" s="7" t="s">
        <v>301</v>
      </c>
      <c r="M3301" s="7" t="s">
        <v>265</v>
      </c>
      <c r="N3301" s="7" t="s">
        <v>11</v>
      </c>
      <c r="O3301" s="7" t="s">
        <v>4</v>
      </c>
      <c r="P3301" s="7" t="s">
        <v>287</v>
      </c>
      <c r="Q3301" s="7" t="s">
        <v>302</v>
      </c>
    </row>
    <row r="3302" spans="1:17" x14ac:dyDescent="0.25">
      <c r="A3302">
        <v>2022</v>
      </c>
      <c r="B3302" s="1" t="s">
        <v>329</v>
      </c>
      <c r="C3302">
        <v>28</v>
      </c>
      <c r="D3302" s="2">
        <v>44746</v>
      </c>
      <c r="E3302" s="7" t="s">
        <v>281</v>
      </c>
      <c r="F3302" s="7" t="s">
        <v>282</v>
      </c>
      <c r="G3302" s="7" t="s">
        <v>324</v>
      </c>
      <c r="H3302" s="7" t="s">
        <v>325</v>
      </c>
      <c r="I3302">
        <v>72</v>
      </c>
      <c r="J3302">
        <v>1381</v>
      </c>
      <c r="K3302" s="7" t="s">
        <v>323</v>
      </c>
      <c r="L3302" s="7" t="s">
        <v>301</v>
      </c>
      <c r="M3302" s="7" t="s">
        <v>265</v>
      </c>
      <c r="N3302" s="7" t="s">
        <v>10</v>
      </c>
      <c r="O3302" s="7" t="s">
        <v>4</v>
      </c>
      <c r="P3302" s="7" t="s">
        <v>327</v>
      </c>
      <c r="Q3302" s="7" t="s">
        <v>302</v>
      </c>
    </row>
    <row r="3303" spans="1:17" x14ac:dyDescent="0.25">
      <c r="A3303">
        <v>2022</v>
      </c>
      <c r="B3303" s="1" t="s">
        <v>329</v>
      </c>
      <c r="C3303">
        <v>28</v>
      </c>
      <c r="D3303" s="2">
        <v>44746</v>
      </c>
      <c r="E3303" s="7" t="s">
        <v>281</v>
      </c>
      <c r="F3303" s="7" t="s">
        <v>282</v>
      </c>
      <c r="G3303" s="7" t="s">
        <v>324</v>
      </c>
      <c r="H3303" s="7" t="s">
        <v>325</v>
      </c>
      <c r="I3303">
        <v>385</v>
      </c>
      <c r="J3303">
        <v>7675</v>
      </c>
      <c r="K3303" s="7" t="s">
        <v>323</v>
      </c>
      <c r="L3303" s="7" t="s">
        <v>301</v>
      </c>
      <c r="M3303" s="7" t="s">
        <v>265</v>
      </c>
      <c r="N3303" s="7" t="s">
        <v>10</v>
      </c>
      <c r="O3303" s="7" t="s">
        <v>4</v>
      </c>
      <c r="P3303" s="7" t="s">
        <v>327</v>
      </c>
      <c r="Q3303" s="7" t="s">
        <v>302</v>
      </c>
    </row>
    <row r="3304" spans="1:17" x14ac:dyDescent="0.25">
      <c r="A3304">
        <v>2022</v>
      </c>
      <c r="B3304" s="1" t="s">
        <v>329</v>
      </c>
      <c r="C3304">
        <v>28</v>
      </c>
      <c r="D3304" s="2">
        <v>44746</v>
      </c>
      <c r="E3304" s="7" t="s">
        <v>281</v>
      </c>
      <c r="F3304" s="7" t="s">
        <v>282</v>
      </c>
      <c r="G3304" s="7" t="s">
        <v>324</v>
      </c>
      <c r="H3304" s="7" t="s">
        <v>325</v>
      </c>
      <c r="I3304">
        <v>432</v>
      </c>
      <c r="J3304">
        <v>8321</v>
      </c>
      <c r="K3304" s="7" t="s">
        <v>323</v>
      </c>
      <c r="L3304" s="7" t="s">
        <v>301</v>
      </c>
      <c r="M3304" s="7" t="s">
        <v>265</v>
      </c>
      <c r="N3304" s="7" t="s">
        <v>10</v>
      </c>
      <c r="O3304" s="7" t="s">
        <v>4</v>
      </c>
      <c r="P3304" s="7" t="s">
        <v>327</v>
      </c>
      <c r="Q3304" s="7" t="s">
        <v>302</v>
      </c>
    </row>
    <row r="3305" spans="1:17" x14ac:dyDescent="0.25">
      <c r="A3305">
        <v>2022</v>
      </c>
      <c r="B3305" s="1" t="s">
        <v>329</v>
      </c>
      <c r="C3305">
        <v>28</v>
      </c>
      <c r="D3305" s="2">
        <v>44746</v>
      </c>
      <c r="E3305" s="7" t="s">
        <v>281</v>
      </c>
      <c r="F3305" s="7" t="s">
        <v>282</v>
      </c>
      <c r="G3305" s="7" t="s">
        <v>332</v>
      </c>
      <c r="H3305" s="7" t="s">
        <v>333</v>
      </c>
      <c r="I3305">
        <v>2</v>
      </c>
      <c r="J3305">
        <v>42.5</v>
      </c>
      <c r="K3305" s="7" t="s">
        <v>285</v>
      </c>
      <c r="L3305" s="7" t="s">
        <v>301</v>
      </c>
      <c r="M3305" s="7" t="s">
        <v>25</v>
      </c>
      <c r="N3305" s="7" t="s">
        <v>30</v>
      </c>
      <c r="O3305" s="7" t="s">
        <v>4</v>
      </c>
      <c r="P3305" s="7" t="s">
        <v>327</v>
      </c>
      <c r="Q3305" s="7" t="s">
        <v>302</v>
      </c>
    </row>
    <row r="3306" spans="1:17" x14ac:dyDescent="0.25">
      <c r="A3306">
        <v>2022</v>
      </c>
      <c r="B3306" s="1" t="s">
        <v>329</v>
      </c>
      <c r="C3306">
        <v>28</v>
      </c>
      <c r="D3306" s="2">
        <v>44746</v>
      </c>
      <c r="E3306" s="7" t="s">
        <v>281</v>
      </c>
      <c r="F3306" s="7" t="s">
        <v>282</v>
      </c>
      <c r="G3306" s="7" t="s">
        <v>332</v>
      </c>
      <c r="H3306" s="7" t="s">
        <v>333</v>
      </c>
      <c r="I3306">
        <v>111</v>
      </c>
      <c r="J3306">
        <v>2288</v>
      </c>
      <c r="K3306" s="7" t="s">
        <v>285</v>
      </c>
      <c r="L3306" s="7" t="s">
        <v>301</v>
      </c>
      <c r="M3306" s="7" t="s">
        <v>25</v>
      </c>
      <c r="N3306" s="7" t="s">
        <v>30</v>
      </c>
      <c r="O3306" s="7" t="s">
        <v>4</v>
      </c>
      <c r="P3306" s="7" t="s">
        <v>287</v>
      </c>
      <c r="Q3306" s="7" t="s">
        <v>288</v>
      </c>
    </row>
    <row r="3307" spans="1:17" x14ac:dyDescent="0.25">
      <c r="A3307">
        <v>2022</v>
      </c>
      <c r="B3307" s="1" t="s">
        <v>329</v>
      </c>
      <c r="C3307">
        <v>28</v>
      </c>
      <c r="D3307" s="2">
        <v>44746</v>
      </c>
      <c r="E3307" s="7" t="s">
        <v>281</v>
      </c>
      <c r="F3307" s="7" t="s">
        <v>282</v>
      </c>
      <c r="G3307" s="7" t="s">
        <v>334</v>
      </c>
      <c r="H3307" s="7" t="s">
        <v>335</v>
      </c>
      <c r="I3307">
        <v>207</v>
      </c>
      <c r="J3307">
        <v>4247</v>
      </c>
      <c r="K3307" s="7" t="s">
        <v>285</v>
      </c>
      <c r="L3307" s="7" t="s">
        <v>301</v>
      </c>
      <c r="M3307" s="7" t="s">
        <v>25</v>
      </c>
      <c r="N3307" s="7" t="s">
        <v>31</v>
      </c>
      <c r="O3307" s="7" t="s">
        <v>4</v>
      </c>
      <c r="P3307" s="7" t="s">
        <v>287</v>
      </c>
      <c r="Q3307" s="7" t="s">
        <v>302</v>
      </c>
    </row>
    <row r="3308" spans="1:17" x14ac:dyDescent="0.25">
      <c r="A3308">
        <v>2022</v>
      </c>
      <c r="B3308" s="1" t="s">
        <v>329</v>
      </c>
      <c r="C3308">
        <v>28</v>
      </c>
      <c r="D3308" s="2">
        <v>44746</v>
      </c>
      <c r="E3308" s="7" t="s">
        <v>281</v>
      </c>
      <c r="F3308" s="7" t="s">
        <v>282</v>
      </c>
      <c r="G3308" s="7" t="s">
        <v>315</v>
      </c>
      <c r="H3308" s="7" t="s">
        <v>316</v>
      </c>
      <c r="I3308">
        <v>105</v>
      </c>
      <c r="J3308">
        <v>2194</v>
      </c>
      <c r="K3308" s="7" t="s">
        <v>285</v>
      </c>
      <c r="L3308" s="7" t="s">
        <v>301</v>
      </c>
      <c r="M3308" s="7" t="s">
        <v>25</v>
      </c>
      <c r="N3308" s="7" t="s">
        <v>56</v>
      </c>
      <c r="O3308" s="7" t="s">
        <v>54</v>
      </c>
      <c r="P3308" s="7" t="s">
        <v>287</v>
      </c>
      <c r="Q3308" s="7" t="s">
        <v>302</v>
      </c>
    </row>
    <row r="3309" spans="1:17" x14ac:dyDescent="0.25">
      <c r="A3309">
        <v>2022</v>
      </c>
      <c r="B3309" s="1" t="s">
        <v>329</v>
      </c>
      <c r="C3309">
        <v>28</v>
      </c>
      <c r="D3309" s="2">
        <v>44746</v>
      </c>
      <c r="E3309" s="7" t="s">
        <v>281</v>
      </c>
      <c r="F3309" s="7" t="s">
        <v>282</v>
      </c>
      <c r="G3309" s="7" t="s">
        <v>315</v>
      </c>
      <c r="H3309" s="7" t="s">
        <v>316</v>
      </c>
      <c r="I3309">
        <v>108</v>
      </c>
      <c r="J3309">
        <v>2250</v>
      </c>
      <c r="K3309" s="7" t="s">
        <v>285</v>
      </c>
      <c r="L3309" s="7" t="s">
        <v>301</v>
      </c>
      <c r="M3309" s="7" t="s">
        <v>25</v>
      </c>
      <c r="N3309" s="7" t="s">
        <v>56</v>
      </c>
      <c r="O3309" s="7" t="s">
        <v>54</v>
      </c>
      <c r="P3309" s="7" t="s">
        <v>287</v>
      </c>
      <c r="Q3309" s="7" t="s">
        <v>302</v>
      </c>
    </row>
    <row r="3310" spans="1:17" x14ac:dyDescent="0.25">
      <c r="A3310">
        <v>2022</v>
      </c>
      <c r="B3310" s="1" t="s">
        <v>329</v>
      </c>
      <c r="C3310">
        <v>28</v>
      </c>
      <c r="D3310" s="2">
        <v>44746</v>
      </c>
      <c r="E3310" s="7" t="s">
        <v>281</v>
      </c>
      <c r="F3310" s="7" t="s">
        <v>282</v>
      </c>
      <c r="G3310" s="7" t="s">
        <v>315</v>
      </c>
      <c r="H3310" s="7" t="s">
        <v>316</v>
      </c>
      <c r="I3310">
        <v>504</v>
      </c>
      <c r="J3310">
        <v>10665.5</v>
      </c>
      <c r="K3310" s="7" t="s">
        <v>285</v>
      </c>
      <c r="L3310" s="7" t="s">
        <v>301</v>
      </c>
      <c r="M3310" s="7" t="s">
        <v>25</v>
      </c>
      <c r="N3310" s="7" t="s">
        <v>56</v>
      </c>
      <c r="O3310" s="7" t="s">
        <v>54</v>
      </c>
      <c r="P3310" s="7" t="s">
        <v>287</v>
      </c>
      <c r="Q3310" s="7" t="s">
        <v>302</v>
      </c>
    </row>
    <row r="3311" spans="1:17" x14ac:dyDescent="0.25">
      <c r="A3311">
        <v>2022</v>
      </c>
      <c r="B3311" s="1" t="s">
        <v>329</v>
      </c>
      <c r="C3311">
        <v>28</v>
      </c>
      <c r="D3311" s="2">
        <v>44746</v>
      </c>
      <c r="E3311" s="7" t="s">
        <v>281</v>
      </c>
      <c r="F3311" s="7" t="s">
        <v>282</v>
      </c>
      <c r="G3311" s="7" t="s">
        <v>317</v>
      </c>
      <c r="H3311" s="7" t="s">
        <v>318</v>
      </c>
      <c r="I3311">
        <v>72</v>
      </c>
      <c r="J3311">
        <v>1516</v>
      </c>
      <c r="K3311" s="7" t="s">
        <v>285</v>
      </c>
      <c r="L3311" s="7" t="s">
        <v>301</v>
      </c>
      <c r="M3311" s="7" t="s">
        <v>25</v>
      </c>
      <c r="N3311" s="7" t="s">
        <v>3</v>
      </c>
      <c r="O3311" s="7" t="s">
        <v>54</v>
      </c>
      <c r="P3311" s="7" t="s">
        <v>287</v>
      </c>
      <c r="Q3311" s="7" t="s">
        <v>302</v>
      </c>
    </row>
    <row r="3312" spans="1:17" x14ac:dyDescent="0.25">
      <c r="A3312">
        <v>2022</v>
      </c>
      <c r="B3312" s="1" t="s">
        <v>329</v>
      </c>
      <c r="C3312">
        <v>28</v>
      </c>
      <c r="D3312" s="2">
        <v>44746</v>
      </c>
      <c r="E3312" s="7" t="s">
        <v>281</v>
      </c>
      <c r="F3312" s="7" t="s">
        <v>282</v>
      </c>
      <c r="G3312" s="7" t="s">
        <v>317</v>
      </c>
      <c r="H3312" s="7" t="s">
        <v>318</v>
      </c>
      <c r="I3312">
        <v>281</v>
      </c>
      <c r="J3312">
        <v>5913.5</v>
      </c>
      <c r="K3312" s="7" t="s">
        <v>285</v>
      </c>
      <c r="L3312" s="7" t="s">
        <v>301</v>
      </c>
      <c r="M3312" s="7" t="s">
        <v>25</v>
      </c>
      <c r="N3312" s="7" t="s">
        <v>3</v>
      </c>
      <c r="O3312" s="7" t="s">
        <v>54</v>
      </c>
      <c r="P3312" s="7" t="s">
        <v>287</v>
      </c>
      <c r="Q3312" s="7" t="s">
        <v>302</v>
      </c>
    </row>
    <row r="3313" spans="1:17" x14ac:dyDescent="0.25">
      <c r="A3313">
        <v>2022</v>
      </c>
      <c r="B3313" s="1" t="s">
        <v>329</v>
      </c>
      <c r="C3313">
        <v>28</v>
      </c>
      <c r="D3313" s="2">
        <v>44746</v>
      </c>
      <c r="E3313" s="7" t="s">
        <v>281</v>
      </c>
      <c r="F3313" s="7" t="s">
        <v>282</v>
      </c>
      <c r="G3313" s="7" t="s">
        <v>317</v>
      </c>
      <c r="H3313" s="7" t="s">
        <v>318</v>
      </c>
      <c r="I3313">
        <v>408</v>
      </c>
      <c r="J3313">
        <v>8641</v>
      </c>
      <c r="K3313" s="7" t="s">
        <v>285</v>
      </c>
      <c r="L3313" s="7" t="s">
        <v>301</v>
      </c>
      <c r="M3313" s="7" t="s">
        <v>25</v>
      </c>
      <c r="N3313" s="7" t="s">
        <v>3</v>
      </c>
      <c r="O3313" s="7" t="s">
        <v>54</v>
      </c>
      <c r="P3313" s="7" t="s">
        <v>287</v>
      </c>
      <c r="Q3313" s="7" t="s">
        <v>302</v>
      </c>
    </row>
    <row r="3314" spans="1:17" x14ac:dyDescent="0.25">
      <c r="A3314">
        <v>2022</v>
      </c>
      <c r="B3314" s="1" t="s">
        <v>329</v>
      </c>
      <c r="C3314">
        <v>28</v>
      </c>
      <c r="D3314" s="2">
        <v>44746</v>
      </c>
      <c r="E3314" s="7" t="s">
        <v>281</v>
      </c>
      <c r="F3314" s="7" t="s">
        <v>282</v>
      </c>
      <c r="G3314" s="7" t="s">
        <v>317</v>
      </c>
      <c r="H3314" s="7" t="s">
        <v>318</v>
      </c>
      <c r="I3314">
        <v>504</v>
      </c>
      <c r="J3314">
        <v>10673</v>
      </c>
      <c r="K3314" s="7" t="s">
        <v>285</v>
      </c>
      <c r="L3314" s="7" t="s">
        <v>301</v>
      </c>
      <c r="M3314" s="7" t="s">
        <v>25</v>
      </c>
      <c r="N3314" s="7" t="s">
        <v>3</v>
      </c>
      <c r="O3314" s="7" t="s">
        <v>54</v>
      </c>
      <c r="P3314" s="7" t="s">
        <v>287</v>
      </c>
      <c r="Q3314" s="7" t="s">
        <v>302</v>
      </c>
    </row>
    <row r="3315" spans="1:17" x14ac:dyDescent="0.25">
      <c r="A3315">
        <v>2022</v>
      </c>
      <c r="B3315" s="1" t="s">
        <v>329</v>
      </c>
      <c r="C3315">
        <v>28</v>
      </c>
      <c r="D3315" s="2">
        <v>44746</v>
      </c>
      <c r="E3315" s="7" t="s">
        <v>281</v>
      </c>
      <c r="F3315" s="7" t="s">
        <v>282</v>
      </c>
      <c r="G3315" s="7" t="s">
        <v>313</v>
      </c>
      <c r="H3315" s="7" t="s">
        <v>314</v>
      </c>
      <c r="I3315">
        <v>72</v>
      </c>
      <c r="J3315">
        <v>1564</v>
      </c>
      <c r="K3315" s="7" t="s">
        <v>285</v>
      </c>
      <c r="L3315" s="7" t="s">
        <v>301</v>
      </c>
      <c r="M3315" s="7" t="s">
        <v>25</v>
      </c>
      <c r="N3315" s="7" t="s">
        <v>55</v>
      </c>
      <c r="O3315" s="7" t="s">
        <v>54</v>
      </c>
      <c r="P3315" s="7" t="s">
        <v>287</v>
      </c>
      <c r="Q3315" s="7" t="s">
        <v>302</v>
      </c>
    </row>
    <row r="3316" spans="1:17" x14ac:dyDescent="0.25">
      <c r="A3316">
        <v>2022</v>
      </c>
      <c r="B3316" s="1" t="s">
        <v>329</v>
      </c>
      <c r="C3316">
        <v>28</v>
      </c>
      <c r="D3316" s="2">
        <v>44746</v>
      </c>
      <c r="E3316" s="7" t="s">
        <v>281</v>
      </c>
      <c r="F3316" s="7" t="s">
        <v>282</v>
      </c>
      <c r="G3316" s="7" t="s">
        <v>313</v>
      </c>
      <c r="H3316" s="7" t="s">
        <v>314</v>
      </c>
      <c r="I3316">
        <v>216</v>
      </c>
      <c r="J3316">
        <v>4587.5</v>
      </c>
      <c r="K3316" s="7" t="s">
        <v>285</v>
      </c>
      <c r="L3316" s="7" t="s">
        <v>301</v>
      </c>
      <c r="M3316" s="7" t="s">
        <v>25</v>
      </c>
      <c r="N3316" s="7" t="s">
        <v>55</v>
      </c>
      <c r="O3316" s="7" t="s">
        <v>54</v>
      </c>
      <c r="P3316" s="7" t="s">
        <v>287</v>
      </c>
      <c r="Q3316" s="7" t="s">
        <v>302</v>
      </c>
    </row>
    <row r="3317" spans="1:17" x14ac:dyDescent="0.25">
      <c r="A3317">
        <v>2022</v>
      </c>
      <c r="B3317" s="1" t="s">
        <v>329</v>
      </c>
      <c r="C3317">
        <v>28</v>
      </c>
      <c r="D3317" s="2">
        <v>44746</v>
      </c>
      <c r="E3317" s="7" t="s">
        <v>281</v>
      </c>
      <c r="F3317" s="7" t="s">
        <v>282</v>
      </c>
      <c r="G3317" s="7" t="s">
        <v>313</v>
      </c>
      <c r="H3317" s="7" t="s">
        <v>314</v>
      </c>
      <c r="I3317">
        <v>410</v>
      </c>
      <c r="J3317">
        <v>8592</v>
      </c>
      <c r="K3317" s="7" t="s">
        <v>285</v>
      </c>
      <c r="L3317" s="7" t="s">
        <v>301</v>
      </c>
      <c r="M3317" s="7" t="s">
        <v>25</v>
      </c>
      <c r="N3317" s="7" t="s">
        <v>55</v>
      </c>
      <c r="O3317" s="7" t="s">
        <v>54</v>
      </c>
      <c r="P3317" s="7" t="s">
        <v>287</v>
      </c>
      <c r="Q3317" s="7" t="s">
        <v>302</v>
      </c>
    </row>
    <row r="3318" spans="1:17" x14ac:dyDescent="0.25">
      <c r="A3318">
        <v>2022</v>
      </c>
      <c r="B3318" s="1" t="s">
        <v>329</v>
      </c>
      <c r="C3318">
        <v>28</v>
      </c>
      <c r="D3318" s="2">
        <v>44747</v>
      </c>
      <c r="E3318" s="7" t="s">
        <v>281</v>
      </c>
      <c r="F3318" s="7" t="s">
        <v>282</v>
      </c>
      <c r="G3318" s="7" t="s">
        <v>330</v>
      </c>
      <c r="H3318" s="7" t="s">
        <v>331</v>
      </c>
      <c r="I3318">
        <v>108</v>
      </c>
      <c r="J3318">
        <v>2087.5</v>
      </c>
      <c r="K3318" s="7" t="s">
        <v>323</v>
      </c>
      <c r="L3318" s="7" t="s">
        <v>301</v>
      </c>
      <c r="M3318" s="7" t="s">
        <v>265</v>
      </c>
      <c r="N3318" s="7" t="s">
        <v>12</v>
      </c>
      <c r="O3318" s="7" t="s">
        <v>4</v>
      </c>
      <c r="P3318" s="7" t="s">
        <v>287</v>
      </c>
      <c r="Q3318" s="7" t="s">
        <v>302</v>
      </c>
    </row>
    <row r="3319" spans="1:17" x14ac:dyDescent="0.25">
      <c r="A3319">
        <v>2022</v>
      </c>
      <c r="B3319" s="1" t="s">
        <v>329</v>
      </c>
      <c r="C3319">
        <v>28</v>
      </c>
      <c r="D3319" s="2">
        <v>44747</v>
      </c>
      <c r="E3319" s="7" t="s">
        <v>281</v>
      </c>
      <c r="F3319" s="7" t="s">
        <v>282</v>
      </c>
      <c r="G3319" s="7" t="s">
        <v>330</v>
      </c>
      <c r="H3319" s="7" t="s">
        <v>331</v>
      </c>
      <c r="I3319">
        <v>432</v>
      </c>
      <c r="J3319">
        <v>8522.5</v>
      </c>
      <c r="K3319" s="7" t="s">
        <v>323</v>
      </c>
      <c r="L3319" s="7" t="s">
        <v>301</v>
      </c>
      <c r="M3319" s="7" t="s">
        <v>265</v>
      </c>
      <c r="N3319" s="7" t="s">
        <v>12</v>
      </c>
      <c r="O3319" s="7" t="s">
        <v>4</v>
      </c>
      <c r="P3319" s="7" t="s">
        <v>287</v>
      </c>
      <c r="Q3319" s="7" t="s">
        <v>302</v>
      </c>
    </row>
    <row r="3320" spans="1:17" x14ac:dyDescent="0.25">
      <c r="A3320">
        <v>2022</v>
      </c>
      <c r="B3320" s="1" t="s">
        <v>329</v>
      </c>
      <c r="C3320">
        <v>28</v>
      </c>
      <c r="D3320" s="2">
        <v>44747</v>
      </c>
      <c r="E3320" s="7" t="s">
        <v>281</v>
      </c>
      <c r="F3320" s="7" t="s">
        <v>282</v>
      </c>
      <c r="G3320" s="7" t="s">
        <v>330</v>
      </c>
      <c r="H3320" s="7" t="s">
        <v>331</v>
      </c>
      <c r="I3320">
        <v>486</v>
      </c>
      <c r="J3320">
        <v>9634</v>
      </c>
      <c r="K3320" s="7" t="s">
        <v>323</v>
      </c>
      <c r="L3320" s="7" t="s">
        <v>301</v>
      </c>
      <c r="M3320" s="7" t="s">
        <v>265</v>
      </c>
      <c r="N3320" s="7" t="s">
        <v>12</v>
      </c>
      <c r="O3320" s="7" t="s">
        <v>4</v>
      </c>
      <c r="P3320" s="7" t="s">
        <v>287</v>
      </c>
      <c r="Q3320" s="7" t="s">
        <v>302</v>
      </c>
    </row>
    <row r="3321" spans="1:17" x14ac:dyDescent="0.25">
      <c r="A3321">
        <v>2022</v>
      </c>
      <c r="B3321" s="1" t="s">
        <v>329</v>
      </c>
      <c r="C3321">
        <v>28</v>
      </c>
      <c r="D3321" s="2">
        <v>44747</v>
      </c>
      <c r="E3321" s="7" t="s">
        <v>281</v>
      </c>
      <c r="F3321" s="7" t="s">
        <v>282</v>
      </c>
      <c r="G3321" s="7" t="s">
        <v>321</v>
      </c>
      <c r="H3321" s="7" t="s">
        <v>322</v>
      </c>
      <c r="I3321">
        <v>132</v>
      </c>
      <c r="J3321">
        <v>2512</v>
      </c>
      <c r="K3321" s="7" t="s">
        <v>323</v>
      </c>
      <c r="L3321" s="7" t="s">
        <v>301</v>
      </c>
      <c r="M3321" s="7" t="s">
        <v>265</v>
      </c>
      <c r="N3321" s="7" t="s">
        <v>11</v>
      </c>
      <c r="O3321" s="7" t="s">
        <v>4</v>
      </c>
      <c r="P3321" s="7" t="s">
        <v>287</v>
      </c>
      <c r="Q3321" s="7" t="s">
        <v>302</v>
      </c>
    </row>
    <row r="3322" spans="1:17" x14ac:dyDescent="0.25">
      <c r="A3322">
        <v>2022</v>
      </c>
      <c r="B3322" s="1" t="s">
        <v>329</v>
      </c>
      <c r="C3322">
        <v>28</v>
      </c>
      <c r="D3322" s="2">
        <v>44747</v>
      </c>
      <c r="E3322" s="7" t="s">
        <v>281</v>
      </c>
      <c r="F3322" s="7" t="s">
        <v>282</v>
      </c>
      <c r="G3322" s="7" t="s">
        <v>321</v>
      </c>
      <c r="H3322" s="7" t="s">
        <v>322</v>
      </c>
      <c r="I3322">
        <v>432</v>
      </c>
      <c r="J3322">
        <v>8626.5</v>
      </c>
      <c r="K3322" s="7" t="s">
        <v>323</v>
      </c>
      <c r="L3322" s="7" t="s">
        <v>301</v>
      </c>
      <c r="M3322" s="7" t="s">
        <v>265</v>
      </c>
      <c r="N3322" s="7" t="s">
        <v>11</v>
      </c>
      <c r="O3322" s="7" t="s">
        <v>4</v>
      </c>
      <c r="P3322" s="7" t="s">
        <v>287</v>
      </c>
      <c r="Q3322" s="7" t="s">
        <v>302</v>
      </c>
    </row>
    <row r="3323" spans="1:17" x14ac:dyDescent="0.25">
      <c r="A3323">
        <v>2022</v>
      </c>
      <c r="B3323" s="1" t="s">
        <v>329</v>
      </c>
      <c r="C3323">
        <v>28</v>
      </c>
      <c r="D3323" s="2">
        <v>44747</v>
      </c>
      <c r="E3323" s="7" t="s">
        <v>281</v>
      </c>
      <c r="F3323" s="7" t="s">
        <v>282</v>
      </c>
      <c r="G3323" s="7" t="s">
        <v>321</v>
      </c>
      <c r="H3323" s="7" t="s">
        <v>322</v>
      </c>
      <c r="I3323">
        <v>576</v>
      </c>
      <c r="J3323">
        <v>11438</v>
      </c>
      <c r="K3323" s="7" t="s">
        <v>323</v>
      </c>
      <c r="L3323" s="7" t="s">
        <v>301</v>
      </c>
      <c r="M3323" s="7" t="s">
        <v>265</v>
      </c>
      <c r="N3323" s="7" t="s">
        <v>11</v>
      </c>
      <c r="O3323" s="7" t="s">
        <v>4</v>
      </c>
      <c r="P3323" s="7" t="s">
        <v>287</v>
      </c>
      <c r="Q3323" s="7" t="s">
        <v>302</v>
      </c>
    </row>
    <row r="3324" spans="1:17" x14ac:dyDescent="0.25">
      <c r="A3324">
        <v>2022</v>
      </c>
      <c r="B3324" s="1" t="s">
        <v>329</v>
      </c>
      <c r="C3324">
        <v>28</v>
      </c>
      <c r="D3324" s="2">
        <v>44747</v>
      </c>
      <c r="E3324" s="7" t="s">
        <v>281</v>
      </c>
      <c r="F3324" s="7" t="s">
        <v>282</v>
      </c>
      <c r="G3324" s="7" t="s">
        <v>324</v>
      </c>
      <c r="H3324" s="7" t="s">
        <v>325</v>
      </c>
      <c r="I3324">
        <v>72</v>
      </c>
      <c r="J3324">
        <v>1368</v>
      </c>
      <c r="K3324" s="7" t="s">
        <v>323</v>
      </c>
      <c r="L3324" s="7" t="s">
        <v>301</v>
      </c>
      <c r="M3324" s="7" t="s">
        <v>265</v>
      </c>
      <c r="N3324" s="7" t="s">
        <v>10</v>
      </c>
      <c r="O3324" s="7" t="s">
        <v>4</v>
      </c>
      <c r="P3324" s="7" t="s">
        <v>327</v>
      </c>
      <c r="Q3324" s="7" t="s">
        <v>302</v>
      </c>
    </row>
    <row r="3325" spans="1:17" x14ac:dyDescent="0.25">
      <c r="A3325">
        <v>2022</v>
      </c>
      <c r="B3325" s="1" t="s">
        <v>329</v>
      </c>
      <c r="C3325">
        <v>28</v>
      </c>
      <c r="D3325" s="2">
        <v>44747</v>
      </c>
      <c r="E3325" s="7" t="s">
        <v>281</v>
      </c>
      <c r="F3325" s="7" t="s">
        <v>282</v>
      </c>
      <c r="G3325" s="7" t="s">
        <v>324</v>
      </c>
      <c r="H3325" s="7" t="s">
        <v>325</v>
      </c>
      <c r="I3325">
        <v>393</v>
      </c>
      <c r="J3325">
        <v>7595.5</v>
      </c>
      <c r="K3325" s="7" t="s">
        <v>323</v>
      </c>
      <c r="L3325" s="7" t="s">
        <v>301</v>
      </c>
      <c r="M3325" s="7" t="s">
        <v>265</v>
      </c>
      <c r="N3325" s="7" t="s">
        <v>10</v>
      </c>
      <c r="O3325" s="7" t="s">
        <v>4</v>
      </c>
      <c r="P3325" s="7" t="s">
        <v>327</v>
      </c>
      <c r="Q3325" s="7" t="s">
        <v>302</v>
      </c>
    </row>
    <row r="3326" spans="1:17" x14ac:dyDescent="0.25">
      <c r="A3326">
        <v>2022</v>
      </c>
      <c r="B3326" s="1" t="s">
        <v>329</v>
      </c>
      <c r="C3326">
        <v>28</v>
      </c>
      <c r="D3326" s="2">
        <v>44747</v>
      </c>
      <c r="E3326" s="7" t="s">
        <v>281</v>
      </c>
      <c r="F3326" s="7" t="s">
        <v>282</v>
      </c>
      <c r="G3326" s="7" t="s">
        <v>324</v>
      </c>
      <c r="H3326" s="7" t="s">
        <v>325</v>
      </c>
      <c r="I3326">
        <v>432</v>
      </c>
      <c r="J3326">
        <v>8270</v>
      </c>
      <c r="K3326" s="7" t="s">
        <v>323</v>
      </c>
      <c r="L3326" s="7" t="s">
        <v>301</v>
      </c>
      <c r="M3326" s="7" t="s">
        <v>265</v>
      </c>
      <c r="N3326" s="7" t="s">
        <v>10</v>
      </c>
      <c r="O3326" s="7" t="s">
        <v>4</v>
      </c>
      <c r="P3326" s="7" t="s">
        <v>327</v>
      </c>
      <c r="Q3326" s="7" t="s">
        <v>302</v>
      </c>
    </row>
    <row r="3327" spans="1:17" x14ac:dyDescent="0.25">
      <c r="A3327">
        <v>2022</v>
      </c>
      <c r="B3327" s="1" t="s">
        <v>329</v>
      </c>
      <c r="C3327">
        <v>28</v>
      </c>
      <c r="D3327" s="2">
        <v>44747</v>
      </c>
      <c r="E3327" s="7" t="s">
        <v>281</v>
      </c>
      <c r="F3327" s="7" t="s">
        <v>282</v>
      </c>
      <c r="G3327" s="7" t="s">
        <v>332</v>
      </c>
      <c r="H3327" s="7" t="s">
        <v>333</v>
      </c>
      <c r="I3327">
        <v>176</v>
      </c>
      <c r="J3327">
        <v>3544</v>
      </c>
      <c r="K3327" s="7" t="s">
        <v>285</v>
      </c>
      <c r="L3327" s="7" t="s">
        <v>301</v>
      </c>
      <c r="M3327" s="7" t="s">
        <v>25</v>
      </c>
      <c r="N3327" s="7" t="s">
        <v>30</v>
      </c>
      <c r="O3327" s="7" t="s">
        <v>4</v>
      </c>
      <c r="P3327" s="7" t="s">
        <v>287</v>
      </c>
      <c r="Q3327" s="7" t="s">
        <v>288</v>
      </c>
    </row>
    <row r="3328" spans="1:17" x14ac:dyDescent="0.25">
      <c r="A3328">
        <v>2022</v>
      </c>
      <c r="B3328" s="1" t="s">
        <v>329</v>
      </c>
      <c r="C3328">
        <v>28</v>
      </c>
      <c r="D3328" s="2">
        <v>44747</v>
      </c>
      <c r="E3328" s="7" t="s">
        <v>281</v>
      </c>
      <c r="F3328" s="7" t="s">
        <v>282</v>
      </c>
      <c r="G3328" s="7" t="s">
        <v>336</v>
      </c>
      <c r="H3328" s="7" t="s">
        <v>337</v>
      </c>
      <c r="I3328">
        <v>38</v>
      </c>
      <c r="J3328">
        <v>812.5</v>
      </c>
      <c r="K3328" s="7" t="s">
        <v>285</v>
      </c>
      <c r="L3328" s="7" t="s">
        <v>301</v>
      </c>
      <c r="M3328" s="7" t="s">
        <v>25</v>
      </c>
      <c r="N3328" s="7" t="s">
        <v>26</v>
      </c>
      <c r="O3328" s="7" t="s">
        <v>4</v>
      </c>
      <c r="P3328" s="7" t="s">
        <v>287</v>
      </c>
      <c r="Q3328" s="7" t="s">
        <v>288</v>
      </c>
    </row>
    <row r="3329" spans="1:17" x14ac:dyDescent="0.25">
      <c r="A3329">
        <v>2022</v>
      </c>
      <c r="B3329" s="1" t="s">
        <v>329</v>
      </c>
      <c r="C3329">
        <v>28</v>
      </c>
      <c r="D3329" s="2">
        <v>44747</v>
      </c>
      <c r="E3329" s="7" t="s">
        <v>281</v>
      </c>
      <c r="F3329" s="7" t="s">
        <v>282</v>
      </c>
      <c r="G3329" s="7" t="s">
        <v>336</v>
      </c>
      <c r="H3329" s="7" t="s">
        <v>337</v>
      </c>
      <c r="I3329">
        <v>432</v>
      </c>
      <c r="J3329">
        <v>9134.5</v>
      </c>
      <c r="K3329" s="7" t="s">
        <v>285</v>
      </c>
      <c r="L3329" s="7" t="s">
        <v>301</v>
      </c>
      <c r="M3329" s="7" t="s">
        <v>25</v>
      </c>
      <c r="N3329" s="7" t="s">
        <v>26</v>
      </c>
      <c r="O3329" s="7" t="s">
        <v>4</v>
      </c>
      <c r="P3329" s="7" t="s">
        <v>287</v>
      </c>
      <c r="Q3329" s="7" t="s">
        <v>288</v>
      </c>
    </row>
    <row r="3330" spans="1:17" x14ac:dyDescent="0.25">
      <c r="A3330">
        <v>2022</v>
      </c>
      <c r="B3330" s="1" t="s">
        <v>329</v>
      </c>
      <c r="C3330">
        <v>28</v>
      </c>
      <c r="D3330" s="2">
        <v>44747</v>
      </c>
      <c r="E3330" s="7" t="s">
        <v>281</v>
      </c>
      <c r="F3330" s="7" t="s">
        <v>282</v>
      </c>
      <c r="G3330" s="7" t="s">
        <v>315</v>
      </c>
      <c r="H3330" s="7" t="s">
        <v>316</v>
      </c>
      <c r="I3330">
        <v>216</v>
      </c>
      <c r="J3330">
        <v>4603</v>
      </c>
      <c r="K3330" s="7" t="s">
        <v>285</v>
      </c>
      <c r="L3330" s="7" t="s">
        <v>301</v>
      </c>
      <c r="M3330" s="7" t="s">
        <v>25</v>
      </c>
      <c r="N3330" s="7" t="s">
        <v>56</v>
      </c>
      <c r="O3330" s="7" t="s">
        <v>54</v>
      </c>
      <c r="P3330" s="7" t="s">
        <v>287</v>
      </c>
      <c r="Q3330" s="7" t="s">
        <v>302</v>
      </c>
    </row>
    <row r="3331" spans="1:17" x14ac:dyDescent="0.25">
      <c r="A3331">
        <v>2022</v>
      </c>
      <c r="B3331" s="1" t="s">
        <v>329</v>
      </c>
      <c r="C3331">
        <v>28</v>
      </c>
      <c r="D3331" s="2">
        <v>44747</v>
      </c>
      <c r="E3331" s="7" t="s">
        <v>281</v>
      </c>
      <c r="F3331" s="7" t="s">
        <v>282</v>
      </c>
      <c r="G3331" s="7" t="s">
        <v>315</v>
      </c>
      <c r="H3331" s="7" t="s">
        <v>316</v>
      </c>
      <c r="I3331">
        <v>242</v>
      </c>
      <c r="J3331">
        <v>5180.5</v>
      </c>
      <c r="K3331" s="7" t="s">
        <v>285</v>
      </c>
      <c r="L3331" s="7" t="s">
        <v>301</v>
      </c>
      <c r="M3331" s="7" t="s">
        <v>25</v>
      </c>
      <c r="N3331" s="7" t="s">
        <v>56</v>
      </c>
      <c r="O3331" s="7" t="s">
        <v>54</v>
      </c>
      <c r="P3331" s="7" t="s">
        <v>287</v>
      </c>
      <c r="Q3331" s="7" t="s">
        <v>302</v>
      </c>
    </row>
    <row r="3332" spans="1:17" x14ac:dyDescent="0.25">
      <c r="A3332">
        <v>2022</v>
      </c>
      <c r="B3332" s="1" t="s">
        <v>329</v>
      </c>
      <c r="C3332">
        <v>28</v>
      </c>
      <c r="D3332" s="2">
        <v>44747</v>
      </c>
      <c r="E3332" s="7" t="s">
        <v>281</v>
      </c>
      <c r="F3332" s="7" t="s">
        <v>282</v>
      </c>
      <c r="G3332" s="7" t="s">
        <v>315</v>
      </c>
      <c r="H3332" s="7" t="s">
        <v>316</v>
      </c>
      <c r="I3332">
        <v>330</v>
      </c>
      <c r="J3332">
        <v>7119.5</v>
      </c>
      <c r="K3332" s="7" t="s">
        <v>285</v>
      </c>
      <c r="L3332" s="7" t="s">
        <v>301</v>
      </c>
      <c r="M3332" s="7" t="s">
        <v>25</v>
      </c>
      <c r="N3332" s="7" t="s">
        <v>56</v>
      </c>
      <c r="O3332" s="7" t="s">
        <v>54</v>
      </c>
      <c r="P3332" s="7" t="s">
        <v>287</v>
      </c>
      <c r="Q3332" s="7" t="s">
        <v>302</v>
      </c>
    </row>
    <row r="3333" spans="1:17" x14ac:dyDescent="0.25">
      <c r="A3333">
        <v>2022</v>
      </c>
      <c r="B3333" s="1" t="s">
        <v>329</v>
      </c>
      <c r="C3333">
        <v>28</v>
      </c>
      <c r="D3333" s="2">
        <v>44747</v>
      </c>
      <c r="E3333" s="7" t="s">
        <v>281</v>
      </c>
      <c r="F3333" s="7" t="s">
        <v>282</v>
      </c>
      <c r="G3333" s="7" t="s">
        <v>317</v>
      </c>
      <c r="H3333" s="7" t="s">
        <v>318</v>
      </c>
      <c r="I3333">
        <v>576</v>
      </c>
      <c r="J3333">
        <v>12141</v>
      </c>
      <c r="K3333" s="7" t="s">
        <v>285</v>
      </c>
      <c r="L3333" s="7" t="s">
        <v>301</v>
      </c>
      <c r="M3333" s="7" t="s">
        <v>25</v>
      </c>
      <c r="N3333" s="7" t="s">
        <v>3</v>
      </c>
      <c r="O3333" s="7" t="s">
        <v>54</v>
      </c>
      <c r="P3333" s="7" t="s">
        <v>287</v>
      </c>
      <c r="Q3333" s="7" t="s">
        <v>302</v>
      </c>
    </row>
    <row r="3334" spans="1:17" x14ac:dyDescent="0.25">
      <c r="A3334">
        <v>2022</v>
      </c>
      <c r="B3334" s="1" t="s">
        <v>329</v>
      </c>
      <c r="C3334">
        <v>28</v>
      </c>
      <c r="D3334" s="2">
        <v>44747</v>
      </c>
      <c r="E3334" s="7" t="s">
        <v>281</v>
      </c>
      <c r="F3334" s="7" t="s">
        <v>282</v>
      </c>
      <c r="G3334" s="7" t="s">
        <v>317</v>
      </c>
      <c r="H3334" s="7" t="s">
        <v>318</v>
      </c>
      <c r="I3334">
        <v>633</v>
      </c>
      <c r="J3334">
        <v>13445.5</v>
      </c>
      <c r="K3334" s="7" t="s">
        <v>285</v>
      </c>
      <c r="L3334" s="7" t="s">
        <v>301</v>
      </c>
      <c r="M3334" s="7" t="s">
        <v>25</v>
      </c>
      <c r="N3334" s="7" t="s">
        <v>3</v>
      </c>
      <c r="O3334" s="7" t="s">
        <v>54</v>
      </c>
      <c r="P3334" s="7" t="s">
        <v>287</v>
      </c>
      <c r="Q3334" s="7" t="s">
        <v>302</v>
      </c>
    </row>
    <row r="3335" spans="1:17" x14ac:dyDescent="0.25">
      <c r="A3335">
        <v>2022</v>
      </c>
      <c r="B3335" s="1" t="s">
        <v>329</v>
      </c>
      <c r="C3335">
        <v>28</v>
      </c>
      <c r="D3335" s="2">
        <v>44747</v>
      </c>
      <c r="E3335" s="7" t="s">
        <v>281</v>
      </c>
      <c r="F3335" s="7" t="s">
        <v>282</v>
      </c>
      <c r="G3335" s="7" t="s">
        <v>310</v>
      </c>
      <c r="H3335" s="7" t="s">
        <v>311</v>
      </c>
      <c r="I3335">
        <v>246</v>
      </c>
      <c r="J3335">
        <v>5250.5</v>
      </c>
      <c r="K3335" s="7" t="s">
        <v>285</v>
      </c>
      <c r="L3335" s="7" t="s">
        <v>301</v>
      </c>
      <c r="M3335" s="7" t="s">
        <v>25</v>
      </c>
      <c r="N3335" s="7" t="s">
        <v>252</v>
      </c>
      <c r="O3335" s="7" t="s">
        <v>54</v>
      </c>
      <c r="P3335" s="7" t="s">
        <v>287</v>
      </c>
      <c r="Q3335" s="7" t="s">
        <v>302</v>
      </c>
    </row>
    <row r="3336" spans="1:17" x14ac:dyDescent="0.25">
      <c r="A3336">
        <v>2022</v>
      </c>
      <c r="B3336" s="1" t="s">
        <v>329</v>
      </c>
      <c r="C3336">
        <v>28</v>
      </c>
      <c r="D3336" s="2">
        <v>44747</v>
      </c>
      <c r="E3336" s="7" t="s">
        <v>281</v>
      </c>
      <c r="F3336" s="7" t="s">
        <v>282</v>
      </c>
      <c r="G3336" s="7" t="s">
        <v>313</v>
      </c>
      <c r="H3336" s="7" t="s">
        <v>314</v>
      </c>
      <c r="I3336">
        <v>576</v>
      </c>
      <c r="J3336">
        <v>12297.5</v>
      </c>
      <c r="K3336" s="7" t="s">
        <v>285</v>
      </c>
      <c r="L3336" s="7" t="s">
        <v>301</v>
      </c>
      <c r="M3336" s="7" t="s">
        <v>25</v>
      </c>
      <c r="N3336" s="7" t="s">
        <v>55</v>
      </c>
      <c r="O3336" s="7" t="s">
        <v>54</v>
      </c>
      <c r="P3336" s="7" t="s">
        <v>287</v>
      </c>
      <c r="Q3336" s="7" t="s">
        <v>302</v>
      </c>
    </row>
    <row r="3337" spans="1:17" x14ac:dyDescent="0.25">
      <c r="A3337">
        <v>2022</v>
      </c>
      <c r="B3337" s="1" t="s">
        <v>338</v>
      </c>
      <c r="C3337">
        <v>28</v>
      </c>
      <c r="D3337" s="2">
        <v>44748</v>
      </c>
      <c r="E3337" s="7" t="s">
        <v>281</v>
      </c>
      <c r="F3337" s="7" t="s">
        <v>282</v>
      </c>
      <c r="G3337" s="7" t="s">
        <v>330</v>
      </c>
      <c r="H3337" s="7" t="s">
        <v>331</v>
      </c>
      <c r="I3337">
        <v>280</v>
      </c>
      <c r="J3337">
        <v>5742.5</v>
      </c>
      <c r="K3337" s="7" t="s">
        <v>323</v>
      </c>
      <c r="L3337" s="7" t="s">
        <v>301</v>
      </c>
      <c r="M3337" s="7" t="s">
        <v>265</v>
      </c>
      <c r="N3337" s="7" t="s">
        <v>12</v>
      </c>
      <c r="O3337" s="7" t="s">
        <v>4</v>
      </c>
      <c r="P3337" s="7" t="s">
        <v>287</v>
      </c>
      <c r="Q3337" s="7" t="s">
        <v>302</v>
      </c>
    </row>
    <row r="3338" spans="1:17" x14ac:dyDescent="0.25">
      <c r="A3338">
        <v>2022</v>
      </c>
      <c r="B3338" s="1" t="s">
        <v>338</v>
      </c>
      <c r="C3338">
        <v>28</v>
      </c>
      <c r="D3338" s="2">
        <v>44748</v>
      </c>
      <c r="E3338" s="7" t="s">
        <v>281</v>
      </c>
      <c r="F3338" s="7" t="s">
        <v>282</v>
      </c>
      <c r="G3338" s="7" t="s">
        <v>330</v>
      </c>
      <c r="H3338" s="7" t="s">
        <v>331</v>
      </c>
      <c r="I3338">
        <v>432</v>
      </c>
      <c r="J3338">
        <v>8546</v>
      </c>
      <c r="K3338" s="7" t="s">
        <v>323</v>
      </c>
      <c r="L3338" s="7" t="s">
        <v>301</v>
      </c>
      <c r="M3338" s="7" t="s">
        <v>265</v>
      </c>
      <c r="N3338" s="7" t="s">
        <v>12</v>
      </c>
      <c r="O3338" s="7" t="s">
        <v>4</v>
      </c>
      <c r="P3338" s="7" t="s">
        <v>287</v>
      </c>
      <c r="Q3338" s="7" t="s">
        <v>302</v>
      </c>
    </row>
    <row r="3339" spans="1:17" x14ac:dyDescent="0.25">
      <c r="A3339">
        <v>2022</v>
      </c>
      <c r="B3339" s="1" t="s">
        <v>338</v>
      </c>
      <c r="C3339">
        <v>28</v>
      </c>
      <c r="D3339" s="2">
        <v>44748</v>
      </c>
      <c r="E3339" s="7" t="s">
        <v>281</v>
      </c>
      <c r="F3339" s="7" t="s">
        <v>282</v>
      </c>
      <c r="G3339" s="7" t="s">
        <v>330</v>
      </c>
      <c r="H3339" s="7" t="s">
        <v>331</v>
      </c>
      <c r="I3339">
        <v>432</v>
      </c>
      <c r="J3339">
        <v>8691.5</v>
      </c>
      <c r="K3339" s="7" t="s">
        <v>323</v>
      </c>
      <c r="L3339" s="7" t="s">
        <v>301</v>
      </c>
      <c r="M3339" s="7" t="s">
        <v>265</v>
      </c>
      <c r="N3339" s="7" t="s">
        <v>12</v>
      </c>
      <c r="O3339" s="7" t="s">
        <v>4</v>
      </c>
      <c r="P3339" s="7" t="s">
        <v>287</v>
      </c>
      <c r="Q3339" s="7" t="s">
        <v>302</v>
      </c>
    </row>
    <row r="3340" spans="1:17" x14ac:dyDescent="0.25">
      <c r="A3340">
        <v>2022</v>
      </c>
      <c r="B3340" s="1" t="s">
        <v>338</v>
      </c>
      <c r="C3340">
        <v>28</v>
      </c>
      <c r="D3340" s="2">
        <v>44748</v>
      </c>
      <c r="E3340" s="7" t="s">
        <v>281</v>
      </c>
      <c r="F3340" s="7" t="s">
        <v>282</v>
      </c>
      <c r="G3340" s="7" t="s">
        <v>330</v>
      </c>
      <c r="H3340" s="7" t="s">
        <v>331</v>
      </c>
      <c r="I3340">
        <v>576</v>
      </c>
      <c r="J3340">
        <v>11619</v>
      </c>
      <c r="K3340" s="7" t="s">
        <v>323</v>
      </c>
      <c r="L3340" s="7" t="s">
        <v>301</v>
      </c>
      <c r="M3340" s="7" t="s">
        <v>265</v>
      </c>
      <c r="N3340" s="7" t="s">
        <v>12</v>
      </c>
      <c r="O3340" s="7" t="s">
        <v>4</v>
      </c>
      <c r="P3340" s="7" t="s">
        <v>287</v>
      </c>
      <c r="Q3340" s="7" t="s">
        <v>302</v>
      </c>
    </row>
    <row r="3341" spans="1:17" x14ac:dyDescent="0.25">
      <c r="A3341">
        <v>2022</v>
      </c>
      <c r="B3341" s="1" t="s">
        <v>338</v>
      </c>
      <c r="C3341">
        <v>28</v>
      </c>
      <c r="D3341" s="2">
        <v>44748</v>
      </c>
      <c r="E3341" s="7" t="s">
        <v>281</v>
      </c>
      <c r="F3341" s="7" t="s">
        <v>282</v>
      </c>
      <c r="G3341" s="7" t="s">
        <v>324</v>
      </c>
      <c r="H3341" s="7" t="s">
        <v>325</v>
      </c>
      <c r="I3341">
        <v>86</v>
      </c>
      <c r="J3341">
        <v>1634</v>
      </c>
      <c r="K3341" s="7" t="s">
        <v>323</v>
      </c>
      <c r="L3341" s="7" t="s">
        <v>301</v>
      </c>
      <c r="M3341" s="7" t="s">
        <v>265</v>
      </c>
      <c r="N3341" s="7" t="s">
        <v>10</v>
      </c>
      <c r="O3341" s="7" t="s">
        <v>4</v>
      </c>
      <c r="P3341" s="7" t="s">
        <v>327</v>
      </c>
      <c r="Q3341" s="7" t="s">
        <v>302</v>
      </c>
    </row>
    <row r="3342" spans="1:17" x14ac:dyDescent="0.25">
      <c r="A3342">
        <v>2022</v>
      </c>
      <c r="B3342" s="1" t="s">
        <v>338</v>
      </c>
      <c r="C3342">
        <v>28</v>
      </c>
      <c r="D3342" s="2">
        <v>44748</v>
      </c>
      <c r="E3342" s="7" t="s">
        <v>281</v>
      </c>
      <c r="F3342" s="7" t="s">
        <v>282</v>
      </c>
      <c r="G3342" s="7" t="s">
        <v>324</v>
      </c>
      <c r="H3342" s="7" t="s">
        <v>325</v>
      </c>
      <c r="I3342">
        <v>144</v>
      </c>
      <c r="J3342">
        <v>2847</v>
      </c>
      <c r="K3342" s="7" t="s">
        <v>323</v>
      </c>
      <c r="L3342" s="7" t="s">
        <v>301</v>
      </c>
      <c r="M3342" s="7" t="s">
        <v>265</v>
      </c>
      <c r="N3342" s="7" t="s">
        <v>10</v>
      </c>
      <c r="O3342" s="7" t="s">
        <v>4</v>
      </c>
      <c r="P3342" s="7" t="s">
        <v>327</v>
      </c>
      <c r="Q3342" s="7" t="s">
        <v>302</v>
      </c>
    </row>
    <row r="3343" spans="1:17" x14ac:dyDescent="0.25">
      <c r="A3343">
        <v>2022</v>
      </c>
      <c r="B3343" s="1" t="s">
        <v>338</v>
      </c>
      <c r="C3343">
        <v>28</v>
      </c>
      <c r="D3343" s="2">
        <v>44748</v>
      </c>
      <c r="E3343" s="7" t="s">
        <v>281</v>
      </c>
      <c r="F3343" s="7" t="s">
        <v>282</v>
      </c>
      <c r="G3343" s="7" t="s">
        <v>332</v>
      </c>
      <c r="H3343" s="7" t="s">
        <v>333</v>
      </c>
      <c r="I3343">
        <v>96</v>
      </c>
      <c r="J3343">
        <v>1996</v>
      </c>
      <c r="K3343" s="7" t="s">
        <v>285</v>
      </c>
      <c r="L3343" s="7" t="s">
        <v>301</v>
      </c>
      <c r="M3343" s="7" t="s">
        <v>25</v>
      </c>
      <c r="N3343" s="7" t="s">
        <v>30</v>
      </c>
      <c r="O3343" s="7" t="s">
        <v>4</v>
      </c>
      <c r="P3343" s="7" t="s">
        <v>287</v>
      </c>
      <c r="Q3343" s="7" t="s">
        <v>288</v>
      </c>
    </row>
    <row r="3344" spans="1:17" x14ac:dyDescent="0.25">
      <c r="A3344">
        <v>2022</v>
      </c>
      <c r="B3344" s="1" t="s">
        <v>338</v>
      </c>
      <c r="C3344">
        <v>28</v>
      </c>
      <c r="D3344" s="2">
        <v>44748</v>
      </c>
      <c r="E3344" s="7" t="s">
        <v>281</v>
      </c>
      <c r="F3344" s="7" t="s">
        <v>282</v>
      </c>
      <c r="G3344" s="7" t="s">
        <v>336</v>
      </c>
      <c r="H3344" s="7" t="s">
        <v>337</v>
      </c>
      <c r="I3344">
        <v>167</v>
      </c>
      <c r="J3344">
        <v>3497</v>
      </c>
      <c r="K3344" s="7" t="s">
        <v>285</v>
      </c>
      <c r="L3344" s="7" t="s">
        <v>301</v>
      </c>
      <c r="M3344" s="7" t="s">
        <v>25</v>
      </c>
      <c r="N3344" s="7" t="s">
        <v>26</v>
      </c>
      <c r="O3344" s="7" t="s">
        <v>4</v>
      </c>
      <c r="P3344" s="7" t="s">
        <v>287</v>
      </c>
      <c r="Q3344" s="7" t="s">
        <v>288</v>
      </c>
    </row>
    <row r="3345" spans="1:17" x14ac:dyDescent="0.25">
      <c r="A3345">
        <v>2022</v>
      </c>
      <c r="B3345" s="1" t="s">
        <v>338</v>
      </c>
      <c r="C3345">
        <v>28</v>
      </c>
      <c r="D3345" s="2">
        <v>44748</v>
      </c>
      <c r="E3345" s="7" t="s">
        <v>281</v>
      </c>
      <c r="F3345" s="7" t="s">
        <v>282</v>
      </c>
      <c r="G3345" s="7" t="s">
        <v>336</v>
      </c>
      <c r="H3345" s="7" t="s">
        <v>337</v>
      </c>
      <c r="I3345">
        <v>288</v>
      </c>
      <c r="J3345">
        <v>6017.5</v>
      </c>
      <c r="K3345" s="7" t="s">
        <v>285</v>
      </c>
      <c r="L3345" s="7" t="s">
        <v>301</v>
      </c>
      <c r="M3345" s="7" t="s">
        <v>25</v>
      </c>
      <c r="N3345" s="7" t="s">
        <v>26</v>
      </c>
      <c r="O3345" s="7" t="s">
        <v>4</v>
      </c>
      <c r="P3345" s="7" t="s">
        <v>287</v>
      </c>
      <c r="Q3345" s="7" t="s">
        <v>288</v>
      </c>
    </row>
    <row r="3346" spans="1:17" x14ac:dyDescent="0.25">
      <c r="A3346">
        <v>2022</v>
      </c>
      <c r="B3346" s="1" t="s">
        <v>338</v>
      </c>
      <c r="C3346">
        <v>28</v>
      </c>
      <c r="D3346" s="2">
        <v>44748</v>
      </c>
      <c r="E3346" s="7" t="s">
        <v>281</v>
      </c>
      <c r="F3346" s="7" t="s">
        <v>282</v>
      </c>
      <c r="G3346" s="7" t="s">
        <v>315</v>
      </c>
      <c r="H3346" s="7" t="s">
        <v>316</v>
      </c>
      <c r="I3346">
        <v>180</v>
      </c>
      <c r="J3346">
        <v>3814.5</v>
      </c>
      <c r="K3346" s="7" t="s">
        <v>285</v>
      </c>
      <c r="L3346" s="7" t="s">
        <v>301</v>
      </c>
      <c r="M3346" s="7" t="s">
        <v>25</v>
      </c>
      <c r="N3346" s="7" t="s">
        <v>56</v>
      </c>
      <c r="O3346" s="7" t="s">
        <v>54</v>
      </c>
      <c r="P3346" s="7" t="s">
        <v>287</v>
      </c>
      <c r="Q3346" s="7" t="s">
        <v>302</v>
      </c>
    </row>
    <row r="3347" spans="1:17" x14ac:dyDescent="0.25">
      <c r="A3347">
        <v>2022</v>
      </c>
      <c r="B3347" s="1" t="s">
        <v>338</v>
      </c>
      <c r="C3347">
        <v>28</v>
      </c>
      <c r="D3347" s="2">
        <v>44748</v>
      </c>
      <c r="E3347" s="7" t="s">
        <v>281</v>
      </c>
      <c r="F3347" s="7" t="s">
        <v>282</v>
      </c>
      <c r="G3347" s="7" t="s">
        <v>315</v>
      </c>
      <c r="H3347" s="7" t="s">
        <v>316</v>
      </c>
      <c r="I3347">
        <v>576</v>
      </c>
      <c r="J3347">
        <v>12262.5</v>
      </c>
      <c r="K3347" s="7" t="s">
        <v>285</v>
      </c>
      <c r="L3347" s="7" t="s">
        <v>301</v>
      </c>
      <c r="M3347" s="7" t="s">
        <v>25</v>
      </c>
      <c r="N3347" s="7" t="s">
        <v>56</v>
      </c>
      <c r="O3347" s="7" t="s">
        <v>54</v>
      </c>
      <c r="P3347" s="7" t="s">
        <v>287</v>
      </c>
      <c r="Q3347" s="7" t="s">
        <v>302</v>
      </c>
    </row>
    <row r="3348" spans="1:17" x14ac:dyDescent="0.25">
      <c r="A3348">
        <v>2022</v>
      </c>
      <c r="B3348" s="1" t="s">
        <v>338</v>
      </c>
      <c r="C3348">
        <v>28</v>
      </c>
      <c r="D3348" s="2">
        <v>44748</v>
      </c>
      <c r="E3348" s="7" t="s">
        <v>281</v>
      </c>
      <c r="F3348" s="7" t="s">
        <v>282</v>
      </c>
      <c r="G3348" s="7" t="s">
        <v>317</v>
      </c>
      <c r="H3348" s="7" t="s">
        <v>318</v>
      </c>
      <c r="I3348">
        <v>36</v>
      </c>
      <c r="J3348">
        <v>787</v>
      </c>
      <c r="K3348" s="7" t="s">
        <v>285</v>
      </c>
      <c r="L3348" s="7" t="s">
        <v>301</v>
      </c>
      <c r="M3348" s="7" t="s">
        <v>25</v>
      </c>
      <c r="N3348" s="7" t="s">
        <v>3</v>
      </c>
      <c r="O3348" s="7" t="s">
        <v>54</v>
      </c>
      <c r="P3348" s="7" t="s">
        <v>287</v>
      </c>
      <c r="Q3348" s="7" t="s">
        <v>302</v>
      </c>
    </row>
    <row r="3349" spans="1:17" x14ac:dyDescent="0.25">
      <c r="A3349">
        <v>2022</v>
      </c>
      <c r="B3349" s="1" t="s">
        <v>338</v>
      </c>
      <c r="C3349">
        <v>28</v>
      </c>
      <c r="D3349" s="2">
        <v>44748</v>
      </c>
      <c r="E3349" s="7" t="s">
        <v>281</v>
      </c>
      <c r="F3349" s="7" t="s">
        <v>282</v>
      </c>
      <c r="G3349" s="7" t="s">
        <v>317</v>
      </c>
      <c r="H3349" s="7" t="s">
        <v>318</v>
      </c>
      <c r="I3349">
        <v>189</v>
      </c>
      <c r="J3349">
        <v>3935.5</v>
      </c>
      <c r="K3349" s="7" t="s">
        <v>285</v>
      </c>
      <c r="L3349" s="7" t="s">
        <v>301</v>
      </c>
      <c r="M3349" s="7" t="s">
        <v>25</v>
      </c>
      <c r="N3349" s="7" t="s">
        <v>3</v>
      </c>
      <c r="O3349" s="7" t="s">
        <v>54</v>
      </c>
      <c r="P3349" s="7" t="s">
        <v>287</v>
      </c>
      <c r="Q3349" s="7" t="s">
        <v>302</v>
      </c>
    </row>
    <row r="3350" spans="1:17" x14ac:dyDescent="0.25">
      <c r="A3350">
        <v>2022</v>
      </c>
      <c r="B3350" s="1" t="s">
        <v>338</v>
      </c>
      <c r="C3350">
        <v>28</v>
      </c>
      <c r="D3350" s="2">
        <v>44748</v>
      </c>
      <c r="E3350" s="7" t="s">
        <v>281</v>
      </c>
      <c r="F3350" s="7" t="s">
        <v>282</v>
      </c>
      <c r="G3350" s="7" t="s">
        <v>317</v>
      </c>
      <c r="H3350" s="7" t="s">
        <v>318</v>
      </c>
      <c r="I3350">
        <v>501</v>
      </c>
      <c r="J3350">
        <v>10509.5</v>
      </c>
      <c r="K3350" s="7" t="s">
        <v>285</v>
      </c>
      <c r="L3350" s="7" t="s">
        <v>301</v>
      </c>
      <c r="M3350" s="7" t="s">
        <v>25</v>
      </c>
      <c r="N3350" s="7" t="s">
        <v>3</v>
      </c>
      <c r="O3350" s="7" t="s">
        <v>54</v>
      </c>
      <c r="P3350" s="7" t="s">
        <v>287</v>
      </c>
      <c r="Q3350" s="7" t="s">
        <v>302</v>
      </c>
    </row>
    <row r="3351" spans="1:17" x14ac:dyDescent="0.25">
      <c r="A3351">
        <v>2022</v>
      </c>
      <c r="B3351" s="1" t="s">
        <v>338</v>
      </c>
      <c r="C3351">
        <v>28</v>
      </c>
      <c r="D3351" s="2">
        <v>44748</v>
      </c>
      <c r="E3351" s="7" t="s">
        <v>281</v>
      </c>
      <c r="F3351" s="7" t="s">
        <v>282</v>
      </c>
      <c r="G3351" s="7" t="s">
        <v>317</v>
      </c>
      <c r="H3351" s="7" t="s">
        <v>318</v>
      </c>
      <c r="I3351">
        <v>576</v>
      </c>
      <c r="J3351">
        <v>12115.5</v>
      </c>
      <c r="K3351" s="7" t="s">
        <v>285</v>
      </c>
      <c r="L3351" s="7" t="s">
        <v>301</v>
      </c>
      <c r="M3351" s="7" t="s">
        <v>25</v>
      </c>
      <c r="N3351" s="7" t="s">
        <v>3</v>
      </c>
      <c r="O3351" s="7" t="s">
        <v>54</v>
      </c>
      <c r="P3351" s="7" t="s">
        <v>287</v>
      </c>
      <c r="Q3351" s="7" t="s">
        <v>302</v>
      </c>
    </row>
    <row r="3352" spans="1:17" x14ac:dyDescent="0.25">
      <c r="A3352">
        <v>2022</v>
      </c>
      <c r="B3352" s="1" t="s">
        <v>338</v>
      </c>
      <c r="C3352">
        <v>28</v>
      </c>
      <c r="D3352" s="2">
        <v>44748</v>
      </c>
      <c r="E3352" s="7" t="s">
        <v>281</v>
      </c>
      <c r="F3352" s="7" t="s">
        <v>282</v>
      </c>
      <c r="G3352" s="7" t="s">
        <v>310</v>
      </c>
      <c r="H3352" s="7" t="s">
        <v>311</v>
      </c>
      <c r="I3352">
        <v>387</v>
      </c>
      <c r="J3352">
        <v>7893</v>
      </c>
      <c r="K3352" s="7" t="s">
        <v>285</v>
      </c>
      <c r="L3352" s="7" t="s">
        <v>301</v>
      </c>
      <c r="M3352" s="7" t="s">
        <v>25</v>
      </c>
      <c r="N3352" s="7" t="s">
        <v>252</v>
      </c>
      <c r="O3352" s="7" t="s">
        <v>54</v>
      </c>
      <c r="P3352" s="7" t="s">
        <v>287</v>
      </c>
      <c r="Q3352" s="7" t="s">
        <v>302</v>
      </c>
    </row>
    <row r="3353" spans="1:17" x14ac:dyDescent="0.25">
      <c r="A3353">
        <v>2022</v>
      </c>
      <c r="B3353" s="1" t="s">
        <v>338</v>
      </c>
      <c r="C3353">
        <v>28</v>
      </c>
      <c r="D3353" s="2">
        <v>44748</v>
      </c>
      <c r="E3353" s="7" t="s">
        <v>281</v>
      </c>
      <c r="F3353" s="7" t="s">
        <v>282</v>
      </c>
      <c r="G3353" s="7" t="s">
        <v>310</v>
      </c>
      <c r="H3353" s="7" t="s">
        <v>311</v>
      </c>
      <c r="I3353">
        <v>576</v>
      </c>
      <c r="J3353">
        <v>12308</v>
      </c>
      <c r="K3353" s="7" t="s">
        <v>285</v>
      </c>
      <c r="L3353" s="7" t="s">
        <v>301</v>
      </c>
      <c r="M3353" s="7" t="s">
        <v>25</v>
      </c>
      <c r="N3353" s="7" t="s">
        <v>252</v>
      </c>
      <c r="O3353" s="7" t="s">
        <v>54</v>
      </c>
      <c r="P3353" s="7" t="s">
        <v>287</v>
      </c>
      <c r="Q3353" s="7" t="s">
        <v>302</v>
      </c>
    </row>
    <row r="3354" spans="1:17" x14ac:dyDescent="0.25">
      <c r="A3354">
        <v>2022</v>
      </c>
      <c r="B3354" s="1" t="s">
        <v>338</v>
      </c>
      <c r="C3354">
        <v>28</v>
      </c>
      <c r="D3354" s="2">
        <v>44749</v>
      </c>
      <c r="E3354" s="7" t="s">
        <v>281</v>
      </c>
      <c r="F3354" s="7" t="s">
        <v>282</v>
      </c>
      <c r="G3354" s="7" t="s">
        <v>330</v>
      </c>
      <c r="H3354" s="7" t="s">
        <v>331</v>
      </c>
      <c r="I3354">
        <v>177</v>
      </c>
      <c r="J3354">
        <v>3728.5</v>
      </c>
      <c r="K3354" s="7" t="s">
        <v>323</v>
      </c>
      <c r="L3354" s="7" t="s">
        <v>301</v>
      </c>
      <c r="M3354" s="7" t="s">
        <v>265</v>
      </c>
      <c r="N3354" s="7" t="s">
        <v>12</v>
      </c>
      <c r="O3354" s="7" t="s">
        <v>4</v>
      </c>
      <c r="P3354" s="7" t="s">
        <v>287</v>
      </c>
      <c r="Q3354" s="7" t="s">
        <v>302</v>
      </c>
    </row>
    <row r="3355" spans="1:17" x14ac:dyDescent="0.25">
      <c r="A3355">
        <v>2022</v>
      </c>
      <c r="B3355" s="1" t="s">
        <v>338</v>
      </c>
      <c r="C3355">
        <v>28</v>
      </c>
      <c r="D3355" s="2">
        <v>44749</v>
      </c>
      <c r="E3355" s="7" t="s">
        <v>281</v>
      </c>
      <c r="F3355" s="7" t="s">
        <v>282</v>
      </c>
      <c r="G3355" s="7" t="s">
        <v>330</v>
      </c>
      <c r="H3355" s="7" t="s">
        <v>331</v>
      </c>
      <c r="I3355">
        <v>432</v>
      </c>
      <c r="J3355">
        <v>8693.5</v>
      </c>
      <c r="K3355" s="7" t="s">
        <v>323</v>
      </c>
      <c r="L3355" s="7" t="s">
        <v>301</v>
      </c>
      <c r="M3355" s="7" t="s">
        <v>265</v>
      </c>
      <c r="N3355" s="7" t="s">
        <v>12</v>
      </c>
      <c r="O3355" s="7" t="s">
        <v>4</v>
      </c>
      <c r="P3355" s="7" t="s">
        <v>287</v>
      </c>
      <c r="Q3355" s="7" t="s">
        <v>302</v>
      </c>
    </row>
    <row r="3356" spans="1:17" x14ac:dyDescent="0.25">
      <c r="A3356">
        <v>2022</v>
      </c>
      <c r="B3356" s="1" t="s">
        <v>338</v>
      </c>
      <c r="C3356">
        <v>28</v>
      </c>
      <c r="D3356" s="2">
        <v>44749</v>
      </c>
      <c r="E3356" s="7" t="s">
        <v>281</v>
      </c>
      <c r="F3356" s="7" t="s">
        <v>282</v>
      </c>
      <c r="G3356" s="7" t="s">
        <v>330</v>
      </c>
      <c r="H3356" s="7" t="s">
        <v>331</v>
      </c>
      <c r="I3356">
        <v>576</v>
      </c>
      <c r="J3356">
        <v>11603.5</v>
      </c>
      <c r="K3356" s="7" t="s">
        <v>323</v>
      </c>
      <c r="L3356" s="7" t="s">
        <v>301</v>
      </c>
      <c r="M3356" s="7" t="s">
        <v>265</v>
      </c>
      <c r="N3356" s="7" t="s">
        <v>12</v>
      </c>
      <c r="O3356" s="7" t="s">
        <v>4</v>
      </c>
      <c r="P3356" s="7" t="s">
        <v>287</v>
      </c>
      <c r="Q3356" s="7" t="s">
        <v>302</v>
      </c>
    </row>
    <row r="3357" spans="1:17" x14ac:dyDescent="0.25">
      <c r="A3357">
        <v>2022</v>
      </c>
      <c r="B3357" s="1" t="s">
        <v>338</v>
      </c>
      <c r="C3357">
        <v>28</v>
      </c>
      <c r="D3357" s="2">
        <v>44749</v>
      </c>
      <c r="E3357" s="7" t="s">
        <v>281</v>
      </c>
      <c r="F3357" s="7" t="s">
        <v>282</v>
      </c>
      <c r="G3357" s="7" t="s">
        <v>330</v>
      </c>
      <c r="H3357" s="7" t="s">
        <v>331</v>
      </c>
      <c r="I3357">
        <v>576</v>
      </c>
      <c r="J3357">
        <v>11606.5</v>
      </c>
      <c r="K3357" s="7" t="s">
        <v>323</v>
      </c>
      <c r="L3357" s="7" t="s">
        <v>301</v>
      </c>
      <c r="M3357" s="7" t="s">
        <v>265</v>
      </c>
      <c r="N3357" s="7" t="s">
        <v>12</v>
      </c>
      <c r="O3357" s="7" t="s">
        <v>4</v>
      </c>
      <c r="P3357" s="7" t="s">
        <v>287</v>
      </c>
      <c r="Q3357" s="7" t="s">
        <v>302</v>
      </c>
    </row>
    <row r="3358" spans="1:17" x14ac:dyDescent="0.25">
      <c r="A3358">
        <v>2022</v>
      </c>
      <c r="B3358" s="1" t="s">
        <v>338</v>
      </c>
      <c r="C3358">
        <v>28</v>
      </c>
      <c r="D3358" s="2">
        <v>44749</v>
      </c>
      <c r="E3358" s="7" t="s">
        <v>281</v>
      </c>
      <c r="F3358" s="7" t="s">
        <v>282</v>
      </c>
      <c r="G3358" s="7" t="s">
        <v>324</v>
      </c>
      <c r="H3358" s="7" t="s">
        <v>325</v>
      </c>
      <c r="I3358">
        <v>40</v>
      </c>
      <c r="J3358">
        <v>780</v>
      </c>
      <c r="K3358" s="7" t="s">
        <v>323</v>
      </c>
      <c r="L3358" s="7" t="s">
        <v>301</v>
      </c>
      <c r="M3358" s="7" t="s">
        <v>265</v>
      </c>
      <c r="N3358" s="7" t="s">
        <v>10</v>
      </c>
      <c r="O3358" s="7" t="s">
        <v>4</v>
      </c>
      <c r="P3358" s="7" t="s">
        <v>327</v>
      </c>
      <c r="Q3358" s="7" t="s">
        <v>302</v>
      </c>
    </row>
    <row r="3359" spans="1:17" x14ac:dyDescent="0.25">
      <c r="A3359">
        <v>2022</v>
      </c>
      <c r="B3359" s="1" t="s">
        <v>338</v>
      </c>
      <c r="C3359">
        <v>28</v>
      </c>
      <c r="D3359" s="2">
        <v>44749</v>
      </c>
      <c r="E3359" s="7" t="s">
        <v>281</v>
      </c>
      <c r="F3359" s="7" t="s">
        <v>282</v>
      </c>
      <c r="G3359" s="7" t="s">
        <v>324</v>
      </c>
      <c r="H3359" s="7" t="s">
        <v>325</v>
      </c>
      <c r="I3359">
        <v>252</v>
      </c>
      <c r="J3359">
        <v>4848.5</v>
      </c>
      <c r="K3359" s="7" t="s">
        <v>323</v>
      </c>
      <c r="L3359" s="7" t="s">
        <v>301</v>
      </c>
      <c r="M3359" s="7" t="s">
        <v>265</v>
      </c>
      <c r="N3359" s="7" t="s">
        <v>10</v>
      </c>
      <c r="O3359" s="7" t="s">
        <v>4</v>
      </c>
      <c r="P3359" s="7" t="s">
        <v>327</v>
      </c>
      <c r="Q3359" s="7" t="s">
        <v>302</v>
      </c>
    </row>
    <row r="3360" spans="1:17" x14ac:dyDescent="0.25">
      <c r="A3360">
        <v>2022</v>
      </c>
      <c r="B3360" s="1" t="s">
        <v>338</v>
      </c>
      <c r="C3360">
        <v>28</v>
      </c>
      <c r="D3360" s="2">
        <v>44749</v>
      </c>
      <c r="E3360" s="7" t="s">
        <v>281</v>
      </c>
      <c r="F3360" s="7" t="s">
        <v>282</v>
      </c>
      <c r="G3360" s="7" t="s">
        <v>324</v>
      </c>
      <c r="H3360" s="7" t="s">
        <v>325</v>
      </c>
      <c r="I3360">
        <v>432</v>
      </c>
      <c r="J3360">
        <v>8375</v>
      </c>
      <c r="K3360" s="7" t="s">
        <v>323</v>
      </c>
      <c r="L3360" s="7" t="s">
        <v>301</v>
      </c>
      <c r="M3360" s="7" t="s">
        <v>265</v>
      </c>
      <c r="N3360" s="7" t="s">
        <v>10</v>
      </c>
      <c r="O3360" s="7" t="s">
        <v>4</v>
      </c>
      <c r="P3360" s="7" t="s">
        <v>327</v>
      </c>
      <c r="Q3360" s="7" t="s">
        <v>302</v>
      </c>
    </row>
    <row r="3361" spans="1:17" x14ac:dyDescent="0.25">
      <c r="A3361">
        <v>2022</v>
      </c>
      <c r="B3361" s="1" t="s">
        <v>338</v>
      </c>
      <c r="C3361">
        <v>28</v>
      </c>
      <c r="D3361" s="2">
        <v>44749</v>
      </c>
      <c r="E3361" s="7" t="s">
        <v>281</v>
      </c>
      <c r="F3361" s="7" t="s">
        <v>282</v>
      </c>
      <c r="G3361" s="7" t="s">
        <v>336</v>
      </c>
      <c r="H3361" s="7" t="s">
        <v>337</v>
      </c>
      <c r="I3361">
        <v>29</v>
      </c>
      <c r="J3361">
        <v>557</v>
      </c>
      <c r="K3361" s="7" t="s">
        <v>285</v>
      </c>
      <c r="L3361" s="7" t="s">
        <v>301</v>
      </c>
      <c r="M3361" s="7" t="s">
        <v>25</v>
      </c>
      <c r="N3361" s="7" t="s">
        <v>26</v>
      </c>
      <c r="O3361" s="7" t="s">
        <v>4</v>
      </c>
      <c r="P3361" s="7" t="s">
        <v>327</v>
      </c>
      <c r="Q3361" s="7" t="s">
        <v>302</v>
      </c>
    </row>
    <row r="3362" spans="1:17" x14ac:dyDescent="0.25">
      <c r="A3362">
        <v>2022</v>
      </c>
      <c r="B3362" s="1" t="s">
        <v>338</v>
      </c>
      <c r="C3362">
        <v>28</v>
      </c>
      <c r="D3362" s="2">
        <v>44749</v>
      </c>
      <c r="E3362" s="7" t="s">
        <v>281</v>
      </c>
      <c r="F3362" s="7" t="s">
        <v>282</v>
      </c>
      <c r="G3362" s="7" t="s">
        <v>336</v>
      </c>
      <c r="H3362" s="7" t="s">
        <v>337</v>
      </c>
      <c r="I3362">
        <v>152</v>
      </c>
      <c r="J3362">
        <v>3251.5</v>
      </c>
      <c r="K3362" s="7" t="s">
        <v>285</v>
      </c>
      <c r="L3362" s="7" t="s">
        <v>301</v>
      </c>
      <c r="M3362" s="7" t="s">
        <v>25</v>
      </c>
      <c r="N3362" s="7" t="s">
        <v>26</v>
      </c>
      <c r="O3362" s="7" t="s">
        <v>4</v>
      </c>
      <c r="P3362" s="7" t="s">
        <v>287</v>
      </c>
      <c r="Q3362" s="7" t="s">
        <v>288</v>
      </c>
    </row>
    <row r="3363" spans="1:17" x14ac:dyDescent="0.25">
      <c r="A3363">
        <v>2022</v>
      </c>
      <c r="B3363" s="1" t="s">
        <v>338</v>
      </c>
      <c r="C3363">
        <v>28</v>
      </c>
      <c r="D3363" s="2">
        <v>44749</v>
      </c>
      <c r="E3363" s="7" t="s">
        <v>281</v>
      </c>
      <c r="F3363" s="7" t="s">
        <v>282</v>
      </c>
      <c r="G3363" s="7" t="s">
        <v>336</v>
      </c>
      <c r="H3363" s="7" t="s">
        <v>337</v>
      </c>
      <c r="I3363">
        <v>396</v>
      </c>
      <c r="J3363">
        <v>8462</v>
      </c>
      <c r="K3363" s="7" t="s">
        <v>285</v>
      </c>
      <c r="L3363" s="7" t="s">
        <v>301</v>
      </c>
      <c r="M3363" s="7" t="s">
        <v>25</v>
      </c>
      <c r="N3363" s="7" t="s">
        <v>26</v>
      </c>
      <c r="O3363" s="7" t="s">
        <v>4</v>
      </c>
      <c r="P3363" s="7" t="s">
        <v>287</v>
      </c>
      <c r="Q3363" s="7" t="s">
        <v>288</v>
      </c>
    </row>
    <row r="3364" spans="1:17" x14ac:dyDescent="0.25">
      <c r="A3364">
        <v>2022</v>
      </c>
      <c r="B3364" s="1" t="s">
        <v>338</v>
      </c>
      <c r="C3364">
        <v>28</v>
      </c>
      <c r="D3364" s="2">
        <v>44749</v>
      </c>
      <c r="E3364" s="7" t="s">
        <v>281</v>
      </c>
      <c r="F3364" s="7" t="s">
        <v>282</v>
      </c>
      <c r="G3364" s="7" t="s">
        <v>315</v>
      </c>
      <c r="H3364" s="7" t="s">
        <v>316</v>
      </c>
      <c r="I3364">
        <v>72</v>
      </c>
      <c r="J3364">
        <v>1537</v>
      </c>
      <c r="K3364" s="7" t="s">
        <v>285</v>
      </c>
      <c r="L3364" s="7" t="s">
        <v>301</v>
      </c>
      <c r="M3364" s="7" t="s">
        <v>25</v>
      </c>
      <c r="N3364" s="7" t="s">
        <v>56</v>
      </c>
      <c r="O3364" s="7" t="s">
        <v>54</v>
      </c>
      <c r="P3364" s="7" t="s">
        <v>287</v>
      </c>
      <c r="Q3364" s="7" t="s">
        <v>302</v>
      </c>
    </row>
    <row r="3365" spans="1:17" x14ac:dyDescent="0.25">
      <c r="A3365">
        <v>2022</v>
      </c>
      <c r="B3365" s="1" t="s">
        <v>338</v>
      </c>
      <c r="C3365">
        <v>28</v>
      </c>
      <c r="D3365" s="2">
        <v>44749</v>
      </c>
      <c r="E3365" s="7" t="s">
        <v>281</v>
      </c>
      <c r="F3365" s="7" t="s">
        <v>282</v>
      </c>
      <c r="G3365" s="7" t="s">
        <v>315</v>
      </c>
      <c r="H3365" s="7" t="s">
        <v>316</v>
      </c>
      <c r="I3365">
        <v>216</v>
      </c>
      <c r="J3365">
        <v>4583.5</v>
      </c>
      <c r="K3365" s="7" t="s">
        <v>285</v>
      </c>
      <c r="L3365" s="7" t="s">
        <v>301</v>
      </c>
      <c r="M3365" s="7" t="s">
        <v>25</v>
      </c>
      <c r="N3365" s="7" t="s">
        <v>56</v>
      </c>
      <c r="O3365" s="7" t="s">
        <v>54</v>
      </c>
      <c r="P3365" s="7" t="s">
        <v>287</v>
      </c>
      <c r="Q3365" s="7" t="s">
        <v>302</v>
      </c>
    </row>
    <row r="3366" spans="1:17" x14ac:dyDescent="0.25">
      <c r="A3366">
        <v>2022</v>
      </c>
      <c r="B3366" s="1" t="s">
        <v>338</v>
      </c>
      <c r="C3366">
        <v>28</v>
      </c>
      <c r="D3366" s="2">
        <v>44749</v>
      </c>
      <c r="E3366" s="7" t="s">
        <v>281</v>
      </c>
      <c r="F3366" s="7" t="s">
        <v>282</v>
      </c>
      <c r="G3366" s="7" t="s">
        <v>315</v>
      </c>
      <c r="H3366" s="7" t="s">
        <v>316</v>
      </c>
      <c r="I3366">
        <v>526</v>
      </c>
      <c r="J3366">
        <v>11180</v>
      </c>
      <c r="K3366" s="7" t="s">
        <v>285</v>
      </c>
      <c r="L3366" s="7" t="s">
        <v>301</v>
      </c>
      <c r="M3366" s="7" t="s">
        <v>25</v>
      </c>
      <c r="N3366" s="7" t="s">
        <v>56</v>
      </c>
      <c r="O3366" s="7" t="s">
        <v>54</v>
      </c>
      <c r="P3366" s="7" t="s">
        <v>287</v>
      </c>
      <c r="Q3366" s="7" t="s">
        <v>302</v>
      </c>
    </row>
    <row r="3367" spans="1:17" x14ac:dyDescent="0.25">
      <c r="A3367">
        <v>2022</v>
      </c>
      <c r="B3367" s="1" t="s">
        <v>338</v>
      </c>
      <c r="C3367">
        <v>28</v>
      </c>
      <c r="D3367" s="2">
        <v>44749</v>
      </c>
      <c r="E3367" s="7" t="s">
        <v>281</v>
      </c>
      <c r="F3367" s="7" t="s">
        <v>282</v>
      </c>
      <c r="G3367" s="7" t="s">
        <v>317</v>
      </c>
      <c r="H3367" s="7" t="s">
        <v>318</v>
      </c>
      <c r="I3367">
        <v>56</v>
      </c>
      <c r="J3367">
        <v>1187</v>
      </c>
      <c r="K3367" s="7" t="s">
        <v>285</v>
      </c>
      <c r="L3367" s="7" t="s">
        <v>301</v>
      </c>
      <c r="M3367" s="7" t="s">
        <v>25</v>
      </c>
      <c r="N3367" s="7" t="s">
        <v>3</v>
      </c>
      <c r="O3367" s="7" t="s">
        <v>54</v>
      </c>
      <c r="P3367" s="7" t="s">
        <v>287</v>
      </c>
      <c r="Q3367" s="7" t="s">
        <v>302</v>
      </c>
    </row>
    <row r="3368" spans="1:17" x14ac:dyDescent="0.25">
      <c r="A3368">
        <v>2022</v>
      </c>
      <c r="B3368" s="1" t="s">
        <v>338</v>
      </c>
      <c r="C3368">
        <v>28</v>
      </c>
      <c r="D3368" s="2">
        <v>44749</v>
      </c>
      <c r="E3368" s="7" t="s">
        <v>281</v>
      </c>
      <c r="F3368" s="7" t="s">
        <v>282</v>
      </c>
      <c r="G3368" s="7" t="s">
        <v>317</v>
      </c>
      <c r="H3368" s="7" t="s">
        <v>318</v>
      </c>
      <c r="I3368">
        <v>71</v>
      </c>
      <c r="J3368">
        <v>1524.5</v>
      </c>
      <c r="K3368" s="7" t="s">
        <v>285</v>
      </c>
      <c r="L3368" s="7" t="s">
        <v>301</v>
      </c>
      <c r="M3368" s="7" t="s">
        <v>25</v>
      </c>
      <c r="N3368" s="7" t="s">
        <v>3</v>
      </c>
      <c r="O3368" s="7" t="s">
        <v>54</v>
      </c>
      <c r="P3368" s="7" t="s">
        <v>287</v>
      </c>
      <c r="Q3368" s="7" t="s">
        <v>302</v>
      </c>
    </row>
    <row r="3369" spans="1:17" x14ac:dyDescent="0.25">
      <c r="A3369">
        <v>2022</v>
      </c>
      <c r="B3369" s="1" t="s">
        <v>338</v>
      </c>
      <c r="C3369">
        <v>28</v>
      </c>
      <c r="D3369" s="2">
        <v>44749</v>
      </c>
      <c r="E3369" s="7" t="s">
        <v>281</v>
      </c>
      <c r="F3369" s="7" t="s">
        <v>282</v>
      </c>
      <c r="G3369" s="7" t="s">
        <v>317</v>
      </c>
      <c r="H3369" s="7" t="s">
        <v>318</v>
      </c>
      <c r="I3369">
        <v>504</v>
      </c>
      <c r="J3369">
        <v>10688.5</v>
      </c>
      <c r="K3369" s="7" t="s">
        <v>285</v>
      </c>
      <c r="L3369" s="7" t="s">
        <v>301</v>
      </c>
      <c r="M3369" s="7" t="s">
        <v>25</v>
      </c>
      <c r="N3369" s="7" t="s">
        <v>3</v>
      </c>
      <c r="O3369" s="7" t="s">
        <v>54</v>
      </c>
      <c r="P3369" s="7" t="s">
        <v>287</v>
      </c>
      <c r="Q3369" s="7" t="s">
        <v>302</v>
      </c>
    </row>
    <row r="3370" spans="1:17" x14ac:dyDescent="0.25">
      <c r="A3370">
        <v>2022</v>
      </c>
      <c r="B3370" s="1" t="s">
        <v>338</v>
      </c>
      <c r="C3370">
        <v>28</v>
      </c>
      <c r="D3370" s="2">
        <v>44749</v>
      </c>
      <c r="E3370" s="7" t="s">
        <v>281</v>
      </c>
      <c r="F3370" s="7" t="s">
        <v>282</v>
      </c>
      <c r="G3370" s="7" t="s">
        <v>317</v>
      </c>
      <c r="H3370" s="7" t="s">
        <v>318</v>
      </c>
      <c r="I3370">
        <v>576</v>
      </c>
      <c r="J3370">
        <v>12304</v>
      </c>
      <c r="K3370" s="7" t="s">
        <v>285</v>
      </c>
      <c r="L3370" s="7" t="s">
        <v>301</v>
      </c>
      <c r="M3370" s="7" t="s">
        <v>25</v>
      </c>
      <c r="N3370" s="7" t="s">
        <v>3</v>
      </c>
      <c r="O3370" s="7" t="s">
        <v>54</v>
      </c>
      <c r="P3370" s="7" t="s">
        <v>287</v>
      </c>
      <c r="Q3370" s="7" t="s">
        <v>302</v>
      </c>
    </row>
    <row r="3371" spans="1:17" x14ac:dyDescent="0.25">
      <c r="A3371">
        <v>2022</v>
      </c>
      <c r="B3371" s="1" t="s">
        <v>338</v>
      </c>
      <c r="C3371">
        <v>28</v>
      </c>
      <c r="D3371" s="2">
        <v>44749</v>
      </c>
      <c r="E3371" s="7" t="s">
        <v>281</v>
      </c>
      <c r="F3371" s="7" t="s">
        <v>282</v>
      </c>
      <c r="G3371" s="7" t="s">
        <v>310</v>
      </c>
      <c r="H3371" s="7" t="s">
        <v>311</v>
      </c>
      <c r="I3371">
        <v>520</v>
      </c>
      <c r="J3371">
        <v>10970.5</v>
      </c>
      <c r="K3371" s="7" t="s">
        <v>285</v>
      </c>
      <c r="L3371" s="7" t="s">
        <v>301</v>
      </c>
      <c r="M3371" s="7" t="s">
        <v>25</v>
      </c>
      <c r="N3371" s="7" t="s">
        <v>252</v>
      </c>
      <c r="O3371" s="7" t="s">
        <v>54</v>
      </c>
      <c r="P3371" s="7" t="s">
        <v>287</v>
      </c>
      <c r="Q3371" s="7" t="s">
        <v>302</v>
      </c>
    </row>
    <row r="3372" spans="1:17" x14ac:dyDescent="0.25">
      <c r="A3372">
        <v>2022</v>
      </c>
      <c r="B3372" s="1" t="s">
        <v>338</v>
      </c>
      <c r="C3372">
        <v>28</v>
      </c>
      <c r="D3372" s="2">
        <v>44749</v>
      </c>
      <c r="E3372" s="7" t="s">
        <v>281</v>
      </c>
      <c r="F3372" s="7" t="s">
        <v>282</v>
      </c>
      <c r="G3372" s="7" t="s">
        <v>310</v>
      </c>
      <c r="H3372" s="7" t="s">
        <v>311</v>
      </c>
      <c r="I3372">
        <v>576</v>
      </c>
      <c r="J3372">
        <v>12268.5</v>
      </c>
      <c r="K3372" s="7" t="s">
        <v>285</v>
      </c>
      <c r="L3372" s="7" t="s">
        <v>301</v>
      </c>
      <c r="M3372" s="7" t="s">
        <v>25</v>
      </c>
      <c r="N3372" s="7" t="s">
        <v>252</v>
      </c>
      <c r="O3372" s="7" t="s">
        <v>54</v>
      </c>
      <c r="P3372" s="7" t="s">
        <v>287</v>
      </c>
      <c r="Q3372" s="7" t="s">
        <v>302</v>
      </c>
    </row>
    <row r="3373" spans="1:17" x14ac:dyDescent="0.25">
      <c r="A3373">
        <v>2022</v>
      </c>
      <c r="B3373" s="1" t="s">
        <v>338</v>
      </c>
      <c r="C3373">
        <v>28</v>
      </c>
      <c r="D3373" s="2">
        <v>44750</v>
      </c>
      <c r="E3373" s="7" t="s">
        <v>281</v>
      </c>
      <c r="F3373" s="7" t="s">
        <v>282</v>
      </c>
      <c r="G3373" s="7" t="s">
        <v>324</v>
      </c>
      <c r="H3373" s="7" t="s">
        <v>325</v>
      </c>
      <c r="I3373">
        <v>552</v>
      </c>
      <c r="J3373">
        <v>10904</v>
      </c>
      <c r="K3373" s="7" t="s">
        <v>323</v>
      </c>
      <c r="L3373" s="7" t="s">
        <v>301</v>
      </c>
      <c r="M3373" s="7" t="s">
        <v>265</v>
      </c>
      <c r="N3373" s="7" t="s">
        <v>10</v>
      </c>
      <c r="O3373" s="7" t="s">
        <v>4</v>
      </c>
      <c r="P3373" s="7" t="s">
        <v>327</v>
      </c>
      <c r="Q3373" s="7" t="s">
        <v>302</v>
      </c>
    </row>
    <row r="3374" spans="1:17" x14ac:dyDescent="0.25">
      <c r="A3374">
        <v>2022</v>
      </c>
      <c r="B3374" s="1" t="s">
        <v>338</v>
      </c>
      <c r="C3374">
        <v>28</v>
      </c>
      <c r="D3374" s="2">
        <v>44751</v>
      </c>
      <c r="E3374" s="7" t="s">
        <v>281</v>
      </c>
      <c r="F3374" s="7" t="s">
        <v>282</v>
      </c>
      <c r="G3374" s="7" t="s">
        <v>324</v>
      </c>
      <c r="H3374" s="7" t="s">
        <v>325</v>
      </c>
      <c r="I3374">
        <v>342</v>
      </c>
      <c r="J3374">
        <v>6632</v>
      </c>
      <c r="K3374" s="7" t="s">
        <v>323</v>
      </c>
      <c r="L3374" s="7" t="s">
        <v>301</v>
      </c>
      <c r="M3374" s="7" t="s">
        <v>265</v>
      </c>
      <c r="N3374" s="7" t="s">
        <v>10</v>
      </c>
      <c r="O3374" s="7" t="s">
        <v>4</v>
      </c>
      <c r="P3374" s="7" t="s">
        <v>327</v>
      </c>
      <c r="Q3374" s="7" t="s">
        <v>302</v>
      </c>
    </row>
    <row r="3375" spans="1:17" x14ac:dyDescent="0.25">
      <c r="A3375">
        <v>2022</v>
      </c>
      <c r="B3375" s="1" t="s">
        <v>338</v>
      </c>
      <c r="C3375">
        <v>29</v>
      </c>
      <c r="D3375" s="2">
        <v>44753</v>
      </c>
      <c r="E3375" s="7" t="s">
        <v>281</v>
      </c>
      <c r="F3375" s="7" t="s">
        <v>282</v>
      </c>
      <c r="G3375" s="7" t="s">
        <v>324</v>
      </c>
      <c r="H3375" s="7" t="s">
        <v>325</v>
      </c>
      <c r="I3375">
        <v>252</v>
      </c>
      <c r="J3375">
        <v>4972</v>
      </c>
      <c r="K3375" s="7" t="s">
        <v>323</v>
      </c>
      <c r="L3375" s="7" t="s">
        <v>301</v>
      </c>
      <c r="M3375" s="7" t="s">
        <v>265</v>
      </c>
      <c r="N3375" s="7" t="s">
        <v>10</v>
      </c>
      <c r="O3375" s="7" t="s">
        <v>4</v>
      </c>
      <c r="P3375" s="7" t="s">
        <v>327</v>
      </c>
      <c r="Q3375" s="7" t="s">
        <v>302</v>
      </c>
    </row>
    <row r="3376" spans="1:17" x14ac:dyDescent="0.25">
      <c r="A3376">
        <v>2022</v>
      </c>
      <c r="B3376" s="1" t="s">
        <v>338</v>
      </c>
      <c r="C3376">
        <v>29</v>
      </c>
      <c r="D3376" s="2">
        <v>44753</v>
      </c>
      <c r="E3376" s="7" t="s">
        <v>281</v>
      </c>
      <c r="F3376" s="7" t="s">
        <v>282</v>
      </c>
      <c r="G3376" s="7" t="s">
        <v>336</v>
      </c>
      <c r="H3376" s="7" t="s">
        <v>337</v>
      </c>
      <c r="I3376">
        <v>522</v>
      </c>
      <c r="J3376">
        <v>10745</v>
      </c>
      <c r="K3376" s="7" t="s">
        <v>285</v>
      </c>
      <c r="L3376" s="7" t="s">
        <v>301</v>
      </c>
      <c r="M3376" s="7" t="s">
        <v>25</v>
      </c>
      <c r="N3376" s="7" t="s">
        <v>26</v>
      </c>
      <c r="O3376" s="7" t="s">
        <v>4</v>
      </c>
      <c r="P3376" s="7" t="s">
        <v>287</v>
      </c>
      <c r="Q3376" s="7" t="s">
        <v>302</v>
      </c>
    </row>
    <row r="3377" spans="1:17" x14ac:dyDescent="0.25">
      <c r="A3377">
        <v>2022</v>
      </c>
      <c r="B3377" s="1" t="s">
        <v>338</v>
      </c>
      <c r="C3377">
        <v>29</v>
      </c>
      <c r="D3377" s="2">
        <v>44754</v>
      </c>
      <c r="E3377" s="7" t="s">
        <v>281</v>
      </c>
      <c r="F3377" s="7" t="s">
        <v>282</v>
      </c>
      <c r="G3377" s="7" t="s">
        <v>324</v>
      </c>
      <c r="H3377" s="7" t="s">
        <v>325</v>
      </c>
      <c r="I3377">
        <v>10</v>
      </c>
      <c r="J3377">
        <v>186.5</v>
      </c>
      <c r="K3377" s="7" t="s">
        <v>323</v>
      </c>
      <c r="L3377" s="7" t="s">
        <v>301</v>
      </c>
      <c r="M3377" s="7" t="s">
        <v>265</v>
      </c>
      <c r="N3377" s="7" t="s">
        <v>10</v>
      </c>
      <c r="O3377" s="7" t="s">
        <v>4</v>
      </c>
      <c r="P3377" s="7" t="s">
        <v>327</v>
      </c>
      <c r="Q3377" s="7" t="s">
        <v>302</v>
      </c>
    </row>
    <row r="3378" spans="1:17" x14ac:dyDescent="0.25">
      <c r="A3378">
        <v>2022</v>
      </c>
      <c r="B3378" s="1" t="s">
        <v>338</v>
      </c>
      <c r="C3378">
        <v>29</v>
      </c>
      <c r="D3378" s="2">
        <v>44754</v>
      </c>
      <c r="E3378" s="7" t="s">
        <v>281</v>
      </c>
      <c r="F3378" s="7" t="s">
        <v>282</v>
      </c>
      <c r="G3378" s="7" t="s">
        <v>339</v>
      </c>
      <c r="H3378" s="7" t="s">
        <v>340</v>
      </c>
      <c r="I3378">
        <v>413</v>
      </c>
      <c r="J3378">
        <v>8282</v>
      </c>
      <c r="K3378" s="7" t="s">
        <v>285</v>
      </c>
      <c r="L3378" s="7" t="s">
        <v>301</v>
      </c>
      <c r="M3378" s="7" t="s">
        <v>25</v>
      </c>
      <c r="N3378" s="7" t="s">
        <v>28</v>
      </c>
      <c r="O3378" s="7" t="s">
        <v>4</v>
      </c>
      <c r="P3378" s="7" t="s">
        <v>287</v>
      </c>
      <c r="Q3378" s="7" t="s">
        <v>302</v>
      </c>
    </row>
    <row r="3379" spans="1:17" x14ac:dyDescent="0.25">
      <c r="A3379">
        <v>2022</v>
      </c>
      <c r="B3379" s="1" t="s">
        <v>338</v>
      </c>
      <c r="C3379">
        <v>29</v>
      </c>
      <c r="D3379" s="2">
        <v>44754</v>
      </c>
      <c r="E3379" s="7" t="s">
        <v>281</v>
      </c>
      <c r="F3379" s="7" t="s">
        <v>282</v>
      </c>
      <c r="G3379" s="7" t="s">
        <v>336</v>
      </c>
      <c r="H3379" s="7" t="s">
        <v>337</v>
      </c>
      <c r="I3379">
        <v>1</v>
      </c>
      <c r="J3379">
        <v>16.5</v>
      </c>
      <c r="K3379" s="7" t="s">
        <v>285</v>
      </c>
      <c r="L3379" s="7" t="s">
        <v>301</v>
      </c>
      <c r="M3379" s="7" t="s">
        <v>25</v>
      </c>
      <c r="N3379" s="7" t="s">
        <v>26</v>
      </c>
      <c r="O3379" s="7" t="s">
        <v>4</v>
      </c>
      <c r="P3379" s="7" t="s">
        <v>327</v>
      </c>
      <c r="Q3379" s="7" t="s">
        <v>302</v>
      </c>
    </row>
    <row r="3380" spans="1:17" x14ac:dyDescent="0.25">
      <c r="A3380">
        <v>2022</v>
      </c>
      <c r="B3380" s="1" t="s">
        <v>338</v>
      </c>
      <c r="C3380">
        <v>29</v>
      </c>
      <c r="D3380" s="2">
        <v>44754</v>
      </c>
      <c r="E3380" s="7" t="s">
        <v>281</v>
      </c>
      <c r="F3380" s="7" t="s">
        <v>282</v>
      </c>
      <c r="G3380" s="7" t="s">
        <v>336</v>
      </c>
      <c r="H3380" s="7" t="s">
        <v>337</v>
      </c>
      <c r="I3380">
        <v>55</v>
      </c>
      <c r="J3380">
        <v>1093</v>
      </c>
      <c r="K3380" s="7" t="s">
        <v>285</v>
      </c>
      <c r="L3380" s="7" t="s">
        <v>301</v>
      </c>
      <c r="M3380" s="7" t="s">
        <v>25</v>
      </c>
      <c r="N3380" s="7" t="s">
        <v>26</v>
      </c>
      <c r="O3380" s="7" t="s">
        <v>4</v>
      </c>
      <c r="P3380" s="7" t="s">
        <v>287</v>
      </c>
      <c r="Q3380" s="7" t="s">
        <v>288</v>
      </c>
    </row>
    <row r="3381" spans="1:17" x14ac:dyDescent="0.25">
      <c r="A3381">
        <v>2022</v>
      </c>
      <c r="B3381" s="1" t="s">
        <v>338</v>
      </c>
      <c r="C3381">
        <v>29</v>
      </c>
      <c r="D3381" s="2">
        <v>44754</v>
      </c>
      <c r="E3381" s="7" t="s">
        <v>281</v>
      </c>
      <c r="F3381" s="7" t="s">
        <v>282</v>
      </c>
      <c r="G3381" s="7" t="s">
        <v>317</v>
      </c>
      <c r="H3381" s="7" t="s">
        <v>318</v>
      </c>
      <c r="I3381">
        <v>200</v>
      </c>
      <c r="J3381">
        <v>4352.5</v>
      </c>
      <c r="K3381" s="7" t="s">
        <v>285</v>
      </c>
      <c r="L3381" s="7" t="s">
        <v>301</v>
      </c>
      <c r="M3381" s="7" t="s">
        <v>25</v>
      </c>
      <c r="N3381" s="7" t="s">
        <v>3</v>
      </c>
      <c r="O3381" s="7" t="s">
        <v>54</v>
      </c>
      <c r="P3381" s="7" t="s">
        <v>287</v>
      </c>
      <c r="Q3381" s="7" t="s">
        <v>302</v>
      </c>
    </row>
    <row r="3382" spans="1:17" x14ac:dyDescent="0.25">
      <c r="A3382">
        <v>2022</v>
      </c>
      <c r="B3382" s="1" t="s">
        <v>341</v>
      </c>
      <c r="C3382">
        <v>29</v>
      </c>
      <c r="D3382" s="2">
        <v>44755</v>
      </c>
      <c r="E3382" s="7" t="s">
        <v>281</v>
      </c>
      <c r="F3382" s="7" t="s">
        <v>282</v>
      </c>
      <c r="G3382" s="7" t="s">
        <v>324</v>
      </c>
      <c r="H3382" s="7" t="s">
        <v>325</v>
      </c>
      <c r="I3382">
        <v>543</v>
      </c>
      <c r="J3382">
        <v>10690.5</v>
      </c>
      <c r="K3382" s="7" t="s">
        <v>323</v>
      </c>
      <c r="L3382" s="7" t="s">
        <v>301</v>
      </c>
      <c r="M3382" s="7" t="s">
        <v>265</v>
      </c>
      <c r="N3382" s="7" t="s">
        <v>10</v>
      </c>
      <c r="O3382" s="7" t="s">
        <v>4</v>
      </c>
      <c r="P3382" s="7" t="s">
        <v>327</v>
      </c>
      <c r="Q3382" s="7" t="s">
        <v>302</v>
      </c>
    </row>
    <row r="3383" spans="1:17" x14ac:dyDescent="0.25">
      <c r="A3383">
        <v>2022</v>
      </c>
      <c r="B3383" s="1" t="s">
        <v>341</v>
      </c>
      <c r="C3383">
        <v>29</v>
      </c>
      <c r="D3383" s="2">
        <v>44756</v>
      </c>
      <c r="E3383" s="7" t="s">
        <v>281</v>
      </c>
      <c r="F3383" s="7" t="s">
        <v>282</v>
      </c>
      <c r="G3383" s="7" t="s">
        <v>330</v>
      </c>
      <c r="H3383" s="7" t="s">
        <v>331</v>
      </c>
      <c r="I3383">
        <v>15</v>
      </c>
      <c r="J3383">
        <v>309</v>
      </c>
      <c r="K3383" s="7" t="s">
        <v>323</v>
      </c>
      <c r="L3383" s="7" t="s">
        <v>301</v>
      </c>
      <c r="M3383" s="7" t="s">
        <v>265</v>
      </c>
      <c r="N3383" s="7" t="s">
        <v>12</v>
      </c>
      <c r="O3383" s="7" t="s">
        <v>4</v>
      </c>
      <c r="P3383" s="7" t="s">
        <v>287</v>
      </c>
      <c r="Q3383" s="7" t="s">
        <v>302</v>
      </c>
    </row>
    <row r="3384" spans="1:17" x14ac:dyDescent="0.25">
      <c r="A3384">
        <v>2022</v>
      </c>
      <c r="B3384" s="1" t="s">
        <v>341</v>
      </c>
      <c r="C3384">
        <v>29</v>
      </c>
      <c r="D3384" s="2">
        <v>44756</v>
      </c>
      <c r="E3384" s="7" t="s">
        <v>281</v>
      </c>
      <c r="F3384" s="7" t="s">
        <v>282</v>
      </c>
      <c r="G3384" s="7" t="s">
        <v>330</v>
      </c>
      <c r="H3384" s="7" t="s">
        <v>331</v>
      </c>
      <c r="I3384">
        <v>295</v>
      </c>
      <c r="J3384">
        <v>6003</v>
      </c>
      <c r="K3384" s="7" t="s">
        <v>323</v>
      </c>
      <c r="L3384" s="7" t="s">
        <v>301</v>
      </c>
      <c r="M3384" s="7" t="s">
        <v>265</v>
      </c>
      <c r="N3384" s="7" t="s">
        <v>12</v>
      </c>
      <c r="O3384" s="7" t="s">
        <v>4</v>
      </c>
      <c r="P3384" s="7" t="s">
        <v>287</v>
      </c>
      <c r="Q3384" s="7" t="s">
        <v>302</v>
      </c>
    </row>
    <row r="3385" spans="1:17" x14ac:dyDescent="0.25">
      <c r="A3385">
        <v>2022</v>
      </c>
      <c r="B3385" s="1" t="s">
        <v>341</v>
      </c>
      <c r="C3385">
        <v>29</v>
      </c>
      <c r="D3385" s="2">
        <v>44756</v>
      </c>
      <c r="E3385" s="7" t="s">
        <v>281</v>
      </c>
      <c r="F3385" s="7" t="s">
        <v>282</v>
      </c>
      <c r="G3385" s="7" t="s">
        <v>330</v>
      </c>
      <c r="H3385" s="7" t="s">
        <v>331</v>
      </c>
      <c r="I3385">
        <v>432</v>
      </c>
      <c r="J3385">
        <v>8713.5</v>
      </c>
      <c r="K3385" s="7" t="s">
        <v>323</v>
      </c>
      <c r="L3385" s="7" t="s">
        <v>301</v>
      </c>
      <c r="M3385" s="7" t="s">
        <v>265</v>
      </c>
      <c r="N3385" s="7" t="s">
        <v>12</v>
      </c>
      <c r="O3385" s="7" t="s">
        <v>4</v>
      </c>
      <c r="P3385" s="7" t="s">
        <v>287</v>
      </c>
      <c r="Q3385" s="7" t="s">
        <v>302</v>
      </c>
    </row>
    <row r="3386" spans="1:17" x14ac:dyDescent="0.25">
      <c r="A3386">
        <v>2022</v>
      </c>
      <c r="B3386" s="1" t="s">
        <v>341</v>
      </c>
      <c r="C3386">
        <v>29</v>
      </c>
      <c r="D3386" s="2">
        <v>44756</v>
      </c>
      <c r="E3386" s="7" t="s">
        <v>281</v>
      </c>
      <c r="F3386" s="7" t="s">
        <v>282</v>
      </c>
      <c r="G3386" s="7" t="s">
        <v>330</v>
      </c>
      <c r="H3386" s="7" t="s">
        <v>331</v>
      </c>
      <c r="I3386">
        <v>576</v>
      </c>
      <c r="J3386">
        <v>11510.5</v>
      </c>
      <c r="K3386" s="7" t="s">
        <v>323</v>
      </c>
      <c r="L3386" s="7" t="s">
        <v>301</v>
      </c>
      <c r="M3386" s="7" t="s">
        <v>265</v>
      </c>
      <c r="N3386" s="7" t="s">
        <v>12</v>
      </c>
      <c r="O3386" s="7" t="s">
        <v>4</v>
      </c>
      <c r="P3386" s="7" t="s">
        <v>287</v>
      </c>
      <c r="Q3386" s="7" t="s">
        <v>302</v>
      </c>
    </row>
    <row r="3387" spans="1:17" x14ac:dyDescent="0.25">
      <c r="A3387">
        <v>2022</v>
      </c>
      <c r="B3387" s="1" t="s">
        <v>341</v>
      </c>
      <c r="C3387">
        <v>29</v>
      </c>
      <c r="D3387" s="2">
        <v>44756</v>
      </c>
      <c r="E3387" s="7" t="s">
        <v>281</v>
      </c>
      <c r="F3387" s="7" t="s">
        <v>282</v>
      </c>
      <c r="G3387" s="7" t="s">
        <v>330</v>
      </c>
      <c r="H3387" s="7" t="s">
        <v>331</v>
      </c>
      <c r="I3387">
        <v>576</v>
      </c>
      <c r="J3387">
        <v>11542.5</v>
      </c>
      <c r="K3387" s="7" t="s">
        <v>323</v>
      </c>
      <c r="L3387" s="7" t="s">
        <v>301</v>
      </c>
      <c r="M3387" s="7" t="s">
        <v>265</v>
      </c>
      <c r="N3387" s="7" t="s">
        <v>12</v>
      </c>
      <c r="O3387" s="7" t="s">
        <v>4</v>
      </c>
      <c r="P3387" s="7" t="s">
        <v>287</v>
      </c>
      <c r="Q3387" s="7" t="s">
        <v>302</v>
      </c>
    </row>
    <row r="3388" spans="1:17" x14ac:dyDescent="0.25">
      <c r="A3388">
        <v>2022</v>
      </c>
      <c r="B3388" s="1" t="s">
        <v>341</v>
      </c>
      <c r="C3388">
        <v>29</v>
      </c>
      <c r="D3388" s="2">
        <v>44756</v>
      </c>
      <c r="E3388" s="7" t="s">
        <v>281</v>
      </c>
      <c r="F3388" s="7" t="s">
        <v>282</v>
      </c>
      <c r="G3388" s="7" t="s">
        <v>324</v>
      </c>
      <c r="H3388" s="7" t="s">
        <v>325</v>
      </c>
      <c r="I3388">
        <v>144</v>
      </c>
      <c r="J3388">
        <v>2821</v>
      </c>
      <c r="K3388" s="7" t="s">
        <v>323</v>
      </c>
      <c r="L3388" s="7" t="s">
        <v>301</v>
      </c>
      <c r="M3388" s="7" t="s">
        <v>265</v>
      </c>
      <c r="N3388" s="7" t="s">
        <v>10</v>
      </c>
      <c r="O3388" s="7" t="s">
        <v>4</v>
      </c>
      <c r="P3388" s="7" t="s">
        <v>327</v>
      </c>
      <c r="Q3388" s="7" t="s">
        <v>302</v>
      </c>
    </row>
    <row r="3389" spans="1:17" x14ac:dyDescent="0.25">
      <c r="A3389">
        <v>2022</v>
      </c>
      <c r="B3389" s="1" t="s">
        <v>341</v>
      </c>
      <c r="C3389">
        <v>29</v>
      </c>
      <c r="D3389" s="2">
        <v>44756</v>
      </c>
      <c r="E3389" s="7" t="s">
        <v>281</v>
      </c>
      <c r="F3389" s="7" t="s">
        <v>282</v>
      </c>
      <c r="G3389" s="7" t="s">
        <v>324</v>
      </c>
      <c r="H3389" s="7" t="s">
        <v>325</v>
      </c>
      <c r="I3389">
        <v>369</v>
      </c>
      <c r="J3389">
        <v>7259</v>
      </c>
      <c r="K3389" s="7" t="s">
        <v>323</v>
      </c>
      <c r="L3389" s="7" t="s">
        <v>301</v>
      </c>
      <c r="M3389" s="7" t="s">
        <v>265</v>
      </c>
      <c r="N3389" s="7" t="s">
        <v>10</v>
      </c>
      <c r="O3389" s="7" t="s">
        <v>4</v>
      </c>
      <c r="P3389" s="7" t="s">
        <v>327</v>
      </c>
      <c r="Q3389" s="7" t="s">
        <v>302</v>
      </c>
    </row>
    <row r="3390" spans="1:17" x14ac:dyDescent="0.25">
      <c r="A3390">
        <v>2022</v>
      </c>
      <c r="B3390" s="1" t="s">
        <v>341</v>
      </c>
      <c r="C3390">
        <v>29</v>
      </c>
      <c r="D3390" s="2">
        <v>44756</v>
      </c>
      <c r="E3390" s="7" t="s">
        <v>281</v>
      </c>
      <c r="F3390" s="7" t="s">
        <v>282</v>
      </c>
      <c r="G3390" s="7" t="s">
        <v>315</v>
      </c>
      <c r="H3390" s="7" t="s">
        <v>316</v>
      </c>
      <c r="I3390">
        <v>349</v>
      </c>
      <c r="J3390">
        <v>7365.5</v>
      </c>
      <c r="K3390" s="7" t="s">
        <v>285</v>
      </c>
      <c r="L3390" s="7" t="s">
        <v>301</v>
      </c>
      <c r="M3390" s="7" t="s">
        <v>25</v>
      </c>
      <c r="N3390" s="7" t="s">
        <v>56</v>
      </c>
      <c r="O3390" s="7" t="s">
        <v>54</v>
      </c>
      <c r="P3390" s="7" t="s">
        <v>287</v>
      </c>
      <c r="Q3390" s="7" t="s">
        <v>302</v>
      </c>
    </row>
    <row r="3391" spans="1:17" x14ac:dyDescent="0.25">
      <c r="A3391">
        <v>2022</v>
      </c>
      <c r="B3391" s="1" t="s">
        <v>341</v>
      </c>
      <c r="C3391">
        <v>29</v>
      </c>
      <c r="D3391" s="2">
        <v>44756</v>
      </c>
      <c r="E3391" s="7" t="s">
        <v>281</v>
      </c>
      <c r="F3391" s="7" t="s">
        <v>282</v>
      </c>
      <c r="G3391" s="7" t="s">
        <v>317</v>
      </c>
      <c r="H3391" s="7" t="s">
        <v>318</v>
      </c>
      <c r="I3391">
        <v>85</v>
      </c>
      <c r="J3391">
        <v>1813.5</v>
      </c>
      <c r="K3391" s="7" t="s">
        <v>285</v>
      </c>
      <c r="L3391" s="7" t="s">
        <v>301</v>
      </c>
      <c r="M3391" s="7" t="s">
        <v>25</v>
      </c>
      <c r="N3391" s="7" t="s">
        <v>3</v>
      </c>
      <c r="O3391" s="7" t="s">
        <v>54</v>
      </c>
      <c r="P3391" s="7" t="s">
        <v>287</v>
      </c>
      <c r="Q3391" s="7" t="s">
        <v>302</v>
      </c>
    </row>
    <row r="3392" spans="1:17" x14ac:dyDescent="0.25">
      <c r="A3392">
        <v>2022</v>
      </c>
      <c r="B3392" s="1" t="s">
        <v>341</v>
      </c>
      <c r="C3392">
        <v>29</v>
      </c>
      <c r="D3392" s="2">
        <v>44756</v>
      </c>
      <c r="E3392" s="7" t="s">
        <v>281</v>
      </c>
      <c r="F3392" s="7" t="s">
        <v>282</v>
      </c>
      <c r="G3392" s="7" t="s">
        <v>317</v>
      </c>
      <c r="H3392" s="7" t="s">
        <v>318</v>
      </c>
      <c r="I3392">
        <v>108</v>
      </c>
      <c r="J3392">
        <v>2331.5</v>
      </c>
      <c r="K3392" s="7" t="s">
        <v>285</v>
      </c>
      <c r="L3392" s="7" t="s">
        <v>301</v>
      </c>
      <c r="M3392" s="7" t="s">
        <v>25</v>
      </c>
      <c r="N3392" s="7" t="s">
        <v>3</v>
      </c>
      <c r="O3392" s="7" t="s">
        <v>54</v>
      </c>
      <c r="P3392" s="7" t="s">
        <v>287</v>
      </c>
      <c r="Q3392" s="7" t="s">
        <v>302</v>
      </c>
    </row>
    <row r="3393" spans="1:17" x14ac:dyDescent="0.25">
      <c r="A3393">
        <v>2022</v>
      </c>
      <c r="B3393" s="1" t="s">
        <v>341</v>
      </c>
      <c r="C3393">
        <v>29</v>
      </c>
      <c r="D3393" s="2">
        <v>44756</v>
      </c>
      <c r="E3393" s="7" t="s">
        <v>281</v>
      </c>
      <c r="F3393" s="7" t="s">
        <v>282</v>
      </c>
      <c r="G3393" s="7" t="s">
        <v>317</v>
      </c>
      <c r="H3393" s="7" t="s">
        <v>318</v>
      </c>
      <c r="I3393">
        <v>504</v>
      </c>
      <c r="J3393">
        <v>10958</v>
      </c>
      <c r="K3393" s="7" t="s">
        <v>285</v>
      </c>
      <c r="L3393" s="7" t="s">
        <v>301</v>
      </c>
      <c r="M3393" s="7" t="s">
        <v>25</v>
      </c>
      <c r="N3393" s="7" t="s">
        <v>3</v>
      </c>
      <c r="O3393" s="7" t="s">
        <v>54</v>
      </c>
      <c r="P3393" s="7" t="s">
        <v>287</v>
      </c>
      <c r="Q3393" s="7" t="s">
        <v>302</v>
      </c>
    </row>
    <row r="3394" spans="1:17" x14ac:dyDescent="0.25">
      <c r="A3394">
        <v>2022</v>
      </c>
      <c r="B3394" s="1" t="s">
        <v>341</v>
      </c>
      <c r="C3394">
        <v>29</v>
      </c>
      <c r="D3394" s="2">
        <v>44756</v>
      </c>
      <c r="E3394" s="7" t="s">
        <v>281</v>
      </c>
      <c r="F3394" s="7" t="s">
        <v>282</v>
      </c>
      <c r="G3394" s="7" t="s">
        <v>310</v>
      </c>
      <c r="H3394" s="7" t="s">
        <v>311</v>
      </c>
      <c r="I3394">
        <v>468</v>
      </c>
      <c r="J3394">
        <v>9949.5</v>
      </c>
      <c r="K3394" s="7" t="s">
        <v>285</v>
      </c>
      <c r="L3394" s="7" t="s">
        <v>301</v>
      </c>
      <c r="M3394" s="7" t="s">
        <v>25</v>
      </c>
      <c r="N3394" s="7" t="s">
        <v>252</v>
      </c>
      <c r="O3394" s="7" t="s">
        <v>54</v>
      </c>
      <c r="P3394" s="7" t="s">
        <v>287</v>
      </c>
      <c r="Q3394" s="7" t="s">
        <v>302</v>
      </c>
    </row>
    <row r="3395" spans="1:17" x14ac:dyDescent="0.25">
      <c r="A3395">
        <v>2022</v>
      </c>
      <c r="B3395" s="1" t="s">
        <v>341</v>
      </c>
      <c r="C3395">
        <v>29</v>
      </c>
      <c r="D3395" s="2">
        <v>44756</v>
      </c>
      <c r="E3395" s="7" t="s">
        <v>281</v>
      </c>
      <c r="F3395" s="7" t="s">
        <v>282</v>
      </c>
      <c r="G3395" s="7" t="s">
        <v>310</v>
      </c>
      <c r="H3395" s="7" t="s">
        <v>311</v>
      </c>
      <c r="I3395">
        <v>600</v>
      </c>
      <c r="J3395">
        <v>12784</v>
      </c>
      <c r="K3395" s="7" t="s">
        <v>285</v>
      </c>
      <c r="L3395" s="7" t="s">
        <v>301</v>
      </c>
      <c r="M3395" s="7" t="s">
        <v>25</v>
      </c>
      <c r="N3395" s="7" t="s">
        <v>252</v>
      </c>
      <c r="O3395" s="7" t="s">
        <v>54</v>
      </c>
      <c r="P3395" s="7" t="s">
        <v>287</v>
      </c>
      <c r="Q3395" s="7" t="s">
        <v>302</v>
      </c>
    </row>
    <row r="3396" spans="1:17" x14ac:dyDescent="0.25">
      <c r="A3396">
        <v>2022</v>
      </c>
      <c r="B3396" s="1" t="s">
        <v>341</v>
      </c>
      <c r="C3396">
        <v>29</v>
      </c>
      <c r="D3396" s="2">
        <v>44757</v>
      </c>
      <c r="E3396" s="7" t="s">
        <v>281</v>
      </c>
      <c r="F3396" s="7" t="s">
        <v>282</v>
      </c>
      <c r="G3396" s="7" t="s">
        <v>330</v>
      </c>
      <c r="H3396" s="7" t="s">
        <v>331</v>
      </c>
      <c r="I3396">
        <v>36</v>
      </c>
      <c r="J3396">
        <v>710.5</v>
      </c>
      <c r="K3396" s="7" t="s">
        <v>323</v>
      </c>
      <c r="L3396" s="7" t="s">
        <v>301</v>
      </c>
      <c r="M3396" s="7" t="s">
        <v>265</v>
      </c>
      <c r="N3396" s="7" t="s">
        <v>12</v>
      </c>
      <c r="O3396" s="7" t="s">
        <v>4</v>
      </c>
      <c r="P3396" s="7" t="s">
        <v>287</v>
      </c>
      <c r="Q3396" s="7" t="s">
        <v>302</v>
      </c>
    </row>
    <row r="3397" spans="1:17" x14ac:dyDescent="0.25">
      <c r="A3397">
        <v>2022</v>
      </c>
      <c r="B3397" s="1" t="s">
        <v>341</v>
      </c>
      <c r="C3397">
        <v>29</v>
      </c>
      <c r="D3397" s="2">
        <v>44757</v>
      </c>
      <c r="E3397" s="7" t="s">
        <v>281</v>
      </c>
      <c r="F3397" s="7" t="s">
        <v>282</v>
      </c>
      <c r="G3397" s="7" t="s">
        <v>330</v>
      </c>
      <c r="H3397" s="7" t="s">
        <v>331</v>
      </c>
      <c r="I3397">
        <v>393</v>
      </c>
      <c r="J3397">
        <v>7871.5</v>
      </c>
      <c r="K3397" s="7" t="s">
        <v>323</v>
      </c>
      <c r="L3397" s="7" t="s">
        <v>301</v>
      </c>
      <c r="M3397" s="7" t="s">
        <v>265</v>
      </c>
      <c r="N3397" s="7" t="s">
        <v>12</v>
      </c>
      <c r="O3397" s="7" t="s">
        <v>4</v>
      </c>
      <c r="P3397" s="7" t="s">
        <v>287</v>
      </c>
      <c r="Q3397" s="7" t="s">
        <v>302</v>
      </c>
    </row>
    <row r="3398" spans="1:17" x14ac:dyDescent="0.25">
      <c r="A3398">
        <v>2022</v>
      </c>
      <c r="B3398" s="1" t="s">
        <v>341</v>
      </c>
      <c r="C3398">
        <v>29</v>
      </c>
      <c r="D3398" s="2">
        <v>44757</v>
      </c>
      <c r="E3398" s="7" t="s">
        <v>281</v>
      </c>
      <c r="F3398" s="7" t="s">
        <v>282</v>
      </c>
      <c r="G3398" s="7" t="s">
        <v>330</v>
      </c>
      <c r="H3398" s="7" t="s">
        <v>331</v>
      </c>
      <c r="I3398">
        <v>432</v>
      </c>
      <c r="J3398">
        <v>8589.5</v>
      </c>
      <c r="K3398" s="7" t="s">
        <v>323</v>
      </c>
      <c r="L3398" s="7" t="s">
        <v>301</v>
      </c>
      <c r="M3398" s="7" t="s">
        <v>265</v>
      </c>
      <c r="N3398" s="7" t="s">
        <v>12</v>
      </c>
      <c r="O3398" s="7" t="s">
        <v>4</v>
      </c>
      <c r="P3398" s="7" t="s">
        <v>287</v>
      </c>
      <c r="Q3398" s="7" t="s">
        <v>302</v>
      </c>
    </row>
    <row r="3399" spans="1:17" x14ac:dyDescent="0.25">
      <c r="A3399">
        <v>2022</v>
      </c>
      <c r="B3399" s="1" t="s">
        <v>341</v>
      </c>
      <c r="C3399">
        <v>29</v>
      </c>
      <c r="D3399" s="2">
        <v>44757</v>
      </c>
      <c r="E3399" s="7" t="s">
        <v>281</v>
      </c>
      <c r="F3399" s="7" t="s">
        <v>282</v>
      </c>
      <c r="G3399" s="7" t="s">
        <v>330</v>
      </c>
      <c r="H3399" s="7" t="s">
        <v>331</v>
      </c>
      <c r="I3399">
        <v>432</v>
      </c>
      <c r="J3399">
        <v>8735.5</v>
      </c>
      <c r="K3399" s="7" t="s">
        <v>323</v>
      </c>
      <c r="L3399" s="7" t="s">
        <v>301</v>
      </c>
      <c r="M3399" s="7" t="s">
        <v>265</v>
      </c>
      <c r="N3399" s="7" t="s">
        <v>12</v>
      </c>
      <c r="O3399" s="7" t="s">
        <v>4</v>
      </c>
      <c r="P3399" s="7" t="s">
        <v>287</v>
      </c>
      <c r="Q3399" s="7" t="s">
        <v>302</v>
      </c>
    </row>
    <row r="3400" spans="1:17" x14ac:dyDescent="0.25">
      <c r="A3400">
        <v>2022</v>
      </c>
      <c r="B3400" s="1" t="s">
        <v>341</v>
      </c>
      <c r="C3400">
        <v>29</v>
      </c>
      <c r="D3400" s="2">
        <v>44757</v>
      </c>
      <c r="E3400" s="7" t="s">
        <v>281</v>
      </c>
      <c r="F3400" s="7" t="s">
        <v>282</v>
      </c>
      <c r="G3400" s="7" t="s">
        <v>330</v>
      </c>
      <c r="H3400" s="7" t="s">
        <v>331</v>
      </c>
      <c r="I3400">
        <v>540</v>
      </c>
      <c r="J3400">
        <v>10802.5</v>
      </c>
      <c r="K3400" s="7" t="s">
        <v>323</v>
      </c>
      <c r="L3400" s="7" t="s">
        <v>301</v>
      </c>
      <c r="M3400" s="7" t="s">
        <v>265</v>
      </c>
      <c r="N3400" s="7" t="s">
        <v>12</v>
      </c>
      <c r="O3400" s="7" t="s">
        <v>4</v>
      </c>
      <c r="P3400" s="7" t="s">
        <v>287</v>
      </c>
      <c r="Q3400" s="7" t="s">
        <v>302</v>
      </c>
    </row>
    <row r="3401" spans="1:17" x14ac:dyDescent="0.25">
      <c r="A3401">
        <v>2022</v>
      </c>
      <c r="B3401" s="1" t="s">
        <v>341</v>
      </c>
      <c r="C3401">
        <v>29</v>
      </c>
      <c r="D3401" s="2">
        <v>44757</v>
      </c>
      <c r="E3401" s="7" t="s">
        <v>281</v>
      </c>
      <c r="F3401" s="7" t="s">
        <v>282</v>
      </c>
      <c r="G3401" s="7" t="s">
        <v>330</v>
      </c>
      <c r="H3401" s="7" t="s">
        <v>331</v>
      </c>
      <c r="I3401">
        <v>576</v>
      </c>
      <c r="J3401">
        <v>11593</v>
      </c>
      <c r="K3401" s="7" t="s">
        <v>323</v>
      </c>
      <c r="L3401" s="7" t="s">
        <v>301</v>
      </c>
      <c r="M3401" s="7" t="s">
        <v>265</v>
      </c>
      <c r="N3401" s="7" t="s">
        <v>12</v>
      </c>
      <c r="O3401" s="7" t="s">
        <v>4</v>
      </c>
      <c r="P3401" s="7" t="s">
        <v>287</v>
      </c>
      <c r="Q3401" s="7" t="s">
        <v>302</v>
      </c>
    </row>
    <row r="3402" spans="1:17" x14ac:dyDescent="0.25">
      <c r="A3402">
        <v>2022</v>
      </c>
      <c r="B3402" s="1" t="s">
        <v>341</v>
      </c>
      <c r="C3402">
        <v>29</v>
      </c>
      <c r="D3402" s="2">
        <v>44757</v>
      </c>
      <c r="E3402" s="7" t="s">
        <v>281</v>
      </c>
      <c r="F3402" s="7" t="s">
        <v>282</v>
      </c>
      <c r="G3402" s="7" t="s">
        <v>324</v>
      </c>
      <c r="H3402" s="7" t="s">
        <v>325</v>
      </c>
      <c r="I3402">
        <v>54</v>
      </c>
      <c r="J3402">
        <v>1040</v>
      </c>
      <c r="K3402" s="7" t="s">
        <v>323</v>
      </c>
      <c r="L3402" s="7" t="s">
        <v>301</v>
      </c>
      <c r="M3402" s="7" t="s">
        <v>265</v>
      </c>
      <c r="N3402" s="7" t="s">
        <v>10</v>
      </c>
      <c r="O3402" s="7" t="s">
        <v>4</v>
      </c>
      <c r="P3402" s="7" t="s">
        <v>327</v>
      </c>
      <c r="Q3402" s="7" t="s">
        <v>302</v>
      </c>
    </row>
    <row r="3403" spans="1:17" x14ac:dyDescent="0.25">
      <c r="A3403">
        <v>2022</v>
      </c>
      <c r="B3403" s="1" t="s">
        <v>341</v>
      </c>
      <c r="C3403">
        <v>29</v>
      </c>
      <c r="D3403" s="2">
        <v>44757</v>
      </c>
      <c r="E3403" s="7" t="s">
        <v>281</v>
      </c>
      <c r="F3403" s="7" t="s">
        <v>282</v>
      </c>
      <c r="G3403" s="7" t="s">
        <v>324</v>
      </c>
      <c r="H3403" s="7" t="s">
        <v>325</v>
      </c>
      <c r="I3403">
        <v>432</v>
      </c>
      <c r="J3403">
        <v>8478</v>
      </c>
      <c r="K3403" s="7" t="s">
        <v>323</v>
      </c>
      <c r="L3403" s="7" t="s">
        <v>301</v>
      </c>
      <c r="M3403" s="7" t="s">
        <v>265</v>
      </c>
      <c r="N3403" s="7" t="s">
        <v>10</v>
      </c>
      <c r="O3403" s="7" t="s">
        <v>4</v>
      </c>
      <c r="P3403" s="7" t="s">
        <v>327</v>
      </c>
      <c r="Q3403" s="7" t="s">
        <v>302</v>
      </c>
    </row>
    <row r="3404" spans="1:17" x14ac:dyDescent="0.25">
      <c r="A3404">
        <v>2022</v>
      </c>
      <c r="B3404" s="1" t="s">
        <v>341</v>
      </c>
      <c r="C3404">
        <v>29</v>
      </c>
      <c r="D3404" s="2">
        <v>44757</v>
      </c>
      <c r="E3404" s="7" t="s">
        <v>281</v>
      </c>
      <c r="F3404" s="7" t="s">
        <v>282</v>
      </c>
      <c r="G3404" s="7" t="s">
        <v>339</v>
      </c>
      <c r="H3404" s="7" t="s">
        <v>340</v>
      </c>
      <c r="I3404">
        <v>237</v>
      </c>
      <c r="J3404">
        <v>4947</v>
      </c>
      <c r="K3404" s="7" t="s">
        <v>285</v>
      </c>
      <c r="L3404" s="7" t="s">
        <v>301</v>
      </c>
      <c r="M3404" s="7" t="s">
        <v>25</v>
      </c>
      <c r="N3404" s="7" t="s">
        <v>28</v>
      </c>
      <c r="O3404" s="7" t="s">
        <v>4</v>
      </c>
      <c r="P3404" s="7" t="s">
        <v>287</v>
      </c>
      <c r="Q3404" s="7" t="s">
        <v>302</v>
      </c>
    </row>
    <row r="3405" spans="1:17" x14ac:dyDescent="0.25">
      <c r="A3405">
        <v>2022</v>
      </c>
      <c r="B3405" s="1" t="s">
        <v>341</v>
      </c>
      <c r="C3405">
        <v>29</v>
      </c>
      <c r="D3405" s="2">
        <v>44757</v>
      </c>
      <c r="E3405" s="7" t="s">
        <v>281</v>
      </c>
      <c r="F3405" s="7" t="s">
        <v>282</v>
      </c>
      <c r="G3405" s="7" t="s">
        <v>315</v>
      </c>
      <c r="H3405" s="7" t="s">
        <v>316</v>
      </c>
      <c r="I3405">
        <v>30</v>
      </c>
      <c r="J3405">
        <v>653</v>
      </c>
      <c r="K3405" s="7" t="s">
        <v>285</v>
      </c>
      <c r="L3405" s="7" t="s">
        <v>301</v>
      </c>
      <c r="M3405" s="7" t="s">
        <v>25</v>
      </c>
      <c r="N3405" s="7" t="s">
        <v>56</v>
      </c>
      <c r="O3405" s="7" t="s">
        <v>54</v>
      </c>
      <c r="P3405" s="7" t="s">
        <v>287</v>
      </c>
      <c r="Q3405" s="7" t="s">
        <v>302</v>
      </c>
    </row>
    <row r="3406" spans="1:17" x14ac:dyDescent="0.25">
      <c r="A3406">
        <v>2022</v>
      </c>
      <c r="B3406" s="1" t="s">
        <v>341</v>
      </c>
      <c r="C3406">
        <v>29</v>
      </c>
      <c r="D3406" s="2">
        <v>44757</v>
      </c>
      <c r="E3406" s="7" t="s">
        <v>281</v>
      </c>
      <c r="F3406" s="7" t="s">
        <v>282</v>
      </c>
      <c r="G3406" s="7" t="s">
        <v>315</v>
      </c>
      <c r="H3406" s="7" t="s">
        <v>316</v>
      </c>
      <c r="I3406">
        <v>144</v>
      </c>
      <c r="J3406">
        <v>3134.5</v>
      </c>
      <c r="K3406" s="7" t="s">
        <v>285</v>
      </c>
      <c r="L3406" s="7" t="s">
        <v>301</v>
      </c>
      <c r="M3406" s="7" t="s">
        <v>25</v>
      </c>
      <c r="N3406" s="7" t="s">
        <v>56</v>
      </c>
      <c r="O3406" s="7" t="s">
        <v>54</v>
      </c>
      <c r="P3406" s="7" t="s">
        <v>287</v>
      </c>
      <c r="Q3406" s="7" t="s">
        <v>302</v>
      </c>
    </row>
    <row r="3407" spans="1:17" x14ac:dyDescent="0.25">
      <c r="A3407">
        <v>2022</v>
      </c>
      <c r="B3407" s="1" t="s">
        <v>341</v>
      </c>
      <c r="C3407">
        <v>29</v>
      </c>
      <c r="D3407" s="2">
        <v>44757</v>
      </c>
      <c r="E3407" s="7" t="s">
        <v>281</v>
      </c>
      <c r="F3407" s="7" t="s">
        <v>282</v>
      </c>
      <c r="G3407" s="7" t="s">
        <v>315</v>
      </c>
      <c r="H3407" s="7" t="s">
        <v>316</v>
      </c>
      <c r="I3407">
        <v>193</v>
      </c>
      <c r="J3407">
        <v>4187</v>
      </c>
      <c r="K3407" s="7" t="s">
        <v>285</v>
      </c>
      <c r="L3407" s="7" t="s">
        <v>301</v>
      </c>
      <c r="M3407" s="7" t="s">
        <v>25</v>
      </c>
      <c r="N3407" s="7" t="s">
        <v>56</v>
      </c>
      <c r="O3407" s="7" t="s">
        <v>54</v>
      </c>
      <c r="P3407" s="7" t="s">
        <v>287</v>
      </c>
      <c r="Q3407" s="7" t="s">
        <v>302</v>
      </c>
    </row>
    <row r="3408" spans="1:17" x14ac:dyDescent="0.25">
      <c r="A3408">
        <v>2022</v>
      </c>
      <c r="B3408" s="1" t="s">
        <v>341</v>
      </c>
      <c r="C3408">
        <v>29</v>
      </c>
      <c r="D3408" s="2">
        <v>44757</v>
      </c>
      <c r="E3408" s="7" t="s">
        <v>281</v>
      </c>
      <c r="F3408" s="7" t="s">
        <v>282</v>
      </c>
      <c r="G3408" s="7" t="s">
        <v>317</v>
      </c>
      <c r="H3408" s="7" t="s">
        <v>318</v>
      </c>
      <c r="I3408">
        <v>360</v>
      </c>
      <c r="J3408">
        <v>7832</v>
      </c>
      <c r="K3408" s="7" t="s">
        <v>285</v>
      </c>
      <c r="L3408" s="7" t="s">
        <v>301</v>
      </c>
      <c r="M3408" s="7" t="s">
        <v>25</v>
      </c>
      <c r="N3408" s="7" t="s">
        <v>3</v>
      </c>
      <c r="O3408" s="7" t="s">
        <v>54</v>
      </c>
      <c r="P3408" s="7" t="s">
        <v>287</v>
      </c>
      <c r="Q3408" s="7" t="s">
        <v>302</v>
      </c>
    </row>
    <row r="3409" spans="1:17" x14ac:dyDescent="0.25">
      <c r="A3409">
        <v>2022</v>
      </c>
      <c r="B3409" s="1" t="s">
        <v>341</v>
      </c>
      <c r="C3409">
        <v>29</v>
      </c>
      <c r="D3409" s="2">
        <v>44757</v>
      </c>
      <c r="E3409" s="7" t="s">
        <v>281</v>
      </c>
      <c r="F3409" s="7" t="s">
        <v>282</v>
      </c>
      <c r="G3409" s="7" t="s">
        <v>317</v>
      </c>
      <c r="H3409" s="7" t="s">
        <v>318</v>
      </c>
      <c r="I3409">
        <v>474</v>
      </c>
      <c r="J3409">
        <v>10270</v>
      </c>
      <c r="K3409" s="7" t="s">
        <v>285</v>
      </c>
      <c r="L3409" s="7" t="s">
        <v>301</v>
      </c>
      <c r="M3409" s="7" t="s">
        <v>25</v>
      </c>
      <c r="N3409" s="7" t="s">
        <v>3</v>
      </c>
      <c r="O3409" s="7" t="s">
        <v>54</v>
      </c>
      <c r="P3409" s="7" t="s">
        <v>287</v>
      </c>
      <c r="Q3409" s="7" t="s">
        <v>302</v>
      </c>
    </row>
    <row r="3410" spans="1:17" x14ac:dyDescent="0.25">
      <c r="A3410">
        <v>2022</v>
      </c>
      <c r="B3410" s="1" t="s">
        <v>341</v>
      </c>
      <c r="C3410">
        <v>29</v>
      </c>
      <c r="D3410" s="2">
        <v>44757</v>
      </c>
      <c r="E3410" s="7" t="s">
        <v>281</v>
      </c>
      <c r="F3410" s="7" t="s">
        <v>282</v>
      </c>
      <c r="G3410" s="7" t="s">
        <v>310</v>
      </c>
      <c r="H3410" s="7" t="s">
        <v>311</v>
      </c>
      <c r="I3410">
        <v>576</v>
      </c>
      <c r="J3410">
        <v>12235</v>
      </c>
      <c r="K3410" s="7" t="s">
        <v>285</v>
      </c>
      <c r="L3410" s="7" t="s">
        <v>301</v>
      </c>
      <c r="M3410" s="7" t="s">
        <v>25</v>
      </c>
      <c r="N3410" s="7" t="s">
        <v>252</v>
      </c>
      <c r="O3410" s="7" t="s">
        <v>54</v>
      </c>
      <c r="P3410" s="7" t="s">
        <v>287</v>
      </c>
      <c r="Q3410" s="7" t="s">
        <v>302</v>
      </c>
    </row>
    <row r="3411" spans="1:17" x14ac:dyDescent="0.25">
      <c r="A3411">
        <v>2022</v>
      </c>
      <c r="B3411" s="1" t="s">
        <v>341</v>
      </c>
      <c r="C3411">
        <v>29</v>
      </c>
      <c r="D3411" s="2">
        <v>44757</v>
      </c>
      <c r="E3411" s="7" t="s">
        <v>281</v>
      </c>
      <c r="F3411" s="7" t="s">
        <v>282</v>
      </c>
      <c r="G3411" s="7" t="s">
        <v>310</v>
      </c>
      <c r="H3411" s="7" t="s">
        <v>311</v>
      </c>
      <c r="I3411">
        <v>582</v>
      </c>
      <c r="J3411">
        <v>12214</v>
      </c>
      <c r="K3411" s="7" t="s">
        <v>285</v>
      </c>
      <c r="L3411" s="7" t="s">
        <v>301</v>
      </c>
      <c r="M3411" s="7" t="s">
        <v>25</v>
      </c>
      <c r="N3411" s="7" t="s">
        <v>252</v>
      </c>
      <c r="O3411" s="7" t="s">
        <v>54</v>
      </c>
      <c r="P3411" s="7" t="s">
        <v>287</v>
      </c>
      <c r="Q3411" s="7" t="s">
        <v>302</v>
      </c>
    </row>
    <row r="3412" spans="1:17" x14ac:dyDescent="0.25">
      <c r="A3412">
        <v>2022</v>
      </c>
      <c r="B3412" s="1" t="s">
        <v>341</v>
      </c>
      <c r="C3412">
        <v>29</v>
      </c>
      <c r="D3412" s="2">
        <v>44758</v>
      </c>
      <c r="E3412" s="7" t="s">
        <v>281</v>
      </c>
      <c r="F3412" s="7" t="s">
        <v>282</v>
      </c>
      <c r="G3412" s="7" t="s">
        <v>330</v>
      </c>
      <c r="H3412" s="7" t="s">
        <v>331</v>
      </c>
      <c r="I3412">
        <v>36</v>
      </c>
      <c r="J3412">
        <v>712.5</v>
      </c>
      <c r="K3412" s="7" t="s">
        <v>323</v>
      </c>
      <c r="L3412" s="7" t="s">
        <v>301</v>
      </c>
      <c r="M3412" s="7" t="s">
        <v>265</v>
      </c>
      <c r="N3412" s="7" t="s">
        <v>12</v>
      </c>
      <c r="O3412" s="7" t="s">
        <v>4</v>
      </c>
      <c r="P3412" s="7" t="s">
        <v>287</v>
      </c>
      <c r="Q3412" s="7" t="s">
        <v>302</v>
      </c>
    </row>
    <row r="3413" spans="1:17" x14ac:dyDescent="0.25">
      <c r="A3413">
        <v>2022</v>
      </c>
      <c r="B3413" s="1" t="s">
        <v>341</v>
      </c>
      <c r="C3413">
        <v>29</v>
      </c>
      <c r="D3413" s="2">
        <v>44758</v>
      </c>
      <c r="E3413" s="7" t="s">
        <v>281</v>
      </c>
      <c r="F3413" s="7" t="s">
        <v>282</v>
      </c>
      <c r="G3413" s="7" t="s">
        <v>330</v>
      </c>
      <c r="H3413" s="7" t="s">
        <v>331</v>
      </c>
      <c r="I3413">
        <v>432</v>
      </c>
      <c r="J3413">
        <v>8727</v>
      </c>
      <c r="K3413" s="7" t="s">
        <v>323</v>
      </c>
      <c r="L3413" s="7" t="s">
        <v>301</v>
      </c>
      <c r="M3413" s="7" t="s">
        <v>265</v>
      </c>
      <c r="N3413" s="7" t="s">
        <v>12</v>
      </c>
      <c r="O3413" s="7" t="s">
        <v>4</v>
      </c>
      <c r="P3413" s="7" t="s">
        <v>287</v>
      </c>
      <c r="Q3413" s="7" t="s">
        <v>302</v>
      </c>
    </row>
    <row r="3414" spans="1:17" x14ac:dyDescent="0.25">
      <c r="A3414">
        <v>2022</v>
      </c>
      <c r="B3414" s="1" t="s">
        <v>341</v>
      </c>
      <c r="C3414">
        <v>29</v>
      </c>
      <c r="D3414" s="2">
        <v>44758</v>
      </c>
      <c r="E3414" s="7" t="s">
        <v>281</v>
      </c>
      <c r="F3414" s="7" t="s">
        <v>282</v>
      </c>
      <c r="G3414" s="7" t="s">
        <v>330</v>
      </c>
      <c r="H3414" s="7" t="s">
        <v>331</v>
      </c>
      <c r="I3414">
        <v>458</v>
      </c>
      <c r="J3414">
        <v>9254</v>
      </c>
      <c r="K3414" s="7" t="s">
        <v>323</v>
      </c>
      <c r="L3414" s="7" t="s">
        <v>301</v>
      </c>
      <c r="M3414" s="7" t="s">
        <v>265</v>
      </c>
      <c r="N3414" s="7" t="s">
        <v>12</v>
      </c>
      <c r="O3414" s="7" t="s">
        <v>4</v>
      </c>
      <c r="P3414" s="7" t="s">
        <v>287</v>
      </c>
      <c r="Q3414" s="7" t="s">
        <v>302</v>
      </c>
    </row>
    <row r="3415" spans="1:17" x14ac:dyDescent="0.25">
      <c r="A3415">
        <v>2022</v>
      </c>
      <c r="B3415" s="1" t="s">
        <v>341</v>
      </c>
      <c r="C3415">
        <v>29</v>
      </c>
      <c r="D3415" s="2">
        <v>44758</v>
      </c>
      <c r="E3415" s="7" t="s">
        <v>281</v>
      </c>
      <c r="F3415" s="7" t="s">
        <v>282</v>
      </c>
      <c r="G3415" s="7" t="s">
        <v>330</v>
      </c>
      <c r="H3415" s="7" t="s">
        <v>331</v>
      </c>
      <c r="I3415">
        <v>576</v>
      </c>
      <c r="J3415">
        <v>11682</v>
      </c>
      <c r="K3415" s="7" t="s">
        <v>323</v>
      </c>
      <c r="L3415" s="7" t="s">
        <v>301</v>
      </c>
      <c r="M3415" s="7" t="s">
        <v>265</v>
      </c>
      <c r="N3415" s="7" t="s">
        <v>12</v>
      </c>
      <c r="O3415" s="7" t="s">
        <v>4</v>
      </c>
      <c r="P3415" s="7" t="s">
        <v>287</v>
      </c>
      <c r="Q3415" s="7" t="s">
        <v>302</v>
      </c>
    </row>
    <row r="3416" spans="1:17" x14ac:dyDescent="0.25">
      <c r="A3416">
        <v>2022</v>
      </c>
      <c r="B3416" s="1" t="s">
        <v>341</v>
      </c>
      <c r="C3416">
        <v>29</v>
      </c>
      <c r="D3416" s="2">
        <v>44758</v>
      </c>
      <c r="E3416" s="7" t="s">
        <v>281</v>
      </c>
      <c r="F3416" s="7" t="s">
        <v>282</v>
      </c>
      <c r="G3416" s="7" t="s">
        <v>339</v>
      </c>
      <c r="H3416" s="7" t="s">
        <v>340</v>
      </c>
      <c r="I3416">
        <v>5</v>
      </c>
      <c r="J3416">
        <v>98</v>
      </c>
      <c r="K3416" s="7" t="s">
        <v>285</v>
      </c>
      <c r="L3416" s="7" t="s">
        <v>301</v>
      </c>
      <c r="M3416" s="7" t="s">
        <v>25</v>
      </c>
      <c r="N3416" s="7" t="s">
        <v>28</v>
      </c>
      <c r="O3416" s="7" t="s">
        <v>4</v>
      </c>
      <c r="P3416" s="7" t="s">
        <v>327</v>
      </c>
      <c r="Q3416" s="7" t="s">
        <v>302</v>
      </c>
    </row>
    <row r="3417" spans="1:17" x14ac:dyDescent="0.25">
      <c r="A3417">
        <v>2022</v>
      </c>
      <c r="B3417" s="1" t="s">
        <v>341</v>
      </c>
      <c r="C3417">
        <v>29</v>
      </c>
      <c r="D3417" s="2">
        <v>44758</v>
      </c>
      <c r="E3417" s="7" t="s">
        <v>281</v>
      </c>
      <c r="F3417" s="7" t="s">
        <v>282</v>
      </c>
      <c r="G3417" s="7" t="s">
        <v>339</v>
      </c>
      <c r="H3417" s="7" t="s">
        <v>340</v>
      </c>
      <c r="I3417">
        <v>224</v>
      </c>
      <c r="J3417">
        <v>4668</v>
      </c>
      <c r="K3417" s="7" t="s">
        <v>285</v>
      </c>
      <c r="L3417" s="7" t="s">
        <v>301</v>
      </c>
      <c r="M3417" s="7" t="s">
        <v>25</v>
      </c>
      <c r="N3417" s="7" t="s">
        <v>28</v>
      </c>
      <c r="O3417" s="7" t="s">
        <v>4</v>
      </c>
      <c r="P3417" s="7" t="s">
        <v>287</v>
      </c>
      <c r="Q3417" s="7" t="s">
        <v>302</v>
      </c>
    </row>
    <row r="3418" spans="1:17" x14ac:dyDescent="0.25">
      <c r="A3418">
        <v>2022</v>
      </c>
      <c r="B3418" s="1" t="s">
        <v>341</v>
      </c>
      <c r="C3418">
        <v>29</v>
      </c>
      <c r="D3418" s="2">
        <v>44758</v>
      </c>
      <c r="E3418" s="7" t="s">
        <v>281</v>
      </c>
      <c r="F3418" s="7" t="s">
        <v>282</v>
      </c>
      <c r="G3418" s="7" t="s">
        <v>342</v>
      </c>
      <c r="H3418" s="7" t="s">
        <v>343</v>
      </c>
      <c r="I3418">
        <v>36</v>
      </c>
      <c r="J3418">
        <v>738.5</v>
      </c>
      <c r="K3418" s="7" t="s">
        <v>285</v>
      </c>
      <c r="L3418" s="7" t="s">
        <v>301</v>
      </c>
      <c r="M3418" s="7" t="s">
        <v>25</v>
      </c>
      <c r="N3418" s="7" t="s">
        <v>29</v>
      </c>
      <c r="O3418" s="7" t="s">
        <v>4</v>
      </c>
      <c r="P3418" s="7" t="s">
        <v>287</v>
      </c>
      <c r="Q3418" s="7" t="s">
        <v>302</v>
      </c>
    </row>
    <row r="3419" spans="1:17" x14ac:dyDescent="0.25">
      <c r="A3419">
        <v>2022</v>
      </c>
      <c r="B3419" s="1" t="s">
        <v>341</v>
      </c>
      <c r="C3419">
        <v>29</v>
      </c>
      <c r="D3419" s="2">
        <v>44758</v>
      </c>
      <c r="E3419" s="7" t="s">
        <v>281</v>
      </c>
      <c r="F3419" s="7" t="s">
        <v>282</v>
      </c>
      <c r="G3419" s="7" t="s">
        <v>342</v>
      </c>
      <c r="H3419" s="7" t="s">
        <v>343</v>
      </c>
      <c r="I3419">
        <v>172</v>
      </c>
      <c r="J3419">
        <v>3547.5</v>
      </c>
      <c r="K3419" s="7" t="s">
        <v>285</v>
      </c>
      <c r="L3419" s="7" t="s">
        <v>301</v>
      </c>
      <c r="M3419" s="7" t="s">
        <v>25</v>
      </c>
      <c r="N3419" s="7" t="s">
        <v>29</v>
      </c>
      <c r="O3419" s="7" t="s">
        <v>4</v>
      </c>
      <c r="P3419" s="7" t="s">
        <v>287</v>
      </c>
      <c r="Q3419" s="7" t="s">
        <v>302</v>
      </c>
    </row>
    <row r="3420" spans="1:17" x14ac:dyDescent="0.25">
      <c r="A3420">
        <v>2022</v>
      </c>
      <c r="B3420" s="1" t="s">
        <v>341</v>
      </c>
      <c r="C3420">
        <v>29</v>
      </c>
      <c r="D3420" s="2">
        <v>44758</v>
      </c>
      <c r="E3420" s="7" t="s">
        <v>281</v>
      </c>
      <c r="F3420" s="7" t="s">
        <v>282</v>
      </c>
      <c r="G3420" s="7" t="s">
        <v>315</v>
      </c>
      <c r="H3420" s="7" t="s">
        <v>316</v>
      </c>
      <c r="I3420">
        <v>94</v>
      </c>
      <c r="J3420">
        <v>2021</v>
      </c>
      <c r="K3420" s="7" t="s">
        <v>285</v>
      </c>
      <c r="L3420" s="7" t="s">
        <v>301</v>
      </c>
      <c r="M3420" s="7" t="s">
        <v>25</v>
      </c>
      <c r="N3420" s="7" t="s">
        <v>56</v>
      </c>
      <c r="O3420" s="7" t="s">
        <v>54</v>
      </c>
      <c r="P3420" s="7" t="s">
        <v>287</v>
      </c>
      <c r="Q3420" s="7" t="s">
        <v>302</v>
      </c>
    </row>
    <row r="3421" spans="1:17" x14ac:dyDescent="0.25">
      <c r="A3421">
        <v>2022</v>
      </c>
      <c r="B3421" s="1" t="s">
        <v>341</v>
      </c>
      <c r="C3421">
        <v>29</v>
      </c>
      <c r="D3421" s="2">
        <v>44758</v>
      </c>
      <c r="E3421" s="7" t="s">
        <v>281</v>
      </c>
      <c r="F3421" s="7" t="s">
        <v>282</v>
      </c>
      <c r="G3421" s="7" t="s">
        <v>315</v>
      </c>
      <c r="H3421" s="7" t="s">
        <v>316</v>
      </c>
      <c r="I3421">
        <v>162</v>
      </c>
      <c r="J3421">
        <v>3399.5</v>
      </c>
      <c r="K3421" s="7" t="s">
        <v>285</v>
      </c>
      <c r="L3421" s="7" t="s">
        <v>301</v>
      </c>
      <c r="M3421" s="7" t="s">
        <v>25</v>
      </c>
      <c r="N3421" s="7" t="s">
        <v>56</v>
      </c>
      <c r="O3421" s="7" t="s">
        <v>54</v>
      </c>
      <c r="P3421" s="7" t="s">
        <v>287</v>
      </c>
      <c r="Q3421" s="7" t="s">
        <v>302</v>
      </c>
    </row>
    <row r="3422" spans="1:17" x14ac:dyDescent="0.25">
      <c r="A3422">
        <v>2022</v>
      </c>
      <c r="B3422" s="1" t="s">
        <v>341</v>
      </c>
      <c r="C3422">
        <v>29</v>
      </c>
      <c r="D3422" s="2">
        <v>44758</v>
      </c>
      <c r="E3422" s="7" t="s">
        <v>281</v>
      </c>
      <c r="F3422" s="7" t="s">
        <v>282</v>
      </c>
      <c r="G3422" s="7" t="s">
        <v>317</v>
      </c>
      <c r="H3422" s="7" t="s">
        <v>318</v>
      </c>
      <c r="I3422">
        <v>84</v>
      </c>
      <c r="J3422">
        <v>1774</v>
      </c>
      <c r="K3422" s="7" t="s">
        <v>285</v>
      </c>
      <c r="L3422" s="7" t="s">
        <v>301</v>
      </c>
      <c r="M3422" s="7" t="s">
        <v>25</v>
      </c>
      <c r="N3422" s="7" t="s">
        <v>3</v>
      </c>
      <c r="O3422" s="7" t="s">
        <v>54</v>
      </c>
      <c r="P3422" s="7" t="s">
        <v>287</v>
      </c>
      <c r="Q3422" s="7" t="s">
        <v>302</v>
      </c>
    </row>
    <row r="3423" spans="1:17" x14ac:dyDescent="0.25">
      <c r="A3423">
        <v>2022</v>
      </c>
      <c r="B3423" s="1" t="s">
        <v>341</v>
      </c>
      <c r="C3423">
        <v>29</v>
      </c>
      <c r="D3423" s="2">
        <v>44758</v>
      </c>
      <c r="E3423" s="7" t="s">
        <v>281</v>
      </c>
      <c r="F3423" s="7" t="s">
        <v>282</v>
      </c>
      <c r="G3423" s="7" t="s">
        <v>317</v>
      </c>
      <c r="H3423" s="7" t="s">
        <v>318</v>
      </c>
      <c r="I3423">
        <v>410</v>
      </c>
      <c r="J3423">
        <v>8818</v>
      </c>
      <c r="K3423" s="7" t="s">
        <v>285</v>
      </c>
      <c r="L3423" s="7" t="s">
        <v>301</v>
      </c>
      <c r="M3423" s="7" t="s">
        <v>25</v>
      </c>
      <c r="N3423" s="7" t="s">
        <v>3</v>
      </c>
      <c r="O3423" s="7" t="s">
        <v>54</v>
      </c>
      <c r="P3423" s="7" t="s">
        <v>287</v>
      </c>
      <c r="Q3423" s="7" t="s">
        <v>302</v>
      </c>
    </row>
    <row r="3424" spans="1:17" x14ac:dyDescent="0.25">
      <c r="A3424">
        <v>2022</v>
      </c>
      <c r="B3424" s="1" t="s">
        <v>341</v>
      </c>
      <c r="C3424">
        <v>29</v>
      </c>
      <c r="D3424" s="2">
        <v>44758</v>
      </c>
      <c r="E3424" s="7" t="s">
        <v>281</v>
      </c>
      <c r="F3424" s="7" t="s">
        <v>282</v>
      </c>
      <c r="G3424" s="7" t="s">
        <v>317</v>
      </c>
      <c r="H3424" s="7" t="s">
        <v>318</v>
      </c>
      <c r="I3424">
        <v>470</v>
      </c>
      <c r="J3424">
        <v>10104.5</v>
      </c>
      <c r="K3424" s="7" t="s">
        <v>285</v>
      </c>
      <c r="L3424" s="7" t="s">
        <v>301</v>
      </c>
      <c r="M3424" s="7" t="s">
        <v>25</v>
      </c>
      <c r="N3424" s="7" t="s">
        <v>3</v>
      </c>
      <c r="O3424" s="7" t="s">
        <v>54</v>
      </c>
      <c r="P3424" s="7" t="s">
        <v>287</v>
      </c>
      <c r="Q3424" s="7" t="s">
        <v>302</v>
      </c>
    </row>
    <row r="3425" spans="1:17" x14ac:dyDescent="0.25">
      <c r="A3425">
        <v>2022</v>
      </c>
      <c r="B3425" s="1" t="s">
        <v>341</v>
      </c>
      <c r="C3425">
        <v>29</v>
      </c>
      <c r="D3425" s="2">
        <v>44758</v>
      </c>
      <c r="E3425" s="7" t="s">
        <v>281</v>
      </c>
      <c r="F3425" s="7" t="s">
        <v>282</v>
      </c>
      <c r="G3425" s="7" t="s">
        <v>310</v>
      </c>
      <c r="H3425" s="7" t="s">
        <v>311</v>
      </c>
      <c r="I3425">
        <v>492</v>
      </c>
      <c r="J3425">
        <v>10383.5</v>
      </c>
      <c r="K3425" s="7" t="s">
        <v>285</v>
      </c>
      <c r="L3425" s="7" t="s">
        <v>301</v>
      </c>
      <c r="M3425" s="7" t="s">
        <v>25</v>
      </c>
      <c r="N3425" s="7" t="s">
        <v>252</v>
      </c>
      <c r="O3425" s="7" t="s">
        <v>54</v>
      </c>
      <c r="P3425" s="7" t="s">
        <v>287</v>
      </c>
      <c r="Q3425" s="7" t="s">
        <v>302</v>
      </c>
    </row>
    <row r="3426" spans="1:17" x14ac:dyDescent="0.25">
      <c r="A3426">
        <v>2022</v>
      </c>
      <c r="B3426" s="1" t="s">
        <v>341</v>
      </c>
      <c r="C3426">
        <v>29</v>
      </c>
      <c r="D3426" s="2">
        <v>44758</v>
      </c>
      <c r="E3426" s="7" t="s">
        <v>281</v>
      </c>
      <c r="F3426" s="7" t="s">
        <v>282</v>
      </c>
      <c r="G3426" s="7" t="s">
        <v>310</v>
      </c>
      <c r="H3426" s="7" t="s">
        <v>311</v>
      </c>
      <c r="I3426">
        <v>576</v>
      </c>
      <c r="J3426">
        <v>12159</v>
      </c>
      <c r="K3426" s="7" t="s">
        <v>285</v>
      </c>
      <c r="L3426" s="7" t="s">
        <v>301</v>
      </c>
      <c r="M3426" s="7" t="s">
        <v>25</v>
      </c>
      <c r="N3426" s="7" t="s">
        <v>252</v>
      </c>
      <c r="O3426" s="7" t="s">
        <v>54</v>
      </c>
      <c r="P3426" s="7" t="s">
        <v>287</v>
      </c>
      <c r="Q3426" s="7" t="s">
        <v>302</v>
      </c>
    </row>
    <row r="3427" spans="1:17" x14ac:dyDescent="0.25">
      <c r="A3427">
        <v>2022</v>
      </c>
      <c r="B3427" s="1" t="s">
        <v>341</v>
      </c>
      <c r="C3427">
        <v>30</v>
      </c>
      <c r="D3427" s="2">
        <v>44760</v>
      </c>
      <c r="E3427" s="7" t="s">
        <v>281</v>
      </c>
      <c r="F3427" s="7" t="s">
        <v>282</v>
      </c>
      <c r="G3427" s="7" t="s">
        <v>330</v>
      </c>
      <c r="H3427" s="7" t="s">
        <v>331</v>
      </c>
      <c r="I3427">
        <v>396</v>
      </c>
      <c r="J3427">
        <v>8000</v>
      </c>
      <c r="K3427" s="7" t="s">
        <v>323</v>
      </c>
      <c r="L3427" s="7" t="s">
        <v>301</v>
      </c>
      <c r="M3427" s="7" t="s">
        <v>265</v>
      </c>
      <c r="N3427" s="7" t="s">
        <v>12</v>
      </c>
      <c r="O3427" s="7" t="s">
        <v>4</v>
      </c>
      <c r="P3427" s="7" t="s">
        <v>287</v>
      </c>
      <c r="Q3427" s="7" t="s">
        <v>302</v>
      </c>
    </row>
    <row r="3428" spans="1:17" x14ac:dyDescent="0.25">
      <c r="A3428">
        <v>2022</v>
      </c>
      <c r="B3428" s="1" t="s">
        <v>341</v>
      </c>
      <c r="C3428">
        <v>30</v>
      </c>
      <c r="D3428" s="2">
        <v>44760</v>
      </c>
      <c r="E3428" s="7" t="s">
        <v>281</v>
      </c>
      <c r="F3428" s="7" t="s">
        <v>282</v>
      </c>
      <c r="G3428" s="7" t="s">
        <v>330</v>
      </c>
      <c r="H3428" s="7" t="s">
        <v>331</v>
      </c>
      <c r="I3428">
        <v>432</v>
      </c>
      <c r="J3428">
        <v>8718</v>
      </c>
      <c r="K3428" s="7" t="s">
        <v>323</v>
      </c>
      <c r="L3428" s="7" t="s">
        <v>301</v>
      </c>
      <c r="M3428" s="7" t="s">
        <v>265</v>
      </c>
      <c r="N3428" s="7" t="s">
        <v>12</v>
      </c>
      <c r="O3428" s="7" t="s">
        <v>4</v>
      </c>
      <c r="P3428" s="7" t="s">
        <v>287</v>
      </c>
      <c r="Q3428" s="7" t="s">
        <v>302</v>
      </c>
    </row>
    <row r="3429" spans="1:17" x14ac:dyDescent="0.25">
      <c r="A3429">
        <v>2022</v>
      </c>
      <c r="B3429" s="1" t="s">
        <v>341</v>
      </c>
      <c r="C3429">
        <v>30</v>
      </c>
      <c r="D3429" s="2">
        <v>44760</v>
      </c>
      <c r="E3429" s="7" t="s">
        <v>281</v>
      </c>
      <c r="F3429" s="7" t="s">
        <v>282</v>
      </c>
      <c r="G3429" s="7" t="s">
        <v>330</v>
      </c>
      <c r="H3429" s="7" t="s">
        <v>331</v>
      </c>
      <c r="I3429">
        <v>437</v>
      </c>
      <c r="J3429">
        <v>8727.5</v>
      </c>
      <c r="K3429" s="7" t="s">
        <v>323</v>
      </c>
      <c r="L3429" s="7" t="s">
        <v>301</v>
      </c>
      <c r="M3429" s="7" t="s">
        <v>265</v>
      </c>
      <c r="N3429" s="7" t="s">
        <v>12</v>
      </c>
      <c r="O3429" s="7" t="s">
        <v>4</v>
      </c>
      <c r="P3429" s="7" t="s">
        <v>287</v>
      </c>
      <c r="Q3429" s="7" t="s">
        <v>302</v>
      </c>
    </row>
    <row r="3430" spans="1:17" x14ac:dyDescent="0.25">
      <c r="A3430">
        <v>2022</v>
      </c>
      <c r="B3430" s="1" t="s">
        <v>341</v>
      </c>
      <c r="C3430">
        <v>30</v>
      </c>
      <c r="D3430" s="2">
        <v>44760</v>
      </c>
      <c r="E3430" s="7" t="s">
        <v>281</v>
      </c>
      <c r="F3430" s="7" t="s">
        <v>282</v>
      </c>
      <c r="G3430" s="7" t="s">
        <v>330</v>
      </c>
      <c r="H3430" s="7" t="s">
        <v>331</v>
      </c>
      <c r="I3430">
        <v>576</v>
      </c>
      <c r="J3430">
        <v>11525</v>
      </c>
      <c r="K3430" s="7" t="s">
        <v>323</v>
      </c>
      <c r="L3430" s="7" t="s">
        <v>301</v>
      </c>
      <c r="M3430" s="7" t="s">
        <v>265</v>
      </c>
      <c r="N3430" s="7" t="s">
        <v>12</v>
      </c>
      <c r="O3430" s="7" t="s">
        <v>4</v>
      </c>
      <c r="P3430" s="7" t="s">
        <v>287</v>
      </c>
      <c r="Q3430" s="7" t="s">
        <v>302</v>
      </c>
    </row>
    <row r="3431" spans="1:17" x14ac:dyDescent="0.25">
      <c r="A3431">
        <v>2022</v>
      </c>
      <c r="B3431" s="1" t="s">
        <v>341</v>
      </c>
      <c r="C3431">
        <v>30</v>
      </c>
      <c r="D3431" s="2">
        <v>44760</v>
      </c>
      <c r="E3431" s="7" t="s">
        <v>281</v>
      </c>
      <c r="F3431" s="7" t="s">
        <v>282</v>
      </c>
      <c r="G3431" s="7" t="s">
        <v>321</v>
      </c>
      <c r="H3431" s="7" t="s">
        <v>322</v>
      </c>
      <c r="I3431">
        <v>198</v>
      </c>
      <c r="J3431">
        <v>3887.5</v>
      </c>
      <c r="K3431" s="7" t="s">
        <v>323</v>
      </c>
      <c r="L3431" s="7" t="s">
        <v>301</v>
      </c>
      <c r="M3431" s="7" t="s">
        <v>265</v>
      </c>
      <c r="N3431" s="7" t="s">
        <v>11</v>
      </c>
      <c r="O3431" s="7" t="s">
        <v>4</v>
      </c>
      <c r="P3431" s="7" t="s">
        <v>327</v>
      </c>
      <c r="Q3431" s="7" t="s">
        <v>302</v>
      </c>
    </row>
    <row r="3432" spans="1:17" x14ac:dyDescent="0.25">
      <c r="A3432">
        <v>2022</v>
      </c>
      <c r="B3432" s="1" t="s">
        <v>341</v>
      </c>
      <c r="C3432">
        <v>30</v>
      </c>
      <c r="D3432" s="2">
        <v>44760</v>
      </c>
      <c r="E3432" s="7" t="s">
        <v>281</v>
      </c>
      <c r="F3432" s="7" t="s">
        <v>282</v>
      </c>
      <c r="G3432" s="7" t="s">
        <v>321</v>
      </c>
      <c r="H3432" s="7" t="s">
        <v>322</v>
      </c>
      <c r="I3432">
        <v>308</v>
      </c>
      <c r="J3432">
        <v>6063</v>
      </c>
      <c r="K3432" s="7" t="s">
        <v>323</v>
      </c>
      <c r="L3432" s="7" t="s">
        <v>301</v>
      </c>
      <c r="M3432" s="7" t="s">
        <v>265</v>
      </c>
      <c r="N3432" s="7" t="s">
        <v>11</v>
      </c>
      <c r="O3432" s="7" t="s">
        <v>4</v>
      </c>
      <c r="P3432" s="7" t="s">
        <v>287</v>
      </c>
      <c r="Q3432" s="7" t="s">
        <v>302</v>
      </c>
    </row>
    <row r="3433" spans="1:17" x14ac:dyDescent="0.25">
      <c r="A3433">
        <v>2022</v>
      </c>
      <c r="B3433" s="1" t="s">
        <v>341</v>
      </c>
      <c r="C3433">
        <v>30</v>
      </c>
      <c r="D3433" s="2">
        <v>44760</v>
      </c>
      <c r="E3433" s="7" t="s">
        <v>281</v>
      </c>
      <c r="F3433" s="7" t="s">
        <v>282</v>
      </c>
      <c r="G3433" s="7" t="s">
        <v>321</v>
      </c>
      <c r="H3433" s="7" t="s">
        <v>322</v>
      </c>
      <c r="I3433">
        <v>432</v>
      </c>
      <c r="J3433">
        <v>8606</v>
      </c>
      <c r="K3433" s="7" t="s">
        <v>323</v>
      </c>
      <c r="L3433" s="7" t="s">
        <v>301</v>
      </c>
      <c r="M3433" s="7" t="s">
        <v>265</v>
      </c>
      <c r="N3433" s="7" t="s">
        <v>11</v>
      </c>
      <c r="O3433" s="7" t="s">
        <v>4</v>
      </c>
      <c r="P3433" s="7" t="s">
        <v>287</v>
      </c>
      <c r="Q3433" s="7" t="s">
        <v>302</v>
      </c>
    </row>
    <row r="3434" spans="1:17" x14ac:dyDescent="0.25">
      <c r="A3434">
        <v>2022</v>
      </c>
      <c r="B3434" s="1" t="s">
        <v>341</v>
      </c>
      <c r="C3434">
        <v>30</v>
      </c>
      <c r="D3434" s="2">
        <v>44760</v>
      </c>
      <c r="E3434" s="7" t="s">
        <v>281</v>
      </c>
      <c r="F3434" s="7" t="s">
        <v>282</v>
      </c>
      <c r="G3434" s="7" t="s">
        <v>321</v>
      </c>
      <c r="H3434" s="7" t="s">
        <v>322</v>
      </c>
      <c r="I3434">
        <v>575</v>
      </c>
      <c r="J3434">
        <v>10937.5</v>
      </c>
      <c r="K3434" s="7" t="s">
        <v>323</v>
      </c>
      <c r="L3434" s="7" t="s">
        <v>301</v>
      </c>
      <c r="M3434" s="7" t="s">
        <v>265</v>
      </c>
      <c r="N3434" s="7" t="s">
        <v>11</v>
      </c>
      <c r="O3434" s="7" t="s">
        <v>4</v>
      </c>
      <c r="P3434" s="7" t="s">
        <v>287</v>
      </c>
      <c r="Q3434" s="7" t="s">
        <v>302</v>
      </c>
    </row>
    <row r="3435" spans="1:17" x14ac:dyDescent="0.25">
      <c r="A3435">
        <v>2022</v>
      </c>
      <c r="B3435" s="1" t="s">
        <v>341</v>
      </c>
      <c r="C3435">
        <v>30</v>
      </c>
      <c r="D3435" s="2">
        <v>44760</v>
      </c>
      <c r="E3435" s="7" t="s">
        <v>281</v>
      </c>
      <c r="F3435" s="7" t="s">
        <v>282</v>
      </c>
      <c r="G3435" s="7" t="s">
        <v>339</v>
      </c>
      <c r="H3435" s="7" t="s">
        <v>340</v>
      </c>
      <c r="I3435">
        <v>357</v>
      </c>
      <c r="J3435">
        <v>7458.5</v>
      </c>
      <c r="K3435" s="7" t="s">
        <v>285</v>
      </c>
      <c r="L3435" s="7" t="s">
        <v>301</v>
      </c>
      <c r="M3435" s="7" t="s">
        <v>25</v>
      </c>
      <c r="N3435" s="7" t="s">
        <v>28</v>
      </c>
      <c r="O3435" s="7" t="s">
        <v>4</v>
      </c>
      <c r="P3435" s="7" t="s">
        <v>287</v>
      </c>
      <c r="Q3435" s="7" t="s">
        <v>302</v>
      </c>
    </row>
    <row r="3436" spans="1:17" x14ac:dyDescent="0.25">
      <c r="A3436">
        <v>2022</v>
      </c>
      <c r="B3436" s="1" t="s">
        <v>341</v>
      </c>
      <c r="C3436">
        <v>30</v>
      </c>
      <c r="D3436" s="2">
        <v>44760</v>
      </c>
      <c r="E3436" s="7" t="s">
        <v>281</v>
      </c>
      <c r="F3436" s="7" t="s">
        <v>282</v>
      </c>
      <c r="G3436" s="7" t="s">
        <v>332</v>
      </c>
      <c r="H3436" s="7" t="s">
        <v>333</v>
      </c>
      <c r="I3436">
        <v>144</v>
      </c>
      <c r="J3436">
        <v>2951</v>
      </c>
      <c r="K3436" s="7" t="s">
        <v>285</v>
      </c>
      <c r="L3436" s="7" t="s">
        <v>301</v>
      </c>
      <c r="M3436" s="7" t="s">
        <v>25</v>
      </c>
      <c r="N3436" s="7" t="s">
        <v>30</v>
      </c>
      <c r="O3436" s="7" t="s">
        <v>4</v>
      </c>
      <c r="P3436" s="7" t="s">
        <v>287</v>
      </c>
      <c r="Q3436" s="7" t="s">
        <v>288</v>
      </c>
    </row>
    <row r="3437" spans="1:17" x14ac:dyDescent="0.25">
      <c r="A3437">
        <v>2022</v>
      </c>
      <c r="B3437" s="1" t="s">
        <v>341</v>
      </c>
      <c r="C3437">
        <v>30</v>
      </c>
      <c r="D3437" s="2">
        <v>44760</v>
      </c>
      <c r="E3437" s="7" t="s">
        <v>281</v>
      </c>
      <c r="F3437" s="7" t="s">
        <v>282</v>
      </c>
      <c r="G3437" s="7" t="s">
        <v>332</v>
      </c>
      <c r="H3437" s="7" t="s">
        <v>333</v>
      </c>
      <c r="I3437">
        <v>180</v>
      </c>
      <c r="J3437">
        <v>3620</v>
      </c>
      <c r="K3437" s="7" t="s">
        <v>285</v>
      </c>
      <c r="L3437" s="7" t="s">
        <v>301</v>
      </c>
      <c r="M3437" s="7" t="s">
        <v>25</v>
      </c>
      <c r="N3437" s="7" t="s">
        <v>30</v>
      </c>
      <c r="O3437" s="7" t="s">
        <v>4</v>
      </c>
      <c r="P3437" s="7" t="s">
        <v>287</v>
      </c>
      <c r="Q3437" s="7" t="s">
        <v>288</v>
      </c>
    </row>
    <row r="3438" spans="1:17" x14ac:dyDescent="0.25">
      <c r="A3438">
        <v>2022</v>
      </c>
      <c r="B3438" s="1" t="s">
        <v>341</v>
      </c>
      <c r="C3438">
        <v>30</v>
      </c>
      <c r="D3438" s="2">
        <v>44760</v>
      </c>
      <c r="E3438" s="7" t="s">
        <v>281</v>
      </c>
      <c r="F3438" s="7" t="s">
        <v>282</v>
      </c>
      <c r="G3438" s="7" t="s">
        <v>315</v>
      </c>
      <c r="H3438" s="7" t="s">
        <v>316</v>
      </c>
      <c r="I3438">
        <v>154</v>
      </c>
      <c r="J3438">
        <v>3240.5</v>
      </c>
      <c r="K3438" s="7" t="s">
        <v>285</v>
      </c>
      <c r="L3438" s="7" t="s">
        <v>301</v>
      </c>
      <c r="M3438" s="7" t="s">
        <v>25</v>
      </c>
      <c r="N3438" s="7" t="s">
        <v>56</v>
      </c>
      <c r="O3438" s="7" t="s">
        <v>54</v>
      </c>
      <c r="P3438" s="7" t="s">
        <v>287</v>
      </c>
      <c r="Q3438" s="7" t="s">
        <v>302</v>
      </c>
    </row>
    <row r="3439" spans="1:17" x14ac:dyDescent="0.25">
      <c r="A3439">
        <v>2022</v>
      </c>
      <c r="B3439" s="1" t="s">
        <v>341</v>
      </c>
      <c r="C3439">
        <v>30</v>
      </c>
      <c r="D3439" s="2">
        <v>44760</v>
      </c>
      <c r="E3439" s="7" t="s">
        <v>281</v>
      </c>
      <c r="F3439" s="7" t="s">
        <v>282</v>
      </c>
      <c r="G3439" s="7" t="s">
        <v>315</v>
      </c>
      <c r="H3439" s="7" t="s">
        <v>316</v>
      </c>
      <c r="I3439">
        <v>172</v>
      </c>
      <c r="J3439">
        <v>3647</v>
      </c>
      <c r="K3439" s="7" t="s">
        <v>285</v>
      </c>
      <c r="L3439" s="7" t="s">
        <v>301</v>
      </c>
      <c r="M3439" s="7" t="s">
        <v>25</v>
      </c>
      <c r="N3439" s="7" t="s">
        <v>56</v>
      </c>
      <c r="O3439" s="7" t="s">
        <v>54</v>
      </c>
      <c r="P3439" s="7" t="s">
        <v>287</v>
      </c>
      <c r="Q3439" s="7" t="s">
        <v>302</v>
      </c>
    </row>
    <row r="3440" spans="1:17" x14ac:dyDescent="0.25">
      <c r="A3440">
        <v>2022</v>
      </c>
      <c r="B3440" s="1" t="s">
        <v>341</v>
      </c>
      <c r="C3440">
        <v>30</v>
      </c>
      <c r="D3440" s="2">
        <v>44760</v>
      </c>
      <c r="E3440" s="7" t="s">
        <v>281</v>
      </c>
      <c r="F3440" s="7" t="s">
        <v>282</v>
      </c>
      <c r="G3440" s="7" t="s">
        <v>315</v>
      </c>
      <c r="H3440" s="7" t="s">
        <v>316</v>
      </c>
      <c r="I3440">
        <v>504</v>
      </c>
      <c r="J3440">
        <v>10681</v>
      </c>
      <c r="K3440" s="7" t="s">
        <v>285</v>
      </c>
      <c r="L3440" s="7" t="s">
        <v>301</v>
      </c>
      <c r="M3440" s="7" t="s">
        <v>25</v>
      </c>
      <c r="N3440" s="7" t="s">
        <v>56</v>
      </c>
      <c r="O3440" s="7" t="s">
        <v>54</v>
      </c>
      <c r="P3440" s="7" t="s">
        <v>287</v>
      </c>
      <c r="Q3440" s="7" t="s">
        <v>302</v>
      </c>
    </row>
    <row r="3441" spans="1:17" x14ac:dyDescent="0.25">
      <c r="A3441">
        <v>2022</v>
      </c>
      <c r="B3441" s="1" t="s">
        <v>341</v>
      </c>
      <c r="C3441">
        <v>30</v>
      </c>
      <c r="D3441" s="2">
        <v>44760</v>
      </c>
      <c r="E3441" s="7" t="s">
        <v>281</v>
      </c>
      <c r="F3441" s="7" t="s">
        <v>282</v>
      </c>
      <c r="G3441" s="7" t="s">
        <v>317</v>
      </c>
      <c r="H3441" s="7" t="s">
        <v>318</v>
      </c>
      <c r="I3441">
        <v>350</v>
      </c>
      <c r="J3441">
        <v>7476</v>
      </c>
      <c r="K3441" s="7" t="s">
        <v>285</v>
      </c>
      <c r="L3441" s="7" t="s">
        <v>301</v>
      </c>
      <c r="M3441" s="7" t="s">
        <v>25</v>
      </c>
      <c r="N3441" s="7" t="s">
        <v>3</v>
      </c>
      <c r="O3441" s="7" t="s">
        <v>54</v>
      </c>
      <c r="P3441" s="7" t="s">
        <v>287</v>
      </c>
      <c r="Q3441" s="7" t="s">
        <v>302</v>
      </c>
    </row>
    <row r="3442" spans="1:17" x14ac:dyDescent="0.25">
      <c r="A3442">
        <v>2022</v>
      </c>
      <c r="B3442" s="1" t="s">
        <v>341</v>
      </c>
      <c r="C3442">
        <v>30</v>
      </c>
      <c r="D3442" s="2">
        <v>44760</v>
      </c>
      <c r="E3442" s="7" t="s">
        <v>281</v>
      </c>
      <c r="F3442" s="7" t="s">
        <v>282</v>
      </c>
      <c r="G3442" s="7" t="s">
        <v>317</v>
      </c>
      <c r="H3442" s="7" t="s">
        <v>318</v>
      </c>
      <c r="I3442">
        <v>478</v>
      </c>
      <c r="J3442">
        <v>10366</v>
      </c>
      <c r="K3442" s="7" t="s">
        <v>285</v>
      </c>
      <c r="L3442" s="7" t="s">
        <v>301</v>
      </c>
      <c r="M3442" s="7" t="s">
        <v>25</v>
      </c>
      <c r="N3442" s="7" t="s">
        <v>3</v>
      </c>
      <c r="O3442" s="7" t="s">
        <v>54</v>
      </c>
      <c r="P3442" s="7" t="s">
        <v>287</v>
      </c>
      <c r="Q3442" s="7" t="s">
        <v>302</v>
      </c>
    </row>
    <row r="3443" spans="1:17" x14ac:dyDescent="0.25">
      <c r="A3443">
        <v>2022</v>
      </c>
      <c r="B3443" s="1" t="s">
        <v>341</v>
      </c>
      <c r="C3443">
        <v>30</v>
      </c>
      <c r="D3443" s="2">
        <v>44760</v>
      </c>
      <c r="E3443" s="7" t="s">
        <v>281</v>
      </c>
      <c r="F3443" s="7" t="s">
        <v>282</v>
      </c>
      <c r="G3443" s="7" t="s">
        <v>310</v>
      </c>
      <c r="H3443" s="7" t="s">
        <v>311</v>
      </c>
      <c r="I3443">
        <v>36</v>
      </c>
      <c r="J3443">
        <v>767.5</v>
      </c>
      <c r="K3443" s="7" t="s">
        <v>285</v>
      </c>
      <c r="L3443" s="7" t="s">
        <v>301</v>
      </c>
      <c r="M3443" s="7" t="s">
        <v>25</v>
      </c>
      <c r="N3443" s="7" t="s">
        <v>252</v>
      </c>
      <c r="O3443" s="7" t="s">
        <v>54</v>
      </c>
      <c r="P3443" s="7" t="s">
        <v>287</v>
      </c>
      <c r="Q3443" s="7" t="s">
        <v>302</v>
      </c>
    </row>
    <row r="3444" spans="1:17" x14ac:dyDescent="0.25">
      <c r="A3444">
        <v>2022</v>
      </c>
      <c r="B3444" s="1" t="s">
        <v>341</v>
      </c>
      <c r="C3444">
        <v>30</v>
      </c>
      <c r="D3444" s="2">
        <v>44760</v>
      </c>
      <c r="E3444" s="7" t="s">
        <v>281</v>
      </c>
      <c r="F3444" s="7" t="s">
        <v>282</v>
      </c>
      <c r="G3444" s="7" t="s">
        <v>310</v>
      </c>
      <c r="H3444" s="7" t="s">
        <v>311</v>
      </c>
      <c r="I3444">
        <v>77</v>
      </c>
      <c r="J3444">
        <v>1621.5</v>
      </c>
      <c r="K3444" s="7" t="s">
        <v>285</v>
      </c>
      <c r="L3444" s="7" t="s">
        <v>301</v>
      </c>
      <c r="M3444" s="7" t="s">
        <v>25</v>
      </c>
      <c r="N3444" s="7" t="s">
        <v>252</v>
      </c>
      <c r="O3444" s="7" t="s">
        <v>54</v>
      </c>
      <c r="P3444" s="7" t="s">
        <v>287</v>
      </c>
      <c r="Q3444" s="7" t="s">
        <v>302</v>
      </c>
    </row>
    <row r="3445" spans="1:17" x14ac:dyDescent="0.25">
      <c r="A3445">
        <v>2022</v>
      </c>
      <c r="B3445" s="1" t="s">
        <v>341</v>
      </c>
      <c r="C3445">
        <v>30</v>
      </c>
      <c r="D3445" s="2">
        <v>44760</v>
      </c>
      <c r="E3445" s="7" t="s">
        <v>281</v>
      </c>
      <c r="F3445" s="7" t="s">
        <v>282</v>
      </c>
      <c r="G3445" s="7" t="s">
        <v>310</v>
      </c>
      <c r="H3445" s="7" t="s">
        <v>311</v>
      </c>
      <c r="I3445">
        <v>216</v>
      </c>
      <c r="J3445">
        <v>4523</v>
      </c>
      <c r="K3445" s="7" t="s">
        <v>285</v>
      </c>
      <c r="L3445" s="7" t="s">
        <v>301</v>
      </c>
      <c r="M3445" s="7" t="s">
        <v>25</v>
      </c>
      <c r="N3445" s="7" t="s">
        <v>252</v>
      </c>
      <c r="O3445" s="7" t="s">
        <v>54</v>
      </c>
      <c r="P3445" s="7" t="s">
        <v>287</v>
      </c>
      <c r="Q3445" s="7" t="s">
        <v>302</v>
      </c>
    </row>
    <row r="3446" spans="1:17" x14ac:dyDescent="0.25">
      <c r="A3446">
        <v>2022</v>
      </c>
      <c r="B3446" s="1" t="s">
        <v>341</v>
      </c>
      <c r="C3446">
        <v>30</v>
      </c>
      <c r="D3446" s="2">
        <v>44760</v>
      </c>
      <c r="E3446" s="7" t="s">
        <v>281</v>
      </c>
      <c r="F3446" s="7" t="s">
        <v>282</v>
      </c>
      <c r="G3446" s="7" t="s">
        <v>310</v>
      </c>
      <c r="H3446" s="7" t="s">
        <v>311</v>
      </c>
      <c r="I3446">
        <v>216</v>
      </c>
      <c r="J3446">
        <v>4597</v>
      </c>
      <c r="K3446" s="7" t="s">
        <v>285</v>
      </c>
      <c r="L3446" s="7" t="s">
        <v>301</v>
      </c>
      <c r="M3446" s="7" t="s">
        <v>25</v>
      </c>
      <c r="N3446" s="7" t="s">
        <v>252</v>
      </c>
      <c r="O3446" s="7" t="s">
        <v>54</v>
      </c>
      <c r="P3446" s="7" t="s">
        <v>287</v>
      </c>
      <c r="Q3446" s="7" t="s">
        <v>302</v>
      </c>
    </row>
    <row r="3447" spans="1:17" x14ac:dyDescent="0.25">
      <c r="A3447">
        <v>2022</v>
      </c>
      <c r="B3447" s="1" t="s">
        <v>341</v>
      </c>
      <c r="C3447">
        <v>30</v>
      </c>
      <c r="D3447" s="2">
        <v>44760</v>
      </c>
      <c r="E3447" s="7" t="s">
        <v>281</v>
      </c>
      <c r="F3447" s="7" t="s">
        <v>282</v>
      </c>
      <c r="G3447" s="7" t="s">
        <v>310</v>
      </c>
      <c r="H3447" s="7" t="s">
        <v>311</v>
      </c>
      <c r="I3447">
        <v>432</v>
      </c>
      <c r="J3447">
        <v>9088</v>
      </c>
      <c r="K3447" s="7" t="s">
        <v>285</v>
      </c>
      <c r="L3447" s="7" t="s">
        <v>301</v>
      </c>
      <c r="M3447" s="7" t="s">
        <v>25</v>
      </c>
      <c r="N3447" s="7" t="s">
        <v>252</v>
      </c>
      <c r="O3447" s="7" t="s">
        <v>54</v>
      </c>
      <c r="P3447" s="7" t="s">
        <v>287</v>
      </c>
      <c r="Q3447" s="7" t="s">
        <v>302</v>
      </c>
    </row>
    <row r="3448" spans="1:17" x14ac:dyDescent="0.25">
      <c r="A3448">
        <v>2022</v>
      </c>
      <c r="B3448" s="1" t="s">
        <v>341</v>
      </c>
      <c r="C3448">
        <v>30</v>
      </c>
      <c r="D3448" s="2">
        <v>44760</v>
      </c>
      <c r="E3448" s="7" t="s">
        <v>281</v>
      </c>
      <c r="F3448" s="7" t="s">
        <v>282</v>
      </c>
      <c r="G3448" s="7" t="s">
        <v>313</v>
      </c>
      <c r="H3448" s="7" t="s">
        <v>314</v>
      </c>
      <c r="I3448">
        <v>146</v>
      </c>
      <c r="J3448">
        <v>3083</v>
      </c>
      <c r="K3448" s="7" t="s">
        <v>285</v>
      </c>
      <c r="L3448" s="7" t="s">
        <v>301</v>
      </c>
      <c r="M3448" s="7" t="s">
        <v>25</v>
      </c>
      <c r="N3448" s="7" t="s">
        <v>55</v>
      </c>
      <c r="O3448" s="7" t="s">
        <v>54</v>
      </c>
      <c r="P3448" s="7" t="s">
        <v>287</v>
      </c>
      <c r="Q3448" s="7" t="s">
        <v>302</v>
      </c>
    </row>
    <row r="3449" spans="1:17" x14ac:dyDescent="0.25">
      <c r="A3449">
        <v>2022</v>
      </c>
      <c r="B3449" s="1" t="s">
        <v>341</v>
      </c>
      <c r="C3449">
        <v>30</v>
      </c>
      <c r="D3449" s="2">
        <v>44760</v>
      </c>
      <c r="E3449" s="7" t="s">
        <v>281</v>
      </c>
      <c r="F3449" s="7" t="s">
        <v>282</v>
      </c>
      <c r="G3449" s="7" t="s">
        <v>313</v>
      </c>
      <c r="H3449" s="7" t="s">
        <v>314</v>
      </c>
      <c r="I3449">
        <v>576</v>
      </c>
      <c r="J3449">
        <v>12125</v>
      </c>
      <c r="K3449" s="7" t="s">
        <v>285</v>
      </c>
      <c r="L3449" s="7" t="s">
        <v>301</v>
      </c>
      <c r="M3449" s="7" t="s">
        <v>25</v>
      </c>
      <c r="N3449" s="7" t="s">
        <v>55</v>
      </c>
      <c r="O3449" s="7" t="s">
        <v>54</v>
      </c>
      <c r="P3449" s="7" t="s">
        <v>287</v>
      </c>
      <c r="Q3449" s="7" t="s">
        <v>302</v>
      </c>
    </row>
    <row r="3450" spans="1:17" x14ac:dyDescent="0.25">
      <c r="A3450">
        <v>2022</v>
      </c>
      <c r="B3450" s="1" t="s">
        <v>341</v>
      </c>
      <c r="C3450">
        <v>30</v>
      </c>
      <c r="D3450" s="2">
        <v>44761</v>
      </c>
      <c r="E3450" s="7" t="s">
        <v>281</v>
      </c>
      <c r="F3450" s="7" t="s">
        <v>282</v>
      </c>
      <c r="G3450" s="7" t="s">
        <v>330</v>
      </c>
      <c r="H3450" s="7" t="s">
        <v>331</v>
      </c>
      <c r="I3450">
        <v>432</v>
      </c>
      <c r="J3450">
        <v>8447</v>
      </c>
      <c r="K3450" s="7" t="s">
        <v>323</v>
      </c>
      <c r="L3450" s="7" t="s">
        <v>301</v>
      </c>
      <c r="M3450" s="7" t="s">
        <v>265</v>
      </c>
      <c r="N3450" s="7" t="s">
        <v>12</v>
      </c>
      <c r="O3450" s="7" t="s">
        <v>4</v>
      </c>
      <c r="P3450" s="7" t="s">
        <v>287</v>
      </c>
      <c r="Q3450" s="7" t="s">
        <v>302</v>
      </c>
    </row>
    <row r="3451" spans="1:17" x14ac:dyDescent="0.25">
      <c r="A3451">
        <v>2022</v>
      </c>
      <c r="B3451" s="1" t="s">
        <v>341</v>
      </c>
      <c r="C3451">
        <v>30</v>
      </c>
      <c r="D3451" s="2">
        <v>44761</v>
      </c>
      <c r="E3451" s="7" t="s">
        <v>281</v>
      </c>
      <c r="F3451" s="7" t="s">
        <v>282</v>
      </c>
      <c r="G3451" s="7" t="s">
        <v>330</v>
      </c>
      <c r="H3451" s="7" t="s">
        <v>331</v>
      </c>
      <c r="I3451">
        <v>432</v>
      </c>
      <c r="J3451">
        <v>8674.5</v>
      </c>
      <c r="K3451" s="7" t="s">
        <v>323</v>
      </c>
      <c r="L3451" s="7" t="s">
        <v>301</v>
      </c>
      <c r="M3451" s="7" t="s">
        <v>265</v>
      </c>
      <c r="N3451" s="7" t="s">
        <v>12</v>
      </c>
      <c r="O3451" s="7" t="s">
        <v>4</v>
      </c>
      <c r="P3451" s="7" t="s">
        <v>287</v>
      </c>
      <c r="Q3451" s="7" t="s">
        <v>302</v>
      </c>
    </row>
    <row r="3452" spans="1:17" x14ac:dyDescent="0.25">
      <c r="A3452">
        <v>2022</v>
      </c>
      <c r="B3452" s="1" t="s">
        <v>341</v>
      </c>
      <c r="C3452">
        <v>30</v>
      </c>
      <c r="D3452" s="2">
        <v>44761</v>
      </c>
      <c r="E3452" s="7" t="s">
        <v>281</v>
      </c>
      <c r="F3452" s="7" t="s">
        <v>282</v>
      </c>
      <c r="G3452" s="7" t="s">
        <v>330</v>
      </c>
      <c r="H3452" s="7" t="s">
        <v>331</v>
      </c>
      <c r="I3452">
        <v>524</v>
      </c>
      <c r="J3452">
        <v>10456.5</v>
      </c>
      <c r="K3452" s="7" t="s">
        <v>323</v>
      </c>
      <c r="L3452" s="7" t="s">
        <v>301</v>
      </c>
      <c r="M3452" s="7" t="s">
        <v>265</v>
      </c>
      <c r="N3452" s="7" t="s">
        <v>12</v>
      </c>
      <c r="O3452" s="7" t="s">
        <v>4</v>
      </c>
      <c r="P3452" s="7" t="s">
        <v>287</v>
      </c>
      <c r="Q3452" s="7" t="s">
        <v>302</v>
      </c>
    </row>
    <row r="3453" spans="1:17" x14ac:dyDescent="0.25">
      <c r="A3453">
        <v>2022</v>
      </c>
      <c r="B3453" s="1" t="s">
        <v>341</v>
      </c>
      <c r="C3453">
        <v>30</v>
      </c>
      <c r="D3453" s="2">
        <v>44761</v>
      </c>
      <c r="E3453" s="7" t="s">
        <v>281</v>
      </c>
      <c r="F3453" s="7" t="s">
        <v>282</v>
      </c>
      <c r="G3453" s="7" t="s">
        <v>330</v>
      </c>
      <c r="H3453" s="7" t="s">
        <v>331</v>
      </c>
      <c r="I3453">
        <v>576</v>
      </c>
      <c r="J3453">
        <v>11331.5</v>
      </c>
      <c r="K3453" s="7" t="s">
        <v>323</v>
      </c>
      <c r="L3453" s="7" t="s">
        <v>301</v>
      </c>
      <c r="M3453" s="7" t="s">
        <v>265</v>
      </c>
      <c r="N3453" s="7" t="s">
        <v>12</v>
      </c>
      <c r="O3453" s="7" t="s">
        <v>4</v>
      </c>
      <c r="P3453" s="7" t="s">
        <v>287</v>
      </c>
      <c r="Q3453" s="7" t="s">
        <v>302</v>
      </c>
    </row>
    <row r="3454" spans="1:17" x14ac:dyDescent="0.25">
      <c r="A3454">
        <v>2022</v>
      </c>
      <c r="B3454" s="1" t="s">
        <v>341</v>
      </c>
      <c r="C3454">
        <v>30</v>
      </c>
      <c r="D3454" s="2">
        <v>44761</v>
      </c>
      <c r="E3454" s="7" t="s">
        <v>281</v>
      </c>
      <c r="F3454" s="7" t="s">
        <v>282</v>
      </c>
      <c r="G3454" s="7" t="s">
        <v>330</v>
      </c>
      <c r="H3454" s="7" t="s">
        <v>331</v>
      </c>
      <c r="I3454">
        <v>576</v>
      </c>
      <c r="J3454">
        <v>11346.5</v>
      </c>
      <c r="K3454" s="7" t="s">
        <v>323</v>
      </c>
      <c r="L3454" s="7" t="s">
        <v>301</v>
      </c>
      <c r="M3454" s="7" t="s">
        <v>265</v>
      </c>
      <c r="N3454" s="7" t="s">
        <v>12</v>
      </c>
      <c r="O3454" s="7" t="s">
        <v>4</v>
      </c>
      <c r="P3454" s="7" t="s">
        <v>287</v>
      </c>
      <c r="Q3454" s="7" t="s">
        <v>302</v>
      </c>
    </row>
    <row r="3455" spans="1:17" x14ac:dyDescent="0.25">
      <c r="A3455">
        <v>2022</v>
      </c>
      <c r="B3455" s="1" t="s">
        <v>341</v>
      </c>
      <c r="C3455">
        <v>30</v>
      </c>
      <c r="D3455" s="2">
        <v>44761</v>
      </c>
      <c r="E3455" s="7" t="s">
        <v>281</v>
      </c>
      <c r="F3455" s="7" t="s">
        <v>282</v>
      </c>
      <c r="G3455" s="7" t="s">
        <v>321</v>
      </c>
      <c r="H3455" s="7" t="s">
        <v>322</v>
      </c>
      <c r="I3455">
        <v>72</v>
      </c>
      <c r="J3455">
        <v>1437.5</v>
      </c>
      <c r="K3455" s="7" t="s">
        <v>323</v>
      </c>
      <c r="L3455" s="7" t="s">
        <v>301</v>
      </c>
      <c r="M3455" s="7" t="s">
        <v>265</v>
      </c>
      <c r="N3455" s="7" t="s">
        <v>11</v>
      </c>
      <c r="O3455" s="7" t="s">
        <v>4</v>
      </c>
      <c r="P3455" s="7" t="s">
        <v>287</v>
      </c>
      <c r="Q3455" s="7" t="s">
        <v>302</v>
      </c>
    </row>
    <row r="3456" spans="1:17" x14ac:dyDescent="0.25">
      <c r="A3456">
        <v>2022</v>
      </c>
      <c r="B3456" s="1" t="s">
        <v>341</v>
      </c>
      <c r="C3456">
        <v>30</v>
      </c>
      <c r="D3456" s="2">
        <v>44761</v>
      </c>
      <c r="E3456" s="7" t="s">
        <v>281</v>
      </c>
      <c r="F3456" s="7" t="s">
        <v>282</v>
      </c>
      <c r="G3456" s="7" t="s">
        <v>321</v>
      </c>
      <c r="H3456" s="7" t="s">
        <v>322</v>
      </c>
      <c r="I3456">
        <v>232</v>
      </c>
      <c r="J3456">
        <v>4543.5</v>
      </c>
      <c r="K3456" s="7" t="s">
        <v>323</v>
      </c>
      <c r="L3456" s="7" t="s">
        <v>301</v>
      </c>
      <c r="M3456" s="7" t="s">
        <v>265</v>
      </c>
      <c r="N3456" s="7" t="s">
        <v>11</v>
      </c>
      <c r="O3456" s="7" t="s">
        <v>4</v>
      </c>
      <c r="P3456" s="7" t="s">
        <v>287</v>
      </c>
      <c r="Q3456" s="7" t="s">
        <v>302</v>
      </c>
    </row>
    <row r="3457" spans="1:17" x14ac:dyDescent="0.25">
      <c r="A3457">
        <v>2022</v>
      </c>
      <c r="B3457" s="1" t="s">
        <v>341</v>
      </c>
      <c r="C3457">
        <v>30</v>
      </c>
      <c r="D3457" s="2">
        <v>44761</v>
      </c>
      <c r="E3457" s="7" t="s">
        <v>281</v>
      </c>
      <c r="F3457" s="7" t="s">
        <v>282</v>
      </c>
      <c r="G3457" s="7" t="s">
        <v>321</v>
      </c>
      <c r="H3457" s="7" t="s">
        <v>322</v>
      </c>
      <c r="I3457">
        <v>432</v>
      </c>
      <c r="J3457">
        <v>8491</v>
      </c>
      <c r="K3457" s="7" t="s">
        <v>323</v>
      </c>
      <c r="L3457" s="7" t="s">
        <v>301</v>
      </c>
      <c r="M3457" s="7" t="s">
        <v>265</v>
      </c>
      <c r="N3457" s="7" t="s">
        <v>11</v>
      </c>
      <c r="O3457" s="7" t="s">
        <v>4</v>
      </c>
      <c r="P3457" s="7" t="s">
        <v>287</v>
      </c>
      <c r="Q3457" s="7" t="s">
        <v>302</v>
      </c>
    </row>
    <row r="3458" spans="1:17" x14ac:dyDescent="0.25">
      <c r="A3458">
        <v>2022</v>
      </c>
      <c r="B3458" s="1" t="s">
        <v>341</v>
      </c>
      <c r="C3458">
        <v>30</v>
      </c>
      <c r="D3458" s="2">
        <v>44761</v>
      </c>
      <c r="E3458" s="7" t="s">
        <v>281</v>
      </c>
      <c r="F3458" s="7" t="s">
        <v>282</v>
      </c>
      <c r="G3458" s="7" t="s">
        <v>339</v>
      </c>
      <c r="H3458" s="7" t="s">
        <v>340</v>
      </c>
      <c r="I3458">
        <v>381</v>
      </c>
      <c r="J3458">
        <v>7925.5</v>
      </c>
      <c r="K3458" s="7" t="s">
        <v>285</v>
      </c>
      <c r="L3458" s="7" t="s">
        <v>301</v>
      </c>
      <c r="M3458" s="7" t="s">
        <v>25</v>
      </c>
      <c r="N3458" s="7" t="s">
        <v>28</v>
      </c>
      <c r="O3458" s="7" t="s">
        <v>4</v>
      </c>
      <c r="P3458" s="7" t="s">
        <v>287</v>
      </c>
      <c r="Q3458" s="7" t="s">
        <v>302</v>
      </c>
    </row>
    <row r="3459" spans="1:17" x14ac:dyDescent="0.25">
      <c r="A3459">
        <v>2022</v>
      </c>
      <c r="B3459" s="1" t="s">
        <v>341</v>
      </c>
      <c r="C3459">
        <v>30</v>
      </c>
      <c r="D3459" s="2">
        <v>44761</v>
      </c>
      <c r="E3459" s="7" t="s">
        <v>281</v>
      </c>
      <c r="F3459" s="7" t="s">
        <v>282</v>
      </c>
      <c r="G3459" s="7" t="s">
        <v>332</v>
      </c>
      <c r="H3459" s="7" t="s">
        <v>333</v>
      </c>
      <c r="I3459">
        <v>378</v>
      </c>
      <c r="J3459">
        <v>7661</v>
      </c>
      <c r="K3459" s="7" t="s">
        <v>285</v>
      </c>
      <c r="L3459" s="7" t="s">
        <v>301</v>
      </c>
      <c r="M3459" s="7" t="s">
        <v>25</v>
      </c>
      <c r="N3459" s="7" t="s">
        <v>30</v>
      </c>
      <c r="O3459" s="7" t="s">
        <v>4</v>
      </c>
      <c r="P3459" s="7" t="s">
        <v>287</v>
      </c>
      <c r="Q3459" s="7" t="s">
        <v>288</v>
      </c>
    </row>
    <row r="3460" spans="1:17" x14ac:dyDescent="0.25">
      <c r="A3460">
        <v>2022</v>
      </c>
      <c r="B3460" s="1" t="s">
        <v>341</v>
      </c>
      <c r="C3460">
        <v>30</v>
      </c>
      <c r="D3460" s="2">
        <v>44761</v>
      </c>
      <c r="E3460" s="7" t="s">
        <v>281</v>
      </c>
      <c r="F3460" s="7" t="s">
        <v>282</v>
      </c>
      <c r="G3460" s="7" t="s">
        <v>315</v>
      </c>
      <c r="H3460" s="7" t="s">
        <v>316</v>
      </c>
      <c r="I3460">
        <v>77</v>
      </c>
      <c r="J3460">
        <v>1659.5</v>
      </c>
      <c r="K3460" s="7" t="s">
        <v>285</v>
      </c>
      <c r="L3460" s="7" t="s">
        <v>301</v>
      </c>
      <c r="M3460" s="7" t="s">
        <v>25</v>
      </c>
      <c r="N3460" s="7" t="s">
        <v>56</v>
      </c>
      <c r="O3460" s="7" t="s">
        <v>54</v>
      </c>
      <c r="P3460" s="7" t="s">
        <v>287</v>
      </c>
      <c r="Q3460" s="7" t="s">
        <v>302</v>
      </c>
    </row>
    <row r="3461" spans="1:17" x14ac:dyDescent="0.25">
      <c r="A3461">
        <v>2022</v>
      </c>
      <c r="B3461" s="1" t="s">
        <v>341</v>
      </c>
      <c r="C3461">
        <v>30</v>
      </c>
      <c r="D3461" s="2">
        <v>44761</v>
      </c>
      <c r="E3461" s="7" t="s">
        <v>281</v>
      </c>
      <c r="F3461" s="7" t="s">
        <v>282</v>
      </c>
      <c r="G3461" s="7" t="s">
        <v>315</v>
      </c>
      <c r="H3461" s="7" t="s">
        <v>316</v>
      </c>
      <c r="I3461">
        <v>281</v>
      </c>
      <c r="J3461">
        <v>6043</v>
      </c>
      <c r="K3461" s="7" t="s">
        <v>285</v>
      </c>
      <c r="L3461" s="7" t="s">
        <v>301</v>
      </c>
      <c r="M3461" s="7" t="s">
        <v>25</v>
      </c>
      <c r="N3461" s="7" t="s">
        <v>56</v>
      </c>
      <c r="O3461" s="7" t="s">
        <v>54</v>
      </c>
      <c r="P3461" s="7" t="s">
        <v>287</v>
      </c>
      <c r="Q3461" s="7" t="s">
        <v>302</v>
      </c>
    </row>
    <row r="3462" spans="1:17" x14ac:dyDescent="0.25">
      <c r="A3462">
        <v>2022</v>
      </c>
      <c r="B3462" s="1" t="s">
        <v>341</v>
      </c>
      <c r="C3462">
        <v>30</v>
      </c>
      <c r="D3462" s="2">
        <v>44761</v>
      </c>
      <c r="E3462" s="7" t="s">
        <v>281</v>
      </c>
      <c r="F3462" s="7" t="s">
        <v>282</v>
      </c>
      <c r="G3462" s="7" t="s">
        <v>317</v>
      </c>
      <c r="H3462" s="7" t="s">
        <v>318</v>
      </c>
      <c r="I3462">
        <v>223</v>
      </c>
      <c r="J3462">
        <v>4766.5</v>
      </c>
      <c r="K3462" s="7" t="s">
        <v>285</v>
      </c>
      <c r="L3462" s="7" t="s">
        <v>301</v>
      </c>
      <c r="M3462" s="7" t="s">
        <v>25</v>
      </c>
      <c r="N3462" s="7" t="s">
        <v>3</v>
      </c>
      <c r="O3462" s="7" t="s">
        <v>54</v>
      </c>
      <c r="P3462" s="7" t="s">
        <v>287</v>
      </c>
      <c r="Q3462" s="7" t="s">
        <v>302</v>
      </c>
    </row>
    <row r="3463" spans="1:17" x14ac:dyDescent="0.25">
      <c r="A3463">
        <v>2022</v>
      </c>
      <c r="B3463" s="1" t="s">
        <v>341</v>
      </c>
      <c r="C3463">
        <v>30</v>
      </c>
      <c r="D3463" s="2">
        <v>44761</v>
      </c>
      <c r="E3463" s="7" t="s">
        <v>281</v>
      </c>
      <c r="F3463" s="7" t="s">
        <v>282</v>
      </c>
      <c r="G3463" s="7" t="s">
        <v>317</v>
      </c>
      <c r="H3463" s="7" t="s">
        <v>318</v>
      </c>
      <c r="I3463">
        <v>576</v>
      </c>
      <c r="J3463">
        <v>12507</v>
      </c>
      <c r="K3463" s="7" t="s">
        <v>285</v>
      </c>
      <c r="L3463" s="7" t="s">
        <v>301</v>
      </c>
      <c r="M3463" s="7" t="s">
        <v>25</v>
      </c>
      <c r="N3463" s="7" t="s">
        <v>3</v>
      </c>
      <c r="O3463" s="7" t="s">
        <v>54</v>
      </c>
      <c r="P3463" s="7" t="s">
        <v>287</v>
      </c>
      <c r="Q3463" s="7" t="s">
        <v>302</v>
      </c>
    </row>
    <row r="3464" spans="1:17" x14ac:dyDescent="0.25">
      <c r="A3464">
        <v>2022</v>
      </c>
      <c r="B3464" s="1" t="s">
        <v>341</v>
      </c>
      <c r="C3464">
        <v>30</v>
      </c>
      <c r="D3464" s="2">
        <v>44761</v>
      </c>
      <c r="E3464" s="7" t="s">
        <v>281</v>
      </c>
      <c r="F3464" s="7" t="s">
        <v>282</v>
      </c>
      <c r="G3464" s="7" t="s">
        <v>310</v>
      </c>
      <c r="H3464" s="7" t="s">
        <v>311</v>
      </c>
      <c r="I3464">
        <v>144</v>
      </c>
      <c r="J3464">
        <v>3085</v>
      </c>
      <c r="K3464" s="7" t="s">
        <v>285</v>
      </c>
      <c r="L3464" s="7" t="s">
        <v>301</v>
      </c>
      <c r="M3464" s="7" t="s">
        <v>25</v>
      </c>
      <c r="N3464" s="7" t="s">
        <v>252</v>
      </c>
      <c r="O3464" s="7" t="s">
        <v>54</v>
      </c>
      <c r="P3464" s="7" t="s">
        <v>287</v>
      </c>
      <c r="Q3464" s="7" t="s">
        <v>302</v>
      </c>
    </row>
    <row r="3465" spans="1:17" x14ac:dyDescent="0.25">
      <c r="A3465">
        <v>2022</v>
      </c>
      <c r="B3465" s="1" t="s">
        <v>341</v>
      </c>
      <c r="C3465">
        <v>30</v>
      </c>
      <c r="D3465" s="2">
        <v>44761</v>
      </c>
      <c r="E3465" s="7" t="s">
        <v>281</v>
      </c>
      <c r="F3465" s="7" t="s">
        <v>282</v>
      </c>
      <c r="G3465" s="7" t="s">
        <v>310</v>
      </c>
      <c r="H3465" s="7" t="s">
        <v>311</v>
      </c>
      <c r="I3465">
        <v>216</v>
      </c>
      <c r="J3465">
        <v>4530.5</v>
      </c>
      <c r="K3465" s="7" t="s">
        <v>285</v>
      </c>
      <c r="L3465" s="7" t="s">
        <v>301</v>
      </c>
      <c r="M3465" s="7" t="s">
        <v>25</v>
      </c>
      <c r="N3465" s="7" t="s">
        <v>252</v>
      </c>
      <c r="O3465" s="7" t="s">
        <v>54</v>
      </c>
      <c r="P3465" s="7" t="s">
        <v>287</v>
      </c>
      <c r="Q3465" s="7" t="s">
        <v>302</v>
      </c>
    </row>
    <row r="3466" spans="1:17" x14ac:dyDescent="0.25">
      <c r="A3466">
        <v>2022</v>
      </c>
      <c r="B3466" s="1" t="s">
        <v>341</v>
      </c>
      <c r="C3466">
        <v>30</v>
      </c>
      <c r="D3466" s="2">
        <v>44761</v>
      </c>
      <c r="E3466" s="7" t="s">
        <v>281</v>
      </c>
      <c r="F3466" s="7" t="s">
        <v>282</v>
      </c>
      <c r="G3466" s="7" t="s">
        <v>310</v>
      </c>
      <c r="H3466" s="7" t="s">
        <v>311</v>
      </c>
      <c r="I3466">
        <v>288</v>
      </c>
      <c r="J3466">
        <v>6052.5</v>
      </c>
      <c r="K3466" s="7" t="s">
        <v>285</v>
      </c>
      <c r="L3466" s="7" t="s">
        <v>301</v>
      </c>
      <c r="M3466" s="7" t="s">
        <v>25</v>
      </c>
      <c r="N3466" s="7" t="s">
        <v>252</v>
      </c>
      <c r="O3466" s="7" t="s">
        <v>54</v>
      </c>
      <c r="P3466" s="7" t="s">
        <v>287</v>
      </c>
      <c r="Q3466" s="7" t="s">
        <v>302</v>
      </c>
    </row>
    <row r="3467" spans="1:17" x14ac:dyDescent="0.25">
      <c r="A3467">
        <v>2022</v>
      </c>
      <c r="B3467" s="1" t="s">
        <v>341</v>
      </c>
      <c r="C3467">
        <v>30</v>
      </c>
      <c r="D3467" s="2">
        <v>44761</v>
      </c>
      <c r="E3467" s="7" t="s">
        <v>281</v>
      </c>
      <c r="F3467" s="7" t="s">
        <v>282</v>
      </c>
      <c r="G3467" s="7" t="s">
        <v>313</v>
      </c>
      <c r="H3467" s="7" t="s">
        <v>314</v>
      </c>
      <c r="I3467">
        <v>139</v>
      </c>
      <c r="J3467">
        <v>2950</v>
      </c>
      <c r="K3467" s="7" t="s">
        <v>285</v>
      </c>
      <c r="L3467" s="7" t="s">
        <v>301</v>
      </c>
      <c r="M3467" s="7" t="s">
        <v>25</v>
      </c>
      <c r="N3467" s="7" t="s">
        <v>55</v>
      </c>
      <c r="O3467" s="7" t="s">
        <v>54</v>
      </c>
      <c r="P3467" s="7" t="s">
        <v>287</v>
      </c>
      <c r="Q3467" s="7" t="s">
        <v>302</v>
      </c>
    </row>
    <row r="3468" spans="1:17" x14ac:dyDescent="0.25">
      <c r="A3468">
        <v>2022</v>
      </c>
      <c r="B3468" s="1" t="s">
        <v>341</v>
      </c>
      <c r="C3468">
        <v>30</v>
      </c>
      <c r="D3468" s="2">
        <v>44761</v>
      </c>
      <c r="E3468" s="7" t="s">
        <v>281</v>
      </c>
      <c r="F3468" s="7" t="s">
        <v>282</v>
      </c>
      <c r="G3468" s="7" t="s">
        <v>313</v>
      </c>
      <c r="H3468" s="7" t="s">
        <v>314</v>
      </c>
      <c r="I3468">
        <v>432</v>
      </c>
      <c r="J3468">
        <v>9147</v>
      </c>
      <c r="K3468" s="7" t="s">
        <v>285</v>
      </c>
      <c r="L3468" s="7" t="s">
        <v>301</v>
      </c>
      <c r="M3468" s="7" t="s">
        <v>25</v>
      </c>
      <c r="N3468" s="7" t="s">
        <v>55</v>
      </c>
      <c r="O3468" s="7" t="s">
        <v>54</v>
      </c>
      <c r="P3468" s="7" t="s">
        <v>287</v>
      </c>
      <c r="Q3468" s="7" t="s">
        <v>302</v>
      </c>
    </row>
    <row r="3469" spans="1:17" x14ac:dyDescent="0.25">
      <c r="A3469">
        <v>2022</v>
      </c>
      <c r="B3469" s="1" t="s">
        <v>341</v>
      </c>
      <c r="C3469">
        <v>30</v>
      </c>
      <c r="D3469" s="2">
        <v>44761</v>
      </c>
      <c r="E3469" s="7" t="s">
        <v>281</v>
      </c>
      <c r="F3469" s="7" t="s">
        <v>282</v>
      </c>
      <c r="G3469" s="7" t="s">
        <v>313</v>
      </c>
      <c r="H3469" s="7" t="s">
        <v>314</v>
      </c>
      <c r="I3469">
        <v>576</v>
      </c>
      <c r="J3469">
        <v>12003.5</v>
      </c>
      <c r="K3469" s="7" t="s">
        <v>285</v>
      </c>
      <c r="L3469" s="7" t="s">
        <v>301</v>
      </c>
      <c r="M3469" s="7" t="s">
        <v>25</v>
      </c>
      <c r="N3469" s="7" t="s">
        <v>55</v>
      </c>
      <c r="O3469" s="7" t="s">
        <v>54</v>
      </c>
      <c r="P3469" s="7" t="s">
        <v>287</v>
      </c>
      <c r="Q3469" s="7" t="s">
        <v>302</v>
      </c>
    </row>
    <row r="3470" spans="1:17" x14ac:dyDescent="0.25">
      <c r="A3470">
        <v>2022</v>
      </c>
      <c r="B3470" s="1" t="s">
        <v>344</v>
      </c>
      <c r="C3470">
        <v>30</v>
      </c>
      <c r="D3470" s="2">
        <v>44762</v>
      </c>
      <c r="E3470" s="7" t="s">
        <v>281</v>
      </c>
      <c r="F3470" s="7" t="s">
        <v>282</v>
      </c>
      <c r="G3470" s="7" t="s">
        <v>330</v>
      </c>
      <c r="H3470" s="7" t="s">
        <v>331</v>
      </c>
      <c r="I3470">
        <v>41</v>
      </c>
      <c r="J3470">
        <v>843.5</v>
      </c>
      <c r="K3470" s="7" t="s">
        <v>323</v>
      </c>
      <c r="L3470" s="7" t="s">
        <v>301</v>
      </c>
      <c r="M3470" s="7" t="s">
        <v>265</v>
      </c>
      <c r="N3470" s="7" t="s">
        <v>12</v>
      </c>
      <c r="O3470" s="7" t="s">
        <v>4</v>
      </c>
      <c r="P3470" s="7" t="s">
        <v>287</v>
      </c>
      <c r="Q3470" s="7" t="s">
        <v>302</v>
      </c>
    </row>
    <row r="3471" spans="1:17" x14ac:dyDescent="0.25">
      <c r="A3471">
        <v>2022</v>
      </c>
      <c r="B3471" s="1" t="s">
        <v>344</v>
      </c>
      <c r="C3471">
        <v>30</v>
      </c>
      <c r="D3471" s="2">
        <v>44762</v>
      </c>
      <c r="E3471" s="7" t="s">
        <v>281</v>
      </c>
      <c r="F3471" s="7" t="s">
        <v>282</v>
      </c>
      <c r="G3471" s="7" t="s">
        <v>330</v>
      </c>
      <c r="H3471" s="7" t="s">
        <v>331</v>
      </c>
      <c r="I3471">
        <v>214</v>
      </c>
      <c r="J3471">
        <v>4273</v>
      </c>
      <c r="K3471" s="7" t="s">
        <v>323</v>
      </c>
      <c r="L3471" s="7" t="s">
        <v>301</v>
      </c>
      <c r="M3471" s="7" t="s">
        <v>265</v>
      </c>
      <c r="N3471" s="7" t="s">
        <v>12</v>
      </c>
      <c r="O3471" s="7" t="s">
        <v>4</v>
      </c>
      <c r="P3471" s="7" t="s">
        <v>287</v>
      </c>
      <c r="Q3471" s="7" t="s">
        <v>302</v>
      </c>
    </row>
    <row r="3472" spans="1:17" x14ac:dyDescent="0.25">
      <c r="A3472">
        <v>2022</v>
      </c>
      <c r="B3472" s="1" t="s">
        <v>344</v>
      </c>
      <c r="C3472">
        <v>30</v>
      </c>
      <c r="D3472" s="2">
        <v>44762</v>
      </c>
      <c r="E3472" s="7" t="s">
        <v>281</v>
      </c>
      <c r="F3472" s="7" t="s">
        <v>282</v>
      </c>
      <c r="G3472" s="7" t="s">
        <v>330</v>
      </c>
      <c r="H3472" s="7" t="s">
        <v>331</v>
      </c>
      <c r="I3472">
        <v>387</v>
      </c>
      <c r="J3472">
        <v>7637.5</v>
      </c>
      <c r="K3472" s="7" t="s">
        <v>323</v>
      </c>
      <c r="L3472" s="7" t="s">
        <v>301</v>
      </c>
      <c r="M3472" s="7" t="s">
        <v>265</v>
      </c>
      <c r="N3472" s="7" t="s">
        <v>12</v>
      </c>
      <c r="O3472" s="7" t="s">
        <v>4</v>
      </c>
      <c r="P3472" s="7" t="s">
        <v>287</v>
      </c>
      <c r="Q3472" s="7" t="s">
        <v>302</v>
      </c>
    </row>
    <row r="3473" spans="1:17" x14ac:dyDescent="0.25">
      <c r="A3473">
        <v>2022</v>
      </c>
      <c r="B3473" s="1" t="s">
        <v>344</v>
      </c>
      <c r="C3473">
        <v>30</v>
      </c>
      <c r="D3473" s="2">
        <v>44762</v>
      </c>
      <c r="E3473" s="7" t="s">
        <v>281</v>
      </c>
      <c r="F3473" s="7" t="s">
        <v>282</v>
      </c>
      <c r="G3473" s="7" t="s">
        <v>330</v>
      </c>
      <c r="H3473" s="7" t="s">
        <v>331</v>
      </c>
      <c r="I3473">
        <v>432</v>
      </c>
      <c r="J3473">
        <v>8643</v>
      </c>
      <c r="K3473" s="7" t="s">
        <v>323</v>
      </c>
      <c r="L3473" s="7" t="s">
        <v>301</v>
      </c>
      <c r="M3473" s="7" t="s">
        <v>265</v>
      </c>
      <c r="N3473" s="7" t="s">
        <v>12</v>
      </c>
      <c r="O3473" s="7" t="s">
        <v>4</v>
      </c>
      <c r="P3473" s="7" t="s">
        <v>287</v>
      </c>
      <c r="Q3473" s="7" t="s">
        <v>302</v>
      </c>
    </row>
    <row r="3474" spans="1:17" x14ac:dyDescent="0.25">
      <c r="A3474">
        <v>2022</v>
      </c>
      <c r="B3474" s="1" t="s">
        <v>344</v>
      </c>
      <c r="C3474">
        <v>30</v>
      </c>
      <c r="D3474" s="2">
        <v>44762</v>
      </c>
      <c r="E3474" s="7" t="s">
        <v>281</v>
      </c>
      <c r="F3474" s="7" t="s">
        <v>282</v>
      </c>
      <c r="G3474" s="7" t="s">
        <v>330</v>
      </c>
      <c r="H3474" s="7" t="s">
        <v>331</v>
      </c>
      <c r="I3474">
        <v>576</v>
      </c>
      <c r="J3474">
        <v>11321</v>
      </c>
      <c r="K3474" s="7" t="s">
        <v>323</v>
      </c>
      <c r="L3474" s="7" t="s">
        <v>301</v>
      </c>
      <c r="M3474" s="7" t="s">
        <v>265</v>
      </c>
      <c r="N3474" s="7" t="s">
        <v>12</v>
      </c>
      <c r="O3474" s="7" t="s">
        <v>4</v>
      </c>
      <c r="P3474" s="7" t="s">
        <v>287</v>
      </c>
      <c r="Q3474" s="7" t="s">
        <v>302</v>
      </c>
    </row>
    <row r="3475" spans="1:17" x14ac:dyDescent="0.25">
      <c r="A3475">
        <v>2022</v>
      </c>
      <c r="B3475" s="1" t="s">
        <v>344</v>
      </c>
      <c r="C3475">
        <v>30</v>
      </c>
      <c r="D3475" s="2">
        <v>44762</v>
      </c>
      <c r="E3475" s="7" t="s">
        <v>281</v>
      </c>
      <c r="F3475" s="7" t="s">
        <v>282</v>
      </c>
      <c r="G3475" s="7" t="s">
        <v>321</v>
      </c>
      <c r="H3475" s="7" t="s">
        <v>322</v>
      </c>
      <c r="I3475">
        <v>26</v>
      </c>
      <c r="J3475">
        <v>509.5</v>
      </c>
      <c r="K3475" s="7" t="s">
        <v>323</v>
      </c>
      <c r="L3475" s="7" t="s">
        <v>301</v>
      </c>
      <c r="M3475" s="7" t="s">
        <v>265</v>
      </c>
      <c r="N3475" s="7" t="s">
        <v>11</v>
      </c>
      <c r="O3475" s="7" t="s">
        <v>4</v>
      </c>
      <c r="P3475" s="7" t="s">
        <v>287</v>
      </c>
      <c r="Q3475" s="7" t="s">
        <v>302</v>
      </c>
    </row>
    <row r="3476" spans="1:17" x14ac:dyDescent="0.25">
      <c r="A3476">
        <v>2022</v>
      </c>
      <c r="B3476" s="1" t="s">
        <v>344</v>
      </c>
      <c r="C3476">
        <v>30</v>
      </c>
      <c r="D3476" s="2">
        <v>44762</v>
      </c>
      <c r="E3476" s="7" t="s">
        <v>281</v>
      </c>
      <c r="F3476" s="7" t="s">
        <v>282</v>
      </c>
      <c r="G3476" s="7" t="s">
        <v>321</v>
      </c>
      <c r="H3476" s="7" t="s">
        <v>322</v>
      </c>
      <c r="I3476">
        <v>41</v>
      </c>
      <c r="J3476">
        <v>784</v>
      </c>
      <c r="K3476" s="7" t="s">
        <v>323</v>
      </c>
      <c r="L3476" s="7" t="s">
        <v>301</v>
      </c>
      <c r="M3476" s="7" t="s">
        <v>265</v>
      </c>
      <c r="N3476" s="7" t="s">
        <v>11</v>
      </c>
      <c r="O3476" s="7" t="s">
        <v>4</v>
      </c>
      <c r="P3476" s="7" t="s">
        <v>287</v>
      </c>
      <c r="Q3476" s="7" t="s">
        <v>302</v>
      </c>
    </row>
    <row r="3477" spans="1:17" x14ac:dyDescent="0.25">
      <c r="A3477">
        <v>2022</v>
      </c>
      <c r="B3477" s="1" t="s">
        <v>344</v>
      </c>
      <c r="C3477">
        <v>30</v>
      </c>
      <c r="D3477" s="2">
        <v>44762</v>
      </c>
      <c r="E3477" s="7" t="s">
        <v>281</v>
      </c>
      <c r="F3477" s="7" t="s">
        <v>282</v>
      </c>
      <c r="G3477" s="7" t="s">
        <v>321</v>
      </c>
      <c r="H3477" s="7" t="s">
        <v>322</v>
      </c>
      <c r="I3477">
        <v>76</v>
      </c>
      <c r="J3477">
        <v>1452.5</v>
      </c>
      <c r="K3477" s="7" t="s">
        <v>323</v>
      </c>
      <c r="L3477" s="7" t="s">
        <v>301</v>
      </c>
      <c r="M3477" s="7" t="s">
        <v>265</v>
      </c>
      <c r="N3477" s="7" t="s">
        <v>11</v>
      </c>
      <c r="O3477" s="7" t="s">
        <v>4</v>
      </c>
      <c r="P3477" s="7" t="s">
        <v>327</v>
      </c>
      <c r="Q3477" s="7" t="s">
        <v>302</v>
      </c>
    </row>
    <row r="3478" spans="1:17" x14ac:dyDescent="0.25">
      <c r="A3478">
        <v>2022</v>
      </c>
      <c r="B3478" s="1" t="s">
        <v>344</v>
      </c>
      <c r="C3478">
        <v>30</v>
      </c>
      <c r="D3478" s="2">
        <v>44762</v>
      </c>
      <c r="E3478" s="7" t="s">
        <v>281</v>
      </c>
      <c r="F3478" s="7" t="s">
        <v>282</v>
      </c>
      <c r="G3478" s="7" t="s">
        <v>321</v>
      </c>
      <c r="H3478" s="7" t="s">
        <v>322</v>
      </c>
      <c r="I3478">
        <v>76</v>
      </c>
      <c r="J3478">
        <v>1518</v>
      </c>
      <c r="K3478" s="7" t="s">
        <v>323</v>
      </c>
      <c r="L3478" s="7" t="s">
        <v>301</v>
      </c>
      <c r="M3478" s="7" t="s">
        <v>265</v>
      </c>
      <c r="N3478" s="7" t="s">
        <v>11</v>
      </c>
      <c r="O3478" s="7" t="s">
        <v>4</v>
      </c>
      <c r="P3478" s="7" t="s">
        <v>287</v>
      </c>
      <c r="Q3478" s="7" t="s">
        <v>302</v>
      </c>
    </row>
    <row r="3479" spans="1:17" x14ac:dyDescent="0.25">
      <c r="A3479">
        <v>2022</v>
      </c>
      <c r="B3479" s="1" t="s">
        <v>344</v>
      </c>
      <c r="C3479">
        <v>30</v>
      </c>
      <c r="D3479" s="2">
        <v>44762</v>
      </c>
      <c r="E3479" s="7" t="s">
        <v>281</v>
      </c>
      <c r="F3479" s="7" t="s">
        <v>282</v>
      </c>
      <c r="G3479" s="7" t="s">
        <v>321</v>
      </c>
      <c r="H3479" s="7" t="s">
        <v>322</v>
      </c>
      <c r="I3479">
        <v>216</v>
      </c>
      <c r="J3479">
        <v>4193.5</v>
      </c>
      <c r="K3479" s="7" t="s">
        <v>323</v>
      </c>
      <c r="L3479" s="7" t="s">
        <v>301</v>
      </c>
      <c r="M3479" s="7" t="s">
        <v>265</v>
      </c>
      <c r="N3479" s="7" t="s">
        <v>11</v>
      </c>
      <c r="O3479" s="7" t="s">
        <v>4</v>
      </c>
      <c r="P3479" s="7" t="s">
        <v>327</v>
      </c>
      <c r="Q3479" s="7" t="s">
        <v>302</v>
      </c>
    </row>
    <row r="3480" spans="1:17" x14ac:dyDescent="0.25">
      <c r="A3480">
        <v>2022</v>
      </c>
      <c r="B3480" s="1" t="s">
        <v>344</v>
      </c>
      <c r="C3480">
        <v>30</v>
      </c>
      <c r="D3480" s="2">
        <v>44762</v>
      </c>
      <c r="E3480" s="7" t="s">
        <v>281</v>
      </c>
      <c r="F3480" s="7" t="s">
        <v>282</v>
      </c>
      <c r="G3480" s="7" t="s">
        <v>321</v>
      </c>
      <c r="H3480" s="7" t="s">
        <v>322</v>
      </c>
      <c r="I3480">
        <v>252</v>
      </c>
      <c r="J3480">
        <v>4875.5</v>
      </c>
      <c r="K3480" s="7" t="s">
        <v>323</v>
      </c>
      <c r="L3480" s="7" t="s">
        <v>301</v>
      </c>
      <c r="M3480" s="7" t="s">
        <v>265</v>
      </c>
      <c r="N3480" s="7" t="s">
        <v>11</v>
      </c>
      <c r="O3480" s="7" t="s">
        <v>4</v>
      </c>
      <c r="P3480" s="7" t="s">
        <v>327</v>
      </c>
      <c r="Q3480" s="7" t="s">
        <v>302</v>
      </c>
    </row>
    <row r="3481" spans="1:17" x14ac:dyDescent="0.25">
      <c r="A3481">
        <v>2022</v>
      </c>
      <c r="B3481" s="1" t="s">
        <v>344</v>
      </c>
      <c r="C3481">
        <v>30</v>
      </c>
      <c r="D3481" s="2">
        <v>44762</v>
      </c>
      <c r="E3481" s="7" t="s">
        <v>281</v>
      </c>
      <c r="F3481" s="7" t="s">
        <v>282</v>
      </c>
      <c r="G3481" s="7" t="s">
        <v>321</v>
      </c>
      <c r="H3481" s="7" t="s">
        <v>322</v>
      </c>
      <c r="I3481">
        <v>309</v>
      </c>
      <c r="J3481">
        <v>6038</v>
      </c>
      <c r="K3481" s="7" t="s">
        <v>323</v>
      </c>
      <c r="L3481" s="7" t="s">
        <v>301</v>
      </c>
      <c r="M3481" s="7" t="s">
        <v>265</v>
      </c>
      <c r="N3481" s="7" t="s">
        <v>11</v>
      </c>
      <c r="O3481" s="7" t="s">
        <v>4</v>
      </c>
      <c r="P3481" s="7" t="s">
        <v>327</v>
      </c>
      <c r="Q3481" s="7" t="s">
        <v>302</v>
      </c>
    </row>
    <row r="3482" spans="1:17" x14ac:dyDescent="0.25">
      <c r="A3482">
        <v>2022</v>
      </c>
      <c r="B3482" s="1" t="s">
        <v>344</v>
      </c>
      <c r="C3482">
        <v>30</v>
      </c>
      <c r="D3482" s="2">
        <v>44762</v>
      </c>
      <c r="E3482" s="7" t="s">
        <v>281</v>
      </c>
      <c r="F3482" s="7" t="s">
        <v>282</v>
      </c>
      <c r="G3482" s="7" t="s">
        <v>321</v>
      </c>
      <c r="H3482" s="7" t="s">
        <v>322</v>
      </c>
      <c r="I3482">
        <v>356</v>
      </c>
      <c r="J3482">
        <v>7062.5</v>
      </c>
      <c r="K3482" s="7" t="s">
        <v>323</v>
      </c>
      <c r="L3482" s="7" t="s">
        <v>301</v>
      </c>
      <c r="M3482" s="7" t="s">
        <v>265</v>
      </c>
      <c r="N3482" s="7" t="s">
        <v>11</v>
      </c>
      <c r="O3482" s="7" t="s">
        <v>4</v>
      </c>
      <c r="P3482" s="7" t="s">
        <v>287</v>
      </c>
      <c r="Q3482" s="7" t="s">
        <v>302</v>
      </c>
    </row>
    <row r="3483" spans="1:17" x14ac:dyDescent="0.25">
      <c r="A3483">
        <v>2022</v>
      </c>
      <c r="B3483" s="1" t="s">
        <v>344</v>
      </c>
      <c r="C3483">
        <v>30</v>
      </c>
      <c r="D3483" s="2">
        <v>44762</v>
      </c>
      <c r="E3483" s="7" t="s">
        <v>281</v>
      </c>
      <c r="F3483" s="7" t="s">
        <v>282</v>
      </c>
      <c r="G3483" s="7" t="s">
        <v>321</v>
      </c>
      <c r="H3483" s="7" t="s">
        <v>322</v>
      </c>
      <c r="I3483">
        <v>432</v>
      </c>
      <c r="J3483">
        <v>8390</v>
      </c>
      <c r="K3483" s="7" t="s">
        <v>323</v>
      </c>
      <c r="L3483" s="7" t="s">
        <v>301</v>
      </c>
      <c r="M3483" s="7" t="s">
        <v>265</v>
      </c>
      <c r="N3483" s="7" t="s">
        <v>11</v>
      </c>
      <c r="O3483" s="7" t="s">
        <v>4</v>
      </c>
      <c r="P3483" s="7" t="s">
        <v>327</v>
      </c>
      <c r="Q3483" s="7" t="s">
        <v>302</v>
      </c>
    </row>
    <row r="3484" spans="1:17" x14ac:dyDescent="0.25">
      <c r="A3484">
        <v>2022</v>
      </c>
      <c r="B3484" s="1" t="s">
        <v>344</v>
      </c>
      <c r="C3484">
        <v>30</v>
      </c>
      <c r="D3484" s="2">
        <v>44762</v>
      </c>
      <c r="E3484" s="7" t="s">
        <v>281</v>
      </c>
      <c r="F3484" s="7" t="s">
        <v>282</v>
      </c>
      <c r="G3484" s="7" t="s">
        <v>339</v>
      </c>
      <c r="H3484" s="7" t="s">
        <v>340</v>
      </c>
      <c r="I3484">
        <v>180</v>
      </c>
      <c r="J3484">
        <v>3544.5</v>
      </c>
      <c r="K3484" s="7" t="s">
        <v>285</v>
      </c>
      <c r="L3484" s="7" t="s">
        <v>301</v>
      </c>
      <c r="M3484" s="7" t="s">
        <v>25</v>
      </c>
      <c r="N3484" s="7" t="s">
        <v>28</v>
      </c>
      <c r="O3484" s="7" t="s">
        <v>4</v>
      </c>
      <c r="P3484" s="7" t="s">
        <v>287</v>
      </c>
      <c r="Q3484" s="7" t="s">
        <v>302</v>
      </c>
    </row>
    <row r="3485" spans="1:17" x14ac:dyDescent="0.25">
      <c r="A3485">
        <v>2022</v>
      </c>
      <c r="B3485" s="1" t="s">
        <v>344</v>
      </c>
      <c r="C3485">
        <v>30</v>
      </c>
      <c r="D3485" s="2">
        <v>44762</v>
      </c>
      <c r="E3485" s="7" t="s">
        <v>281</v>
      </c>
      <c r="F3485" s="7" t="s">
        <v>282</v>
      </c>
      <c r="G3485" s="7" t="s">
        <v>339</v>
      </c>
      <c r="H3485" s="7" t="s">
        <v>340</v>
      </c>
      <c r="I3485">
        <v>224</v>
      </c>
      <c r="J3485">
        <v>4726</v>
      </c>
      <c r="K3485" s="7" t="s">
        <v>285</v>
      </c>
      <c r="L3485" s="7" t="s">
        <v>301</v>
      </c>
      <c r="M3485" s="7" t="s">
        <v>25</v>
      </c>
      <c r="N3485" s="7" t="s">
        <v>28</v>
      </c>
      <c r="O3485" s="7" t="s">
        <v>4</v>
      </c>
      <c r="P3485" s="7" t="s">
        <v>287</v>
      </c>
      <c r="Q3485" s="7" t="s">
        <v>302</v>
      </c>
    </row>
    <row r="3486" spans="1:17" x14ac:dyDescent="0.25">
      <c r="A3486">
        <v>2022</v>
      </c>
      <c r="B3486" s="1" t="s">
        <v>344</v>
      </c>
      <c r="C3486">
        <v>30</v>
      </c>
      <c r="D3486" s="2">
        <v>44762</v>
      </c>
      <c r="E3486" s="7" t="s">
        <v>281</v>
      </c>
      <c r="F3486" s="7" t="s">
        <v>282</v>
      </c>
      <c r="G3486" s="7" t="s">
        <v>332</v>
      </c>
      <c r="H3486" s="7" t="s">
        <v>333</v>
      </c>
      <c r="I3486">
        <v>276</v>
      </c>
      <c r="J3486">
        <v>5842.5</v>
      </c>
      <c r="K3486" s="7" t="s">
        <v>285</v>
      </c>
      <c r="L3486" s="7" t="s">
        <v>301</v>
      </c>
      <c r="M3486" s="7" t="s">
        <v>25</v>
      </c>
      <c r="N3486" s="7" t="s">
        <v>30</v>
      </c>
      <c r="O3486" s="7" t="s">
        <v>4</v>
      </c>
      <c r="P3486" s="7" t="s">
        <v>287</v>
      </c>
      <c r="Q3486" s="7" t="s">
        <v>288</v>
      </c>
    </row>
    <row r="3487" spans="1:17" x14ac:dyDescent="0.25">
      <c r="A3487">
        <v>2022</v>
      </c>
      <c r="B3487" s="1" t="s">
        <v>344</v>
      </c>
      <c r="C3487">
        <v>30</v>
      </c>
      <c r="D3487" s="2">
        <v>44762</v>
      </c>
      <c r="E3487" s="7" t="s">
        <v>281</v>
      </c>
      <c r="F3487" s="7" t="s">
        <v>282</v>
      </c>
      <c r="G3487" s="7" t="s">
        <v>315</v>
      </c>
      <c r="H3487" s="7" t="s">
        <v>316</v>
      </c>
      <c r="I3487">
        <v>231</v>
      </c>
      <c r="J3487">
        <v>4989</v>
      </c>
      <c r="K3487" s="7" t="s">
        <v>285</v>
      </c>
      <c r="L3487" s="7" t="s">
        <v>301</v>
      </c>
      <c r="M3487" s="7" t="s">
        <v>25</v>
      </c>
      <c r="N3487" s="7" t="s">
        <v>56</v>
      </c>
      <c r="O3487" s="7" t="s">
        <v>54</v>
      </c>
      <c r="P3487" s="7" t="s">
        <v>287</v>
      </c>
      <c r="Q3487" s="7" t="s">
        <v>302</v>
      </c>
    </row>
    <row r="3488" spans="1:17" x14ac:dyDescent="0.25">
      <c r="A3488">
        <v>2022</v>
      </c>
      <c r="B3488" s="1" t="s">
        <v>344</v>
      </c>
      <c r="C3488">
        <v>30</v>
      </c>
      <c r="D3488" s="2">
        <v>44762</v>
      </c>
      <c r="E3488" s="7" t="s">
        <v>281</v>
      </c>
      <c r="F3488" s="7" t="s">
        <v>282</v>
      </c>
      <c r="G3488" s="7" t="s">
        <v>315</v>
      </c>
      <c r="H3488" s="7" t="s">
        <v>316</v>
      </c>
      <c r="I3488">
        <v>484</v>
      </c>
      <c r="J3488">
        <v>10195.5</v>
      </c>
      <c r="K3488" s="7" t="s">
        <v>285</v>
      </c>
      <c r="L3488" s="7" t="s">
        <v>301</v>
      </c>
      <c r="M3488" s="7" t="s">
        <v>25</v>
      </c>
      <c r="N3488" s="7" t="s">
        <v>56</v>
      </c>
      <c r="O3488" s="7" t="s">
        <v>54</v>
      </c>
      <c r="P3488" s="7" t="s">
        <v>287</v>
      </c>
      <c r="Q3488" s="7" t="s">
        <v>302</v>
      </c>
    </row>
    <row r="3489" spans="1:17" x14ac:dyDescent="0.25">
      <c r="A3489">
        <v>2022</v>
      </c>
      <c r="B3489" s="1" t="s">
        <v>344</v>
      </c>
      <c r="C3489">
        <v>30</v>
      </c>
      <c r="D3489" s="2">
        <v>44762</v>
      </c>
      <c r="E3489" s="7" t="s">
        <v>281</v>
      </c>
      <c r="F3489" s="7" t="s">
        <v>282</v>
      </c>
      <c r="G3489" s="7" t="s">
        <v>315</v>
      </c>
      <c r="H3489" s="7" t="s">
        <v>316</v>
      </c>
      <c r="I3489">
        <v>576</v>
      </c>
      <c r="J3489">
        <v>12199.5</v>
      </c>
      <c r="K3489" s="7" t="s">
        <v>285</v>
      </c>
      <c r="L3489" s="7" t="s">
        <v>301</v>
      </c>
      <c r="M3489" s="7" t="s">
        <v>25</v>
      </c>
      <c r="N3489" s="7" t="s">
        <v>56</v>
      </c>
      <c r="O3489" s="7" t="s">
        <v>54</v>
      </c>
      <c r="P3489" s="7" t="s">
        <v>287</v>
      </c>
      <c r="Q3489" s="7" t="s">
        <v>302</v>
      </c>
    </row>
    <row r="3490" spans="1:17" x14ac:dyDescent="0.25">
      <c r="A3490">
        <v>2022</v>
      </c>
      <c r="B3490" s="1" t="s">
        <v>344</v>
      </c>
      <c r="C3490">
        <v>30</v>
      </c>
      <c r="D3490" s="2">
        <v>44762</v>
      </c>
      <c r="E3490" s="7" t="s">
        <v>281</v>
      </c>
      <c r="F3490" s="7" t="s">
        <v>282</v>
      </c>
      <c r="G3490" s="7" t="s">
        <v>317</v>
      </c>
      <c r="H3490" s="7" t="s">
        <v>318</v>
      </c>
      <c r="I3490">
        <v>108</v>
      </c>
      <c r="J3490">
        <v>2286.5</v>
      </c>
      <c r="K3490" s="7" t="s">
        <v>285</v>
      </c>
      <c r="L3490" s="7" t="s">
        <v>301</v>
      </c>
      <c r="M3490" s="7" t="s">
        <v>25</v>
      </c>
      <c r="N3490" s="7" t="s">
        <v>3</v>
      </c>
      <c r="O3490" s="7" t="s">
        <v>54</v>
      </c>
      <c r="P3490" s="7" t="s">
        <v>287</v>
      </c>
      <c r="Q3490" s="7" t="s">
        <v>302</v>
      </c>
    </row>
    <row r="3491" spans="1:17" x14ac:dyDescent="0.25">
      <c r="A3491">
        <v>2022</v>
      </c>
      <c r="B3491" s="1" t="s">
        <v>344</v>
      </c>
      <c r="C3491">
        <v>30</v>
      </c>
      <c r="D3491" s="2">
        <v>44762</v>
      </c>
      <c r="E3491" s="7" t="s">
        <v>281</v>
      </c>
      <c r="F3491" s="7" t="s">
        <v>282</v>
      </c>
      <c r="G3491" s="7" t="s">
        <v>317</v>
      </c>
      <c r="H3491" s="7" t="s">
        <v>318</v>
      </c>
      <c r="I3491">
        <v>273</v>
      </c>
      <c r="J3491">
        <v>5875</v>
      </c>
      <c r="K3491" s="7" t="s">
        <v>285</v>
      </c>
      <c r="L3491" s="7" t="s">
        <v>301</v>
      </c>
      <c r="M3491" s="7" t="s">
        <v>25</v>
      </c>
      <c r="N3491" s="7" t="s">
        <v>3</v>
      </c>
      <c r="O3491" s="7" t="s">
        <v>54</v>
      </c>
      <c r="P3491" s="7" t="s">
        <v>287</v>
      </c>
      <c r="Q3491" s="7" t="s">
        <v>302</v>
      </c>
    </row>
    <row r="3492" spans="1:17" x14ac:dyDescent="0.25">
      <c r="A3492">
        <v>2022</v>
      </c>
      <c r="B3492" s="1" t="s">
        <v>344</v>
      </c>
      <c r="C3492">
        <v>30</v>
      </c>
      <c r="D3492" s="2">
        <v>44762</v>
      </c>
      <c r="E3492" s="7" t="s">
        <v>281</v>
      </c>
      <c r="F3492" s="7" t="s">
        <v>282</v>
      </c>
      <c r="G3492" s="7" t="s">
        <v>317</v>
      </c>
      <c r="H3492" s="7" t="s">
        <v>318</v>
      </c>
      <c r="I3492">
        <v>593</v>
      </c>
      <c r="J3492">
        <v>12604</v>
      </c>
      <c r="K3492" s="7" t="s">
        <v>285</v>
      </c>
      <c r="L3492" s="7" t="s">
        <v>301</v>
      </c>
      <c r="M3492" s="7" t="s">
        <v>25</v>
      </c>
      <c r="N3492" s="7" t="s">
        <v>3</v>
      </c>
      <c r="O3492" s="7" t="s">
        <v>54</v>
      </c>
      <c r="P3492" s="7" t="s">
        <v>287</v>
      </c>
      <c r="Q3492" s="7" t="s">
        <v>302</v>
      </c>
    </row>
    <row r="3493" spans="1:17" x14ac:dyDescent="0.25">
      <c r="A3493">
        <v>2022</v>
      </c>
      <c r="B3493" s="1" t="s">
        <v>344</v>
      </c>
      <c r="C3493">
        <v>30</v>
      </c>
      <c r="D3493" s="2">
        <v>44762</v>
      </c>
      <c r="E3493" s="7" t="s">
        <v>281</v>
      </c>
      <c r="F3493" s="7" t="s">
        <v>282</v>
      </c>
      <c r="G3493" s="7" t="s">
        <v>310</v>
      </c>
      <c r="H3493" s="7" t="s">
        <v>311</v>
      </c>
      <c r="I3493">
        <v>49</v>
      </c>
      <c r="J3493">
        <v>1065.5</v>
      </c>
      <c r="K3493" s="7" t="s">
        <v>285</v>
      </c>
      <c r="L3493" s="7" t="s">
        <v>301</v>
      </c>
      <c r="M3493" s="7" t="s">
        <v>25</v>
      </c>
      <c r="N3493" s="7" t="s">
        <v>252</v>
      </c>
      <c r="O3493" s="7" t="s">
        <v>54</v>
      </c>
      <c r="P3493" s="7" t="s">
        <v>287</v>
      </c>
      <c r="Q3493" s="7" t="s">
        <v>302</v>
      </c>
    </row>
    <row r="3494" spans="1:17" x14ac:dyDescent="0.25">
      <c r="A3494">
        <v>2022</v>
      </c>
      <c r="B3494" s="1" t="s">
        <v>344</v>
      </c>
      <c r="C3494">
        <v>30</v>
      </c>
      <c r="D3494" s="2">
        <v>44762</v>
      </c>
      <c r="E3494" s="7" t="s">
        <v>281</v>
      </c>
      <c r="F3494" s="7" t="s">
        <v>282</v>
      </c>
      <c r="G3494" s="7" t="s">
        <v>310</v>
      </c>
      <c r="H3494" s="7" t="s">
        <v>311</v>
      </c>
      <c r="I3494">
        <v>514</v>
      </c>
      <c r="J3494">
        <v>10939.5</v>
      </c>
      <c r="K3494" s="7" t="s">
        <v>285</v>
      </c>
      <c r="L3494" s="7" t="s">
        <v>301</v>
      </c>
      <c r="M3494" s="7" t="s">
        <v>25</v>
      </c>
      <c r="N3494" s="7" t="s">
        <v>252</v>
      </c>
      <c r="O3494" s="7" t="s">
        <v>54</v>
      </c>
      <c r="P3494" s="7" t="s">
        <v>287</v>
      </c>
      <c r="Q3494" s="7" t="s">
        <v>302</v>
      </c>
    </row>
    <row r="3495" spans="1:17" x14ac:dyDescent="0.25">
      <c r="A3495">
        <v>2022</v>
      </c>
      <c r="B3495" s="1" t="s">
        <v>344</v>
      </c>
      <c r="C3495">
        <v>30</v>
      </c>
      <c r="D3495" s="2">
        <v>44762</v>
      </c>
      <c r="E3495" s="7" t="s">
        <v>281</v>
      </c>
      <c r="F3495" s="7" t="s">
        <v>282</v>
      </c>
      <c r="G3495" s="7" t="s">
        <v>313</v>
      </c>
      <c r="H3495" s="7" t="s">
        <v>314</v>
      </c>
      <c r="I3495">
        <v>527</v>
      </c>
      <c r="J3495">
        <v>11388.5</v>
      </c>
      <c r="K3495" s="7" t="s">
        <v>285</v>
      </c>
      <c r="L3495" s="7" t="s">
        <v>301</v>
      </c>
      <c r="M3495" s="7" t="s">
        <v>25</v>
      </c>
      <c r="N3495" s="7" t="s">
        <v>55</v>
      </c>
      <c r="O3495" s="7" t="s">
        <v>54</v>
      </c>
      <c r="P3495" s="7" t="s">
        <v>287</v>
      </c>
      <c r="Q3495" s="7" t="s">
        <v>302</v>
      </c>
    </row>
    <row r="3496" spans="1:17" x14ac:dyDescent="0.25">
      <c r="A3496">
        <v>2022</v>
      </c>
      <c r="B3496" s="1" t="s">
        <v>344</v>
      </c>
      <c r="C3496">
        <v>30</v>
      </c>
      <c r="D3496" s="2">
        <v>44762</v>
      </c>
      <c r="E3496" s="7" t="s">
        <v>281</v>
      </c>
      <c r="F3496" s="7" t="s">
        <v>282</v>
      </c>
      <c r="G3496" s="7" t="s">
        <v>313</v>
      </c>
      <c r="H3496" s="7" t="s">
        <v>314</v>
      </c>
      <c r="I3496">
        <v>576</v>
      </c>
      <c r="J3496">
        <v>12142</v>
      </c>
      <c r="K3496" s="7" t="s">
        <v>285</v>
      </c>
      <c r="L3496" s="7" t="s">
        <v>301</v>
      </c>
      <c r="M3496" s="7" t="s">
        <v>25</v>
      </c>
      <c r="N3496" s="7" t="s">
        <v>55</v>
      </c>
      <c r="O3496" s="7" t="s">
        <v>54</v>
      </c>
      <c r="P3496" s="7" t="s">
        <v>287</v>
      </c>
      <c r="Q3496" s="7" t="s">
        <v>302</v>
      </c>
    </row>
    <row r="3497" spans="1:17" x14ac:dyDescent="0.25">
      <c r="A3497">
        <v>2022</v>
      </c>
      <c r="B3497" s="1" t="s">
        <v>344</v>
      </c>
      <c r="C3497">
        <v>30</v>
      </c>
      <c r="D3497" s="2">
        <v>44763</v>
      </c>
      <c r="E3497" s="7" t="s">
        <v>281</v>
      </c>
      <c r="F3497" s="7" t="s">
        <v>282</v>
      </c>
      <c r="G3497" s="7" t="s">
        <v>321</v>
      </c>
      <c r="H3497" s="7" t="s">
        <v>322</v>
      </c>
      <c r="I3497">
        <v>180</v>
      </c>
      <c r="J3497">
        <v>3350.5</v>
      </c>
      <c r="K3497" s="7" t="s">
        <v>323</v>
      </c>
      <c r="L3497" s="7" t="s">
        <v>301</v>
      </c>
      <c r="M3497" s="7" t="s">
        <v>265</v>
      </c>
      <c r="N3497" s="7" t="s">
        <v>11</v>
      </c>
      <c r="O3497" s="7" t="s">
        <v>4</v>
      </c>
      <c r="P3497" s="7" t="s">
        <v>327</v>
      </c>
      <c r="Q3497" s="7" t="s">
        <v>302</v>
      </c>
    </row>
    <row r="3498" spans="1:17" x14ac:dyDescent="0.25">
      <c r="A3498">
        <v>2022</v>
      </c>
      <c r="B3498" s="1" t="s">
        <v>344</v>
      </c>
      <c r="C3498">
        <v>30</v>
      </c>
      <c r="D3498" s="2">
        <v>44763</v>
      </c>
      <c r="E3498" s="7" t="s">
        <v>281</v>
      </c>
      <c r="F3498" s="7" t="s">
        <v>282</v>
      </c>
      <c r="G3498" s="7" t="s">
        <v>321</v>
      </c>
      <c r="H3498" s="7" t="s">
        <v>322</v>
      </c>
      <c r="I3498">
        <v>252</v>
      </c>
      <c r="J3498">
        <v>4860</v>
      </c>
      <c r="K3498" s="7" t="s">
        <v>323</v>
      </c>
      <c r="L3498" s="7" t="s">
        <v>301</v>
      </c>
      <c r="M3498" s="7" t="s">
        <v>265</v>
      </c>
      <c r="N3498" s="7" t="s">
        <v>11</v>
      </c>
      <c r="O3498" s="7" t="s">
        <v>4</v>
      </c>
      <c r="P3498" s="7" t="s">
        <v>327</v>
      </c>
      <c r="Q3498" s="7" t="s">
        <v>302</v>
      </c>
    </row>
    <row r="3499" spans="1:17" x14ac:dyDescent="0.25">
      <c r="A3499">
        <v>2022</v>
      </c>
      <c r="B3499" s="1" t="s">
        <v>344</v>
      </c>
      <c r="C3499">
        <v>30</v>
      </c>
      <c r="D3499" s="2">
        <v>44763</v>
      </c>
      <c r="E3499" s="7" t="s">
        <v>281</v>
      </c>
      <c r="F3499" s="7" t="s">
        <v>282</v>
      </c>
      <c r="G3499" s="7" t="s">
        <v>321</v>
      </c>
      <c r="H3499" s="7" t="s">
        <v>322</v>
      </c>
      <c r="I3499">
        <v>324</v>
      </c>
      <c r="J3499">
        <v>6280</v>
      </c>
      <c r="K3499" s="7" t="s">
        <v>323</v>
      </c>
      <c r="L3499" s="7" t="s">
        <v>301</v>
      </c>
      <c r="M3499" s="7" t="s">
        <v>265</v>
      </c>
      <c r="N3499" s="7" t="s">
        <v>11</v>
      </c>
      <c r="O3499" s="7" t="s">
        <v>4</v>
      </c>
      <c r="P3499" s="7" t="s">
        <v>327</v>
      </c>
      <c r="Q3499" s="7" t="s">
        <v>302</v>
      </c>
    </row>
    <row r="3500" spans="1:17" x14ac:dyDescent="0.25">
      <c r="A3500">
        <v>2022</v>
      </c>
      <c r="B3500" s="1" t="s">
        <v>344</v>
      </c>
      <c r="C3500">
        <v>30</v>
      </c>
      <c r="D3500" s="2">
        <v>44763</v>
      </c>
      <c r="E3500" s="7" t="s">
        <v>281</v>
      </c>
      <c r="F3500" s="7" t="s">
        <v>282</v>
      </c>
      <c r="G3500" s="7" t="s">
        <v>321</v>
      </c>
      <c r="H3500" s="7" t="s">
        <v>322</v>
      </c>
      <c r="I3500">
        <v>324</v>
      </c>
      <c r="J3500">
        <v>6286.5</v>
      </c>
      <c r="K3500" s="7" t="s">
        <v>323</v>
      </c>
      <c r="L3500" s="7" t="s">
        <v>301</v>
      </c>
      <c r="M3500" s="7" t="s">
        <v>265</v>
      </c>
      <c r="N3500" s="7" t="s">
        <v>11</v>
      </c>
      <c r="O3500" s="7" t="s">
        <v>4</v>
      </c>
      <c r="P3500" s="7" t="s">
        <v>327</v>
      </c>
      <c r="Q3500" s="7" t="s">
        <v>302</v>
      </c>
    </row>
    <row r="3501" spans="1:17" x14ac:dyDescent="0.25">
      <c r="A3501">
        <v>2022</v>
      </c>
      <c r="B3501" s="1" t="s">
        <v>344</v>
      </c>
      <c r="C3501">
        <v>30</v>
      </c>
      <c r="D3501" s="2">
        <v>44763</v>
      </c>
      <c r="E3501" s="7" t="s">
        <v>281</v>
      </c>
      <c r="F3501" s="7" t="s">
        <v>282</v>
      </c>
      <c r="G3501" s="7" t="s">
        <v>339</v>
      </c>
      <c r="H3501" s="7" t="s">
        <v>340</v>
      </c>
      <c r="I3501">
        <v>83</v>
      </c>
      <c r="J3501">
        <v>1640</v>
      </c>
      <c r="K3501" s="7" t="s">
        <v>285</v>
      </c>
      <c r="L3501" s="7" t="s">
        <v>301</v>
      </c>
      <c r="M3501" s="7" t="s">
        <v>25</v>
      </c>
      <c r="N3501" s="7" t="s">
        <v>28</v>
      </c>
      <c r="O3501" s="7" t="s">
        <v>4</v>
      </c>
      <c r="P3501" s="7" t="s">
        <v>287</v>
      </c>
      <c r="Q3501" s="7" t="s">
        <v>302</v>
      </c>
    </row>
    <row r="3502" spans="1:17" x14ac:dyDescent="0.25">
      <c r="A3502">
        <v>2022</v>
      </c>
      <c r="B3502" s="1" t="s">
        <v>344</v>
      </c>
      <c r="C3502">
        <v>30</v>
      </c>
      <c r="D3502" s="2">
        <v>44763</v>
      </c>
      <c r="E3502" s="7" t="s">
        <v>281</v>
      </c>
      <c r="F3502" s="7" t="s">
        <v>282</v>
      </c>
      <c r="G3502" s="7" t="s">
        <v>339</v>
      </c>
      <c r="H3502" s="7" t="s">
        <v>340</v>
      </c>
      <c r="I3502">
        <v>216</v>
      </c>
      <c r="J3502">
        <v>4245.5</v>
      </c>
      <c r="K3502" s="7" t="s">
        <v>285</v>
      </c>
      <c r="L3502" s="7" t="s">
        <v>301</v>
      </c>
      <c r="M3502" s="7" t="s">
        <v>25</v>
      </c>
      <c r="N3502" s="7" t="s">
        <v>28</v>
      </c>
      <c r="O3502" s="7" t="s">
        <v>4</v>
      </c>
      <c r="P3502" s="7" t="s">
        <v>287</v>
      </c>
      <c r="Q3502" s="7" t="s">
        <v>302</v>
      </c>
    </row>
    <row r="3503" spans="1:17" x14ac:dyDescent="0.25">
      <c r="A3503">
        <v>2022</v>
      </c>
      <c r="B3503" s="1" t="s">
        <v>344</v>
      </c>
      <c r="C3503">
        <v>30</v>
      </c>
      <c r="D3503" s="2">
        <v>44763</v>
      </c>
      <c r="E3503" s="7" t="s">
        <v>281</v>
      </c>
      <c r="F3503" s="7" t="s">
        <v>282</v>
      </c>
      <c r="G3503" s="7" t="s">
        <v>339</v>
      </c>
      <c r="H3503" s="7" t="s">
        <v>340</v>
      </c>
      <c r="I3503">
        <v>370</v>
      </c>
      <c r="J3503">
        <v>7686</v>
      </c>
      <c r="K3503" s="7" t="s">
        <v>285</v>
      </c>
      <c r="L3503" s="7" t="s">
        <v>301</v>
      </c>
      <c r="M3503" s="7" t="s">
        <v>25</v>
      </c>
      <c r="N3503" s="7" t="s">
        <v>28</v>
      </c>
      <c r="O3503" s="7" t="s">
        <v>4</v>
      </c>
      <c r="P3503" s="7" t="s">
        <v>287</v>
      </c>
      <c r="Q3503" s="7" t="s">
        <v>302</v>
      </c>
    </row>
    <row r="3504" spans="1:17" x14ac:dyDescent="0.25">
      <c r="A3504">
        <v>2022</v>
      </c>
      <c r="B3504" s="1" t="s">
        <v>344</v>
      </c>
      <c r="C3504">
        <v>30</v>
      </c>
      <c r="D3504" s="2">
        <v>44763</v>
      </c>
      <c r="E3504" s="7" t="s">
        <v>281</v>
      </c>
      <c r="F3504" s="7" t="s">
        <v>282</v>
      </c>
      <c r="G3504" s="7" t="s">
        <v>332</v>
      </c>
      <c r="H3504" s="7" t="s">
        <v>333</v>
      </c>
      <c r="I3504">
        <v>108</v>
      </c>
      <c r="J3504">
        <v>2247</v>
      </c>
      <c r="K3504" s="7" t="s">
        <v>285</v>
      </c>
      <c r="L3504" s="7" t="s">
        <v>301</v>
      </c>
      <c r="M3504" s="7" t="s">
        <v>25</v>
      </c>
      <c r="N3504" s="7" t="s">
        <v>30</v>
      </c>
      <c r="O3504" s="7" t="s">
        <v>4</v>
      </c>
      <c r="P3504" s="7" t="s">
        <v>287</v>
      </c>
      <c r="Q3504" s="7" t="s">
        <v>288</v>
      </c>
    </row>
    <row r="3505" spans="1:17" x14ac:dyDescent="0.25">
      <c r="A3505">
        <v>2022</v>
      </c>
      <c r="B3505" s="1" t="s">
        <v>344</v>
      </c>
      <c r="C3505">
        <v>30</v>
      </c>
      <c r="D3505" s="2">
        <v>44763</v>
      </c>
      <c r="E3505" s="7" t="s">
        <v>281</v>
      </c>
      <c r="F3505" s="7" t="s">
        <v>282</v>
      </c>
      <c r="G3505" s="7" t="s">
        <v>332</v>
      </c>
      <c r="H3505" s="7" t="s">
        <v>333</v>
      </c>
      <c r="I3505">
        <v>198</v>
      </c>
      <c r="J3505">
        <v>3954</v>
      </c>
      <c r="K3505" s="7" t="s">
        <v>285</v>
      </c>
      <c r="L3505" s="7" t="s">
        <v>301</v>
      </c>
      <c r="M3505" s="7" t="s">
        <v>25</v>
      </c>
      <c r="N3505" s="7" t="s">
        <v>30</v>
      </c>
      <c r="O3505" s="7" t="s">
        <v>4</v>
      </c>
      <c r="P3505" s="7" t="s">
        <v>287</v>
      </c>
      <c r="Q3505" s="7" t="s">
        <v>288</v>
      </c>
    </row>
    <row r="3506" spans="1:17" x14ac:dyDescent="0.25">
      <c r="A3506">
        <v>2022</v>
      </c>
      <c r="B3506" s="1" t="s">
        <v>344</v>
      </c>
      <c r="C3506">
        <v>30</v>
      </c>
      <c r="D3506" s="2">
        <v>44763</v>
      </c>
      <c r="E3506" s="7" t="s">
        <v>281</v>
      </c>
      <c r="F3506" s="7" t="s">
        <v>282</v>
      </c>
      <c r="G3506" s="7" t="s">
        <v>332</v>
      </c>
      <c r="H3506" s="7" t="s">
        <v>333</v>
      </c>
      <c r="I3506">
        <v>252</v>
      </c>
      <c r="J3506">
        <v>5089.5</v>
      </c>
      <c r="K3506" s="7" t="s">
        <v>285</v>
      </c>
      <c r="L3506" s="7" t="s">
        <v>301</v>
      </c>
      <c r="M3506" s="7" t="s">
        <v>25</v>
      </c>
      <c r="N3506" s="7" t="s">
        <v>30</v>
      </c>
      <c r="O3506" s="7" t="s">
        <v>4</v>
      </c>
      <c r="P3506" s="7" t="s">
        <v>287</v>
      </c>
      <c r="Q3506" s="7" t="s">
        <v>288</v>
      </c>
    </row>
    <row r="3507" spans="1:17" x14ac:dyDescent="0.25">
      <c r="A3507">
        <v>2022</v>
      </c>
      <c r="B3507" s="1" t="s">
        <v>344</v>
      </c>
      <c r="C3507">
        <v>30</v>
      </c>
      <c r="D3507" s="2">
        <v>44763</v>
      </c>
      <c r="E3507" s="7" t="s">
        <v>281</v>
      </c>
      <c r="F3507" s="7" t="s">
        <v>282</v>
      </c>
      <c r="G3507" s="7" t="s">
        <v>334</v>
      </c>
      <c r="H3507" s="7" t="s">
        <v>335</v>
      </c>
      <c r="I3507">
        <v>4</v>
      </c>
      <c r="J3507">
        <v>83</v>
      </c>
      <c r="K3507" s="7" t="s">
        <v>285</v>
      </c>
      <c r="L3507" s="7" t="s">
        <v>301</v>
      </c>
      <c r="M3507" s="7" t="s">
        <v>25</v>
      </c>
      <c r="N3507" s="7" t="s">
        <v>31</v>
      </c>
      <c r="O3507" s="7" t="s">
        <v>4</v>
      </c>
      <c r="P3507" s="7" t="s">
        <v>327</v>
      </c>
      <c r="Q3507" s="7" t="s">
        <v>302</v>
      </c>
    </row>
    <row r="3508" spans="1:17" x14ac:dyDescent="0.25">
      <c r="A3508">
        <v>2022</v>
      </c>
      <c r="B3508" s="1" t="s">
        <v>344</v>
      </c>
      <c r="C3508">
        <v>30</v>
      </c>
      <c r="D3508" s="2">
        <v>44763</v>
      </c>
      <c r="E3508" s="7" t="s">
        <v>281</v>
      </c>
      <c r="F3508" s="7" t="s">
        <v>282</v>
      </c>
      <c r="G3508" s="7" t="s">
        <v>334</v>
      </c>
      <c r="H3508" s="7" t="s">
        <v>335</v>
      </c>
      <c r="I3508">
        <v>193</v>
      </c>
      <c r="J3508">
        <v>3799.5</v>
      </c>
      <c r="K3508" s="7" t="s">
        <v>285</v>
      </c>
      <c r="L3508" s="7" t="s">
        <v>301</v>
      </c>
      <c r="M3508" s="7" t="s">
        <v>25</v>
      </c>
      <c r="N3508" s="7" t="s">
        <v>31</v>
      </c>
      <c r="O3508" s="7" t="s">
        <v>4</v>
      </c>
      <c r="P3508" s="7" t="s">
        <v>287</v>
      </c>
      <c r="Q3508" s="7" t="s">
        <v>302</v>
      </c>
    </row>
    <row r="3509" spans="1:17" x14ac:dyDescent="0.25">
      <c r="A3509">
        <v>2022</v>
      </c>
      <c r="B3509" s="1" t="s">
        <v>344</v>
      </c>
      <c r="C3509">
        <v>30</v>
      </c>
      <c r="D3509" s="2">
        <v>44763</v>
      </c>
      <c r="E3509" s="7" t="s">
        <v>281</v>
      </c>
      <c r="F3509" s="7" t="s">
        <v>282</v>
      </c>
      <c r="G3509" s="7" t="s">
        <v>336</v>
      </c>
      <c r="H3509" s="7" t="s">
        <v>337</v>
      </c>
      <c r="I3509">
        <v>62</v>
      </c>
      <c r="J3509">
        <v>1316</v>
      </c>
      <c r="K3509" s="7" t="s">
        <v>285</v>
      </c>
      <c r="L3509" s="7" t="s">
        <v>301</v>
      </c>
      <c r="M3509" s="7" t="s">
        <v>25</v>
      </c>
      <c r="N3509" s="7" t="s">
        <v>26</v>
      </c>
      <c r="O3509" s="7" t="s">
        <v>4</v>
      </c>
      <c r="P3509" s="7" t="s">
        <v>287</v>
      </c>
      <c r="Q3509" s="7" t="s">
        <v>288</v>
      </c>
    </row>
    <row r="3510" spans="1:17" x14ac:dyDescent="0.25">
      <c r="A3510">
        <v>2022</v>
      </c>
      <c r="B3510" s="1" t="s">
        <v>344</v>
      </c>
      <c r="C3510">
        <v>30</v>
      </c>
      <c r="D3510" s="2">
        <v>44763</v>
      </c>
      <c r="E3510" s="7" t="s">
        <v>281</v>
      </c>
      <c r="F3510" s="7" t="s">
        <v>282</v>
      </c>
      <c r="G3510" s="7" t="s">
        <v>336</v>
      </c>
      <c r="H3510" s="7" t="s">
        <v>337</v>
      </c>
      <c r="I3510">
        <v>432</v>
      </c>
      <c r="J3510">
        <v>9006.5</v>
      </c>
      <c r="K3510" s="7" t="s">
        <v>285</v>
      </c>
      <c r="L3510" s="7" t="s">
        <v>301</v>
      </c>
      <c r="M3510" s="7" t="s">
        <v>25</v>
      </c>
      <c r="N3510" s="7" t="s">
        <v>26</v>
      </c>
      <c r="O3510" s="7" t="s">
        <v>4</v>
      </c>
      <c r="P3510" s="7" t="s">
        <v>287</v>
      </c>
      <c r="Q3510" s="7" t="s">
        <v>288</v>
      </c>
    </row>
    <row r="3511" spans="1:17" x14ac:dyDescent="0.25">
      <c r="A3511">
        <v>2022</v>
      </c>
      <c r="B3511" s="1" t="s">
        <v>344</v>
      </c>
      <c r="C3511">
        <v>30</v>
      </c>
      <c r="D3511" s="2">
        <v>44763</v>
      </c>
      <c r="E3511" s="7" t="s">
        <v>281</v>
      </c>
      <c r="F3511" s="7" t="s">
        <v>282</v>
      </c>
      <c r="G3511" s="7" t="s">
        <v>315</v>
      </c>
      <c r="H3511" s="7" t="s">
        <v>316</v>
      </c>
      <c r="I3511">
        <v>292</v>
      </c>
      <c r="J3511">
        <v>6169.5</v>
      </c>
      <c r="K3511" s="7" t="s">
        <v>285</v>
      </c>
      <c r="L3511" s="7" t="s">
        <v>301</v>
      </c>
      <c r="M3511" s="7" t="s">
        <v>25</v>
      </c>
      <c r="N3511" s="7" t="s">
        <v>56</v>
      </c>
      <c r="O3511" s="7" t="s">
        <v>54</v>
      </c>
      <c r="P3511" s="7" t="s">
        <v>287</v>
      </c>
      <c r="Q3511" s="7" t="s">
        <v>302</v>
      </c>
    </row>
    <row r="3512" spans="1:17" x14ac:dyDescent="0.25">
      <c r="A3512">
        <v>2022</v>
      </c>
      <c r="B3512" s="1" t="s">
        <v>344</v>
      </c>
      <c r="C3512">
        <v>30</v>
      </c>
      <c r="D3512" s="2">
        <v>44763</v>
      </c>
      <c r="E3512" s="7" t="s">
        <v>281</v>
      </c>
      <c r="F3512" s="7" t="s">
        <v>282</v>
      </c>
      <c r="G3512" s="7" t="s">
        <v>315</v>
      </c>
      <c r="H3512" s="7" t="s">
        <v>316</v>
      </c>
      <c r="I3512">
        <v>573</v>
      </c>
      <c r="J3512">
        <v>12180.5</v>
      </c>
      <c r="K3512" s="7" t="s">
        <v>285</v>
      </c>
      <c r="L3512" s="7" t="s">
        <v>301</v>
      </c>
      <c r="M3512" s="7" t="s">
        <v>25</v>
      </c>
      <c r="N3512" s="7" t="s">
        <v>56</v>
      </c>
      <c r="O3512" s="7" t="s">
        <v>54</v>
      </c>
      <c r="P3512" s="7" t="s">
        <v>287</v>
      </c>
      <c r="Q3512" s="7" t="s">
        <v>302</v>
      </c>
    </row>
    <row r="3513" spans="1:17" x14ac:dyDescent="0.25">
      <c r="A3513">
        <v>2022</v>
      </c>
      <c r="B3513" s="1" t="s">
        <v>344</v>
      </c>
      <c r="C3513">
        <v>30</v>
      </c>
      <c r="D3513" s="2">
        <v>44763</v>
      </c>
      <c r="E3513" s="7" t="s">
        <v>281</v>
      </c>
      <c r="F3513" s="7" t="s">
        <v>282</v>
      </c>
      <c r="G3513" s="7" t="s">
        <v>317</v>
      </c>
      <c r="H3513" s="7" t="s">
        <v>318</v>
      </c>
      <c r="I3513">
        <v>140</v>
      </c>
      <c r="J3513">
        <v>2981.5</v>
      </c>
      <c r="K3513" s="7" t="s">
        <v>285</v>
      </c>
      <c r="L3513" s="7" t="s">
        <v>301</v>
      </c>
      <c r="M3513" s="7" t="s">
        <v>25</v>
      </c>
      <c r="N3513" s="7" t="s">
        <v>3</v>
      </c>
      <c r="O3513" s="7" t="s">
        <v>54</v>
      </c>
      <c r="P3513" s="7" t="s">
        <v>287</v>
      </c>
      <c r="Q3513" s="7" t="s">
        <v>302</v>
      </c>
    </row>
    <row r="3514" spans="1:17" x14ac:dyDescent="0.25">
      <c r="A3514">
        <v>2022</v>
      </c>
      <c r="B3514" s="1" t="s">
        <v>344</v>
      </c>
      <c r="C3514">
        <v>30</v>
      </c>
      <c r="D3514" s="2">
        <v>44763</v>
      </c>
      <c r="E3514" s="7" t="s">
        <v>281</v>
      </c>
      <c r="F3514" s="7" t="s">
        <v>282</v>
      </c>
      <c r="G3514" s="7" t="s">
        <v>317</v>
      </c>
      <c r="H3514" s="7" t="s">
        <v>318</v>
      </c>
      <c r="I3514">
        <v>262</v>
      </c>
      <c r="J3514">
        <v>5563.5</v>
      </c>
      <c r="K3514" s="7" t="s">
        <v>285</v>
      </c>
      <c r="L3514" s="7" t="s">
        <v>301</v>
      </c>
      <c r="M3514" s="7" t="s">
        <v>25</v>
      </c>
      <c r="N3514" s="7" t="s">
        <v>3</v>
      </c>
      <c r="O3514" s="7" t="s">
        <v>54</v>
      </c>
      <c r="P3514" s="7" t="s">
        <v>287</v>
      </c>
      <c r="Q3514" s="7" t="s">
        <v>302</v>
      </c>
    </row>
    <row r="3515" spans="1:17" x14ac:dyDescent="0.25">
      <c r="A3515">
        <v>2022</v>
      </c>
      <c r="B3515" s="1" t="s">
        <v>344</v>
      </c>
      <c r="C3515">
        <v>30</v>
      </c>
      <c r="D3515" s="2">
        <v>44763</v>
      </c>
      <c r="E3515" s="7" t="s">
        <v>281</v>
      </c>
      <c r="F3515" s="7" t="s">
        <v>282</v>
      </c>
      <c r="G3515" s="7" t="s">
        <v>317</v>
      </c>
      <c r="H3515" s="7" t="s">
        <v>318</v>
      </c>
      <c r="I3515">
        <v>576</v>
      </c>
      <c r="J3515">
        <v>12252.5</v>
      </c>
      <c r="K3515" s="7" t="s">
        <v>285</v>
      </c>
      <c r="L3515" s="7" t="s">
        <v>301</v>
      </c>
      <c r="M3515" s="7" t="s">
        <v>25</v>
      </c>
      <c r="N3515" s="7" t="s">
        <v>3</v>
      </c>
      <c r="O3515" s="7" t="s">
        <v>54</v>
      </c>
      <c r="P3515" s="7" t="s">
        <v>287</v>
      </c>
      <c r="Q3515" s="7" t="s">
        <v>302</v>
      </c>
    </row>
    <row r="3516" spans="1:17" x14ac:dyDescent="0.25">
      <c r="A3516">
        <v>2022</v>
      </c>
      <c r="B3516" s="1" t="s">
        <v>344</v>
      </c>
      <c r="C3516">
        <v>30</v>
      </c>
      <c r="D3516" s="2">
        <v>44763</v>
      </c>
      <c r="E3516" s="7" t="s">
        <v>281</v>
      </c>
      <c r="F3516" s="7" t="s">
        <v>282</v>
      </c>
      <c r="G3516" s="7" t="s">
        <v>310</v>
      </c>
      <c r="H3516" s="7" t="s">
        <v>311</v>
      </c>
      <c r="I3516">
        <v>410</v>
      </c>
      <c r="J3516">
        <v>8571.5</v>
      </c>
      <c r="K3516" s="7" t="s">
        <v>285</v>
      </c>
      <c r="L3516" s="7" t="s">
        <v>301</v>
      </c>
      <c r="M3516" s="7" t="s">
        <v>25</v>
      </c>
      <c r="N3516" s="7" t="s">
        <v>252</v>
      </c>
      <c r="O3516" s="7" t="s">
        <v>54</v>
      </c>
      <c r="P3516" s="7" t="s">
        <v>287</v>
      </c>
      <c r="Q3516" s="7" t="s">
        <v>302</v>
      </c>
    </row>
    <row r="3517" spans="1:17" x14ac:dyDescent="0.25">
      <c r="A3517">
        <v>2022</v>
      </c>
      <c r="B3517" s="1" t="s">
        <v>344</v>
      </c>
      <c r="C3517">
        <v>30</v>
      </c>
      <c r="D3517" s="2">
        <v>44763</v>
      </c>
      <c r="E3517" s="7" t="s">
        <v>281</v>
      </c>
      <c r="F3517" s="7" t="s">
        <v>282</v>
      </c>
      <c r="G3517" s="7" t="s">
        <v>313</v>
      </c>
      <c r="H3517" s="7" t="s">
        <v>314</v>
      </c>
      <c r="I3517">
        <v>314</v>
      </c>
      <c r="J3517">
        <v>6610.5</v>
      </c>
      <c r="K3517" s="7" t="s">
        <v>285</v>
      </c>
      <c r="L3517" s="7" t="s">
        <v>301</v>
      </c>
      <c r="M3517" s="7" t="s">
        <v>25</v>
      </c>
      <c r="N3517" s="7" t="s">
        <v>55</v>
      </c>
      <c r="O3517" s="7" t="s">
        <v>54</v>
      </c>
      <c r="P3517" s="7" t="s">
        <v>287</v>
      </c>
      <c r="Q3517" s="7" t="s">
        <v>302</v>
      </c>
    </row>
    <row r="3518" spans="1:17" x14ac:dyDescent="0.25">
      <c r="A3518">
        <v>2022</v>
      </c>
      <c r="B3518" s="1" t="s">
        <v>344</v>
      </c>
      <c r="C3518">
        <v>30</v>
      </c>
      <c r="D3518" s="2">
        <v>44763</v>
      </c>
      <c r="E3518" s="7" t="s">
        <v>281</v>
      </c>
      <c r="F3518" s="7" t="s">
        <v>282</v>
      </c>
      <c r="G3518" s="7" t="s">
        <v>313</v>
      </c>
      <c r="H3518" s="7" t="s">
        <v>314</v>
      </c>
      <c r="I3518">
        <v>576</v>
      </c>
      <c r="J3518">
        <v>12062.5</v>
      </c>
      <c r="K3518" s="7" t="s">
        <v>285</v>
      </c>
      <c r="L3518" s="7" t="s">
        <v>301</v>
      </c>
      <c r="M3518" s="7" t="s">
        <v>25</v>
      </c>
      <c r="N3518" s="7" t="s">
        <v>55</v>
      </c>
      <c r="O3518" s="7" t="s">
        <v>54</v>
      </c>
      <c r="P3518" s="7" t="s">
        <v>287</v>
      </c>
      <c r="Q3518" s="7" t="s">
        <v>302</v>
      </c>
    </row>
    <row r="3519" spans="1:17" x14ac:dyDescent="0.25">
      <c r="A3519">
        <v>2022</v>
      </c>
      <c r="B3519" s="1" t="s">
        <v>344</v>
      </c>
      <c r="C3519">
        <v>30</v>
      </c>
      <c r="D3519" s="2">
        <v>44763</v>
      </c>
      <c r="E3519" s="7" t="s">
        <v>281</v>
      </c>
      <c r="F3519" s="7" t="s">
        <v>282</v>
      </c>
      <c r="G3519" s="7" t="s">
        <v>313</v>
      </c>
      <c r="H3519" s="7" t="s">
        <v>314</v>
      </c>
      <c r="I3519">
        <v>640</v>
      </c>
      <c r="J3519">
        <v>13218</v>
      </c>
      <c r="K3519" s="7" t="s">
        <v>285</v>
      </c>
      <c r="L3519" s="7" t="s">
        <v>301</v>
      </c>
      <c r="M3519" s="7" t="s">
        <v>25</v>
      </c>
      <c r="N3519" s="7" t="s">
        <v>55</v>
      </c>
      <c r="O3519" s="7" t="s">
        <v>54</v>
      </c>
      <c r="P3519" s="7" t="s">
        <v>287</v>
      </c>
      <c r="Q3519" s="7" t="s">
        <v>302</v>
      </c>
    </row>
    <row r="3520" spans="1:17" x14ac:dyDescent="0.25">
      <c r="A3520">
        <v>2022</v>
      </c>
      <c r="B3520" s="1" t="s">
        <v>344</v>
      </c>
      <c r="C3520">
        <v>30</v>
      </c>
      <c r="D3520" s="2">
        <v>44764</v>
      </c>
      <c r="E3520" s="7" t="s">
        <v>281</v>
      </c>
      <c r="F3520" s="7" t="s">
        <v>282</v>
      </c>
      <c r="G3520" s="7" t="s">
        <v>321</v>
      </c>
      <c r="H3520" s="7" t="s">
        <v>322</v>
      </c>
      <c r="I3520">
        <v>180</v>
      </c>
      <c r="J3520">
        <v>3464.5</v>
      </c>
      <c r="K3520" s="7" t="s">
        <v>323</v>
      </c>
      <c r="L3520" s="7" t="s">
        <v>301</v>
      </c>
      <c r="M3520" s="7" t="s">
        <v>265</v>
      </c>
      <c r="N3520" s="7" t="s">
        <v>11</v>
      </c>
      <c r="O3520" s="7" t="s">
        <v>4</v>
      </c>
      <c r="P3520" s="7" t="s">
        <v>327</v>
      </c>
      <c r="Q3520" s="7" t="s">
        <v>302</v>
      </c>
    </row>
    <row r="3521" spans="1:17" x14ac:dyDescent="0.25">
      <c r="A3521">
        <v>2022</v>
      </c>
      <c r="B3521" s="1" t="s">
        <v>344</v>
      </c>
      <c r="C3521">
        <v>30</v>
      </c>
      <c r="D3521" s="2">
        <v>44764</v>
      </c>
      <c r="E3521" s="7" t="s">
        <v>281</v>
      </c>
      <c r="F3521" s="7" t="s">
        <v>282</v>
      </c>
      <c r="G3521" s="7" t="s">
        <v>321</v>
      </c>
      <c r="H3521" s="7" t="s">
        <v>322</v>
      </c>
      <c r="I3521">
        <v>216</v>
      </c>
      <c r="J3521">
        <v>4207</v>
      </c>
      <c r="K3521" s="7" t="s">
        <v>323</v>
      </c>
      <c r="L3521" s="7" t="s">
        <v>301</v>
      </c>
      <c r="M3521" s="7" t="s">
        <v>265</v>
      </c>
      <c r="N3521" s="7" t="s">
        <v>11</v>
      </c>
      <c r="O3521" s="7" t="s">
        <v>4</v>
      </c>
      <c r="P3521" s="7" t="s">
        <v>327</v>
      </c>
      <c r="Q3521" s="7" t="s">
        <v>302</v>
      </c>
    </row>
    <row r="3522" spans="1:17" x14ac:dyDescent="0.25">
      <c r="A3522">
        <v>2022</v>
      </c>
      <c r="B3522" s="1" t="s">
        <v>344</v>
      </c>
      <c r="C3522">
        <v>30</v>
      </c>
      <c r="D3522" s="2">
        <v>44764</v>
      </c>
      <c r="E3522" s="7" t="s">
        <v>281</v>
      </c>
      <c r="F3522" s="7" t="s">
        <v>282</v>
      </c>
      <c r="G3522" s="7" t="s">
        <v>321</v>
      </c>
      <c r="H3522" s="7" t="s">
        <v>322</v>
      </c>
      <c r="I3522">
        <v>253</v>
      </c>
      <c r="J3522">
        <v>4836.5</v>
      </c>
      <c r="K3522" s="7" t="s">
        <v>323</v>
      </c>
      <c r="L3522" s="7" t="s">
        <v>301</v>
      </c>
      <c r="M3522" s="7" t="s">
        <v>265</v>
      </c>
      <c r="N3522" s="7" t="s">
        <v>11</v>
      </c>
      <c r="O3522" s="7" t="s">
        <v>4</v>
      </c>
      <c r="P3522" s="7" t="s">
        <v>327</v>
      </c>
      <c r="Q3522" s="7" t="s">
        <v>302</v>
      </c>
    </row>
    <row r="3523" spans="1:17" x14ac:dyDescent="0.25">
      <c r="A3523">
        <v>2022</v>
      </c>
      <c r="B3523" s="1" t="s">
        <v>344</v>
      </c>
      <c r="C3523">
        <v>30</v>
      </c>
      <c r="D3523" s="2">
        <v>44764</v>
      </c>
      <c r="E3523" s="7" t="s">
        <v>281</v>
      </c>
      <c r="F3523" s="7" t="s">
        <v>282</v>
      </c>
      <c r="G3523" s="7" t="s">
        <v>321</v>
      </c>
      <c r="H3523" s="7" t="s">
        <v>322</v>
      </c>
      <c r="I3523">
        <v>432</v>
      </c>
      <c r="J3523">
        <v>8348</v>
      </c>
      <c r="K3523" s="7" t="s">
        <v>323</v>
      </c>
      <c r="L3523" s="7" t="s">
        <v>301</v>
      </c>
      <c r="M3523" s="7" t="s">
        <v>265</v>
      </c>
      <c r="N3523" s="7" t="s">
        <v>11</v>
      </c>
      <c r="O3523" s="7" t="s">
        <v>4</v>
      </c>
      <c r="P3523" s="7" t="s">
        <v>327</v>
      </c>
      <c r="Q3523" s="7" t="s">
        <v>302</v>
      </c>
    </row>
    <row r="3524" spans="1:17" x14ac:dyDescent="0.25">
      <c r="A3524">
        <v>2022</v>
      </c>
      <c r="B3524" s="1" t="s">
        <v>344</v>
      </c>
      <c r="C3524">
        <v>30</v>
      </c>
      <c r="D3524" s="2">
        <v>44764</v>
      </c>
      <c r="E3524" s="7" t="s">
        <v>281</v>
      </c>
      <c r="F3524" s="7" t="s">
        <v>282</v>
      </c>
      <c r="G3524" s="7" t="s">
        <v>321</v>
      </c>
      <c r="H3524" s="7" t="s">
        <v>322</v>
      </c>
      <c r="I3524">
        <v>432</v>
      </c>
      <c r="J3524">
        <v>8361</v>
      </c>
      <c r="K3524" s="7" t="s">
        <v>323</v>
      </c>
      <c r="L3524" s="7" t="s">
        <v>301</v>
      </c>
      <c r="M3524" s="7" t="s">
        <v>265</v>
      </c>
      <c r="N3524" s="7" t="s">
        <v>11</v>
      </c>
      <c r="O3524" s="7" t="s">
        <v>4</v>
      </c>
      <c r="P3524" s="7" t="s">
        <v>327</v>
      </c>
      <c r="Q3524" s="7" t="s">
        <v>302</v>
      </c>
    </row>
    <row r="3525" spans="1:17" x14ac:dyDescent="0.25">
      <c r="A3525">
        <v>2022</v>
      </c>
      <c r="B3525" s="1" t="s">
        <v>344</v>
      </c>
      <c r="C3525">
        <v>30</v>
      </c>
      <c r="D3525" s="2">
        <v>44764</v>
      </c>
      <c r="E3525" s="7" t="s">
        <v>281</v>
      </c>
      <c r="F3525" s="7" t="s">
        <v>282</v>
      </c>
      <c r="G3525" s="7" t="s">
        <v>345</v>
      </c>
      <c r="H3525" s="7" t="s">
        <v>346</v>
      </c>
      <c r="I3525">
        <v>179</v>
      </c>
      <c r="J3525">
        <v>3029</v>
      </c>
      <c r="K3525" s="7" t="s">
        <v>347</v>
      </c>
      <c r="L3525" s="7" t="s">
        <v>301</v>
      </c>
      <c r="M3525" s="7" t="s">
        <v>14</v>
      </c>
      <c r="N3525" s="7" t="s">
        <v>21</v>
      </c>
      <c r="O3525" s="7" t="s">
        <v>4</v>
      </c>
      <c r="P3525" s="7" t="s">
        <v>287</v>
      </c>
      <c r="Q3525" s="7" t="s">
        <v>302</v>
      </c>
    </row>
    <row r="3526" spans="1:17" x14ac:dyDescent="0.25">
      <c r="A3526">
        <v>2022</v>
      </c>
      <c r="B3526" s="1" t="s">
        <v>344</v>
      </c>
      <c r="C3526">
        <v>30</v>
      </c>
      <c r="D3526" s="2">
        <v>44764</v>
      </c>
      <c r="E3526" s="7" t="s">
        <v>281</v>
      </c>
      <c r="F3526" s="7" t="s">
        <v>282</v>
      </c>
      <c r="G3526" s="7" t="s">
        <v>345</v>
      </c>
      <c r="H3526" s="7" t="s">
        <v>346</v>
      </c>
      <c r="I3526">
        <v>216</v>
      </c>
      <c r="J3526">
        <v>3494</v>
      </c>
      <c r="K3526" s="7" t="s">
        <v>347</v>
      </c>
      <c r="L3526" s="7" t="s">
        <v>301</v>
      </c>
      <c r="M3526" s="7" t="s">
        <v>14</v>
      </c>
      <c r="N3526" s="7" t="s">
        <v>21</v>
      </c>
      <c r="O3526" s="7" t="s">
        <v>4</v>
      </c>
      <c r="P3526" s="7" t="s">
        <v>287</v>
      </c>
      <c r="Q3526" s="7" t="s">
        <v>302</v>
      </c>
    </row>
    <row r="3527" spans="1:17" x14ac:dyDescent="0.25">
      <c r="A3527">
        <v>2022</v>
      </c>
      <c r="B3527" s="1" t="s">
        <v>344</v>
      </c>
      <c r="C3527">
        <v>30</v>
      </c>
      <c r="D3527" s="2">
        <v>44764</v>
      </c>
      <c r="E3527" s="7" t="s">
        <v>281</v>
      </c>
      <c r="F3527" s="7" t="s">
        <v>282</v>
      </c>
      <c r="G3527" s="7" t="s">
        <v>345</v>
      </c>
      <c r="H3527" s="7" t="s">
        <v>346</v>
      </c>
      <c r="I3527">
        <v>252</v>
      </c>
      <c r="J3527">
        <v>4114.5</v>
      </c>
      <c r="K3527" s="7" t="s">
        <v>347</v>
      </c>
      <c r="L3527" s="7" t="s">
        <v>301</v>
      </c>
      <c r="M3527" s="7" t="s">
        <v>14</v>
      </c>
      <c r="N3527" s="7" t="s">
        <v>21</v>
      </c>
      <c r="O3527" s="7" t="s">
        <v>4</v>
      </c>
      <c r="P3527" s="7" t="s">
        <v>287</v>
      </c>
      <c r="Q3527" s="7" t="s">
        <v>302</v>
      </c>
    </row>
    <row r="3528" spans="1:17" x14ac:dyDescent="0.25">
      <c r="A3528">
        <v>2022</v>
      </c>
      <c r="B3528" s="1" t="s">
        <v>344</v>
      </c>
      <c r="C3528">
        <v>30</v>
      </c>
      <c r="D3528" s="2">
        <v>44764</v>
      </c>
      <c r="E3528" s="7" t="s">
        <v>281</v>
      </c>
      <c r="F3528" s="7" t="s">
        <v>282</v>
      </c>
      <c r="G3528" s="7" t="s">
        <v>345</v>
      </c>
      <c r="H3528" s="7" t="s">
        <v>346</v>
      </c>
      <c r="I3528">
        <v>573</v>
      </c>
      <c r="J3528">
        <v>9752.5</v>
      </c>
      <c r="K3528" s="7" t="s">
        <v>347</v>
      </c>
      <c r="L3528" s="7" t="s">
        <v>301</v>
      </c>
      <c r="M3528" s="7" t="s">
        <v>14</v>
      </c>
      <c r="N3528" s="7" t="s">
        <v>21</v>
      </c>
      <c r="O3528" s="7" t="s">
        <v>4</v>
      </c>
      <c r="P3528" s="7" t="s">
        <v>287</v>
      </c>
      <c r="Q3528" s="7" t="s">
        <v>302</v>
      </c>
    </row>
    <row r="3529" spans="1:17" x14ac:dyDescent="0.25">
      <c r="A3529">
        <v>2022</v>
      </c>
      <c r="B3529" s="1" t="s">
        <v>344</v>
      </c>
      <c r="C3529">
        <v>30</v>
      </c>
      <c r="D3529" s="2">
        <v>44764</v>
      </c>
      <c r="E3529" s="7" t="s">
        <v>281</v>
      </c>
      <c r="F3529" s="7" t="s">
        <v>282</v>
      </c>
      <c r="G3529" s="7" t="s">
        <v>345</v>
      </c>
      <c r="H3529" s="7" t="s">
        <v>346</v>
      </c>
      <c r="I3529">
        <v>576</v>
      </c>
      <c r="J3529">
        <v>9359</v>
      </c>
      <c r="K3529" s="7" t="s">
        <v>347</v>
      </c>
      <c r="L3529" s="7" t="s">
        <v>301</v>
      </c>
      <c r="M3529" s="7" t="s">
        <v>14</v>
      </c>
      <c r="N3529" s="7" t="s">
        <v>21</v>
      </c>
      <c r="O3529" s="7" t="s">
        <v>4</v>
      </c>
      <c r="P3529" s="7" t="s">
        <v>287</v>
      </c>
      <c r="Q3529" s="7" t="s">
        <v>302</v>
      </c>
    </row>
    <row r="3530" spans="1:17" x14ac:dyDescent="0.25">
      <c r="A3530">
        <v>2022</v>
      </c>
      <c r="B3530" s="1" t="s">
        <v>344</v>
      </c>
      <c r="C3530">
        <v>30</v>
      </c>
      <c r="D3530" s="2">
        <v>44765</v>
      </c>
      <c r="E3530" s="7" t="s">
        <v>281</v>
      </c>
      <c r="F3530" s="7" t="s">
        <v>282</v>
      </c>
      <c r="G3530" s="7" t="s">
        <v>321</v>
      </c>
      <c r="H3530" s="7" t="s">
        <v>322</v>
      </c>
      <c r="I3530">
        <v>62</v>
      </c>
      <c r="J3530">
        <v>1186.5</v>
      </c>
      <c r="K3530" s="7" t="s">
        <v>323</v>
      </c>
      <c r="L3530" s="7" t="s">
        <v>301</v>
      </c>
      <c r="M3530" s="7" t="s">
        <v>265</v>
      </c>
      <c r="N3530" s="7" t="s">
        <v>11</v>
      </c>
      <c r="O3530" s="7" t="s">
        <v>4</v>
      </c>
      <c r="P3530" s="7" t="s">
        <v>287</v>
      </c>
      <c r="Q3530" s="7" t="s">
        <v>302</v>
      </c>
    </row>
    <row r="3531" spans="1:17" x14ac:dyDescent="0.25">
      <c r="A3531">
        <v>2022</v>
      </c>
      <c r="B3531" s="1" t="s">
        <v>344</v>
      </c>
      <c r="C3531">
        <v>30</v>
      </c>
      <c r="D3531" s="2">
        <v>44765</v>
      </c>
      <c r="E3531" s="7" t="s">
        <v>281</v>
      </c>
      <c r="F3531" s="7" t="s">
        <v>282</v>
      </c>
      <c r="G3531" s="7" t="s">
        <v>321</v>
      </c>
      <c r="H3531" s="7" t="s">
        <v>322</v>
      </c>
      <c r="I3531">
        <v>72</v>
      </c>
      <c r="J3531">
        <v>1370</v>
      </c>
      <c r="K3531" s="7" t="s">
        <v>323</v>
      </c>
      <c r="L3531" s="7" t="s">
        <v>301</v>
      </c>
      <c r="M3531" s="7" t="s">
        <v>265</v>
      </c>
      <c r="N3531" s="7" t="s">
        <v>11</v>
      </c>
      <c r="O3531" s="7" t="s">
        <v>4</v>
      </c>
      <c r="P3531" s="7" t="s">
        <v>287</v>
      </c>
      <c r="Q3531" s="7" t="s">
        <v>302</v>
      </c>
    </row>
    <row r="3532" spans="1:17" x14ac:dyDescent="0.25">
      <c r="A3532">
        <v>2022</v>
      </c>
      <c r="B3532" s="1" t="s">
        <v>344</v>
      </c>
      <c r="C3532">
        <v>30</v>
      </c>
      <c r="D3532" s="2">
        <v>44765</v>
      </c>
      <c r="E3532" s="7" t="s">
        <v>281</v>
      </c>
      <c r="F3532" s="7" t="s">
        <v>282</v>
      </c>
      <c r="G3532" s="7" t="s">
        <v>321</v>
      </c>
      <c r="H3532" s="7" t="s">
        <v>322</v>
      </c>
      <c r="I3532">
        <v>285</v>
      </c>
      <c r="J3532">
        <v>5487.5</v>
      </c>
      <c r="K3532" s="7" t="s">
        <v>323</v>
      </c>
      <c r="L3532" s="7" t="s">
        <v>301</v>
      </c>
      <c r="M3532" s="7" t="s">
        <v>265</v>
      </c>
      <c r="N3532" s="7" t="s">
        <v>11</v>
      </c>
      <c r="O3532" s="7" t="s">
        <v>4</v>
      </c>
      <c r="P3532" s="7" t="s">
        <v>287</v>
      </c>
      <c r="Q3532" s="7" t="s">
        <v>302</v>
      </c>
    </row>
    <row r="3533" spans="1:17" x14ac:dyDescent="0.25">
      <c r="A3533">
        <v>2022</v>
      </c>
      <c r="B3533" s="1" t="s">
        <v>344</v>
      </c>
      <c r="C3533">
        <v>30</v>
      </c>
      <c r="D3533" s="2">
        <v>44765</v>
      </c>
      <c r="E3533" s="7" t="s">
        <v>281</v>
      </c>
      <c r="F3533" s="7" t="s">
        <v>282</v>
      </c>
      <c r="G3533" s="7" t="s">
        <v>321</v>
      </c>
      <c r="H3533" s="7" t="s">
        <v>322</v>
      </c>
      <c r="I3533">
        <v>379</v>
      </c>
      <c r="J3533">
        <v>7413</v>
      </c>
      <c r="K3533" s="7" t="s">
        <v>323</v>
      </c>
      <c r="L3533" s="7" t="s">
        <v>301</v>
      </c>
      <c r="M3533" s="7" t="s">
        <v>265</v>
      </c>
      <c r="N3533" s="7" t="s">
        <v>11</v>
      </c>
      <c r="O3533" s="7" t="s">
        <v>4</v>
      </c>
      <c r="P3533" s="7" t="s">
        <v>327</v>
      </c>
      <c r="Q3533" s="7" t="s">
        <v>302</v>
      </c>
    </row>
    <row r="3534" spans="1:17" x14ac:dyDescent="0.25">
      <c r="A3534">
        <v>2022</v>
      </c>
      <c r="B3534" s="1" t="s">
        <v>344</v>
      </c>
      <c r="C3534">
        <v>30</v>
      </c>
      <c r="D3534" s="2">
        <v>44765</v>
      </c>
      <c r="E3534" s="7" t="s">
        <v>281</v>
      </c>
      <c r="F3534" s="7" t="s">
        <v>282</v>
      </c>
      <c r="G3534" s="7" t="s">
        <v>321</v>
      </c>
      <c r="H3534" s="7" t="s">
        <v>322</v>
      </c>
      <c r="I3534">
        <v>432</v>
      </c>
      <c r="J3534">
        <v>8427</v>
      </c>
      <c r="K3534" s="7" t="s">
        <v>323</v>
      </c>
      <c r="L3534" s="7" t="s">
        <v>301</v>
      </c>
      <c r="M3534" s="7" t="s">
        <v>265</v>
      </c>
      <c r="N3534" s="7" t="s">
        <v>11</v>
      </c>
      <c r="O3534" s="7" t="s">
        <v>4</v>
      </c>
      <c r="P3534" s="7" t="s">
        <v>327</v>
      </c>
      <c r="Q3534" s="7" t="s">
        <v>302</v>
      </c>
    </row>
    <row r="3535" spans="1:17" x14ac:dyDescent="0.25">
      <c r="A3535">
        <v>2022</v>
      </c>
      <c r="B3535" s="1" t="s">
        <v>344</v>
      </c>
      <c r="C3535">
        <v>30</v>
      </c>
      <c r="D3535" s="2">
        <v>44765</v>
      </c>
      <c r="E3535" s="7" t="s">
        <v>281</v>
      </c>
      <c r="F3535" s="7" t="s">
        <v>282</v>
      </c>
      <c r="G3535" s="7" t="s">
        <v>345</v>
      </c>
      <c r="H3535" s="7" t="s">
        <v>346</v>
      </c>
      <c r="I3535">
        <v>2</v>
      </c>
      <c r="J3535">
        <v>31.5</v>
      </c>
      <c r="K3535" s="7" t="s">
        <v>347</v>
      </c>
      <c r="L3535" s="7" t="s">
        <v>301</v>
      </c>
      <c r="M3535" s="7" t="s">
        <v>14</v>
      </c>
      <c r="N3535" s="7" t="s">
        <v>21</v>
      </c>
      <c r="O3535" s="7" t="s">
        <v>4</v>
      </c>
      <c r="P3535" s="7" t="s">
        <v>327</v>
      </c>
      <c r="Q3535" s="7" t="s">
        <v>348</v>
      </c>
    </row>
    <row r="3536" spans="1:17" x14ac:dyDescent="0.25">
      <c r="A3536">
        <v>2022</v>
      </c>
      <c r="B3536" s="1" t="s">
        <v>344</v>
      </c>
      <c r="C3536">
        <v>30</v>
      </c>
      <c r="D3536" s="2">
        <v>44765</v>
      </c>
      <c r="E3536" s="7" t="s">
        <v>281</v>
      </c>
      <c r="F3536" s="7" t="s">
        <v>282</v>
      </c>
      <c r="G3536" s="7" t="s">
        <v>345</v>
      </c>
      <c r="H3536" s="7" t="s">
        <v>346</v>
      </c>
      <c r="I3536">
        <v>288</v>
      </c>
      <c r="J3536">
        <v>4687.5</v>
      </c>
      <c r="K3536" s="7" t="s">
        <v>347</v>
      </c>
      <c r="L3536" s="7" t="s">
        <v>301</v>
      </c>
      <c r="M3536" s="7" t="s">
        <v>14</v>
      </c>
      <c r="N3536" s="7" t="s">
        <v>21</v>
      </c>
      <c r="O3536" s="7" t="s">
        <v>4</v>
      </c>
      <c r="P3536" s="7" t="s">
        <v>287</v>
      </c>
      <c r="Q3536" s="7" t="s">
        <v>302</v>
      </c>
    </row>
    <row r="3537" spans="1:17" x14ac:dyDescent="0.25">
      <c r="A3537">
        <v>2022</v>
      </c>
      <c r="B3537" s="1" t="s">
        <v>344</v>
      </c>
      <c r="C3537">
        <v>30</v>
      </c>
      <c r="D3537" s="2">
        <v>44765</v>
      </c>
      <c r="E3537" s="7" t="s">
        <v>281</v>
      </c>
      <c r="F3537" s="7" t="s">
        <v>282</v>
      </c>
      <c r="G3537" s="7" t="s">
        <v>345</v>
      </c>
      <c r="H3537" s="7" t="s">
        <v>346</v>
      </c>
      <c r="I3537">
        <v>309</v>
      </c>
      <c r="J3537">
        <v>4958</v>
      </c>
      <c r="K3537" s="7" t="s">
        <v>347</v>
      </c>
      <c r="L3537" s="7" t="s">
        <v>301</v>
      </c>
      <c r="M3537" s="7" t="s">
        <v>14</v>
      </c>
      <c r="N3537" s="7" t="s">
        <v>21</v>
      </c>
      <c r="O3537" s="7" t="s">
        <v>4</v>
      </c>
      <c r="P3537" s="7" t="s">
        <v>287</v>
      </c>
      <c r="Q3537" s="7" t="s">
        <v>302</v>
      </c>
    </row>
    <row r="3538" spans="1:17" x14ac:dyDescent="0.25">
      <c r="A3538">
        <v>2022</v>
      </c>
      <c r="B3538" s="1" t="s">
        <v>344</v>
      </c>
      <c r="C3538">
        <v>30</v>
      </c>
      <c r="D3538" s="2">
        <v>44765</v>
      </c>
      <c r="E3538" s="7" t="s">
        <v>281</v>
      </c>
      <c r="F3538" s="7" t="s">
        <v>282</v>
      </c>
      <c r="G3538" s="7" t="s">
        <v>345</v>
      </c>
      <c r="H3538" s="7" t="s">
        <v>346</v>
      </c>
      <c r="I3538">
        <v>432</v>
      </c>
      <c r="J3538">
        <v>7050.5</v>
      </c>
      <c r="K3538" s="7" t="s">
        <v>347</v>
      </c>
      <c r="L3538" s="7" t="s">
        <v>301</v>
      </c>
      <c r="M3538" s="7" t="s">
        <v>14</v>
      </c>
      <c r="N3538" s="7" t="s">
        <v>21</v>
      </c>
      <c r="O3538" s="7" t="s">
        <v>4</v>
      </c>
      <c r="P3538" s="7" t="s">
        <v>287</v>
      </c>
      <c r="Q3538" s="7" t="s">
        <v>302</v>
      </c>
    </row>
    <row r="3539" spans="1:17" x14ac:dyDescent="0.25">
      <c r="A3539">
        <v>2022</v>
      </c>
      <c r="B3539" s="1" t="s">
        <v>344</v>
      </c>
      <c r="C3539">
        <v>30</v>
      </c>
      <c r="D3539" s="2">
        <v>44765</v>
      </c>
      <c r="E3539" s="7" t="s">
        <v>281</v>
      </c>
      <c r="F3539" s="7" t="s">
        <v>282</v>
      </c>
      <c r="G3539" s="7" t="s">
        <v>345</v>
      </c>
      <c r="H3539" s="7" t="s">
        <v>346</v>
      </c>
      <c r="I3539">
        <v>432</v>
      </c>
      <c r="J3539">
        <v>7174.5</v>
      </c>
      <c r="K3539" s="7" t="s">
        <v>347</v>
      </c>
      <c r="L3539" s="7" t="s">
        <v>301</v>
      </c>
      <c r="M3539" s="7" t="s">
        <v>14</v>
      </c>
      <c r="N3539" s="7" t="s">
        <v>21</v>
      </c>
      <c r="O3539" s="7" t="s">
        <v>4</v>
      </c>
      <c r="P3539" s="7" t="s">
        <v>287</v>
      </c>
      <c r="Q3539" s="7" t="s">
        <v>302</v>
      </c>
    </row>
    <row r="3540" spans="1:17" x14ac:dyDescent="0.25">
      <c r="A3540">
        <v>2022</v>
      </c>
      <c r="B3540" s="1" t="s">
        <v>344</v>
      </c>
      <c r="C3540">
        <v>30</v>
      </c>
      <c r="D3540" s="2">
        <v>44765</v>
      </c>
      <c r="E3540" s="7" t="s">
        <v>281</v>
      </c>
      <c r="F3540" s="7" t="s">
        <v>282</v>
      </c>
      <c r="G3540" s="7" t="s">
        <v>317</v>
      </c>
      <c r="H3540" s="7" t="s">
        <v>318</v>
      </c>
      <c r="I3540">
        <v>207</v>
      </c>
      <c r="J3540">
        <v>4378.5</v>
      </c>
      <c r="K3540" s="7" t="s">
        <v>285</v>
      </c>
      <c r="L3540" s="7" t="s">
        <v>301</v>
      </c>
      <c r="M3540" s="7" t="s">
        <v>25</v>
      </c>
      <c r="N3540" s="7" t="s">
        <v>3</v>
      </c>
      <c r="O3540" s="7" t="s">
        <v>54</v>
      </c>
      <c r="P3540" s="7" t="s">
        <v>287</v>
      </c>
      <c r="Q3540" s="7" t="s">
        <v>302</v>
      </c>
    </row>
    <row r="3541" spans="1:17" x14ac:dyDescent="0.25">
      <c r="A3541">
        <v>2022</v>
      </c>
      <c r="B3541" s="1" t="s">
        <v>344</v>
      </c>
      <c r="C3541">
        <v>30</v>
      </c>
      <c r="D3541" s="2">
        <v>44765</v>
      </c>
      <c r="E3541" s="7" t="s">
        <v>281</v>
      </c>
      <c r="F3541" s="7" t="s">
        <v>282</v>
      </c>
      <c r="G3541" s="7" t="s">
        <v>317</v>
      </c>
      <c r="H3541" s="7" t="s">
        <v>318</v>
      </c>
      <c r="I3541">
        <v>216</v>
      </c>
      <c r="J3541">
        <v>4539.5</v>
      </c>
      <c r="K3541" s="7" t="s">
        <v>285</v>
      </c>
      <c r="L3541" s="7" t="s">
        <v>301</v>
      </c>
      <c r="M3541" s="7" t="s">
        <v>25</v>
      </c>
      <c r="N3541" s="7" t="s">
        <v>3</v>
      </c>
      <c r="O3541" s="7" t="s">
        <v>54</v>
      </c>
      <c r="P3541" s="7" t="s">
        <v>287</v>
      </c>
      <c r="Q3541" s="7" t="s">
        <v>302</v>
      </c>
    </row>
    <row r="3542" spans="1:17" x14ac:dyDescent="0.25">
      <c r="A3542">
        <v>2022</v>
      </c>
      <c r="B3542" s="1" t="s">
        <v>344</v>
      </c>
      <c r="C3542">
        <v>30</v>
      </c>
      <c r="D3542" s="2">
        <v>44765</v>
      </c>
      <c r="E3542" s="7" t="s">
        <v>281</v>
      </c>
      <c r="F3542" s="7" t="s">
        <v>282</v>
      </c>
      <c r="G3542" s="7" t="s">
        <v>317</v>
      </c>
      <c r="H3542" s="7" t="s">
        <v>318</v>
      </c>
      <c r="I3542">
        <v>615</v>
      </c>
      <c r="J3542">
        <v>12944.5</v>
      </c>
      <c r="K3542" s="7" t="s">
        <v>285</v>
      </c>
      <c r="L3542" s="7" t="s">
        <v>301</v>
      </c>
      <c r="M3542" s="7" t="s">
        <v>25</v>
      </c>
      <c r="N3542" s="7" t="s">
        <v>3</v>
      </c>
      <c r="O3542" s="7" t="s">
        <v>54</v>
      </c>
      <c r="P3542" s="7" t="s">
        <v>287</v>
      </c>
      <c r="Q3542" s="7" t="s">
        <v>302</v>
      </c>
    </row>
    <row r="3543" spans="1:17" x14ac:dyDescent="0.25">
      <c r="A3543">
        <v>2022</v>
      </c>
      <c r="B3543" s="1" t="s">
        <v>344</v>
      </c>
      <c r="C3543">
        <v>30</v>
      </c>
      <c r="D3543" s="2">
        <v>44765</v>
      </c>
      <c r="E3543" s="7" t="s">
        <v>281</v>
      </c>
      <c r="F3543" s="7" t="s">
        <v>282</v>
      </c>
      <c r="G3543" s="7" t="s">
        <v>310</v>
      </c>
      <c r="H3543" s="7" t="s">
        <v>311</v>
      </c>
      <c r="I3543">
        <v>252</v>
      </c>
      <c r="J3543">
        <v>5212</v>
      </c>
      <c r="K3543" s="7" t="s">
        <v>285</v>
      </c>
      <c r="L3543" s="7" t="s">
        <v>301</v>
      </c>
      <c r="M3543" s="7" t="s">
        <v>25</v>
      </c>
      <c r="N3543" s="7" t="s">
        <v>252</v>
      </c>
      <c r="O3543" s="7" t="s">
        <v>54</v>
      </c>
      <c r="P3543" s="7" t="s">
        <v>287</v>
      </c>
      <c r="Q3543" s="7" t="s">
        <v>302</v>
      </c>
    </row>
    <row r="3544" spans="1:17" x14ac:dyDescent="0.25">
      <c r="A3544">
        <v>2022</v>
      </c>
      <c r="B3544" s="1" t="s">
        <v>344</v>
      </c>
      <c r="C3544">
        <v>30</v>
      </c>
      <c r="D3544" s="2">
        <v>44765</v>
      </c>
      <c r="E3544" s="7" t="s">
        <v>281</v>
      </c>
      <c r="F3544" s="7" t="s">
        <v>282</v>
      </c>
      <c r="G3544" s="7" t="s">
        <v>313</v>
      </c>
      <c r="H3544" s="7" t="s">
        <v>314</v>
      </c>
      <c r="I3544">
        <v>81</v>
      </c>
      <c r="J3544">
        <v>1704.5</v>
      </c>
      <c r="K3544" s="7" t="s">
        <v>285</v>
      </c>
      <c r="L3544" s="7" t="s">
        <v>301</v>
      </c>
      <c r="M3544" s="7" t="s">
        <v>25</v>
      </c>
      <c r="N3544" s="7" t="s">
        <v>55</v>
      </c>
      <c r="O3544" s="7" t="s">
        <v>54</v>
      </c>
      <c r="P3544" s="7" t="s">
        <v>287</v>
      </c>
      <c r="Q3544" s="7" t="s">
        <v>302</v>
      </c>
    </row>
    <row r="3545" spans="1:17" x14ac:dyDescent="0.25">
      <c r="A3545">
        <v>2022</v>
      </c>
      <c r="B3545" s="1" t="s">
        <v>344</v>
      </c>
      <c r="C3545">
        <v>30</v>
      </c>
      <c r="D3545" s="2">
        <v>44765</v>
      </c>
      <c r="E3545" s="7" t="s">
        <v>281</v>
      </c>
      <c r="F3545" s="7" t="s">
        <v>282</v>
      </c>
      <c r="G3545" s="7" t="s">
        <v>313</v>
      </c>
      <c r="H3545" s="7" t="s">
        <v>314</v>
      </c>
      <c r="I3545">
        <v>576</v>
      </c>
      <c r="J3545">
        <v>11751.5</v>
      </c>
      <c r="K3545" s="7" t="s">
        <v>285</v>
      </c>
      <c r="L3545" s="7" t="s">
        <v>301</v>
      </c>
      <c r="M3545" s="7" t="s">
        <v>25</v>
      </c>
      <c r="N3545" s="7" t="s">
        <v>55</v>
      </c>
      <c r="O3545" s="7" t="s">
        <v>54</v>
      </c>
      <c r="P3545" s="7" t="s">
        <v>287</v>
      </c>
      <c r="Q3545" s="7" t="s">
        <v>302</v>
      </c>
    </row>
    <row r="3546" spans="1:17" x14ac:dyDescent="0.25">
      <c r="A3546">
        <v>2022</v>
      </c>
      <c r="B3546" s="1" t="s">
        <v>344</v>
      </c>
      <c r="C3546">
        <v>30</v>
      </c>
      <c r="D3546" s="2">
        <v>44765</v>
      </c>
      <c r="E3546" s="7" t="s">
        <v>281</v>
      </c>
      <c r="F3546" s="7" t="s">
        <v>282</v>
      </c>
      <c r="G3546" s="7" t="s">
        <v>313</v>
      </c>
      <c r="H3546" s="7" t="s">
        <v>314</v>
      </c>
      <c r="I3546">
        <v>576</v>
      </c>
      <c r="J3546">
        <v>11840</v>
      </c>
      <c r="K3546" s="7" t="s">
        <v>285</v>
      </c>
      <c r="L3546" s="7" t="s">
        <v>301</v>
      </c>
      <c r="M3546" s="7" t="s">
        <v>25</v>
      </c>
      <c r="N3546" s="7" t="s">
        <v>55</v>
      </c>
      <c r="O3546" s="7" t="s">
        <v>54</v>
      </c>
      <c r="P3546" s="7" t="s">
        <v>287</v>
      </c>
      <c r="Q3546" s="7" t="s">
        <v>302</v>
      </c>
    </row>
    <row r="3547" spans="1:17" x14ac:dyDescent="0.25">
      <c r="A3547">
        <v>2022</v>
      </c>
      <c r="B3547" s="1" t="s">
        <v>344</v>
      </c>
      <c r="C3547">
        <v>31</v>
      </c>
      <c r="D3547" s="2">
        <v>44767</v>
      </c>
      <c r="E3547" s="7" t="s">
        <v>281</v>
      </c>
      <c r="F3547" s="7" t="s">
        <v>282</v>
      </c>
      <c r="G3547" s="7" t="s">
        <v>330</v>
      </c>
      <c r="H3547" s="7" t="s">
        <v>331</v>
      </c>
      <c r="I3547">
        <v>2</v>
      </c>
      <c r="J3547">
        <v>42.5</v>
      </c>
      <c r="K3547" s="7" t="s">
        <v>323</v>
      </c>
      <c r="L3547" s="7" t="s">
        <v>301</v>
      </c>
      <c r="M3547" s="7" t="s">
        <v>265</v>
      </c>
      <c r="N3547" s="7" t="s">
        <v>12</v>
      </c>
      <c r="O3547" s="7" t="s">
        <v>4</v>
      </c>
      <c r="P3547" s="7" t="s">
        <v>327</v>
      </c>
      <c r="Q3547" s="7" t="s">
        <v>302</v>
      </c>
    </row>
    <row r="3548" spans="1:17" x14ac:dyDescent="0.25">
      <c r="A3548">
        <v>2022</v>
      </c>
      <c r="B3548" s="1" t="s">
        <v>344</v>
      </c>
      <c r="C3548">
        <v>31</v>
      </c>
      <c r="D3548" s="2">
        <v>44767</v>
      </c>
      <c r="E3548" s="7" t="s">
        <v>281</v>
      </c>
      <c r="F3548" s="7" t="s">
        <v>282</v>
      </c>
      <c r="G3548" s="7" t="s">
        <v>330</v>
      </c>
      <c r="H3548" s="7" t="s">
        <v>331</v>
      </c>
      <c r="I3548">
        <v>432</v>
      </c>
      <c r="J3548">
        <v>8345</v>
      </c>
      <c r="K3548" s="7" t="s">
        <v>323</v>
      </c>
      <c r="L3548" s="7" t="s">
        <v>301</v>
      </c>
      <c r="M3548" s="7" t="s">
        <v>265</v>
      </c>
      <c r="N3548" s="7" t="s">
        <v>12</v>
      </c>
      <c r="O3548" s="7" t="s">
        <v>4</v>
      </c>
      <c r="P3548" s="7" t="s">
        <v>287</v>
      </c>
      <c r="Q3548" s="7" t="s">
        <v>302</v>
      </c>
    </row>
    <row r="3549" spans="1:17" x14ac:dyDescent="0.25">
      <c r="A3549">
        <v>2022</v>
      </c>
      <c r="B3549" s="1" t="s">
        <v>344</v>
      </c>
      <c r="C3549">
        <v>31</v>
      </c>
      <c r="D3549" s="2">
        <v>44767</v>
      </c>
      <c r="E3549" s="7" t="s">
        <v>281</v>
      </c>
      <c r="F3549" s="7" t="s">
        <v>282</v>
      </c>
      <c r="G3549" s="7" t="s">
        <v>330</v>
      </c>
      <c r="H3549" s="7" t="s">
        <v>331</v>
      </c>
      <c r="I3549">
        <v>432</v>
      </c>
      <c r="J3549">
        <v>8367.5</v>
      </c>
      <c r="K3549" s="7" t="s">
        <v>323</v>
      </c>
      <c r="L3549" s="7" t="s">
        <v>301</v>
      </c>
      <c r="M3549" s="7" t="s">
        <v>265</v>
      </c>
      <c r="N3549" s="7" t="s">
        <v>12</v>
      </c>
      <c r="O3549" s="7" t="s">
        <v>4</v>
      </c>
      <c r="P3549" s="7" t="s">
        <v>287</v>
      </c>
      <c r="Q3549" s="7" t="s">
        <v>302</v>
      </c>
    </row>
    <row r="3550" spans="1:17" x14ac:dyDescent="0.25">
      <c r="A3550">
        <v>2022</v>
      </c>
      <c r="B3550" s="1" t="s">
        <v>344</v>
      </c>
      <c r="C3550">
        <v>31</v>
      </c>
      <c r="D3550" s="2">
        <v>44767</v>
      </c>
      <c r="E3550" s="7" t="s">
        <v>281</v>
      </c>
      <c r="F3550" s="7" t="s">
        <v>282</v>
      </c>
      <c r="G3550" s="7" t="s">
        <v>330</v>
      </c>
      <c r="H3550" s="7" t="s">
        <v>331</v>
      </c>
      <c r="I3550">
        <v>519</v>
      </c>
      <c r="J3550">
        <v>10100.5</v>
      </c>
      <c r="K3550" s="7" t="s">
        <v>323</v>
      </c>
      <c r="L3550" s="7" t="s">
        <v>301</v>
      </c>
      <c r="M3550" s="7" t="s">
        <v>265</v>
      </c>
      <c r="N3550" s="7" t="s">
        <v>12</v>
      </c>
      <c r="O3550" s="7" t="s">
        <v>4</v>
      </c>
      <c r="P3550" s="7" t="s">
        <v>287</v>
      </c>
      <c r="Q3550" s="7" t="s">
        <v>302</v>
      </c>
    </row>
    <row r="3551" spans="1:17" x14ac:dyDescent="0.25">
      <c r="A3551">
        <v>2022</v>
      </c>
      <c r="B3551" s="1" t="s">
        <v>344</v>
      </c>
      <c r="C3551">
        <v>31</v>
      </c>
      <c r="D3551" s="2">
        <v>44767</v>
      </c>
      <c r="E3551" s="7" t="s">
        <v>281</v>
      </c>
      <c r="F3551" s="7" t="s">
        <v>282</v>
      </c>
      <c r="G3551" s="7" t="s">
        <v>321</v>
      </c>
      <c r="H3551" s="7" t="s">
        <v>322</v>
      </c>
      <c r="I3551">
        <v>108</v>
      </c>
      <c r="J3551">
        <v>2157</v>
      </c>
      <c r="K3551" s="7" t="s">
        <v>323</v>
      </c>
      <c r="L3551" s="7" t="s">
        <v>301</v>
      </c>
      <c r="M3551" s="7" t="s">
        <v>265</v>
      </c>
      <c r="N3551" s="7" t="s">
        <v>11</v>
      </c>
      <c r="O3551" s="7" t="s">
        <v>4</v>
      </c>
      <c r="P3551" s="7" t="s">
        <v>327</v>
      </c>
      <c r="Q3551" s="7" t="s">
        <v>302</v>
      </c>
    </row>
    <row r="3552" spans="1:17" x14ac:dyDescent="0.25">
      <c r="A3552">
        <v>2022</v>
      </c>
      <c r="B3552" s="1" t="s">
        <v>344</v>
      </c>
      <c r="C3552">
        <v>31</v>
      </c>
      <c r="D3552" s="2">
        <v>44767</v>
      </c>
      <c r="E3552" s="7" t="s">
        <v>281</v>
      </c>
      <c r="F3552" s="7" t="s">
        <v>282</v>
      </c>
      <c r="G3552" s="7" t="s">
        <v>321</v>
      </c>
      <c r="H3552" s="7" t="s">
        <v>322</v>
      </c>
      <c r="I3552">
        <v>216</v>
      </c>
      <c r="J3552">
        <v>4246</v>
      </c>
      <c r="K3552" s="7" t="s">
        <v>323</v>
      </c>
      <c r="L3552" s="7" t="s">
        <v>301</v>
      </c>
      <c r="M3552" s="7" t="s">
        <v>265</v>
      </c>
      <c r="N3552" s="7" t="s">
        <v>11</v>
      </c>
      <c r="O3552" s="7" t="s">
        <v>4</v>
      </c>
      <c r="P3552" s="7" t="s">
        <v>327</v>
      </c>
      <c r="Q3552" s="7" t="s">
        <v>302</v>
      </c>
    </row>
    <row r="3553" spans="1:17" x14ac:dyDescent="0.25">
      <c r="A3553">
        <v>2022</v>
      </c>
      <c r="B3553" s="1" t="s">
        <v>344</v>
      </c>
      <c r="C3553">
        <v>31</v>
      </c>
      <c r="D3553" s="2">
        <v>44767</v>
      </c>
      <c r="E3553" s="7" t="s">
        <v>281</v>
      </c>
      <c r="F3553" s="7" t="s">
        <v>282</v>
      </c>
      <c r="G3553" s="7" t="s">
        <v>321</v>
      </c>
      <c r="H3553" s="7" t="s">
        <v>322</v>
      </c>
      <c r="I3553">
        <v>501</v>
      </c>
      <c r="J3553">
        <v>9754</v>
      </c>
      <c r="K3553" s="7" t="s">
        <v>323</v>
      </c>
      <c r="L3553" s="7" t="s">
        <v>301</v>
      </c>
      <c r="M3553" s="7" t="s">
        <v>265</v>
      </c>
      <c r="N3553" s="7" t="s">
        <v>11</v>
      </c>
      <c r="O3553" s="7" t="s">
        <v>4</v>
      </c>
      <c r="P3553" s="7" t="s">
        <v>327</v>
      </c>
      <c r="Q3553" s="7" t="s">
        <v>302</v>
      </c>
    </row>
    <row r="3554" spans="1:17" x14ac:dyDescent="0.25">
      <c r="A3554">
        <v>2022</v>
      </c>
      <c r="B3554" s="1" t="s">
        <v>344</v>
      </c>
      <c r="C3554">
        <v>31</v>
      </c>
      <c r="D3554" s="2">
        <v>44767</v>
      </c>
      <c r="E3554" s="7" t="s">
        <v>281</v>
      </c>
      <c r="F3554" s="7" t="s">
        <v>282</v>
      </c>
      <c r="G3554" s="7" t="s">
        <v>339</v>
      </c>
      <c r="H3554" s="7" t="s">
        <v>340</v>
      </c>
      <c r="I3554">
        <v>5</v>
      </c>
      <c r="J3554">
        <v>98</v>
      </c>
      <c r="K3554" s="7" t="s">
        <v>285</v>
      </c>
      <c r="L3554" s="7" t="s">
        <v>301</v>
      </c>
      <c r="M3554" s="7" t="s">
        <v>25</v>
      </c>
      <c r="N3554" s="7" t="s">
        <v>28</v>
      </c>
      <c r="O3554" s="7" t="s">
        <v>4</v>
      </c>
      <c r="P3554" s="7" t="s">
        <v>327</v>
      </c>
      <c r="Q3554" s="7" t="s">
        <v>302</v>
      </c>
    </row>
    <row r="3555" spans="1:17" x14ac:dyDescent="0.25">
      <c r="A3555">
        <v>2022</v>
      </c>
      <c r="B3555" s="1" t="s">
        <v>344</v>
      </c>
      <c r="C3555">
        <v>31</v>
      </c>
      <c r="D3555" s="2">
        <v>44767</v>
      </c>
      <c r="E3555" s="7" t="s">
        <v>281</v>
      </c>
      <c r="F3555" s="7" t="s">
        <v>282</v>
      </c>
      <c r="G3555" s="7" t="s">
        <v>339</v>
      </c>
      <c r="H3555" s="7" t="s">
        <v>340</v>
      </c>
      <c r="I3555">
        <v>72</v>
      </c>
      <c r="J3555">
        <v>1467.5</v>
      </c>
      <c r="K3555" s="7" t="s">
        <v>285</v>
      </c>
      <c r="L3555" s="7" t="s">
        <v>301</v>
      </c>
      <c r="M3555" s="7" t="s">
        <v>25</v>
      </c>
      <c r="N3555" s="7" t="s">
        <v>28</v>
      </c>
      <c r="O3555" s="7" t="s">
        <v>4</v>
      </c>
      <c r="P3555" s="7" t="s">
        <v>287</v>
      </c>
      <c r="Q3555" s="7" t="s">
        <v>302</v>
      </c>
    </row>
    <row r="3556" spans="1:17" x14ac:dyDescent="0.25">
      <c r="A3556">
        <v>2022</v>
      </c>
      <c r="B3556" s="1" t="s">
        <v>344</v>
      </c>
      <c r="C3556">
        <v>31</v>
      </c>
      <c r="D3556" s="2">
        <v>44767</v>
      </c>
      <c r="E3556" s="7" t="s">
        <v>281</v>
      </c>
      <c r="F3556" s="7" t="s">
        <v>282</v>
      </c>
      <c r="G3556" s="7" t="s">
        <v>339</v>
      </c>
      <c r="H3556" s="7" t="s">
        <v>340</v>
      </c>
      <c r="I3556">
        <v>267</v>
      </c>
      <c r="J3556">
        <v>5342</v>
      </c>
      <c r="K3556" s="7" t="s">
        <v>285</v>
      </c>
      <c r="L3556" s="7" t="s">
        <v>301</v>
      </c>
      <c r="M3556" s="7" t="s">
        <v>25</v>
      </c>
      <c r="N3556" s="7" t="s">
        <v>28</v>
      </c>
      <c r="O3556" s="7" t="s">
        <v>4</v>
      </c>
      <c r="P3556" s="7" t="s">
        <v>287</v>
      </c>
      <c r="Q3556" s="7" t="s">
        <v>302</v>
      </c>
    </row>
    <row r="3557" spans="1:17" x14ac:dyDescent="0.25">
      <c r="A3557">
        <v>2022</v>
      </c>
      <c r="B3557" s="1" t="s">
        <v>344</v>
      </c>
      <c r="C3557">
        <v>31</v>
      </c>
      <c r="D3557" s="2">
        <v>44767</v>
      </c>
      <c r="E3557" s="7" t="s">
        <v>281</v>
      </c>
      <c r="F3557" s="7" t="s">
        <v>282</v>
      </c>
      <c r="G3557" s="7" t="s">
        <v>336</v>
      </c>
      <c r="H3557" s="7" t="s">
        <v>337</v>
      </c>
      <c r="I3557">
        <v>56</v>
      </c>
      <c r="J3557">
        <v>1112.5</v>
      </c>
      <c r="K3557" s="7" t="s">
        <v>285</v>
      </c>
      <c r="L3557" s="7" t="s">
        <v>301</v>
      </c>
      <c r="M3557" s="7" t="s">
        <v>25</v>
      </c>
      <c r="N3557" s="7" t="s">
        <v>26</v>
      </c>
      <c r="O3557" s="7" t="s">
        <v>4</v>
      </c>
      <c r="P3557" s="7" t="s">
        <v>287</v>
      </c>
      <c r="Q3557" s="7" t="s">
        <v>288</v>
      </c>
    </row>
    <row r="3558" spans="1:17" x14ac:dyDescent="0.25">
      <c r="A3558">
        <v>2022</v>
      </c>
      <c r="B3558" s="1" t="s">
        <v>344</v>
      </c>
      <c r="C3558">
        <v>31</v>
      </c>
      <c r="D3558" s="2">
        <v>44767</v>
      </c>
      <c r="E3558" s="7" t="s">
        <v>281</v>
      </c>
      <c r="F3558" s="7" t="s">
        <v>282</v>
      </c>
      <c r="G3558" s="7" t="s">
        <v>336</v>
      </c>
      <c r="H3558" s="7" t="s">
        <v>337</v>
      </c>
      <c r="I3558">
        <v>432</v>
      </c>
      <c r="J3558">
        <v>9033.5</v>
      </c>
      <c r="K3558" s="7" t="s">
        <v>285</v>
      </c>
      <c r="L3558" s="7" t="s">
        <v>301</v>
      </c>
      <c r="M3558" s="7" t="s">
        <v>25</v>
      </c>
      <c r="N3558" s="7" t="s">
        <v>26</v>
      </c>
      <c r="O3558" s="7" t="s">
        <v>4</v>
      </c>
      <c r="P3558" s="7" t="s">
        <v>287</v>
      </c>
      <c r="Q3558" s="7" t="s">
        <v>288</v>
      </c>
    </row>
    <row r="3559" spans="1:17" x14ac:dyDescent="0.25">
      <c r="A3559">
        <v>2022</v>
      </c>
      <c r="B3559" s="1" t="s">
        <v>344</v>
      </c>
      <c r="C3559">
        <v>31</v>
      </c>
      <c r="D3559" s="2">
        <v>44767</v>
      </c>
      <c r="E3559" s="7" t="s">
        <v>281</v>
      </c>
      <c r="F3559" s="7" t="s">
        <v>282</v>
      </c>
      <c r="G3559" s="7" t="s">
        <v>345</v>
      </c>
      <c r="H3559" s="7" t="s">
        <v>346</v>
      </c>
      <c r="I3559">
        <v>11</v>
      </c>
      <c r="J3559">
        <v>174</v>
      </c>
      <c r="K3559" s="7" t="s">
        <v>347</v>
      </c>
      <c r="L3559" s="7" t="s">
        <v>301</v>
      </c>
      <c r="M3559" s="7" t="s">
        <v>14</v>
      </c>
      <c r="N3559" s="7" t="s">
        <v>21</v>
      </c>
      <c r="O3559" s="7" t="s">
        <v>4</v>
      </c>
      <c r="P3559" s="7" t="s">
        <v>287</v>
      </c>
      <c r="Q3559" s="7" t="s">
        <v>302</v>
      </c>
    </row>
    <row r="3560" spans="1:17" x14ac:dyDescent="0.25">
      <c r="A3560">
        <v>2022</v>
      </c>
      <c r="B3560" s="1" t="s">
        <v>344</v>
      </c>
      <c r="C3560">
        <v>31</v>
      </c>
      <c r="D3560" s="2">
        <v>44767</v>
      </c>
      <c r="E3560" s="7" t="s">
        <v>281</v>
      </c>
      <c r="F3560" s="7" t="s">
        <v>282</v>
      </c>
      <c r="G3560" s="7" t="s">
        <v>345</v>
      </c>
      <c r="H3560" s="7" t="s">
        <v>346</v>
      </c>
      <c r="I3560">
        <v>49</v>
      </c>
      <c r="J3560">
        <v>849.5</v>
      </c>
      <c r="K3560" s="7" t="s">
        <v>347</v>
      </c>
      <c r="L3560" s="7" t="s">
        <v>301</v>
      </c>
      <c r="M3560" s="7" t="s">
        <v>14</v>
      </c>
      <c r="N3560" s="7" t="s">
        <v>21</v>
      </c>
      <c r="O3560" s="7" t="s">
        <v>4</v>
      </c>
      <c r="P3560" s="7" t="s">
        <v>327</v>
      </c>
      <c r="Q3560" s="7" t="s">
        <v>348</v>
      </c>
    </row>
    <row r="3561" spans="1:17" x14ac:dyDescent="0.25">
      <c r="A3561">
        <v>2022</v>
      </c>
      <c r="B3561" s="1" t="s">
        <v>344</v>
      </c>
      <c r="C3561">
        <v>31</v>
      </c>
      <c r="D3561" s="2">
        <v>44767</v>
      </c>
      <c r="E3561" s="7" t="s">
        <v>281</v>
      </c>
      <c r="F3561" s="7" t="s">
        <v>282</v>
      </c>
      <c r="G3561" s="7" t="s">
        <v>345</v>
      </c>
      <c r="H3561" s="7" t="s">
        <v>346</v>
      </c>
      <c r="I3561">
        <v>336</v>
      </c>
      <c r="J3561">
        <v>5533</v>
      </c>
      <c r="K3561" s="7" t="s">
        <v>347</v>
      </c>
      <c r="L3561" s="7" t="s">
        <v>301</v>
      </c>
      <c r="M3561" s="7" t="s">
        <v>14</v>
      </c>
      <c r="N3561" s="7" t="s">
        <v>21</v>
      </c>
      <c r="O3561" s="7" t="s">
        <v>4</v>
      </c>
      <c r="P3561" s="7" t="s">
        <v>287</v>
      </c>
      <c r="Q3561" s="7" t="s">
        <v>302</v>
      </c>
    </row>
    <row r="3562" spans="1:17" x14ac:dyDescent="0.25">
      <c r="A3562">
        <v>2022</v>
      </c>
      <c r="B3562" s="1" t="s">
        <v>344</v>
      </c>
      <c r="C3562">
        <v>31</v>
      </c>
      <c r="D3562" s="2">
        <v>44767</v>
      </c>
      <c r="E3562" s="7" t="s">
        <v>281</v>
      </c>
      <c r="F3562" s="7" t="s">
        <v>282</v>
      </c>
      <c r="G3562" s="7" t="s">
        <v>345</v>
      </c>
      <c r="H3562" s="7" t="s">
        <v>346</v>
      </c>
      <c r="I3562">
        <v>576</v>
      </c>
      <c r="J3562">
        <v>9593.5</v>
      </c>
      <c r="K3562" s="7" t="s">
        <v>347</v>
      </c>
      <c r="L3562" s="7" t="s">
        <v>301</v>
      </c>
      <c r="M3562" s="7" t="s">
        <v>14</v>
      </c>
      <c r="N3562" s="7" t="s">
        <v>21</v>
      </c>
      <c r="O3562" s="7" t="s">
        <v>4</v>
      </c>
      <c r="P3562" s="7" t="s">
        <v>287</v>
      </c>
      <c r="Q3562" s="7" t="s">
        <v>302</v>
      </c>
    </row>
    <row r="3563" spans="1:17" x14ac:dyDescent="0.25">
      <c r="A3563">
        <v>2022</v>
      </c>
      <c r="B3563" s="1" t="s">
        <v>344</v>
      </c>
      <c r="C3563">
        <v>31</v>
      </c>
      <c r="D3563" s="2">
        <v>44767</v>
      </c>
      <c r="E3563" s="7" t="s">
        <v>281</v>
      </c>
      <c r="F3563" s="7" t="s">
        <v>282</v>
      </c>
      <c r="G3563" s="7" t="s">
        <v>317</v>
      </c>
      <c r="H3563" s="7" t="s">
        <v>318</v>
      </c>
      <c r="I3563">
        <v>219</v>
      </c>
      <c r="J3563">
        <v>4510.5</v>
      </c>
      <c r="K3563" s="7" t="s">
        <v>285</v>
      </c>
      <c r="L3563" s="7" t="s">
        <v>301</v>
      </c>
      <c r="M3563" s="7" t="s">
        <v>25</v>
      </c>
      <c r="N3563" s="7" t="s">
        <v>3</v>
      </c>
      <c r="O3563" s="7" t="s">
        <v>54</v>
      </c>
      <c r="P3563" s="7" t="s">
        <v>287</v>
      </c>
      <c r="Q3563" s="7" t="s">
        <v>302</v>
      </c>
    </row>
    <row r="3564" spans="1:17" x14ac:dyDescent="0.25">
      <c r="A3564">
        <v>2022</v>
      </c>
      <c r="B3564" s="1" t="s">
        <v>344</v>
      </c>
      <c r="C3564">
        <v>31</v>
      </c>
      <c r="D3564" s="2">
        <v>44767</v>
      </c>
      <c r="E3564" s="7" t="s">
        <v>281</v>
      </c>
      <c r="F3564" s="7" t="s">
        <v>282</v>
      </c>
      <c r="G3564" s="7" t="s">
        <v>317</v>
      </c>
      <c r="H3564" s="7" t="s">
        <v>318</v>
      </c>
      <c r="I3564">
        <v>432</v>
      </c>
      <c r="J3564">
        <v>9197.5</v>
      </c>
      <c r="K3564" s="7" t="s">
        <v>285</v>
      </c>
      <c r="L3564" s="7" t="s">
        <v>301</v>
      </c>
      <c r="M3564" s="7" t="s">
        <v>25</v>
      </c>
      <c r="N3564" s="7" t="s">
        <v>3</v>
      </c>
      <c r="O3564" s="7" t="s">
        <v>54</v>
      </c>
      <c r="P3564" s="7" t="s">
        <v>287</v>
      </c>
      <c r="Q3564" s="7" t="s">
        <v>302</v>
      </c>
    </row>
    <row r="3565" spans="1:17" x14ac:dyDescent="0.25">
      <c r="A3565">
        <v>2022</v>
      </c>
      <c r="B3565" s="1" t="s">
        <v>344</v>
      </c>
      <c r="C3565">
        <v>31</v>
      </c>
      <c r="D3565" s="2">
        <v>44767</v>
      </c>
      <c r="E3565" s="7" t="s">
        <v>281</v>
      </c>
      <c r="F3565" s="7" t="s">
        <v>282</v>
      </c>
      <c r="G3565" s="7" t="s">
        <v>317</v>
      </c>
      <c r="H3565" s="7" t="s">
        <v>318</v>
      </c>
      <c r="I3565">
        <v>557</v>
      </c>
      <c r="J3565">
        <v>11676.5</v>
      </c>
      <c r="K3565" s="7" t="s">
        <v>285</v>
      </c>
      <c r="L3565" s="7" t="s">
        <v>301</v>
      </c>
      <c r="M3565" s="7" t="s">
        <v>25</v>
      </c>
      <c r="N3565" s="7" t="s">
        <v>3</v>
      </c>
      <c r="O3565" s="7" t="s">
        <v>54</v>
      </c>
      <c r="P3565" s="7" t="s">
        <v>287</v>
      </c>
      <c r="Q3565" s="7" t="s">
        <v>302</v>
      </c>
    </row>
    <row r="3566" spans="1:17" x14ac:dyDescent="0.25">
      <c r="A3566">
        <v>2022</v>
      </c>
      <c r="B3566" s="1" t="s">
        <v>344</v>
      </c>
      <c r="C3566">
        <v>31</v>
      </c>
      <c r="D3566" s="2">
        <v>44767</v>
      </c>
      <c r="E3566" s="7" t="s">
        <v>281</v>
      </c>
      <c r="F3566" s="7" t="s">
        <v>282</v>
      </c>
      <c r="G3566" s="7" t="s">
        <v>317</v>
      </c>
      <c r="H3566" s="7" t="s">
        <v>318</v>
      </c>
      <c r="I3566">
        <v>576</v>
      </c>
      <c r="J3566">
        <v>12173</v>
      </c>
      <c r="K3566" s="7" t="s">
        <v>285</v>
      </c>
      <c r="L3566" s="7" t="s">
        <v>301</v>
      </c>
      <c r="M3566" s="7" t="s">
        <v>25</v>
      </c>
      <c r="N3566" s="7" t="s">
        <v>3</v>
      </c>
      <c r="O3566" s="7" t="s">
        <v>54</v>
      </c>
      <c r="P3566" s="7" t="s">
        <v>287</v>
      </c>
      <c r="Q3566" s="7" t="s">
        <v>302</v>
      </c>
    </row>
    <row r="3567" spans="1:17" x14ac:dyDescent="0.25">
      <c r="A3567">
        <v>2022</v>
      </c>
      <c r="B3567" s="1" t="s">
        <v>344</v>
      </c>
      <c r="C3567">
        <v>31</v>
      </c>
      <c r="D3567" s="2">
        <v>44767</v>
      </c>
      <c r="E3567" s="7" t="s">
        <v>281</v>
      </c>
      <c r="F3567" s="7" t="s">
        <v>282</v>
      </c>
      <c r="G3567" s="7" t="s">
        <v>310</v>
      </c>
      <c r="H3567" s="7" t="s">
        <v>311</v>
      </c>
      <c r="I3567">
        <v>252</v>
      </c>
      <c r="J3567">
        <v>5404</v>
      </c>
      <c r="K3567" s="7" t="s">
        <v>285</v>
      </c>
      <c r="L3567" s="7" t="s">
        <v>301</v>
      </c>
      <c r="M3567" s="7" t="s">
        <v>25</v>
      </c>
      <c r="N3567" s="7" t="s">
        <v>252</v>
      </c>
      <c r="O3567" s="7" t="s">
        <v>54</v>
      </c>
      <c r="P3567" s="7" t="s">
        <v>287</v>
      </c>
      <c r="Q3567" s="7" t="s">
        <v>302</v>
      </c>
    </row>
    <row r="3568" spans="1:17" x14ac:dyDescent="0.25">
      <c r="A3568">
        <v>2022</v>
      </c>
      <c r="B3568" s="1" t="s">
        <v>344</v>
      </c>
      <c r="C3568">
        <v>31</v>
      </c>
      <c r="D3568" s="2">
        <v>44767</v>
      </c>
      <c r="E3568" s="7" t="s">
        <v>281</v>
      </c>
      <c r="F3568" s="7" t="s">
        <v>282</v>
      </c>
      <c r="G3568" s="7" t="s">
        <v>313</v>
      </c>
      <c r="H3568" s="7" t="s">
        <v>314</v>
      </c>
      <c r="I3568">
        <v>213</v>
      </c>
      <c r="J3568">
        <v>4450</v>
      </c>
      <c r="K3568" s="7" t="s">
        <v>285</v>
      </c>
      <c r="L3568" s="7" t="s">
        <v>301</v>
      </c>
      <c r="M3568" s="7" t="s">
        <v>25</v>
      </c>
      <c r="N3568" s="7" t="s">
        <v>55</v>
      </c>
      <c r="O3568" s="7" t="s">
        <v>54</v>
      </c>
      <c r="P3568" s="7" t="s">
        <v>287</v>
      </c>
      <c r="Q3568" s="7" t="s">
        <v>302</v>
      </c>
    </row>
    <row r="3569" spans="1:17" x14ac:dyDescent="0.25">
      <c r="A3569">
        <v>2022</v>
      </c>
      <c r="B3569" s="1" t="s">
        <v>344</v>
      </c>
      <c r="C3569">
        <v>31</v>
      </c>
      <c r="D3569" s="2">
        <v>44767</v>
      </c>
      <c r="E3569" s="7" t="s">
        <v>281</v>
      </c>
      <c r="F3569" s="7" t="s">
        <v>282</v>
      </c>
      <c r="G3569" s="7" t="s">
        <v>313</v>
      </c>
      <c r="H3569" s="7" t="s">
        <v>314</v>
      </c>
      <c r="I3569">
        <v>288</v>
      </c>
      <c r="J3569">
        <v>6050</v>
      </c>
      <c r="K3569" s="7" t="s">
        <v>285</v>
      </c>
      <c r="L3569" s="7" t="s">
        <v>301</v>
      </c>
      <c r="M3569" s="7" t="s">
        <v>25</v>
      </c>
      <c r="N3569" s="7" t="s">
        <v>55</v>
      </c>
      <c r="O3569" s="7" t="s">
        <v>54</v>
      </c>
      <c r="P3569" s="7" t="s">
        <v>287</v>
      </c>
      <c r="Q3569" s="7" t="s">
        <v>302</v>
      </c>
    </row>
    <row r="3570" spans="1:17" x14ac:dyDescent="0.25">
      <c r="A3570">
        <v>2022</v>
      </c>
      <c r="B3570" s="1" t="s">
        <v>344</v>
      </c>
      <c r="C3570">
        <v>31</v>
      </c>
      <c r="D3570" s="2">
        <v>44767</v>
      </c>
      <c r="E3570" s="7" t="s">
        <v>281</v>
      </c>
      <c r="F3570" s="7" t="s">
        <v>282</v>
      </c>
      <c r="G3570" s="7" t="s">
        <v>313</v>
      </c>
      <c r="H3570" s="7" t="s">
        <v>314</v>
      </c>
      <c r="I3570">
        <v>432</v>
      </c>
      <c r="J3570">
        <v>8657.5</v>
      </c>
      <c r="K3570" s="7" t="s">
        <v>285</v>
      </c>
      <c r="L3570" s="7" t="s">
        <v>301</v>
      </c>
      <c r="M3570" s="7" t="s">
        <v>25</v>
      </c>
      <c r="N3570" s="7" t="s">
        <v>55</v>
      </c>
      <c r="O3570" s="7" t="s">
        <v>54</v>
      </c>
      <c r="P3570" s="7" t="s">
        <v>287</v>
      </c>
      <c r="Q3570" s="7" t="s">
        <v>302</v>
      </c>
    </row>
    <row r="3571" spans="1:17" x14ac:dyDescent="0.25">
      <c r="A3571">
        <v>2022</v>
      </c>
      <c r="B3571" s="1" t="s">
        <v>344</v>
      </c>
      <c r="C3571">
        <v>31</v>
      </c>
      <c r="D3571" s="2">
        <v>44767</v>
      </c>
      <c r="E3571" s="7" t="s">
        <v>281</v>
      </c>
      <c r="F3571" s="7" t="s">
        <v>282</v>
      </c>
      <c r="G3571" s="7" t="s">
        <v>313</v>
      </c>
      <c r="H3571" s="7" t="s">
        <v>314</v>
      </c>
      <c r="I3571">
        <v>576</v>
      </c>
      <c r="J3571">
        <v>12126</v>
      </c>
      <c r="K3571" s="7" t="s">
        <v>285</v>
      </c>
      <c r="L3571" s="7" t="s">
        <v>301</v>
      </c>
      <c r="M3571" s="7" t="s">
        <v>25</v>
      </c>
      <c r="N3571" s="7" t="s">
        <v>55</v>
      </c>
      <c r="O3571" s="7" t="s">
        <v>54</v>
      </c>
      <c r="P3571" s="7" t="s">
        <v>287</v>
      </c>
      <c r="Q3571" s="7" t="s">
        <v>302</v>
      </c>
    </row>
    <row r="3572" spans="1:17" x14ac:dyDescent="0.25">
      <c r="A3572">
        <v>2022</v>
      </c>
      <c r="B3572" s="1" t="s">
        <v>344</v>
      </c>
      <c r="C3572">
        <v>31</v>
      </c>
      <c r="D3572" s="2">
        <v>44767</v>
      </c>
      <c r="E3572" s="7" t="s">
        <v>281</v>
      </c>
      <c r="F3572" s="7" t="s">
        <v>282</v>
      </c>
      <c r="G3572" s="7" t="s">
        <v>313</v>
      </c>
      <c r="H3572" s="7" t="s">
        <v>314</v>
      </c>
      <c r="I3572">
        <v>648</v>
      </c>
      <c r="J3572">
        <v>13158.5</v>
      </c>
      <c r="K3572" s="7" t="s">
        <v>285</v>
      </c>
      <c r="L3572" s="7" t="s">
        <v>301</v>
      </c>
      <c r="M3572" s="7" t="s">
        <v>25</v>
      </c>
      <c r="N3572" s="7" t="s">
        <v>55</v>
      </c>
      <c r="O3572" s="7" t="s">
        <v>54</v>
      </c>
      <c r="P3572" s="7" t="s">
        <v>287</v>
      </c>
      <c r="Q3572" s="7" t="s">
        <v>302</v>
      </c>
    </row>
    <row r="3573" spans="1:17" x14ac:dyDescent="0.25">
      <c r="A3573">
        <v>2022</v>
      </c>
      <c r="B3573" s="1" t="s">
        <v>344</v>
      </c>
      <c r="C3573">
        <v>31</v>
      </c>
      <c r="D3573" s="2">
        <v>44768</v>
      </c>
      <c r="E3573" s="7" t="s">
        <v>281</v>
      </c>
      <c r="F3573" s="7" t="s">
        <v>282</v>
      </c>
      <c r="G3573" s="7" t="s">
        <v>330</v>
      </c>
      <c r="H3573" s="7" t="s">
        <v>331</v>
      </c>
      <c r="I3573">
        <v>432</v>
      </c>
      <c r="J3573">
        <v>8331.5</v>
      </c>
      <c r="K3573" s="7" t="s">
        <v>323</v>
      </c>
      <c r="L3573" s="7" t="s">
        <v>301</v>
      </c>
      <c r="M3573" s="7" t="s">
        <v>265</v>
      </c>
      <c r="N3573" s="7" t="s">
        <v>12</v>
      </c>
      <c r="O3573" s="7" t="s">
        <v>4</v>
      </c>
      <c r="P3573" s="7" t="s">
        <v>287</v>
      </c>
      <c r="Q3573" s="7" t="s">
        <v>302</v>
      </c>
    </row>
    <row r="3574" spans="1:17" x14ac:dyDescent="0.25">
      <c r="A3574">
        <v>2022</v>
      </c>
      <c r="B3574" s="1" t="s">
        <v>344</v>
      </c>
      <c r="C3574">
        <v>31</v>
      </c>
      <c r="D3574" s="2">
        <v>44768</v>
      </c>
      <c r="E3574" s="7" t="s">
        <v>281</v>
      </c>
      <c r="F3574" s="7" t="s">
        <v>282</v>
      </c>
      <c r="G3574" s="7" t="s">
        <v>330</v>
      </c>
      <c r="H3574" s="7" t="s">
        <v>331</v>
      </c>
      <c r="I3574">
        <v>458</v>
      </c>
      <c r="J3574">
        <v>8899.5</v>
      </c>
      <c r="K3574" s="7" t="s">
        <v>323</v>
      </c>
      <c r="L3574" s="7" t="s">
        <v>301</v>
      </c>
      <c r="M3574" s="7" t="s">
        <v>265</v>
      </c>
      <c r="N3574" s="7" t="s">
        <v>12</v>
      </c>
      <c r="O3574" s="7" t="s">
        <v>4</v>
      </c>
      <c r="P3574" s="7" t="s">
        <v>287</v>
      </c>
      <c r="Q3574" s="7" t="s">
        <v>302</v>
      </c>
    </row>
    <row r="3575" spans="1:17" x14ac:dyDescent="0.25">
      <c r="A3575">
        <v>2022</v>
      </c>
      <c r="B3575" s="1" t="s">
        <v>344</v>
      </c>
      <c r="C3575">
        <v>31</v>
      </c>
      <c r="D3575" s="2">
        <v>44768</v>
      </c>
      <c r="E3575" s="7" t="s">
        <v>281</v>
      </c>
      <c r="F3575" s="7" t="s">
        <v>282</v>
      </c>
      <c r="G3575" s="7" t="s">
        <v>330</v>
      </c>
      <c r="H3575" s="7" t="s">
        <v>331</v>
      </c>
      <c r="I3575">
        <v>576</v>
      </c>
      <c r="J3575">
        <v>11193</v>
      </c>
      <c r="K3575" s="7" t="s">
        <v>323</v>
      </c>
      <c r="L3575" s="7" t="s">
        <v>301</v>
      </c>
      <c r="M3575" s="7" t="s">
        <v>265</v>
      </c>
      <c r="N3575" s="7" t="s">
        <v>12</v>
      </c>
      <c r="O3575" s="7" t="s">
        <v>4</v>
      </c>
      <c r="P3575" s="7" t="s">
        <v>287</v>
      </c>
      <c r="Q3575" s="7" t="s">
        <v>302</v>
      </c>
    </row>
    <row r="3576" spans="1:17" x14ac:dyDescent="0.25">
      <c r="A3576">
        <v>2022</v>
      </c>
      <c r="B3576" s="1" t="s">
        <v>344</v>
      </c>
      <c r="C3576">
        <v>31</v>
      </c>
      <c r="D3576" s="2">
        <v>44768</v>
      </c>
      <c r="E3576" s="7" t="s">
        <v>281</v>
      </c>
      <c r="F3576" s="7" t="s">
        <v>282</v>
      </c>
      <c r="G3576" s="7" t="s">
        <v>321</v>
      </c>
      <c r="H3576" s="7" t="s">
        <v>322</v>
      </c>
      <c r="I3576">
        <v>569</v>
      </c>
      <c r="J3576">
        <v>11167</v>
      </c>
      <c r="K3576" s="7" t="s">
        <v>323</v>
      </c>
      <c r="L3576" s="7" t="s">
        <v>301</v>
      </c>
      <c r="M3576" s="7" t="s">
        <v>265</v>
      </c>
      <c r="N3576" s="7" t="s">
        <v>11</v>
      </c>
      <c r="O3576" s="7" t="s">
        <v>4</v>
      </c>
      <c r="P3576" s="7" t="s">
        <v>327</v>
      </c>
      <c r="Q3576" s="7" t="s">
        <v>302</v>
      </c>
    </row>
    <row r="3577" spans="1:17" x14ac:dyDescent="0.25">
      <c r="A3577">
        <v>2022</v>
      </c>
      <c r="B3577" s="1" t="s">
        <v>344</v>
      </c>
      <c r="C3577">
        <v>31</v>
      </c>
      <c r="D3577" s="2">
        <v>44768</v>
      </c>
      <c r="E3577" s="7" t="s">
        <v>281</v>
      </c>
      <c r="F3577" s="7" t="s">
        <v>282</v>
      </c>
      <c r="G3577" s="7" t="s">
        <v>342</v>
      </c>
      <c r="H3577" s="7" t="s">
        <v>343</v>
      </c>
      <c r="I3577">
        <v>101</v>
      </c>
      <c r="J3577">
        <v>2053.5</v>
      </c>
      <c r="K3577" s="7" t="s">
        <v>285</v>
      </c>
      <c r="L3577" s="7" t="s">
        <v>301</v>
      </c>
      <c r="M3577" s="7" t="s">
        <v>25</v>
      </c>
      <c r="N3577" s="7" t="s">
        <v>29</v>
      </c>
      <c r="O3577" s="7" t="s">
        <v>4</v>
      </c>
      <c r="P3577" s="7" t="s">
        <v>287</v>
      </c>
      <c r="Q3577" s="7" t="s">
        <v>302</v>
      </c>
    </row>
    <row r="3578" spans="1:17" x14ac:dyDescent="0.25">
      <c r="A3578">
        <v>2022</v>
      </c>
      <c r="B3578" s="1" t="s">
        <v>344</v>
      </c>
      <c r="C3578">
        <v>31</v>
      </c>
      <c r="D3578" s="2">
        <v>44768</v>
      </c>
      <c r="E3578" s="7" t="s">
        <v>281</v>
      </c>
      <c r="F3578" s="7" t="s">
        <v>282</v>
      </c>
      <c r="G3578" s="7" t="s">
        <v>342</v>
      </c>
      <c r="H3578" s="7" t="s">
        <v>343</v>
      </c>
      <c r="I3578">
        <v>267</v>
      </c>
      <c r="J3578">
        <v>5420</v>
      </c>
      <c r="K3578" s="7" t="s">
        <v>285</v>
      </c>
      <c r="L3578" s="7" t="s">
        <v>301</v>
      </c>
      <c r="M3578" s="7" t="s">
        <v>25</v>
      </c>
      <c r="N3578" s="7" t="s">
        <v>29</v>
      </c>
      <c r="O3578" s="7" t="s">
        <v>4</v>
      </c>
      <c r="P3578" s="7" t="s">
        <v>287</v>
      </c>
      <c r="Q3578" s="7" t="s">
        <v>302</v>
      </c>
    </row>
    <row r="3579" spans="1:17" x14ac:dyDescent="0.25">
      <c r="A3579">
        <v>2022</v>
      </c>
      <c r="B3579" s="1" t="s">
        <v>344</v>
      </c>
      <c r="C3579">
        <v>31</v>
      </c>
      <c r="D3579" s="2">
        <v>44768</v>
      </c>
      <c r="E3579" s="7" t="s">
        <v>281</v>
      </c>
      <c r="F3579" s="7" t="s">
        <v>282</v>
      </c>
      <c r="G3579" s="7" t="s">
        <v>336</v>
      </c>
      <c r="H3579" s="7" t="s">
        <v>337</v>
      </c>
      <c r="I3579">
        <v>309</v>
      </c>
      <c r="J3579">
        <v>6285</v>
      </c>
      <c r="K3579" s="7" t="s">
        <v>285</v>
      </c>
      <c r="L3579" s="7" t="s">
        <v>301</v>
      </c>
      <c r="M3579" s="7" t="s">
        <v>25</v>
      </c>
      <c r="N3579" s="7" t="s">
        <v>26</v>
      </c>
      <c r="O3579" s="7" t="s">
        <v>4</v>
      </c>
      <c r="P3579" s="7" t="s">
        <v>287</v>
      </c>
      <c r="Q3579" s="7" t="s">
        <v>288</v>
      </c>
    </row>
    <row r="3580" spans="1:17" x14ac:dyDescent="0.25">
      <c r="A3580">
        <v>2022</v>
      </c>
      <c r="B3580" s="1" t="s">
        <v>344</v>
      </c>
      <c r="C3580">
        <v>31</v>
      </c>
      <c r="D3580" s="2">
        <v>44768</v>
      </c>
      <c r="E3580" s="7" t="s">
        <v>281</v>
      </c>
      <c r="F3580" s="7" t="s">
        <v>282</v>
      </c>
      <c r="G3580" s="7" t="s">
        <v>336</v>
      </c>
      <c r="H3580" s="7" t="s">
        <v>337</v>
      </c>
      <c r="I3580">
        <v>432</v>
      </c>
      <c r="J3580">
        <v>8817.5</v>
      </c>
      <c r="K3580" s="7" t="s">
        <v>285</v>
      </c>
      <c r="L3580" s="7" t="s">
        <v>301</v>
      </c>
      <c r="M3580" s="7" t="s">
        <v>25</v>
      </c>
      <c r="N3580" s="7" t="s">
        <v>26</v>
      </c>
      <c r="O3580" s="7" t="s">
        <v>4</v>
      </c>
      <c r="P3580" s="7" t="s">
        <v>287</v>
      </c>
      <c r="Q3580" s="7" t="s">
        <v>288</v>
      </c>
    </row>
    <row r="3581" spans="1:17" x14ac:dyDescent="0.25">
      <c r="A3581">
        <v>2022</v>
      </c>
      <c r="B3581" s="1" t="s">
        <v>344</v>
      </c>
      <c r="C3581">
        <v>31</v>
      </c>
      <c r="D3581" s="2">
        <v>44768</v>
      </c>
      <c r="E3581" s="7" t="s">
        <v>281</v>
      </c>
      <c r="F3581" s="7" t="s">
        <v>282</v>
      </c>
      <c r="G3581" s="7" t="s">
        <v>349</v>
      </c>
      <c r="H3581" s="7" t="s">
        <v>350</v>
      </c>
      <c r="I3581">
        <v>386</v>
      </c>
      <c r="J3581">
        <v>6198</v>
      </c>
      <c r="K3581" s="7" t="s">
        <v>347</v>
      </c>
      <c r="L3581" s="7" t="s">
        <v>301</v>
      </c>
      <c r="M3581" s="7" t="s">
        <v>14</v>
      </c>
      <c r="N3581" s="7" t="s">
        <v>19</v>
      </c>
      <c r="O3581" s="7" t="s">
        <v>4</v>
      </c>
      <c r="P3581" s="7" t="s">
        <v>287</v>
      </c>
      <c r="Q3581" s="7" t="s">
        <v>302</v>
      </c>
    </row>
    <row r="3582" spans="1:17" x14ac:dyDescent="0.25">
      <c r="A3582">
        <v>2022</v>
      </c>
      <c r="B3582" s="1" t="s">
        <v>344</v>
      </c>
      <c r="C3582">
        <v>31</v>
      </c>
      <c r="D3582" s="2">
        <v>44768</v>
      </c>
      <c r="E3582" s="7" t="s">
        <v>281</v>
      </c>
      <c r="F3582" s="7" t="s">
        <v>282</v>
      </c>
      <c r="G3582" s="7" t="s">
        <v>317</v>
      </c>
      <c r="H3582" s="7" t="s">
        <v>318</v>
      </c>
      <c r="I3582">
        <v>36</v>
      </c>
      <c r="J3582">
        <v>752.5</v>
      </c>
      <c r="K3582" s="7" t="s">
        <v>285</v>
      </c>
      <c r="L3582" s="7" t="s">
        <v>301</v>
      </c>
      <c r="M3582" s="7" t="s">
        <v>25</v>
      </c>
      <c r="N3582" s="7" t="s">
        <v>3</v>
      </c>
      <c r="O3582" s="7" t="s">
        <v>54</v>
      </c>
      <c r="P3582" s="7" t="s">
        <v>287</v>
      </c>
      <c r="Q3582" s="7" t="s">
        <v>302</v>
      </c>
    </row>
    <row r="3583" spans="1:17" x14ac:dyDescent="0.25">
      <c r="A3583">
        <v>2022</v>
      </c>
      <c r="B3583" s="1" t="s">
        <v>344</v>
      </c>
      <c r="C3583">
        <v>31</v>
      </c>
      <c r="D3583" s="2">
        <v>44768</v>
      </c>
      <c r="E3583" s="7" t="s">
        <v>281</v>
      </c>
      <c r="F3583" s="7" t="s">
        <v>282</v>
      </c>
      <c r="G3583" s="7" t="s">
        <v>317</v>
      </c>
      <c r="H3583" s="7" t="s">
        <v>318</v>
      </c>
      <c r="I3583">
        <v>166</v>
      </c>
      <c r="J3583">
        <v>3448.5</v>
      </c>
      <c r="K3583" s="7" t="s">
        <v>285</v>
      </c>
      <c r="L3583" s="7" t="s">
        <v>301</v>
      </c>
      <c r="M3583" s="7" t="s">
        <v>25</v>
      </c>
      <c r="N3583" s="7" t="s">
        <v>3</v>
      </c>
      <c r="O3583" s="7" t="s">
        <v>54</v>
      </c>
      <c r="P3583" s="7" t="s">
        <v>287</v>
      </c>
      <c r="Q3583" s="7" t="s">
        <v>302</v>
      </c>
    </row>
    <row r="3584" spans="1:17" x14ac:dyDescent="0.25">
      <c r="A3584">
        <v>2022</v>
      </c>
      <c r="B3584" s="1" t="s">
        <v>344</v>
      </c>
      <c r="C3584">
        <v>31</v>
      </c>
      <c r="D3584" s="2">
        <v>44768</v>
      </c>
      <c r="E3584" s="7" t="s">
        <v>281</v>
      </c>
      <c r="F3584" s="7" t="s">
        <v>282</v>
      </c>
      <c r="G3584" s="7" t="s">
        <v>317</v>
      </c>
      <c r="H3584" s="7" t="s">
        <v>318</v>
      </c>
      <c r="I3584">
        <v>432</v>
      </c>
      <c r="J3584">
        <v>9086.5</v>
      </c>
      <c r="K3584" s="7" t="s">
        <v>285</v>
      </c>
      <c r="L3584" s="7" t="s">
        <v>301</v>
      </c>
      <c r="M3584" s="7" t="s">
        <v>25</v>
      </c>
      <c r="N3584" s="7" t="s">
        <v>3</v>
      </c>
      <c r="O3584" s="7" t="s">
        <v>54</v>
      </c>
      <c r="P3584" s="7" t="s">
        <v>287</v>
      </c>
      <c r="Q3584" s="7" t="s">
        <v>302</v>
      </c>
    </row>
    <row r="3585" spans="1:17" x14ac:dyDescent="0.25">
      <c r="A3585">
        <v>2022</v>
      </c>
      <c r="B3585" s="1" t="s">
        <v>344</v>
      </c>
      <c r="C3585">
        <v>31</v>
      </c>
      <c r="D3585" s="2">
        <v>44768</v>
      </c>
      <c r="E3585" s="7" t="s">
        <v>281</v>
      </c>
      <c r="F3585" s="7" t="s">
        <v>282</v>
      </c>
      <c r="G3585" s="7" t="s">
        <v>317</v>
      </c>
      <c r="H3585" s="7" t="s">
        <v>318</v>
      </c>
      <c r="I3585">
        <v>540</v>
      </c>
      <c r="J3585">
        <v>11391</v>
      </c>
      <c r="K3585" s="7" t="s">
        <v>285</v>
      </c>
      <c r="L3585" s="7" t="s">
        <v>301</v>
      </c>
      <c r="M3585" s="7" t="s">
        <v>25</v>
      </c>
      <c r="N3585" s="7" t="s">
        <v>3</v>
      </c>
      <c r="O3585" s="7" t="s">
        <v>54</v>
      </c>
      <c r="P3585" s="7" t="s">
        <v>287</v>
      </c>
      <c r="Q3585" s="7" t="s">
        <v>302</v>
      </c>
    </row>
    <row r="3586" spans="1:17" x14ac:dyDescent="0.25">
      <c r="A3586">
        <v>2022</v>
      </c>
      <c r="B3586" s="1" t="s">
        <v>344</v>
      </c>
      <c r="C3586">
        <v>31</v>
      </c>
      <c r="D3586" s="2">
        <v>44768</v>
      </c>
      <c r="E3586" s="7" t="s">
        <v>281</v>
      </c>
      <c r="F3586" s="7" t="s">
        <v>282</v>
      </c>
      <c r="G3586" s="7" t="s">
        <v>317</v>
      </c>
      <c r="H3586" s="7" t="s">
        <v>318</v>
      </c>
      <c r="I3586">
        <v>576</v>
      </c>
      <c r="J3586">
        <v>12070.55</v>
      </c>
      <c r="K3586" s="7" t="s">
        <v>285</v>
      </c>
      <c r="L3586" s="7" t="s">
        <v>301</v>
      </c>
      <c r="M3586" s="7" t="s">
        <v>25</v>
      </c>
      <c r="N3586" s="7" t="s">
        <v>3</v>
      </c>
      <c r="O3586" s="7" t="s">
        <v>54</v>
      </c>
      <c r="P3586" s="7" t="s">
        <v>287</v>
      </c>
      <c r="Q3586" s="7" t="s">
        <v>302</v>
      </c>
    </row>
    <row r="3587" spans="1:17" x14ac:dyDescent="0.25">
      <c r="A3587">
        <v>2022</v>
      </c>
      <c r="B3587" s="1" t="s">
        <v>344</v>
      </c>
      <c r="C3587">
        <v>31</v>
      </c>
      <c r="D3587" s="2">
        <v>44768</v>
      </c>
      <c r="E3587" s="7" t="s">
        <v>281</v>
      </c>
      <c r="F3587" s="7" t="s">
        <v>282</v>
      </c>
      <c r="G3587" s="7" t="s">
        <v>310</v>
      </c>
      <c r="H3587" s="7" t="s">
        <v>311</v>
      </c>
      <c r="I3587">
        <v>432</v>
      </c>
      <c r="J3587">
        <v>8977</v>
      </c>
      <c r="K3587" s="7" t="s">
        <v>285</v>
      </c>
      <c r="L3587" s="7" t="s">
        <v>301</v>
      </c>
      <c r="M3587" s="7" t="s">
        <v>25</v>
      </c>
      <c r="N3587" s="7" t="s">
        <v>252</v>
      </c>
      <c r="O3587" s="7" t="s">
        <v>54</v>
      </c>
      <c r="P3587" s="7" t="s">
        <v>287</v>
      </c>
      <c r="Q3587" s="7" t="s">
        <v>302</v>
      </c>
    </row>
    <row r="3588" spans="1:17" x14ac:dyDescent="0.25">
      <c r="A3588">
        <v>2022</v>
      </c>
      <c r="B3588" s="1" t="s">
        <v>344</v>
      </c>
      <c r="C3588">
        <v>31</v>
      </c>
      <c r="D3588" s="2">
        <v>44768</v>
      </c>
      <c r="E3588" s="7" t="s">
        <v>281</v>
      </c>
      <c r="F3588" s="7" t="s">
        <v>282</v>
      </c>
      <c r="G3588" s="7" t="s">
        <v>313</v>
      </c>
      <c r="H3588" s="7" t="s">
        <v>314</v>
      </c>
      <c r="I3588">
        <v>252</v>
      </c>
      <c r="J3588">
        <v>5122.5</v>
      </c>
      <c r="K3588" s="7" t="s">
        <v>285</v>
      </c>
      <c r="L3588" s="7" t="s">
        <v>301</v>
      </c>
      <c r="M3588" s="7" t="s">
        <v>25</v>
      </c>
      <c r="N3588" s="7" t="s">
        <v>55</v>
      </c>
      <c r="O3588" s="7" t="s">
        <v>54</v>
      </c>
      <c r="P3588" s="7" t="s">
        <v>287</v>
      </c>
      <c r="Q3588" s="7" t="s">
        <v>302</v>
      </c>
    </row>
    <row r="3589" spans="1:17" x14ac:dyDescent="0.25">
      <c r="A3589">
        <v>2022</v>
      </c>
      <c r="B3589" s="1" t="s">
        <v>344</v>
      </c>
      <c r="C3589">
        <v>31</v>
      </c>
      <c r="D3589" s="2">
        <v>44768</v>
      </c>
      <c r="E3589" s="7" t="s">
        <v>281</v>
      </c>
      <c r="F3589" s="7" t="s">
        <v>282</v>
      </c>
      <c r="G3589" s="7" t="s">
        <v>313</v>
      </c>
      <c r="H3589" s="7" t="s">
        <v>314</v>
      </c>
      <c r="I3589">
        <v>432</v>
      </c>
      <c r="J3589">
        <v>9035.5</v>
      </c>
      <c r="K3589" s="7" t="s">
        <v>285</v>
      </c>
      <c r="L3589" s="7" t="s">
        <v>301</v>
      </c>
      <c r="M3589" s="7" t="s">
        <v>25</v>
      </c>
      <c r="N3589" s="7" t="s">
        <v>55</v>
      </c>
      <c r="O3589" s="7" t="s">
        <v>54</v>
      </c>
      <c r="P3589" s="7" t="s">
        <v>287</v>
      </c>
      <c r="Q3589" s="7" t="s">
        <v>302</v>
      </c>
    </row>
    <row r="3590" spans="1:17" x14ac:dyDescent="0.25">
      <c r="A3590">
        <v>2022</v>
      </c>
      <c r="B3590" s="1" t="s">
        <v>344</v>
      </c>
      <c r="C3590">
        <v>31</v>
      </c>
      <c r="D3590" s="2">
        <v>44768</v>
      </c>
      <c r="E3590" s="7" t="s">
        <v>281</v>
      </c>
      <c r="F3590" s="7" t="s">
        <v>282</v>
      </c>
      <c r="G3590" s="7" t="s">
        <v>313</v>
      </c>
      <c r="H3590" s="7" t="s">
        <v>314</v>
      </c>
      <c r="I3590">
        <v>576</v>
      </c>
      <c r="J3590">
        <v>11948.5</v>
      </c>
      <c r="K3590" s="7" t="s">
        <v>285</v>
      </c>
      <c r="L3590" s="7" t="s">
        <v>301</v>
      </c>
      <c r="M3590" s="7" t="s">
        <v>25</v>
      </c>
      <c r="N3590" s="7" t="s">
        <v>55</v>
      </c>
      <c r="O3590" s="7" t="s">
        <v>54</v>
      </c>
      <c r="P3590" s="7" t="s">
        <v>287</v>
      </c>
      <c r="Q3590" s="7" t="s">
        <v>302</v>
      </c>
    </row>
    <row r="3591" spans="1:17" x14ac:dyDescent="0.25">
      <c r="A3591">
        <v>2022</v>
      </c>
      <c r="B3591" s="1" t="s">
        <v>344</v>
      </c>
      <c r="C3591">
        <v>31</v>
      </c>
      <c r="D3591" s="2">
        <v>44768</v>
      </c>
      <c r="E3591" s="7" t="s">
        <v>281</v>
      </c>
      <c r="F3591" s="7" t="s">
        <v>282</v>
      </c>
      <c r="G3591" s="7" t="s">
        <v>313</v>
      </c>
      <c r="H3591" s="7" t="s">
        <v>314</v>
      </c>
      <c r="I3591">
        <v>576</v>
      </c>
      <c r="J3591">
        <v>12030.5</v>
      </c>
      <c r="K3591" s="7" t="s">
        <v>285</v>
      </c>
      <c r="L3591" s="7" t="s">
        <v>301</v>
      </c>
      <c r="M3591" s="7" t="s">
        <v>25</v>
      </c>
      <c r="N3591" s="7" t="s">
        <v>55</v>
      </c>
      <c r="O3591" s="7" t="s">
        <v>54</v>
      </c>
      <c r="P3591" s="7" t="s">
        <v>287</v>
      </c>
      <c r="Q3591" s="7" t="s">
        <v>302</v>
      </c>
    </row>
    <row r="3592" spans="1:17" x14ac:dyDescent="0.25">
      <c r="A3592">
        <v>2022</v>
      </c>
      <c r="B3592" s="1" t="s">
        <v>344</v>
      </c>
      <c r="C3592">
        <v>31</v>
      </c>
      <c r="D3592" s="2">
        <v>44768</v>
      </c>
      <c r="E3592" s="7" t="s">
        <v>281</v>
      </c>
      <c r="F3592" s="7" t="s">
        <v>282</v>
      </c>
      <c r="G3592" s="7" t="s">
        <v>313</v>
      </c>
      <c r="H3592" s="7" t="s">
        <v>314</v>
      </c>
      <c r="I3592">
        <v>605</v>
      </c>
      <c r="J3592">
        <v>12502.5</v>
      </c>
      <c r="K3592" s="7" t="s">
        <v>285</v>
      </c>
      <c r="L3592" s="7" t="s">
        <v>301</v>
      </c>
      <c r="M3592" s="7" t="s">
        <v>25</v>
      </c>
      <c r="N3592" s="7" t="s">
        <v>55</v>
      </c>
      <c r="O3592" s="7" t="s">
        <v>54</v>
      </c>
      <c r="P3592" s="7" t="s">
        <v>287</v>
      </c>
      <c r="Q3592" s="7" t="s">
        <v>302</v>
      </c>
    </row>
    <row r="3593" spans="1:17" x14ac:dyDescent="0.25">
      <c r="A3593">
        <v>2022</v>
      </c>
      <c r="B3593" s="1" t="s">
        <v>351</v>
      </c>
      <c r="C3593">
        <v>31</v>
      </c>
      <c r="D3593" s="2">
        <v>44769</v>
      </c>
      <c r="E3593" s="7" t="s">
        <v>281</v>
      </c>
      <c r="F3593" s="7" t="s">
        <v>282</v>
      </c>
      <c r="G3593" s="7" t="s">
        <v>330</v>
      </c>
      <c r="H3593" s="7" t="s">
        <v>331</v>
      </c>
      <c r="I3593">
        <v>288</v>
      </c>
      <c r="J3593">
        <v>5514.5</v>
      </c>
      <c r="K3593" s="7" t="s">
        <v>323</v>
      </c>
      <c r="L3593" s="7" t="s">
        <v>301</v>
      </c>
      <c r="M3593" s="7" t="s">
        <v>265</v>
      </c>
      <c r="N3593" s="7" t="s">
        <v>12</v>
      </c>
      <c r="O3593" s="7" t="s">
        <v>4</v>
      </c>
      <c r="P3593" s="7" t="s">
        <v>287</v>
      </c>
      <c r="Q3593" s="7" t="s">
        <v>302</v>
      </c>
    </row>
    <row r="3594" spans="1:17" x14ac:dyDescent="0.25">
      <c r="A3594">
        <v>2022</v>
      </c>
      <c r="B3594" s="1" t="s">
        <v>351</v>
      </c>
      <c r="C3594">
        <v>31</v>
      </c>
      <c r="D3594" s="2">
        <v>44769</v>
      </c>
      <c r="E3594" s="7" t="s">
        <v>281</v>
      </c>
      <c r="F3594" s="7" t="s">
        <v>282</v>
      </c>
      <c r="G3594" s="7" t="s">
        <v>330</v>
      </c>
      <c r="H3594" s="7" t="s">
        <v>331</v>
      </c>
      <c r="I3594">
        <v>360</v>
      </c>
      <c r="J3594">
        <v>6883.5</v>
      </c>
      <c r="K3594" s="7" t="s">
        <v>323</v>
      </c>
      <c r="L3594" s="7" t="s">
        <v>301</v>
      </c>
      <c r="M3594" s="7" t="s">
        <v>265</v>
      </c>
      <c r="N3594" s="7" t="s">
        <v>12</v>
      </c>
      <c r="O3594" s="7" t="s">
        <v>4</v>
      </c>
      <c r="P3594" s="7" t="s">
        <v>287</v>
      </c>
      <c r="Q3594" s="7" t="s">
        <v>302</v>
      </c>
    </row>
    <row r="3595" spans="1:17" x14ac:dyDescent="0.25">
      <c r="A3595">
        <v>2022</v>
      </c>
      <c r="B3595" s="1" t="s">
        <v>351</v>
      </c>
      <c r="C3595">
        <v>31</v>
      </c>
      <c r="D3595" s="2">
        <v>44769</v>
      </c>
      <c r="E3595" s="7" t="s">
        <v>281</v>
      </c>
      <c r="F3595" s="7" t="s">
        <v>282</v>
      </c>
      <c r="G3595" s="7" t="s">
        <v>330</v>
      </c>
      <c r="H3595" s="7" t="s">
        <v>331</v>
      </c>
      <c r="I3595">
        <v>360</v>
      </c>
      <c r="J3595">
        <v>6970</v>
      </c>
      <c r="K3595" s="7" t="s">
        <v>323</v>
      </c>
      <c r="L3595" s="7" t="s">
        <v>301</v>
      </c>
      <c r="M3595" s="7" t="s">
        <v>265</v>
      </c>
      <c r="N3595" s="7" t="s">
        <v>12</v>
      </c>
      <c r="O3595" s="7" t="s">
        <v>4</v>
      </c>
      <c r="P3595" s="7" t="s">
        <v>287</v>
      </c>
      <c r="Q3595" s="7" t="s">
        <v>302</v>
      </c>
    </row>
    <row r="3596" spans="1:17" x14ac:dyDescent="0.25">
      <c r="A3596">
        <v>2022</v>
      </c>
      <c r="B3596" s="1" t="s">
        <v>351</v>
      </c>
      <c r="C3596">
        <v>31</v>
      </c>
      <c r="D3596" s="2">
        <v>44769</v>
      </c>
      <c r="E3596" s="7" t="s">
        <v>281</v>
      </c>
      <c r="F3596" s="7" t="s">
        <v>282</v>
      </c>
      <c r="G3596" s="7" t="s">
        <v>330</v>
      </c>
      <c r="H3596" s="7" t="s">
        <v>331</v>
      </c>
      <c r="I3596">
        <v>432</v>
      </c>
      <c r="J3596">
        <v>8366</v>
      </c>
      <c r="K3596" s="7" t="s">
        <v>323</v>
      </c>
      <c r="L3596" s="7" t="s">
        <v>301</v>
      </c>
      <c r="M3596" s="7" t="s">
        <v>265</v>
      </c>
      <c r="N3596" s="7" t="s">
        <v>12</v>
      </c>
      <c r="O3596" s="7" t="s">
        <v>4</v>
      </c>
      <c r="P3596" s="7" t="s">
        <v>287</v>
      </c>
      <c r="Q3596" s="7" t="s">
        <v>302</v>
      </c>
    </row>
    <row r="3597" spans="1:17" x14ac:dyDescent="0.25">
      <c r="A3597">
        <v>2022</v>
      </c>
      <c r="B3597" s="1" t="s">
        <v>351</v>
      </c>
      <c r="C3597">
        <v>31</v>
      </c>
      <c r="D3597" s="2">
        <v>44769</v>
      </c>
      <c r="E3597" s="7" t="s">
        <v>281</v>
      </c>
      <c r="F3597" s="7" t="s">
        <v>282</v>
      </c>
      <c r="G3597" s="7" t="s">
        <v>321</v>
      </c>
      <c r="H3597" s="7" t="s">
        <v>322</v>
      </c>
      <c r="I3597">
        <v>360</v>
      </c>
      <c r="J3597">
        <v>6967</v>
      </c>
      <c r="K3597" s="7" t="s">
        <v>323</v>
      </c>
      <c r="L3597" s="7" t="s">
        <v>301</v>
      </c>
      <c r="M3597" s="7" t="s">
        <v>265</v>
      </c>
      <c r="N3597" s="7" t="s">
        <v>11</v>
      </c>
      <c r="O3597" s="7" t="s">
        <v>4</v>
      </c>
      <c r="P3597" s="7" t="s">
        <v>327</v>
      </c>
      <c r="Q3597" s="7" t="s">
        <v>302</v>
      </c>
    </row>
    <row r="3598" spans="1:17" x14ac:dyDescent="0.25">
      <c r="A3598">
        <v>2022</v>
      </c>
      <c r="B3598" s="1" t="s">
        <v>351</v>
      </c>
      <c r="C3598">
        <v>31</v>
      </c>
      <c r="D3598" s="2">
        <v>44769</v>
      </c>
      <c r="E3598" s="7" t="s">
        <v>281</v>
      </c>
      <c r="F3598" s="7" t="s">
        <v>282</v>
      </c>
      <c r="G3598" s="7" t="s">
        <v>321</v>
      </c>
      <c r="H3598" s="7" t="s">
        <v>322</v>
      </c>
      <c r="I3598">
        <v>377</v>
      </c>
      <c r="J3598">
        <v>7265</v>
      </c>
      <c r="K3598" s="7" t="s">
        <v>323</v>
      </c>
      <c r="L3598" s="7" t="s">
        <v>301</v>
      </c>
      <c r="M3598" s="7" t="s">
        <v>265</v>
      </c>
      <c r="N3598" s="7" t="s">
        <v>11</v>
      </c>
      <c r="O3598" s="7" t="s">
        <v>4</v>
      </c>
      <c r="P3598" s="7" t="s">
        <v>327</v>
      </c>
      <c r="Q3598" s="7" t="s">
        <v>302</v>
      </c>
    </row>
    <row r="3599" spans="1:17" x14ac:dyDescent="0.25">
      <c r="A3599">
        <v>2022</v>
      </c>
      <c r="B3599" s="1" t="s">
        <v>351</v>
      </c>
      <c r="C3599">
        <v>31</v>
      </c>
      <c r="D3599" s="2">
        <v>44769</v>
      </c>
      <c r="E3599" s="7" t="s">
        <v>281</v>
      </c>
      <c r="F3599" s="7" t="s">
        <v>282</v>
      </c>
      <c r="G3599" s="7" t="s">
        <v>339</v>
      </c>
      <c r="H3599" s="7" t="s">
        <v>340</v>
      </c>
      <c r="I3599">
        <v>164</v>
      </c>
      <c r="J3599">
        <v>3226.5</v>
      </c>
      <c r="K3599" s="7" t="s">
        <v>285</v>
      </c>
      <c r="L3599" s="7" t="s">
        <v>301</v>
      </c>
      <c r="M3599" s="7" t="s">
        <v>25</v>
      </c>
      <c r="N3599" s="7" t="s">
        <v>28</v>
      </c>
      <c r="O3599" s="7" t="s">
        <v>4</v>
      </c>
      <c r="P3599" s="7" t="s">
        <v>287</v>
      </c>
      <c r="Q3599" s="7" t="s">
        <v>302</v>
      </c>
    </row>
    <row r="3600" spans="1:17" x14ac:dyDescent="0.25">
      <c r="A3600">
        <v>2022</v>
      </c>
      <c r="B3600" s="1" t="s">
        <v>351</v>
      </c>
      <c r="C3600">
        <v>31</v>
      </c>
      <c r="D3600" s="2">
        <v>44769</v>
      </c>
      <c r="E3600" s="7" t="s">
        <v>281</v>
      </c>
      <c r="F3600" s="7" t="s">
        <v>282</v>
      </c>
      <c r="G3600" s="7" t="s">
        <v>339</v>
      </c>
      <c r="H3600" s="7" t="s">
        <v>340</v>
      </c>
      <c r="I3600">
        <v>432</v>
      </c>
      <c r="J3600">
        <v>8664</v>
      </c>
      <c r="K3600" s="7" t="s">
        <v>285</v>
      </c>
      <c r="L3600" s="7" t="s">
        <v>301</v>
      </c>
      <c r="M3600" s="7" t="s">
        <v>25</v>
      </c>
      <c r="N3600" s="7" t="s">
        <v>28</v>
      </c>
      <c r="O3600" s="7" t="s">
        <v>4</v>
      </c>
      <c r="P3600" s="7" t="s">
        <v>287</v>
      </c>
      <c r="Q3600" s="7" t="s">
        <v>302</v>
      </c>
    </row>
    <row r="3601" spans="1:17" x14ac:dyDescent="0.25">
      <c r="A3601">
        <v>2022</v>
      </c>
      <c r="B3601" s="1" t="s">
        <v>351</v>
      </c>
      <c r="C3601">
        <v>31</v>
      </c>
      <c r="D3601" s="2">
        <v>44769</v>
      </c>
      <c r="E3601" s="7" t="s">
        <v>281</v>
      </c>
      <c r="F3601" s="7" t="s">
        <v>282</v>
      </c>
      <c r="G3601" s="7" t="s">
        <v>342</v>
      </c>
      <c r="H3601" s="7" t="s">
        <v>343</v>
      </c>
      <c r="I3601">
        <v>9</v>
      </c>
      <c r="J3601">
        <v>185</v>
      </c>
      <c r="K3601" s="7" t="s">
        <v>285</v>
      </c>
      <c r="L3601" s="7" t="s">
        <v>301</v>
      </c>
      <c r="M3601" s="7" t="s">
        <v>25</v>
      </c>
      <c r="N3601" s="7" t="s">
        <v>29</v>
      </c>
      <c r="O3601" s="7" t="s">
        <v>4</v>
      </c>
      <c r="P3601" s="7" t="s">
        <v>327</v>
      </c>
      <c r="Q3601" s="7" t="s">
        <v>302</v>
      </c>
    </row>
    <row r="3602" spans="1:17" x14ac:dyDescent="0.25">
      <c r="A3602">
        <v>2022</v>
      </c>
      <c r="B3602" s="1" t="s">
        <v>351</v>
      </c>
      <c r="C3602">
        <v>31</v>
      </c>
      <c r="D3602" s="2">
        <v>44769</v>
      </c>
      <c r="E3602" s="7" t="s">
        <v>281</v>
      </c>
      <c r="F3602" s="7" t="s">
        <v>282</v>
      </c>
      <c r="G3602" s="7" t="s">
        <v>342</v>
      </c>
      <c r="H3602" s="7" t="s">
        <v>343</v>
      </c>
      <c r="I3602">
        <v>121</v>
      </c>
      <c r="J3602">
        <v>2359.5</v>
      </c>
      <c r="K3602" s="7" t="s">
        <v>285</v>
      </c>
      <c r="L3602" s="7" t="s">
        <v>301</v>
      </c>
      <c r="M3602" s="7" t="s">
        <v>25</v>
      </c>
      <c r="N3602" s="7" t="s">
        <v>29</v>
      </c>
      <c r="O3602" s="7" t="s">
        <v>4</v>
      </c>
      <c r="P3602" s="7" t="s">
        <v>287</v>
      </c>
      <c r="Q3602" s="7" t="s">
        <v>302</v>
      </c>
    </row>
    <row r="3603" spans="1:17" x14ac:dyDescent="0.25">
      <c r="A3603">
        <v>2022</v>
      </c>
      <c r="B3603" s="1" t="s">
        <v>351</v>
      </c>
      <c r="C3603">
        <v>31</v>
      </c>
      <c r="D3603" s="2">
        <v>44769</v>
      </c>
      <c r="E3603" s="7" t="s">
        <v>281</v>
      </c>
      <c r="F3603" s="7" t="s">
        <v>282</v>
      </c>
      <c r="G3603" s="7" t="s">
        <v>342</v>
      </c>
      <c r="H3603" s="7" t="s">
        <v>343</v>
      </c>
      <c r="I3603">
        <v>144</v>
      </c>
      <c r="J3603">
        <v>2805</v>
      </c>
      <c r="K3603" s="7" t="s">
        <v>285</v>
      </c>
      <c r="L3603" s="7" t="s">
        <v>301</v>
      </c>
      <c r="M3603" s="7" t="s">
        <v>25</v>
      </c>
      <c r="N3603" s="7" t="s">
        <v>29</v>
      </c>
      <c r="O3603" s="7" t="s">
        <v>4</v>
      </c>
      <c r="P3603" s="7" t="s">
        <v>287</v>
      </c>
      <c r="Q3603" s="7" t="s">
        <v>302</v>
      </c>
    </row>
    <row r="3604" spans="1:17" x14ac:dyDescent="0.25">
      <c r="A3604">
        <v>2022</v>
      </c>
      <c r="B3604" s="1" t="s">
        <v>351</v>
      </c>
      <c r="C3604">
        <v>31</v>
      </c>
      <c r="D3604" s="2">
        <v>44769</v>
      </c>
      <c r="E3604" s="7" t="s">
        <v>281</v>
      </c>
      <c r="F3604" s="7" t="s">
        <v>282</v>
      </c>
      <c r="G3604" s="7" t="s">
        <v>342</v>
      </c>
      <c r="H3604" s="7" t="s">
        <v>343</v>
      </c>
      <c r="I3604">
        <v>396</v>
      </c>
      <c r="J3604">
        <v>7989.5</v>
      </c>
      <c r="K3604" s="7" t="s">
        <v>285</v>
      </c>
      <c r="L3604" s="7" t="s">
        <v>301</v>
      </c>
      <c r="M3604" s="7" t="s">
        <v>25</v>
      </c>
      <c r="N3604" s="7" t="s">
        <v>29</v>
      </c>
      <c r="O3604" s="7" t="s">
        <v>4</v>
      </c>
      <c r="P3604" s="7" t="s">
        <v>287</v>
      </c>
      <c r="Q3604" s="7" t="s">
        <v>302</v>
      </c>
    </row>
    <row r="3605" spans="1:17" x14ac:dyDescent="0.25">
      <c r="A3605">
        <v>2022</v>
      </c>
      <c r="B3605" s="1" t="s">
        <v>351</v>
      </c>
      <c r="C3605">
        <v>31</v>
      </c>
      <c r="D3605" s="2">
        <v>44769</v>
      </c>
      <c r="E3605" s="7" t="s">
        <v>281</v>
      </c>
      <c r="F3605" s="7" t="s">
        <v>282</v>
      </c>
      <c r="G3605" s="7" t="s">
        <v>336</v>
      </c>
      <c r="H3605" s="7" t="s">
        <v>337</v>
      </c>
      <c r="I3605">
        <v>151</v>
      </c>
      <c r="J3605">
        <v>3069</v>
      </c>
      <c r="K3605" s="7" t="s">
        <v>285</v>
      </c>
      <c r="L3605" s="7" t="s">
        <v>301</v>
      </c>
      <c r="M3605" s="7" t="s">
        <v>25</v>
      </c>
      <c r="N3605" s="7" t="s">
        <v>26</v>
      </c>
      <c r="O3605" s="7" t="s">
        <v>4</v>
      </c>
      <c r="P3605" s="7" t="s">
        <v>287</v>
      </c>
      <c r="Q3605" s="7" t="s">
        <v>288</v>
      </c>
    </row>
    <row r="3606" spans="1:17" x14ac:dyDescent="0.25">
      <c r="A3606">
        <v>2022</v>
      </c>
      <c r="B3606" s="1" t="s">
        <v>351</v>
      </c>
      <c r="C3606">
        <v>31</v>
      </c>
      <c r="D3606" s="2">
        <v>44769</v>
      </c>
      <c r="E3606" s="7" t="s">
        <v>281</v>
      </c>
      <c r="F3606" s="7" t="s">
        <v>282</v>
      </c>
      <c r="G3606" s="7" t="s">
        <v>349</v>
      </c>
      <c r="H3606" s="7" t="s">
        <v>350</v>
      </c>
      <c r="I3606">
        <v>9</v>
      </c>
      <c r="J3606">
        <v>152</v>
      </c>
      <c r="K3606" s="7" t="s">
        <v>347</v>
      </c>
      <c r="L3606" s="7" t="s">
        <v>301</v>
      </c>
      <c r="M3606" s="7" t="s">
        <v>14</v>
      </c>
      <c r="N3606" s="7" t="s">
        <v>19</v>
      </c>
      <c r="O3606" s="7" t="s">
        <v>4</v>
      </c>
      <c r="P3606" s="7" t="s">
        <v>287</v>
      </c>
      <c r="Q3606" s="7" t="s">
        <v>302</v>
      </c>
    </row>
    <row r="3607" spans="1:17" x14ac:dyDescent="0.25">
      <c r="A3607">
        <v>2022</v>
      </c>
      <c r="B3607" s="1" t="s">
        <v>351</v>
      </c>
      <c r="C3607">
        <v>31</v>
      </c>
      <c r="D3607" s="2">
        <v>44769</v>
      </c>
      <c r="E3607" s="7" t="s">
        <v>281</v>
      </c>
      <c r="F3607" s="7" t="s">
        <v>282</v>
      </c>
      <c r="G3607" s="7" t="s">
        <v>349</v>
      </c>
      <c r="H3607" s="7" t="s">
        <v>350</v>
      </c>
      <c r="I3607">
        <v>21</v>
      </c>
      <c r="J3607">
        <v>331</v>
      </c>
      <c r="K3607" s="7" t="s">
        <v>347</v>
      </c>
      <c r="L3607" s="7" t="s">
        <v>301</v>
      </c>
      <c r="M3607" s="7" t="s">
        <v>14</v>
      </c>
      <c r="N3607" s="7" t="s">
        <v>19</v>
      </c>
      <c r="O3607" s="7" t="s">
        <v>4</v>
      </c>
      <c r="P3607" s="7" t="s">
        <v>327</v>
      </c>
      <c r="Q3607" s="7" t="s">
        <v>348</v>
      </c>
    </row>
    <row r="3608" spans="1:17" x14ac:dyDescent="0.25">
      <c r="A3608">
        <v>2022</v>
      </c>
      <c r="B3608" s="1" t="s">
        <v>351</v>
      </c>
      <c r="C3608">
        <v>31</v>
      </c>
      <c r="D3608" s="2">
        <v>44769</v>
      </c>
      <c r="E3608" s="7" t="s">
        <v>281</v>
      </c>
      <c r="F3608" s="7" t="s">
        <v>282</v>
      </c>
      <c r="G3608" s="7" t="s">
        <v>315</v>
      </c>
      <c r="H3608" s="7" t="s">
        <v>316</v>
      </c>
      <c r="I3608">
        <v>608</v>
      </c>
      <c r="J3608">
        <v>12961.5</v>
      </c>
      <c r="K3608" s="7" t="s">
        <v>285</v>
      </c>
      <c r="L3608" s="7" t="s">
        <v>301</v>
      </c>
      <c r="M3608" s="7" t="s">
        <v>25</v>
      </c>
      <c r="N3608" s="7" t="s">
        <v>56</v>
      </c>
      <c r="O3608" s="7" t="s">
        <v>54</v>
      </c>
      <c r="P3608" s="7" t="s">
        <v>287</v>
      </c>
      <c r="Q3608" s="7" t="s">
        <v>302</v>
      </c>
    </row>
    <row r="3609" spans="1:17" x14ac:dyDescent="0.25">
      <c r="A3609">
        <v>2022</v>
      </c>
      <c r="B3609" s="1" t="s">
        <v>351</v>
      </c>
      <c r="C3609">
        <v>31</v>
      </c>
      <c r="D3609" s="2">
        <v>44769</v>
      </c>
      <c r="E3609" s="7" t="s">
        <v>281</v>
      </c>
      <c r="F3609" s="7" t="s">
        <v>282</v>
      </c>
      <c r="G3609" s="7" t="s">
        <v>317</v>
      </c>
      <c r="H3609" s="7" t="s">
        <v>318</v>
      </c>
      <c r="I3609">
        <v>432</v>
      </c>
      <c r="J3609">
        <v>9090.5</v>
      </c>
      <c r="K3609" s="7" t="s">
        <v>285</v>
      </c>
      <c r="L3609" s="7" t="s">
        <v>301</v>
      </c>
      <c r="M3609" s="7" t="s">
        <v>25</v>
      </c>
      <c r="N3609" s="7" t="s">
        <v>3</v>
      </c>
      <c r="O3609" s="7" t="s">
        <v>54</v>
      </c>
      <c r="P3609" s="7" t="s">
        <v>287</v>
      </c>
      <c r="Q3609" s="7" t="s">
        <v>302</v>
      </c>
    </row>
    <row r="3610" spans="1:17" x14ac:dyDescent="0.25">
      <c r="A3610">
        <v>2022</v>
      </c>
      <c r="B3610" s="1" t="s">
        <v>351</v>
      </c>
      <c r="C3610">
        <v>31</v>
      </c>
      <c r="D3610" s="2">
        <v>44769</v>
      </c>
      <c r="E3610" s="7" t="s">
        <v>281</v>
      </c>
      <c r="F3610" s="7" t="s">
        <v>282</v>
      </c>
      <c r="G3610" s="7" t="s">
        <v>317</v>
      </c>
      <c r="H3610" s="7" t="s">
        <v>318</v>
      </c>
      <c r="I3610">
        <v>660</v>
      </c>
      <c r="J3610">
        <v>14113</v>
      </c>
      <c r="K3610" s="7" t="s">
        <v>285</v>
      </c>
      <c r="L3610" s="7" t="s">
        <v>301</v>
      </c>
      <c r="M3610" s="7" t="s">
        <v>25</v>
      </c>
      <c r="N3610" s="7" t="s">
        <v>3</v>
      </c>
      <c r="O3610" s="7" t="s">
        <v>54</v>
      </c>
      <c r="P3610" s="7" t="s">
        <v>287</v>
      </c>
      <c r="Q3610" s="7" t="s">
        <v>302</v>
      </c>
    </row>
    <row r="3611" spans="1:17" x14ac:dyDescent="0.25">
      <c r="A3611">
        <v>2022</v>
      </c>
      <c r="B3611" s="1" t="s">
        <v>351</v>
      </c>
      <c r="C3611">
        <v>31</v>
      </c>
      <c r="D3611" s="2">
        <v>44769</v>
      </c>
      <c r="E3611" s="7" t="s">
        <v>281</v>
      </c>
      <c r="F3611" s="7" t="s">
        <v>282</v>
      </c>
      <c r="G3611" s="7" t="s">
        <v>310</v>
      </c>
      <c r="H3611" s="7" t="s">
        <v>311</v>
      </c>
      <c r="I3611">
        <v>576</v>
      </c>
      <c r="J3611">
        <v>12150</v>
      </c>
      <c r="K3611" s="7" t="s">
        <v>285</v>
      </c>
      <c r="L3611" s="7" t="s">
        <v>301</v>
      </c>
      <c r="M3611" s="7" t="s">
        <v>25</v>
      </c>
      <c r="N3611" s="7" t="s">
        <v>252</v>
      </c>
      <c r="O3611" s="7" t="s">
        <v>54</v>
      </c>
      <c r="P3611" s="7" t="s">
        <v>287</v>
      </c>
      <c r="Q3611" s="7" t="s">
        <v>302</v>
      </c>
    </row>
    <row r="3612" spans="1:17" x14ac:dyDescent="0.25">
      <c r="A3612">
        <v>2022</v>
      </c>
      <c r="B3612" s="1" t="s">
        <v>351</v>
      </c>
      <c r="C3612">
        <v>31</v>
      </c>
      <c r="D3612" s="2">
        <v>44769</v>
      </c>
      <c r="E3612" s="7" t="s">
        <v>281</v>
      </c>
      <c r="F3612" s="7" t="s">
        <v>282</v>
      </c>
      <c r="G3612" s="7" t="s">
        <v>313</v>
      </c>
      <c r="H3612" s="7" t="s">
        <v>314</v>
      </c>
      <c r="I3612">
        <v>471</v>
      </c>
      <c r="J3612">
        <v>9883</v>
      </c>
      <c r="K3612" s="7" t="s">
        <v>285</v>
      </c>
      <c r="L3612" s="7" t="s">
        <v>301</v>
      </c>
      <c r="M3612" s="7" t="s">
        <v>25</v>
      </c>
      <c r="N3612" s="7" t="s">
        <v>55</v>
      </c>
      <c r="O3612" s="7" t="s">
        <v>54</v>
      </c>
      <c r="P3612" s="7" t="s">
        <v>287</v>
      </c>
      <c r="Q3612" s="7" t="s">
        <v>302</v>
      </c>
    </row>
    <row r="3613" spans="1:17" x14ac:dyDescent="0.25">
      <c r="A3613">
        <v>2022</v>
      </c>
      <c r="B3613" s="1" t="s">
        <v>351</v>
      </c>
      <c r="C3613">
        <v>31</v>
      </c>
      <c r="D3613" s="2">
        <v>44769</v>
      </c>
      <c r="E3613" s="7" t="s">
        <v>281</v>
      </c>
      <c r="F3613" s="7" t="s">
        <v>282</v>
      </c>
      <c r="G3613" s="7" t="s">
        <v>313</v>
      </c>
      <c r="H3613" s="7" t="s">
        <v>314</v>
      </c>
      <c r="I3613">
        <v>576</v>
      </c>
      <c r="J3613">
        <v>12018</v>
      </c>
      <c r="K3613" s="7" t="s">
        <v>285</v>
      </c>
      <c r="L3613" s="7" t="s">
        <v>301</v>
      </c>
      <c r="M3613" s="7" t="s">
        <v>25</v>
      </c>
      <c r="N3613" s="7" t="s">
        <v>55</v>
      </c>
      <c r="O3613" s="7" t="s">
        <v>54</v>
      </c>
      <c r="P3613" s="7" t="s">
        <v>287</v>
      </c>
      <c r="Q3613" s="7" t="s">
        <v>302</v>
      </c>
    </row>
    <row r="3614" spans="1:17" x14ac:dyDescent="0.25">
      <c r="A3614">
        <v>2022</v>
      </c>
      <c r="B3614" s="1" t="s">
        <v>351</v>
      </c>
      <c r="C3614">
        <v>31</v>
      </c>
      <c r="D3614" s="2">
        <v>44769</v>
      </c>
      <c r="E3614" s="7" t="s">
        <v>281</v>
      </c>
      <c r="F3614" s="7" t="s">
        <v>282</v>
      </c>
      <c r="G3614" s="7" t="s">
        <v>313</v>
      </c>
      <c r="H3614" s="7" t="s">
        <v>314</v>
      </c>
      <c r="I3614">
        <v>576</v>
      </c>
      <c r="J3614">
        <v>12297.5</v>
      </c>
      <c r="K3614" s="7" t="s">
        <v>285</v>
      </c>
      <c r="L3614" s="7" t="s">
        <v>301</v>
      </c>
      <c r="M3614" s="7" t="s">
        <v>25</v>
      </c>
      <c r="N3614" s="7" t="s">
        <v>55</v>
      </c>
      <c r="O3614" s="7" t="s">
        <v>54</v>
      </c>
      <c r="P3614" s="7" t="s">
        <v>287</v>
      </c>
      <c r="Q3614" s="7" t="s">
        <v>302</v>
      </c>
    </row>
    <row r="3615" spans="1:17" x14ac:dyDescent="0.25">
      <c r="A3615">
        <v>2022</v>
      </c>
      <c r="B3615" s="1" t="s">
        <v>351</v>
      </c>
      <c r="C3615">
        <v>31</v>
      </c>
      <c r="D3615" s="2">
        <v>44772</v>
      </c>
      <c r="E3615" s="7" t="s">
        <v>281</v>
      </c>
      <c r="F3615" s="7" t="s">
        <v>282</v>
      </c>
      <c r="G3615" s="7" t="s">
        <v>330</v>
      </c>
      <c r="H3615" s="7" t="s">
        <v>331</v>
      </c>
      <c r="I3615">
        <v>216</v>
      </c>
      <c r="J3615">
        <v>4076.5</v>
      </c>
      <c r="K3615" s="7" t="s">
        <v>323</v>
      </c>
      <c r="L3615" s="7" t="s">
        <v>301</v>
      </c>
      <c r="M3615" s="7" t="s">
        <v>265</v>
      </c>
      <c r="N3615" s="7" t="s">
        <v>12</v>
      </c>
      <c r="O3615" s="7" t="s">
        <v>4</v>
      </c>
      <c r="P3615" s="7" t="s">
        <v>287</v>
      </c>
      <c r="Q3615" s="7" t="s">
        <v>302</v>
      </c>
    </row>
    <row r="3616" spans="1:17" x14ac:dyDescent="0.25">
      <c r="A3616">
        <v>2022</v>
      </c>
      <c r="B3616" s="1" t="s">
        <v>351</v>
      </c>
      <c r="C3616">
        <v>31</v>
      </c>
      <c r="D3616" s="2">
        <v>44772</v>
      </c>
      <c r="E3616" s="7" t="s">
        <v>281</v>
      </c>
      <c r="F3616" s="7" t="s">
        <v>282</v>
      </c>
      <c r="G3616" s="7" t="s">
        <v>330</v>
      </c>
      <c r="H3616" s="7" t="s">
        <v>331</v>
      </c>
      <c r="I3616">
        <v>515</v>
      </c>
      <c r="J3616">
        <v>9930</v>
      </c>
      <c r="K3616" s="7" t="s">
        <v>323</v>
      </c>
      <c r="L3616" s="7" t="s">
        <v>301</v>
      </c>
      <c r="M3616" s="7" t="s">
        <v>265</v>
      </c>
      <c r="N3616" s="7" t="s">
        <v>12</v>
      </c>
      <c r="O3616" s="7" t="s">
        <v>4</v>
      </c>
      <c r="P3616" s="7" t="s">
        <v>287</v>
      </c>
      <c r="Q3616" s="7" t="s">
        <v>302</v>
      </c>
    </row>
    <row r="3617" spans="1:17" x14ac:dyDescent="0.25">
      <c r="A3617">
        <v>2022</v>
      </c>
      <c r="B3617" s="1" t="s">
        <v>351</v>
      </c>
      <c r="C3617">
        <v>31</v>
      </c>
      <c r="D3617" s="2">
        <v>44772</v>
      </c>
      <c r="E3617" s="7" t="s">
        <v>281</v>
      </c>
      <c r="F3617" s="7" t="s">
        <v>282</v>
      </c>
      <c r="G3617" s="7" t="s">
        <v>321</v>
      </c>
      <c r="H3617" s="7" t="s">
        <v>322</v>
      </c>
      <c r="I3617">
        <v>70</v>
      </c>
      <c r="J3617">
        <v>1366</v>
      </c>
      <c r="K3617" s="7" t="s">
        <v>323</v>
      </c>
      <c r="L3617" s="7" t="s">
        <v>301</v>
      </c>
      <c r="M3617" s="7" t="s">
        <v>265</v>
      </c>
      <c r="N3617" s="7" t="s">
        <v>11</v>
      </c>
      <c r="O3617" s="7" t="s">
        <v>4</v>
      </c>
      <c r="P3617" s="7" t="s">
        <v>327</v>
      </c>
      <c r="Q3617" s="7" t="s">
        <v>302</v>
      </c>
    </row>
    <row r="3618" spans="1:17" x14ac:dyDescent="0.25">
      <c r="A3618">
        <v>2022</v>
      </c>
      <c r="B3618" s="1" t="s">
        <v>351</v>
      </c>
      <c r="C3618">
        <v>31</v>
      </c>
      <c r="D3618" s="2">
        <v>44772</v>
      </c>
      <c r="E3618" s="7" t="s">
        <v>281</v>
      </c>
      <c r="F3618" s="7" t="s">
        <v>282</v>
      </c>
      <c r="G3618" s="7" t="s">
        <v>321</v>
      </c>
      <c r="H3618" s="7" t="s">
        <v>322</v>
      </c>
      <c r="I3618">
        <v>252</v>
      </c>
      <c r="J3618">
        <v>4903.5</v>
      </c>
      <c r="K3618" s="7" t="s">
        <v>323</v>
      </c>
      <c r="L3618" s="7" t="s">
        <v>301</v>
      </c>
      <c r="M3618" s="7" t="s">
        <v>265</v>
      </c>
      <c r="N3618" s="7" t="s">
        <v>11</v>
      </c>
      <c r="O3618" s="7" t="s">
        <v>4</v>
      </c>
      <c r="P3618" s="7" t="s">
        <v>327</v>
      </c>
      <c r="Q3618" s="7" t="s">
        <v>302</v>
      </c>
    </row>
    <row r="3619" spans="1:17" x14ac:dyDescent="0.25">
      <c r="A3619">
        <v>2022</v>
      </c>
      <c r="B3619" s="1" t="s">
        <v>351</v>
      </c>
      <c r="C3619">
        <v>31</v>
      </c>
      <c r="D3619" s="2">
        <v>44772</v>
      </c>
      <c r="E3619" s="7" t="s">
        <v>281</v>
      </c>
      <c r="F3619" s="7" t="s">
        <v>282</v>
      </c>
      <c r="G3619" s="7" t="s">
        <v>339</v>
      </c>
      <c r="H3619" s="7" t="s">
        <v>340</v>
      </c>
      <c r="I3619">
        <v>155</v>
      </c>
      <c r="J3619">
        <v>3142.5</v>
      </c>
      <c r="K3619" s="7" t="s">
        <v>285</v>
      </c>
      <c r="L3619" s="7" t="s">
        <v>301</v>
      </c>
      <c r="M3619" s="7" t="s">
        <v>25</v>
      </c>
      <c r="N3619" s="7" t="s">
        <v>28</v>
      </c>
      <c r="O3619" s="7" t="s">
        <v>4</v>
      </c>
      <c r="P3619" s="7" t="s">
        <v>287</v>
      </c>
      <c r="Q3619" s="7" t="s">
        <v>302</v>
      </c>
    </row>
    <row r="3620" spans="1:17" x14ac:dyDescent="0.25">
      <c r="A3620">
        <v>2022</v>
      </c>
      <c r="B3620" s="1" t="s">
        <v>351</v>
      </c>
      <c r="C3620">
        <v>31</v>
      </c>
      <c r="D3620" s="2">
        <v>44772</v>
      </c>
      <c r="E3620" s="7" t="s">
        <v>281</v>
      </c>
      <c r="F3620" s="7" t="s">
        <v>282</v>
      </c>
      <c r="G3620" s="7" t="s">
        <v>339</v>
      </c>
      <c r="H3620" s="7" t="s">
        <v>340</v>
      </c>
      <c r="I3620">
        <v>378</v>
      </c>
      <c r="J3620">
        <v>7536</v>
      </c>
      <c r="K3620" s="7" t="s">
        <v>285</v>
      </c>
      <c r="L3620" s="7" t="s">
        <v>301</v>
      </c>
      <c r="M3620" s="7" t="s">
        <v>25</v>
      </c>
      <c r="N3620" s="7" t="s">
        <v>28</v>
      </c>
      <c r="O3620" s="7" t="s">
        <v>4</v>
      </c>
      <c r="P3620" s="7" t="s">
        <v>287</v>
      </c>
      <c r="Q3620" s="7" t="s">
        <v>302</v>
      </c>
    </row>
    <row r="3621" spans="1:17" x14ac:dyDescent="0.25">
      <c r="A3621">
        <v>2022</v>
      </c>
      <c r="B3621" s="1" t="s">
        <v>351</v>
      </c>
      <c r="C3621">
        <v>31</v>
      </c>
      <c r="D3621" s="2">
        <v>44772</v>
      </c>
      <c r="E3621" s="7" t="s">
        <v>281</v>
      </c>
      <c r="F3621" s="7" t="s">
        <v>282</v>
      </c>
      <c r="G3621" s="7" t="s">
        <v>342</v>
      </c>
      <c r="H3621" s="7" t="s">
        <v>343</v>
      </c>
      <c r="I3621">
        <v>54</v>
      </c>
      <c r="J3621">
        <v>1060.5</v>
      </c>
      <c r="K3621" s="7" t="s">
        <v>285</v>
      </c>
      <c r="L3621" s="7" t="s">
        <v>301</v>
      </c>
      <c r="M3621" s="7" t="s">
        <v>25</v>
      </c>
      <c r="N3621" s="7" t="s">
        <v>29</v>
      </c>
      <c r="O3621" s="7" t="s">
        <v>4</v>
      </c>
      <c r="P3621" s="7" t="s">
        <v>287</v>
      </c>
      <c r="Q3621" s="7" t="s">
        <v>302</v>
      </c>
    </row>
    <row r="3622" spans="1:17" x14ac:dyDescent="0.25">
      <c r="A3622">
        <v>2022</v>
      </c>
      <c r="B3622" s="1" t="s">
        <v>351</v>
      </c>
      <c r="C3622">
        <v>31</v>
      </c>
      <c r="D3622" s="2">
        <v>44772</v>
      </c>
      <c r="E3622" s="7" t="s">
        <v>281</v>
      </c>
      <c r="F3622" s="7" t="s">
        <v>282</v>
      </c>
      <c r="G3622" s="7" t="s">
        <v>342</v>
      </c>
      <c r="H3622" s="7" t="s">
        <v>343</v>
      </c>
      <c r="I3622">
        <v>72</v>
      </c>
      <c r="J3622">
        <v>1482.5</v>
      </c>
      <c r="K3622" s="7" t="s">
        <v>285</v>
      </c>
      <c r="L3622" s="7" t="s">
        <v>301</v>
      </c>
      <c r="M3622" s="7" t="s">
        <v>25</v>
      </c>
      <c r="N3622" s="7" t="s">
        <v>29</v>
      </c>
      <c r="O3622" s="7" t="s">
        <v>4</v>
      </c>
      <c r="P3622" s="7" t="s">
        <v>287</v>
      </c>
      <c r="Q3622" s="7" t="s">
        <v>302</v>
      </c>
    </row>
    <row r="3623" spans="1:17" x14ac:dyDescent="0.25">
      <c r="A3623">
        <v>2022</v>
      </c>
      <c r="B3623" s="1" t="s">
        <v>351</v>
      </c>
      <c r="C3623">
        <v>31</v>
      </c>
      <c r="D3623" s="2">
        <v>44772</v>
      </c>
      <c r="E3623" s="7" t="s">
        <v>281</v>
      </c>
      <c r="F3623" s="7" t="s">
        <v>282</v>
      </c>
      <c r="G3623" s="7" t="s">
        <v>332</v>
      </c>
      <c r="H3623" s="7" t="s">
        <v>333</v>
      </c>
      <c r="I3623">
        <v>317</v>
      </c>
      <c r="J3623">
        <v>6404</v>
      </c>
      <c r="K3623" s="7" t="s">
        <v>285</v>
      </c>
      <c r="L3623" s="7" t="s">
        <v>301</v>
      </c>
      <c r="M3623" s="7" t="s">
        <v>25</v>
      </c>
      <c r="N3623" s="7" t="s">
        <v>30</v>
      </c>
      <c r="O3623" s="7" t="s">
        <v>4</v>
      </c>
      <c r="P3623" s="7" t="s">
        <v>287</v>
      </c>
      <c r="Q3623" s="7" t="s">
        <v>288</v>
      </c>
    </row>
    <row r="3624" spans="1:17" x14ac:dyDescent="0.25">
      <c r="A3624">
        <v>2022</v>
      </c>
      <c r="B3624" s="1" t="s">
        <v>351</v>
      </c>
      <c r="C3624">
        <v>31</v>
      </c>
      <c r="D3624" s="2">
        <v>44772</v>
      </c>
      <c r="E3624" s="7" t="s">
        <v>281</v>
      </c>
      <c r="F3624" s="7" t="s">
        <v>282</v>
      </c>
      <c r="G3624" s="7" t="s">
        <v>310</v>
      </c>
      <c r="H3624" s="7" t="s">
        <v>311</v>
      </c>
      <c r="I3624">
        <v>48</v>
      </c>
      <c r="J3624">
        <v>1015</v>
      </c>
      <c r="K3624" s="7" t="s">
        <v>285</v>
      </c>
      <c r="L3624" s="7" t="s">
        <v>301</v>
      </c>
      <c r="M3624" s="7" t="s">
        <v>25</v>
      </c>
      <c r="N3624" s="7" t="s">
        <v>252</v>
      </c>
      <c r="O3624" s="7" t="s">
        <v>54</v>
      </c>
      <c r="P3624" s="7" t="s">
        <v>287</v>
      </c>
      <c r="Q3624" s="7" t="s">
        <v>302</v>
      </c>
    </row>
    <row r="3625" spans="1:17" x14ac:dyDescent="0.25">
      <c r="A3625">
        <v>2022</v>
      </c>
      <c r="B3625" s="1" t="s">
        <v>351</v>
      </c>
      <c r="C3625">
        <v>31</v>
      </c>
      <c r="D3625" s="2">
        <v>44772</v>
      </c>
      <c r="E3625" s="7" t="s">
        <v>281</v>
      </c>
      <c r="F3625" s="7" t="s">
        <v>282</v>
      </c>
      <c r="G3625" s="7" t="s">
        <v>310</v>
      </c>
      <c r="H3625" s="7" t="s">
        <v>311</v>
      </c>
      <c r="I3625">
        <v>432</v>
      </c>
      <c r="J3625">
        <v>9103.5</v>
      </c>
      <c r="K3625" s="7" t="s">
        <v>285</v>
      </c>
      <c r="L3625" s="7" t="s">
        <v>301</v>
      </c>
      <c r="M3625" s="7" t="s">
        <v>25</v>
      </c>
      <c r="N3625" s="7" t="s">
        <v>252</v>
      </c>
      <c r="O3625" s="7" t="s">
        <v>54</v>
      </c>
      <c r="P3625" s="7" t="s">
        <v>287</v>
      </c>
      <c r="Q3625" s="7" t="s">
        <v>302</v>
      </c>
    </row>
    <row r="3626" spans="1:17" x14ac:dyDescent="0.25">
      <c r="A3626">
        <v>2022</v>
      </c>
      <c r="B3626" s="1" t="s">
        <v>351</v>
      </c>
      <c r="C3626">
        <v>31</v>
      </c>
      <c r="D3626" s="2">
        <v>44772</v>
      </c>
      <c r="E3626" s="7" t="s">
        <v>281</v>
      </c>
      <c r="F3626" s="7" t="s">
        <v>282</v>
      </c>
      <c r="G3626" s="7" t="s">
        <v>310</v>
      </c>
      <c r="H3626" s="7" t="s">
        <v>311</v>
      </c>
      <c r="I3626">
        <v>576</v>
      </c>
      <c r="J3626">
        <v>12100</v>
      </c>
      <c r="K3626" s="7" t="s">
        <v>285</v>
      </c>
      <c r="L3626" s="7" t="s">
        <v>301</v>
      </c>
      <c r="M3626" s="7" t="s">
        <v>25</v>
      </c>
      <c r="N3626" s="7" t="s">
        <v>252</v>
      </c>
      <c r="O3626" s="7" t="s">
        <v>54</v>
      </c>
      <c r="P3626" s="7" t="s">
        <v>287</v>
      </c>
      <c r="Q3626" s="7" t="s">
        <v>302</v>
      </c>
    </row>
    <row r="3627" spans="1:17" x14ac:dyDescent="0.25">
      <c r="A3627">
        <v>2022</v>
      </c>
      <c r="B3627" s="1" t="s">
        <v>351</v>
      </c>
      <c r="C3627">
        <v>31</v>
      </c>
      <c r="D3627" s="2">
        <v>44772</v>
      </c>
      <c r="E3627" s="7" t="s">
        <v>281</v>
      </c>
      <c r="F3627" s="7" t="s">
        <v>282</v>
      </c>
      <c r="G3627" s="7" t="s">
        <v>310</v>
      </c>
      <c r="H3627" s="7" t="s">
        <v>311</v>
      </c>
      <c r="I3627">
        <v>735</v>
      </c>
      <c r="J3627">
        <v>15471</v>
      </c>
      <c r="K3627" s="7" t="s">
        <v>285</v>
      </c>
      <c r="L3627" s="7" t="s">
        <v>301</v>
      </c>
      <c r="M3627" s="7" t="s">
        <v>25</v>
      </c>
      <c r="N3627" s="7" t="s">
        <v>252</v>
      </c>
      <c r="O3627" s="7" t="s">
        <v>54</v>
      </c>
      <c r="P3627" s="7" t="s">
        <v>287</v>
      </c>
      <c r="Q3627" s="7" t="s">
        <v>302</v>
      </c>
    </row>
    <row r="3628" spans="1:17" x14ac:dyDescent="0.25">
      <c r="A3628">
        <v>2022</v>
      </c>
      <c r="B3628" s="1" t="s">
        <v>351</v>
      </c>
      <c r="C3628">
        <v>31</v>
      </c>
      <c r="D3628" s="2">
        <v>44772</v>
      </c>
      <c r="E3628" s="7" t="s">
        <v>281</v>
      </c>
      <c r="F3628" s="7" t="s">
        <v>282</v>
      </c>
      <c r="G3628" s="7" t="s">
        <v>313</v>
      </c>
      <c r="H3628" s="7" t="s">
        <v>314</v>
      </c>
      <c r="I3628">
        <v>432</v>
      </c>
      <c r="J3628">
        <v>9166</v>
      </c>
      <c r="K3628" s="7" t="s">
        <v>285</v>
      </c>
      <c r="L3628" s="7" t="s">
        <v>301</v>
      </c>
      <c r="M3628" s="7" t="s">
        <v>25</v>
      </c>
      <c r="N3628" s="7" t="s">
        <v>55</v>
      </c>
      <c r="O3628" s="7" t="s">
        <v>54</v>
      </c>
      <c r="P3628" s="7" t="s">
        <v>287</v>
      </c>
      <c r="Q3628" s="7" t="s">
        <v>302</v>
      </c>
    </row>
    <row r="3629" spans="1:17" x14ac:dyDescent="0.25">
      <c r="A3629">
        <v>2022</v>
      </c>
      <c r="B3629" s="1" t="s">
        <v>351</v>
      </c>
      <c r="C3629">
        <v>32</v>
      </c>
      <c r="D3629" s="2">
        <v>44774</v>
      </c>
      <c r="E3629" s="7" t="s">
        <v>281</v>
      </c>
      <c r="F3629" s="7" t="s">
        <v>282</v>
      </c>
      <c r="G3629" s="7" t="s">
        <v>330</v>
      </c>
      <c r="H3629" s="7" t="s">
        <v>331</v>
      </c>
      <c r="I3629">
        <v>255</v>
      </c>
      <c r="J3629">
        <v>4855</v>
      </c>
      <c r="K3629" s="7" t="s">
        <v>323</v>
      </c>
      <c r="L3629" s="7" t="s">
        <v>301</v>
      </c>
      <c r="M3629" s="7" t="s">
        <v>265</v>
      </c>
      <c r="N3629" s="7" t="s">
        <v>12</v>
      </c>
      <c r="O3629" s="7" t="s">
        <v>4</v>
      </c>
      <c r="P3629" s="7" t="s">
        <v>287</v>
      </c>
      <c r="Q3629" s="7" t="s">
        <v>302</v>
      </c>
    </row>
    <row r="3630" spans="1:17" x14ac:dyDescent="0.25">
      <c r="A3630">
        <v>2022</v>
      </c>
      <c r="B3630" s="1" t="s">
        <v>351</v>
      </c>
      <c r="C3630">
        <v>32</v>
      </c>
      <c r="D3630" s="2">
        <v>44774</v>
      </c>
      <c r="E3630" s="7" t="s">
        <v>281</v>
      </c>
      <c r="F3630" s="7" t="s">
        <v>282</v>
      </c>
      <c r="G3630" s="7" t="s">
        <v>330</v>
      </c>
      <c r="H3630" s="7" t="s">
        <v>331</v>
      </c>
      <c r="I3630">
        <v>264</v>
      </c>
      <c r="J3630">
        <v>5071</v>
      </c>
      <c r="K3630" s="7" t="s">
        <v>323</v>
      </c>
      <c r="L3630" s="7" t="s">
        <v>301</v>
      </c>
      <c r="M3630" s="7" t="s">
        <v>265</v>
      </c>
      <c r="N3630" s="7" t="s">
        <v>12</v>
      </c>
      <c r="O3630" s="7" t="s">
        <v>4</v>
      </c>
      <c r="P3630" s="7" t="s">
        <v>287</v>
      </c>
      <c r="Q3630" s="7" t="s">
        <v>302</v>
      </c>
    </row>
    <row r="3631" spans="1:17" x14ac:dyDescent="0.25">
      <c r="A3631">
        <v>2022</v>
      </c>
      <c r="B3631" s="1" t="s">
        <v>351</v>
      </c>
      <c r="C3631">
        <v>32</v>
      </c>
      <c r="D3631" s="2">
        <v>44774</v>
      </c>
      <c r="E3631" s="7" t="s">
        <v>281</v>
      </c>
      <c r="F3631" s="7" t="s">
        <v>282</v>
      </c>
      <c r="G3631" s="7" t="s">
        <v>330</v>
      </c>
      <c r="H3631" s="7" t="s">
        <v>331</v>
      </c>
      <c r="I3631">
        <v>264</v>
      </c>
      <c r="J3631">
        <v>5072.5</v>
      </c>
      <c r="K3631" s="7" t="s">
        <v>323</v>
      </c>
      <c r="L3631" s="7" t="s">
        <v>301</v>
      </c>
      <c r="M3631" s="7" t="s">
        <v>265</v>
      </c>
      <c r="N3631" s="7" t="s">
        <v>12</v>
      </c>
      <c r="O3631" s="7" t="s">
        <v>4</v>
      </c>
      <c r="P3631" s="7" t="s">
        <v>287</v>
      </c>
      <c r="Q3631" s="7" t="s">
        <v>302</v>
      </c>
    </row>
    <row r="3632" spans="1:17" x14ac:dyDescent="0.25">
      <c r="A3632">
        <v>2022</v>
      </c>
      <c r="B3632" s="1" t="s">
        <v>351</v>
      </c>
      <c r="C3632">
        <v>32</v>
      </c>
      <c r="D3632" s="2">
        <v>44774</v>
      </c>
      <c r="E3632" s="7" t="s">
        <v>281</v>
      </c>
      <c r="F3632" s="7" t="s">
        <v>282</v>
      </c>
      <c r="G3632" s="7" t="s">
        <v>330</v>
      </c>
      <c r="H3632" s="7" t="s">
        <v>331</v>
      </c>
      <c r="I3632">
        <v>432</v>
      </c>
      <c r="J3632">
        <v>8305.5</v>
      </c>
      <c r="K3632" s="7" t="s">
        <v>323</v>
      </c>
      <c r="L3632" s="7" t="s">
        <v>301</v>
      </c>
      <c r="M3632" s="7" t="s">
        <v>265</v>
      </c>
      <c r="N3632" s="7" t="s">
        <v>12</v>
      </c>
      <c r="O3632" s="7" t="s">
        <v>4</v>
      </c>
      <c r="P3632" s="7" t="s">
        <v>287</v>
      </c>
      <c r="Q3632" s="7" t="s">
        <v>302</v>
      </c>
    </row>
    <row r="3633" spans="1:17" x14ac:dyDescent="0.25">
      <c r="A3633">
        <v>2022</v>
      </c>
      <c r="B3633" s="1" t="s">
        <v>351</v>
      </c>
      <c r="C3633">
        <v>32</v>
      </c>
      <c r="D3633" s="2">
        <v>44774</v>
      </c>
      <c r="E3633" s="7" t="s">
        <v>281</v>
      </c>
      <c r="F3633" s="7" t="s">
        <v>282</v>
      </c>
      <c r="G3633" s="7" t="s">
        <v>339</v>
      </c>
      <c r="H3633" s="7" t="s">
        <v>340</v>
      </c>
      <c r="I3633">
        <v>120</v>
      </c>
      <c r="J3633">
        <v>2321</v>
      </c>
      <c r="K3633" s="7" t="s">
        <v>285</v>
      </c>
      <c r="L3633" s="7" t="s">
        <v>301</v>
      </c>
      <c r="M3633" s="7" t="s">
        <v>25</v>
      </c>
      <c r="N3633" s="7" t="s">
        <v>28</v>
      </c>
      <c r="O3633" s="7" t="s">
        <v>4</v>
      </c>
      <c r="P3633" s="7" t="s">
        <v>287</v>
      </c>
      <c r="Q3633" s="7" t="s">
        <v>302</v>
      </c>
    </row>
    <row r="3634" spans="1:17" x14ac:dyDescent="0.25">
      <c r="A3634">
        <v>2022</v>
      </c>
      <c r="B3634" s="1" t="s">
        <v>351</v>
      </c>
      <c r="C3634">
        <v>32</v>
      </c>
      <c r="D3634" s="2">
        <v>44774</v>
      </c>
      <c r="E3634" s="7" t="s">
        <v>281</v>
      </c>
      <c r="F3634" s="7" t="s">
        <v>282</v>
      </c>
      <c r="G3634" s="7" t="s">
        <v>339</v>
      </c>
      <c r="H3634" s="7" t="s">
        <v>340</v>
      </c>
      <c r="I3634">
        <v>216</v>
      </c>
      <c r="J3634">
        <v>4235</v>
      </c>
      <c r="K3634" s="7" t="s">
        <v>285</v>
      </c>
      <c r="L3634" s="7" t="s">
        <v>301</v>
      </c>
      <c r="M3634" s="7" t="s">
        <v>25</v>
      </c>
      <c r="N3634" s="7" t="s">
        <v>28</v>
      </c>
      <c r="O3634" s="7" t="s">
        <v>4</v>
      </c>
      <c r="P3634" s="7" t="s">
        <v>287</v>
      </c>
      <c r="Q3634" s="7" t="s">
        <v>302</v>
      </c>
    </row>
    <row r="3635" spans="1:17" x14ac:dyDescent="0.25">
      <c r="A3635">
        <v>2022</v>
      </c>
      <c r="B3635" s="1" t="s">
        <v>351</v>
      </c>
      <c r="C3635">
        <v>32</v>
      </c>
      <c r="D3635" s="2">
        <v>44774</v>
      </c>
      <c r="E3635" s="7" t="s">
        <v>281</v>
      </c>
      <c r="F3635" s="7" t="s">
        <v>282</v>
      </c>
      <c r="G3635" s="7" t="s">
        <v>339</v>
      </c>
      <c r="H3635" s="7" t="s">
        <v>340</v>
      </c>
      <c r="I3635">
        <v>432</v>
      </c>
      <c r="J3635">
        <v>8621</v>
      </c>
      <c r="K3635" s="7" t="s">
        <v>285</v>
      </c>
      <c r="L3635" s="7" t="s">
        <v>301</v>
      </c>
      <c r="M3635" s="7" t="s">
        <v>25</v>
      </c>
      <c r="N3635" s="7" t="s">
        <v>28</v>
      </c>
      <c r="O3635" s="7" t="s">
        <v>4</v>
      </c>
      <c r="P3635" s="7" t="s">
        <v>287</v>
      </c>
      <c r="Q3635" s="7" t="s">
        <v>302</v>
      </c>
    </row>
    <row r="3636" spans="1:17" x14ac:dyDescent="0.25">
      <c r="A3636">
        <v>2022</v>
      </c>
      <c r="B3636" s="1" t="s">
        <v>351</v>
      </c>
      <c r="C3636">
        <v>32</v>
      </c>
      <c r="D3636" s="2">
        <v>44774</v>
      </c>
      <c r="E3636" s="7" t="s">
        <v>281</v>
      </c>
      <c r="F3636" s="7" t="s">
        <v>282</v>
      </c>
      <c r="G3636" s="7" t="s">
        <v>345</v>
      </c>
      <c r="H3636" s="7" t="s">
        <v>346</v>
      </c>
      <c r="I3636">
        <v>288</v>
      </c>
      <c r="J3636">
        <v>4652.5</v>
      </c>
      <c r="K3636" s="7" t="s">
        <v>347</v>
      </c>
      <c r="L3636" s="7" t="s">
        <v>301</v>
      </c>
      <c r="M3636" s="7" t="s">
        <v>14</v>
      </c>
      <c r="N3636" s="7" t="s">
        <v>21</v>
      </c>
      <c r="O3636" s="7" t="s">
        <v>4</v>
      </c>
      <c r="P3636" s="7" t="s">
        <v>287</v>
      </c>
      <c r="Q3636" s="7" t="s">
        <v>302</v>
      </c>
    </row>
    <row r="3637" spans="1:17" x14ac:dyDescent="0.25">
      <c r="A3637">
        <v>2022</v>
      </c>
      <c r="B3637" s="1" t="s">
        <v>351</v>
      </c>
      <c r="C3637">
        <v>32</v>
      </c>
      <c r="D3637" s="2">
        <v>44774</v>
      </c>
      <c r="E3637" s="7" t="s">
        <v>281</v>
      </c>
      <c r="F3637" s="7" t="s">
        <v>282</v>
      </c>
      <c r="G3637" s="7" t="s">
        <v>345</v>
      </c>
      <c r="H3637" s="7" t="s">
        <v>346</v>
      </c>
      <c r="I3637">
        <v>432</v>
      </c>
      <c r="J3637">
        <v>7092.5</v>
      </c>
      <c r="K3637" s="7" t="s">
        <v>347</v>
      </c>
      <c r="L3637" s="7" t="s">
        <v>301</v>
      </c>
      <c r="M3637" s="7" t="s">
        <v>14</v>
      </c>
      <c r="N3637" s="7" t="s">
        <v>21</v>
      </c>
      <c r="O3637" s="7" t="s">
        <v>4</v>
      </c>
      <c r="P3637" s="7" t="s">
        <v>287</v>
      </c>
      <c r="Q3637" s="7" t="s">
        <v>302</v>
      </c>
    </row>
    <row r="3638" spans="1:17" x14ac:dyDescent="0.25">
      <c r="A3638">
        <v>2022</v>
      </c>
      <c r="B3638" s="1" t="s">
        <v>351</v>
      </c>
      <c r="C3638">
        <v>32</v>
      </c>
      <c r="D3638" s="2">
        <v>44774</v>
      </c>
      <c r="E3638" s="7" t="s">
        <v>281</v>
      </c>
      <c r="F3638" s="7" t="s">
        <v>282</v>
      </c>
      <c r="G3638" s="7" t="s">
        <v>315</v>
      </c>
      <c r="H3638" s="7" t="s">
        <v>316</v>
      </c>
      <c r="I3638">
        <v>288</v>
      </c>
      <c r="J3638">
        <v>6015</v>
      </c>
      <c r="K3638" s="7" t="s">
        <v>285</v>
      </c>
      <c r="L3638" s="7" t="s">
        <v>301</v>
      </c>
      <c r="M3638" s="7" t="s">
        <v>25</v>
      </c>
      <c r="N3638" s="7" t="s">
        <v>56</v>
      </c>
      <c r="O3638" s="7" t="s">
        <v>54</v>
      </c>
      <c r="P3638" s="7" t="s">
        <v>287</v>
      </c>
      <c r="Q3638" s="7" t="s">
        <v>302</v>
      </c>
    </row>
    <row r="3639" spans="1:17" x14ac:dyDescent="0.25">
      <c r="A3639">
        <v>2022</v>
      </c>
      <c r="B3639" s="1" t="s">
        <v>351</v>
      </c>
      <c r="C3639">
        <v>32</v>
      </c>
      <c r="D3639" s="2">
        <v>44774</v>
      </c>
      <c r="E3639" s="7" t="s">
        <v>281</v>
      </c>
      <c r="F3639" s="7" t="s">
        <v>282</v>
      </c>
      <c r="G3639" s="7" t="s">
        <v>315</v>
      </c>
      <c r="H3639" s="7" t="s">
        <v>316</v>
      </c>
      <c r="I3639">
        <v>404</v>
      </c>
      <c r="J3639">
        <v>8524.5</v>
      </c>
      <c r="K3639" s="7" t="s">
        <v>285</v>
      </c>
      <c r="L3639" s="7" t="s">
        <v>301</v>
      </c>
      <c r="M3639" s="7" t="s">
        <v>25</v>
      </c>
      <c r="N3639" s="7" t="s">
        <v>56</v>
      </c>
      <c r="O3639" s="7" t="s">
        <v>54</v>
      </c>
      <c r="P3639" s="7" t="s">
        <v>287</v>
      </c>
      <c r="Q3639" s="7" t="s">
        <v>302</v>
      </c>
    </row>
    <row r="3640" spans="1:17" x14ac:dyDescent="0.25">
      <c r="A3640">
        <v>2022</v>
      </c>
      <c r="B3640" s="1" t="s">
        <v>351</v>
      </c>
      <c r="C3640">
        <v>32</v>
      </c>
      <c r="D3640" s="2">
        <v>44774</v>
      </c>
      <c r="E3640" s="7" t="s">
        <v>281</v>
      </c>
      <c r="F3640" s="7" t="s">
        <v>282</v>
      </c>
      <c r="G3640" s="7" t="s">
        <v>315</v>
      </c>
      <c r="H3640" s="7" t="s">
        <v>316</v>
      </c>
      <c r="I3640">
        <v>473</v>
      </c>
      <c r="J3640">
        <v>9985</v>
      </c>
      <c r="K3640" s="7" t="s">
        <v>285</v>
      </c>
      <c r="L3640" s="7" t="s">
        <v>301</v>
      </c>
      <c r="M3640" s="7" t="s">
        <v>25</v>
      </c>
      <c r="N3640" s="7" t="s">
        <v>56</v>
      </c>
      <c r="O3640" s="7" t="s">
        <v>54</v>
      </c>
      <c r="P3640" s="7" t="s">
        <v>287</v>
      </c>
      <c r="Q3640" s="7" t="s">
        <v>302</v>
      </c>
    </row>
    <row r="3641" spans="1:17" x14ac:dyDescent="0.25">
      <c r="A3641">
        <v>2022</v>
      </c>
      <c r="B3641" s="1" t="s">
        <v>351</v>
      </c>
      <c r="C3641">
        <v>32</v>
      </c>
      <c r="D3641" s="2">
        <v>44774</v>
      </c>
      <c r="E3641" s="7" t="s">
        <v>281</v>
      </c>
      <c r="F3641" s="7" t="s">
        <v>282</v>
      </c>
      <c r="G3641" s="7" t="s">
        <v>315</v>
      </c>
      <c r="H3641" s="7" t="s">
        <v>316</v>
      </c>
      <c r="I3641">
        <v>576</v>
      </c>
      <c r="J3641">
        <v>12048</v>
      </c>
      <c r="K3641" s="7" t="s">
        <v>285</v>
      </c>
      <c r="L3641" s="7" t="s">
        <v>301</v>
      </c>
      <c r="M3641" s="7" t="s">
        <v>25</v>
      </c>
      <c r="N3641" s="7" t="s">
        <v>56</v>
      </c>
      <c r="O3641" s="7" t="s">
        <v>54</v>
      </c>
      <c r="P3641" s="7" t="s">
        <v>287</v>
      </c>
      <c r="Q3641" s="7" t="s">
        <v>302</v>
      </c>
    </row>
    <row r="3642" spans="1:17" x14ac:dyDescent="0.25">
      <c r="A3642">
        <v>2022</v>
      </c>
      <c r="B3642" s="1" t="s">
        <v>351</v>
      </c>
      <c r="C3642">
        <v>32</v>
      </c>
      <c r="D3642" s="2">
        <v>44774</v>
      </c>
      <c r="E3642" s="7" t="s">
        <v>281</v>
      </c>
      <c r="F3642" s="7" t="s">
        <v>282</v>
      </c>
      <c r="G3642" s="7" t="s">
        <v>310</v>
      </c>
      <c r="H3642" s="7" t="s">
        <v>311</v>
      </c>
      <c r="I3642">
        <v>172</v>
      </c>
      <c r="J3642">
        <v>3553</v>
      </c>
      <c r="K3642" s="7" t="s">
        <v>285</v>
      </c>
      <c r="L3642" s="7" t="s">
        <v>301</v>
      </c>
      <c r="M3642" s="7" t="s">
        <v>25</v>
      </c>
      <c r="N3642" s="7" t="s">
        <v>252</v>
      </c>
      <c r="O3642" s="7" t="s">
        <v>54</v>
      </c>
      <c r="P3642" s="7" t="s">
        <v>287</v>
      </c>
      <c r="Q3642" s="7" t="s">
        <v>302</v>
      </c>
    </row>
    <row r="3643" spans="1:17" x14ac:dyDescent="0.25">
      <c r="A3643">
        <v>2022</v>
      </c>
      <c r="B3643" s="1" t="s">
        <v>351</v>
      </c>
      <c r="C3643">
        <v>32</v>
      </c>
      <c r="D3643" s="2">
        <v>44774</v>
      </c>
      <c r="E3643" s="7" t="s">
        <v>281</v>
      </c>
      <c r="F3643" s="7" t="s">
        <v>282</v>
      </c>
      <c r="G3643" s="7" t="s">
        <v>310</v>
      </c>
      <c r="H3643" s="7" t="s">
        <v>311</v>
      </c>
      <c r="I3643">
        <v>288</v>
      </c>
      <c r="J3643">
        <v>6069.5</v>
      </c>
      <c r="K3643" s="7" t="s">
        <v>285</v>
      </c>
      <c r="L3643" s="7" t="s">
        <v>301</v>
      </c>
      <c r="M3643" s="7" t="s">
        <v>25</v>
      </c>
      <c r="N3643" s="7" t="s">
        <v>252</v>
      </c>
      <c r="O3643" s="7" t="s">
        <v>54</v>
      </c>
      <c r="P3643" s="7" t="s">
        <v>287</v>
      </c>
      <c r="Q3643" s="7" t="s">
        <v>302</v>
      </c>
    </row>
    <row r="3644" spans="1:17" x14ac:dyDescent="0.25">
      <c r="A3644">
        <v>2022</v>
      </c>
      <c r="B3644" s="1" t="s">
        <v>351</v>
      </c>
      <c r="C3644">
        <v>32</v>
      </c>
      <c r="D3644" s="2">
        <v>44774</v>
      </c>
      <c r="E3644" s="7" t="s">
        <v>281</v>
      </c>
      <c r="F3644" s="7" t="s">
        <v>282</v>
      </c>
      <c r="G3644" s="7" t="s">
        <v>310</v>
      </c>
      <c r="H3644" s="7" t="s">
        <v>311</v>
      </c>
      <c r="I3644">
        <v>576</v>
      </c>
      <c r="J3644">
        <v>11904</v>
      </c>
      <c r="K3644" s="7" t="s">
        <v>285</v>
      </c>
      <c r="L3644" s="7" t="s">
        <v>301</v>
      </c>
      <c r="M3644" s="7" t="s">
        <v>25</v>
      </c>
      <c r="N3644" s="7" t="s">
        <v>252</v>
      </c>
      <c r="O3644" s="7" t="s">
        <v>54</v>
      </c>
      <c r="P3644" s="7" t="s">
        <v>287</v>
      </c>
      <c r="Q3644" s="7" t="s">
        <v>302</v>
      </c>
    </row>
    <row r="3645" spans="1:17" x14ac:dyDescent="0.25">
      <c r="A3645">
        <v>2022</v>
      </c>
      <c r="B3645" s="1" t="s">
        <v>351</v>
      </c>
      <c r="C3645">
        <v>32</v>
      </c>
      <c r="D3645" s="2">
        <v>44775</v>
      </c>
      <c r="E3645" s="7" t="s">
        <v>281</v>
      </c>
      <c r="F3645" s="7" t="s">
        <v>282</v>
      </c>
      <c r="G3645" s="7" t="s">
        <v>321</v>
      </c>
      <c r="H3645" s="7" t="s">
        <v>322</v>
      </c>
      <c r="I3645">
        <v>240</v>
      </c>
      <c r="J3645">
        <v>4723</v>
      </c>
      <c r="K3645" s="7" t="s">
        <v>323</v>
      </c>
      <c r="L3645" s="7" t="s">
        <v>301</v>
      </c>
      <c r="M3645" s="7" t="s">
        <v>265</v>
      </c>
      <c r="N3645" s="7" t="s">
        <v>11</v>
      </c>
      <c r="O3645" s="7" t="s">
        <v>4</v>
      </c>
      <c r="P3645" s="7" t="s">
        <v>327</v>
      </c>
      <c r="Q3645" s="7" t="s">
        <v>302</v>
      </c>
    </row>
    <row r="3646" spans="1:17" x14ac:dyDescent="0.25">
      <c r="A3646">
        <v>2022</v>
      </c>
      <c r="B3646" s="1" t="s">
        <v>351</v>
      </c>
      <c r="C3646">
        <v>32</v>
      </c>
      <c r="D3646" s="2">
        <v>44775</v>
      </c>
      <c r="E3646" s="7" t="s">
        <v>281</v>
      </c>
      <c r="F3646" s="7" t="s">
        <v>282</v>
      </c>
      <c r="G3646" s="7" t="s">
        <v>321</v>
      </c>
      <c r="H3646" s="7" t="s">
        <v>322</v>
      </c>
      <c r="I3646">
        <v>448</v>
      </c>
      <c r="J3646">
        <v>8767.5</v>
      </c>
      <c r="K3646" s="7" t="s">
        <v>323</v>
      </c>
      <c r="L3646" s="7" t="s">
        <v>301</v>
      </c>
      <c r="M3646" s="7" t="s">
        <v>265</v>
      </c>
      <c r="N3646" s="7" t="s">
        <v>11</v>
      </c>
      <c r="O3646" s="7" t="s">
        <v>4</v>
      </c>
      <c r="P3646" s="7" t="s">
        <v>327</v>
      </c>
      <c r="Q3646" s="7" t="s">
        <v>302</v>
      </c>
    </row>
    <row r="3647" spans="1:17" x14ac:dyDescent="0.25">
      <c r="A3647">
        <v>2022</v>
      </c>
      <c r="B3647" s="1" t="s">
        <v>351</v>
      </c>
      <c r="C3647">
        <v>32</v>
      </c>
      <c r="D3647" s="2">
        <v>44775</v>
      </c>
      <c r="E3647" s="7" t="s">
        <v>281</v>
      </c>
      <c r="F3647" s="7" t="s">
        <v>282</v>
      </c>
      <c r="G3647" s="7" t="s">
        <v>339</v>
      </c>
      <c r="H3647" s="7" t="s">
        <v>340</v>
      </c>
      <c r="I3647">
        <v>187</v>
      </c>
      <c r="J3647">
        <v>3717</v>
      </c>
      <c r="K3647" s="7" t="s">
        <v>285</v>
      </c>
      <c r="L3647" s="7" t="s">
        <v>301</v>
      </c>
      <c r="M3647" s="7" t="s">
        <v>25</v>
      </c>
      <c r="N3647" s="7" t="s">
        <v>28</v>
      </c>
      <c r="O3647" s="7" t="s">
        <v>4</v>
      </c>
      <c r="P3647" s="7" t="s">
        <v>287</v>
      </c>
      <c r="Q3647" s="7" t="s">
        <v>302</v>
      </c>
    </row>
    <row r="3648" spans="1:17" x14ac:dyDescent="0.25">
      <c r="A3648">
        <v>2022</v>
      </c>
      <c r="B3648" s="1" t="s">
        <v>351</v>
      </c>
      <c r="C3648">
        <v>32</v>
      </c>
      <c r="D3648" s="2">
        <v>44775</v>
      </c>
      <c r="E3648" s="7" t="s">
        <v>281</v>
      </c>
      <c r="F3648" s="7" t="s">
        <v>282</v>
      </c>
      <c r="G3648" s="7" t="s">
        <v>339</v>
      </c>
      <c r="H3648" s="7" t="s">
        <v>340</v>
      </c>
      <c r="I3648">
        <v>216</v>
      </c>
      <c r="J3648">
        <v>4253.5</v>
      </c>
      <c r="K3648" s="7" t="s">
        <v>285</v>
      </c>
      <c r="L3648" s="7" t="s">
        <v>301</v>
      </c>
      <c r="M3648" s="7" t="s">
        <v>25</v>
      </c>
      <c r="N3648" s="7" t="s">
        <v>28</v>
      </c>
      <c r="O3648" s="7" t="s">
        <v>4</v>
      </c>
      <c r="P3648" s="7" t="s">
        <v>287</v>
      </c>
      <c r="Q3648" s="7" t="s">
        <v>302</v>
      </c>
    </row>
    <row r="3649" spans="1:17" x14ac:dyDescent="0.25">
      <c r="A3649">
        <v>2022</v>
      </c>
      <c r="B3649" s="1" t="s">
        <v>351</v>
      </c>
      <c r="C3649">
        <v>32</v>
      </c>
      <c r="D3649" s="2">
        <v>44775</v>
      </c>
      <c r="E3649" s="7" t="s">
        <v>281</v>
      </c>
      <c r="F3649" s="7" t="s">
        <v>282</v>
      </c>
      <c r="G3649" s="7" t="s">
        <v>339</v>
      </c>
      <c r="H3649" s="7" t="s">
        <v>340</v>
      </c>
      <c r="I3649">
        <v>388</v>
      </c>
      <c r="J3649">
        <v>7748</v>
      </c>
      <c r="K3649" s="7" t="s">
        <v>285</v>
      </c>
      <c r="L3649" s="7" t="s">
        <v>301</v>
      </c>
      <c r="M3649" s="7" t="s">
        <v>25</v>
      </c>
      <c r="N3649" s="7" t="s">
        <v>28</v>
      </c>
      <c r="O3649" s="7" t="s">
        <v>4</v>
      </c>
      <c r="P3649" s="7" t="s">
        <v>287</v>
      </c>
      <c r="Q3649" s="7" t="s">
        <v>302</v>
      </c>
    </row>
    <row r="3650" spans="1:17" x14ac:dyDescent="0.25">
      <c r="A3650">
        <v>2022</v>
      </c>
      <c r="B3650" s="1" t="s">
        <v>351</v>
      </c>
      <c r="C3650">
        <v>32</v>
      </c>
      <c r="D3650" s="2">
        <v>44775</v>
      </c>
      <c r="E3650" s="7" t="s">
        <v>281</v>
      </c>
      <c r="F3650" s="7" t="s">
        <v>282</v>
      </c>
      <c r="G3650" s="7" t="s">
        <v>339</v>
      </c>
      <c r="H3650" s="7" t="s">
        <v>340</v>
      </c>
      <c r="I3650">
        <v>504</v>
      </c>
      <c r="J3650">
        <v>10055</v>
      </c>
      <c r="K3650" s="7" t="s">
        <v>285</v>
      </c>
      <c r="L3650" s="7" t="s">
        <v>301</v>
      </c>
      <c r="M3650" s="7" t="s">
        <v>25</v>
      </c>
      <c r="N3650" s="7" t="s">
        <v>28</v>
      </c>
      <c r="O3650" s="7" t="s">
        <v>4</v>
      </c>
      <c r="P3650" s="7" t="s">
        <v>287</v>
      </c>
      <c r="Q3650" s="7" t="s">
        <v>302</v>
      </c>
    </row>
    <row r="3651" spans="1:17" x14ac:dyDescent="0.25">
      <c r="A3651">
        <v>2022</v>
      </c>
      <c r="B3651" s="1" t="s">
        <v>351</v>
      </c>
      <c r="C3651">
        <v>32</v>
      </c>
      <c r="D3651" s="2">
        <v>44775</v>
      </c>
      <c r="E3651" s="7" t="s">
        <v>281</v>
      </c>
      <c r="F3651" s="7" t="s">
        <v>282</v>
      </c>
      <c r="G3651" s="7" t="s">
        <v>332</v>
      </c>
      <c r="H3651" s="7" t="s">
        <v>333</v>
      </c>
      <c r="I3651">
        <v>306</v>
      </c>
      <c r="J3651">
        <v>6401</v>
      </c>
      <c r="K3651" s="7" t="s">
        <v>285</v>
      </c>
      <c r="L3651" s="7" t="s">
        <v>301</v>
      </c>
      <c r="M3651" s="7" t="s">
        <v>25</v>
      </c>
      <c r="N3651" s="7" t="s">
        <v>30</v>
      </c>
      <c r="O3651" s="7" t="s">
        <v>4</v>
      </c>
      <c r="P3651" s="7" t="s">
        <v>287</v>
      </c>
      <c r="Q3651" s="7" t="s">
        <v>288</v>
      </c>
    </row>
    <row r="3652" spans="1:17" x14ac:dyDescent="0.25">
      <c r="A3652">
        <v>2022</v>
      </c>
      <c r="B3652" s="1" t="s">
        <v>351</v>
      </c>
      <c r="C3652">
        <v>32</v>
      </c>
      <c r="D3652" s="2">
        <v>44775</v>
      </c>
      <c r="E3652" s="7" t="s">
        <v>281</v>
      </c>
      <c r="F3652" s="7" t="s">
        <v>282</v>
      </c>
      <c r="G3652" s="7" t="s">
        <v>336</v>
      </c>
      <c r="H3652" s="7" t="s">
        <v>337</v>
      </c>
      <c r="I3652">
        <v>245</v>
      </c>
      <c r="J3652">
        <v>4858.5</v>
      </c>
      <c r="K3652" s="7" t="s">
        <v>285</v>
      </c>
      <c r="L3652" s="7" t="s">
        <v>301</v>
      </c>
      <c r="M3652" s="7" t="s">
        <v>25</v>
      </c>
      <c r="N3652" s="7" t="s">
        <v>26</v>
      </c>
      <c r="O3652" s="7" t="s">
        <v>4</v>
      </c>
      <c r="P3652" s="7" t="s">
        <v>287</v>
      </c>
      <c r="Q3652" s="7" t="s">
        <v>288</v>
      </c>
    </row>
    <row r="3653" spans="1:17" x14ac:dyDescent="0.25">
      <c r="A3653">
        <v>2022</v>
      </c>
      <c r="B3653" s="1" t="s">
        <v>351</v>
      </c>
      <c r="C3653">
        <v>32</v>
      </c>
      <c r="D3653" s="2">
        <v>44775</v>
      </c>
      <c r="E3653" s="7" t="s">
        <v>281</v>
      </c>
      <c r="F3653" s="7" t="s">
        <v>282</v>
      </c>
      <c r="G3653" s="7" t="s">
        <v>336</v>
      </c>
      <c r="H3653" s="7" t="s">
        <v>337</v>
      </c>
      <c r="I3653">
        <v>504</v>
      </c>
      <c r="J3653">
        <v>10132</v>
      </c>
      <c r="K3653" s="7" t="s">
        <v>285</v>
      </c>
      <c r="L3653" s="7" t="s">
        <v>301</v>
      </c>
      <c r="M3653" s="7" t="s">
        <v>25</v>
      </c>
      <c r="N3653" s="7" t="s">
        <v>26</v>
      </c>
      <c r="O3653" s="7" t="s">
        <v>4</v>
      </c>
      <c r="P3653" s="7" t="s">
        <v>287</v>
      </c>
      <c r="Q3653" s="7" t="s">
        <v>288</v>
      </c>
    </row>
    <row r="3654" spans="1:17" x14ac:dyDescent="0.25">
      <c r="A3654">
        <v>2022</v>
      </c>
      <c r="B3654" s="1" t="s">
        <v>351</v>
      </c>
      <c r="C3654">
        <v>32</v>
      </c>
      <c r="D3654" s="2">
        <v>44775</v>
      </c>
      <c r="E3654" s="7" t="s">
        <v>281</v>
      </c>
      <c r="F3654" s="7" t="s">
        <v>282</v>
      </c>
      <c r="G3654" s="7" t="s">
        <v>345</v>
      </c>
      <c r="H3654" s="7" t="s">
        <v>346</v>
      </c>
      <c r="I3654">
        <v>28</v>
      </c>
      <c r="J3654">
        <v>473.5</v>
      </c>
      <c r="K3654" s="7" t="s">
        <v>347</v>
      </c>
      <c r="L3654" s="7" t="s">
        <v>301</v>
      </c>
      <c r="M3654" s="7" t="s">
        <v>14</v>
      </c>
      <c r="N3654" s="7" t="s">
        <v>21</v>
      </c>
      <c r="O3654" s="7" t="s">
        <v>4</v>
      </c>
      <c r="P3654" s="7" t="s">
        <v>327</v>
      </c>
      <c r="Q3654" s="7" t="s">
        <v>348</v>
      </c>
    </row>
    <row r="3655" spans="1:17" x14ac:dyDescent="0.25">
      <c r="A3655">
        <v>2022</v>
      </c>
      <c r="B3655" s="1" t="s">
        <v>351</v>
      </c>
      <c r="C3655">
        <v>32</v>
      </c>
      <c r="D3655" s="2">
        <v>44775</v>
      </c>
      <c r="E3655" s="7" t="s">
        <v>281</v>
      </c>
      <c r="F3655" s="7" t="s">
        <v>282</v>
      </c>
      <c r="G3655" s="7" t="s">
        <v>345</v>
      </c>
      <c r="H3655" s="7" t="s">
        <v>346</v>
      </c>
      <c r="I3655">
        <v>83</v>
      </c>
      <c r="J3655">
        <v>1378.5</v>
      </c>
      <c r="K3655" s="7" t="s">
        <v>347</v>
      </c>
      <c r="L3655" s="7" t="s">
        <v>301</v>
      </c>
      <c r="M3655" s="7" t="s">
        <v>14</v>
      </c>
      <c r="N3655" s="7" t="s">
        <v>21</v>
      </c>
      <c r="O3655" s="7" t="s">
        <v>4</v>
      </c>
      <c r="P3655" s="7" t="s">
        <v>287</v>
      </c>
      <c r="Q3655" s="7" t="s">
        <v>302</v>
      </c>
    </row>
    <row r="3656" spans="1:17" x14ac:dyDescent="0.25">
      <c r="A3656">
        <v>2022</v>
      </c>
      <c r="B3656" s="1" t="s">
        <v>351</v>
      </c>
      <c r="C3656">
        <v>32</v>
      </c>
      <c r="D3656" s="2">
        <v>44775</v>
      </c>
      <c r="E3656" s="7" t="s">
        <v>281</v>
      </c>
      <c r="F3656" s="7" t="s">
        <v>282</v>
      </c>
      <c r="G3656" s="7" t="s">
        <v>349</v>
      </c>
      <c r="H3656" s="7" t="s">
        <v>350</v>
      </c>
      <c r="I3656">
        <v>108</v>
      </c>
      <c r="J3656">
        <v>1703</v>
      </c>
      <c r="K3656" s="7" t="s">
        <v>347</v>
      </c>
      <c r="L3656" s="7" t="s">
        <v>301</v>
      </c>
      <c r="M3656" s="7" t="s">
        <v>14</v>
      </c>
      <c r="N3656" s="7" t="s">
        <v>19</v>
      </c>
      <c r="O3656" s="7" t="s">
        <v>4</v>
      </c>
      <c r="P3656" s="7" t="s">
        <v>287</v>
      </c>
      <c r="Q3656" s="7" t="s">
        <v>302</v>
      </c>
    </row>
    <row r="3657" spans="1:17" x14ac:dyDescent="0.25">
      <c r="A3657">
        <v>2022</v>
      </c>
      <c r="B3657" s="1" t="s">
        <v>351</v>
      </c>
      <c r="C3657">
        <v>32</v>
      </c>
      <c r="D3657" s="2">
        <v>44775</v>
      </c>
      <c r="E3657" s="7" t="s">
        <v>281</v>
      </c>
      <c r="F3657" s="7" t="s">
        <v>282</v>
      </c>
      <c r="G3657" s="7" t="s">
        <v>315</v>
      </c>
      <c r="H3657" s="7" t="s">
        <v>316</v>
      </c>
      <c r="I3657">
        <v>570</v>
      </c>
      <c r="J3657">
        <v>11955</v>
      </c>
      <c r="K3657" s="7" t="s">
        <v>285</v>
      </c>
      <c r="L3657" s="7" t="s">
        <v>301</v>
      </c>
      <c r="M3657" s="7" t="s">
        <v>25</v>
      </c>
      <c r="N3657" s="7" t="s">
        <v>56</v>
      </c>
      <c r="O3657" s="7" t="s">
        <v>54</v>
      </c>
      <c r="P3657" s="7" t="s">
        <v>287</v>
      </c>
      <c r="Q3657" s="7" t="s">
        <v>302</v>
      </c>
    </row>
    <row r="3658" spans="1:17" x14ac:dyDescent="0.25">
      <c r="A3658">
        <v>2022</v>
      </c>
      <c r="B3658" s="1" t="s">
        <v>351</v>
      </c>
      <c r="C3658">
        <v>32</v>
      </c>
      <c r="D3658" s="2">
        <v>44775</v>
      </c>
      <c r="E3658" s="7" t="s">
        <v>281</v>
      </c>
      <c r="F3658" s="7" t="s">
        <v>282</v>
      </c>
      <c r="G3658" s="7" t="s">
        <v>315</v>
      </c>
      <c r="H3658" s="7" t="s">
        <v>316</v>
      </c>
      <c r="I3658">
        <v>576</v>
      </c>
      <c r="J3658">
        <v>12086.5</v>
      </c>
      <c r="K3658" s="7" t="s">
        <v>285</v>
      </c>
      <c r="L3658" s="7" t="s">
        <v>301</v>
      </c>
      <c r="M3658" s="7" t="s">
        <v>25</v>
      </c>
      <c r="N3658" s="7" t="s">
        <v>56</v>
      </c>
      <c r="O3658" s="7" t="s">
        <v>54</v>
      </c>
      <c r="P3658" s="7" t="s">
        <v>287</v>
      </c>
      <c r="Q3658" s="7" t="s">
        <v>302</v>
      </c>
    </row>
    <row r="3659" spans="1:17" x14ac:dyDescent="0.25">
      <c r="A3659">
        <v>2022</v>
      </c>
      <c r="B3659" s="1" t="s">
        <v>351</v>
      </c>
      <c r="C3659">
        <v>32</v>
      </c>
      <c r="D3659" s="2">
        <v>44775</v>
      </c>
      <c r="E3659" s="7" t="s">
        <v>281</v>
      </c>
      <c r="F3659" s="7" t="s">
        <v>282</v>
      </c>
      <c r="G3659" s="7" t="s">
        <v>315</v>
      </c>
      <c r="H3659" s="7" t="s">
        <v>316</v>
      </c>
      <c r="I3659">
        <v>576</v>
      </c>
      <c r="J3659">
        <v>12163</v>
      </c>
      <c r="K3659" s="7" t="s">
        <v>285</v>
      </c>
      <c r="L3659" s="7" t="s">
        <v>301</v>
      </c>
      <c r="M3659" s="7" t="s">
        <v>25</v>
      </c>
      <c r="N3659" s="7" t="s">
        <v>56</v>
      </c>
      <c r="O3659" s="7" t="s">
        <v>54</v>
      </c>
      <c r="P3659" s="7" t="s">
        <v>287</v>
      </c>
      <c r="Q3659" s="7" t="s">
        <v>302</v>
      </c>
    </row>
    <row r="3660" spans="1:17" x14ac:dyDescent="0.25">
      <c r="A3660">
        <v>2022</v>
      </c>
      <c r="B3660" s="1" t="s">
        <v>351</v>
      </c>
      <c r="C3660">
        <v>32</v>
      </c>
      <c r="D3660" s="2">
        <v>44775</v>
      </c>
      <c r="E3660" s="7" t="s">
        <v>281</v>
      </c>
      <c r="F3660" s="7" t="s">
        <v>282</v>
      </c>
      <c r="G3660" s="7" t="s">
        <v>313</v>
      </c>
      <c r="H3660" s="7" t="s">
        <v>314</v>
      </c>
      <c r="I3660">
        <v>169</v>
      </c>
      <c r="J3660">
        <v>3526</v>
      </c>
      <c r="K3660" s="7" t="s">
        <v>285</v>
      </c>
      <c r="L3660" s="7" t="s">
        <v>301</v>
      </c>
      <c r="M3660" s="7" t="s">
        <v>25</v>
      </c>
      <c r="N3660" s="7" t="s">
        <v>55</v>
      </c>
      <c r="O3660" s="7" t="s">
        <v>54</v>
      </c>
      <c r="P3660" s="7" t="s">
        <v>287</v>
      </c>
      <c r="Q3660" s="7" t="s">
        <v>302</v>
      </c>
    </row>
    <row r="3661" spans="1:17" x14ac:dyDescent="0.25">
      <c r="A3661">
        <v>2022</v>
      </c>
      <c r="B3661" s="1" t="s">
        <v>351</v>
      </c>
      <c r="C3661">
        <v>32</v>
      </c>
      <c r="D3661" s="2">
        <v>44775</v>
      </c>
      <c r="E3661" s="7" t="s">
        <v>281</v>
      </c>
      <c r="F3661" s="7" t="s">
        <v>282</v>
      </c>
      <c r="G3661" s="7" t="s">
        <v>313</v>
      </c>
      <c r="H3661" s="7" t="s">
        <v>314</v>
      </c>
      <c r="I3661">
        <v>576</v>
      </c>
      <c r="J3661">
        <v>11988.5</v>
      </c>
      <c r="K3661" s="7" t="s">
        <v>285</v>
      </c>
      <c r="L3661" s="7" t="s">
        <v>301</v>
      </c>
      <c r="M3661" s="7" t="s">
        <v>25</v>
      </c>
      <c r="N3661" s="7" t="s">
        <v>55</v>
      </c>
      <c r="O3661" s="7" t="s">
        <v>54</v>
      </c>
      <c r="P3661" s="7" t="s">
        <v>287</v>
      </c>
      <c r="Q3661" s="7" t="s">
        <v>302</v>
      </c>
    </row>
    <row r="3662" spans="1:17" x14ac:dyDescent="0.25">
      <c r="A3662">
        <v>2022</v>
      </c>
      <c r="B3662" s="1" t="s">
        <v>351</v>
      </c>
      <c r="C3662">
        <v>32</v>
      </c>
      <c r="D3662" s="2">
        <v>44775</v>
      </c>
      <c r="E3662" s="7" t="s">
        <v>281</v>
      </c>
      <c r="F3662" s="7" t="s">
        <v>282</v>
      </c>
      <c r="G3662" s="7" t="s">
        <v>313</v>
      </c>
      <c r="H3662" s="7" t="s">
        <v>314</v>
      </c>
      <c r="I3662">
        <v>576</v>
      </c>
      <c r="J3662">
        <v>12040</v>
      </c>
      <c r="K3662" s="7" t="s">
        <v>285</v>
      </c>
      <c r="L3662" s="7" t="s">
        <v>301</v>
      </c>
      <c r="M3662" s="7" t="s">
        <v>25</v>
      </c>
      <c r="N3662" s="7" t="s">
        <v>55</v>
      </c>
      <c r="O3662" s="7" t="s">
        <v>54</v>
      </c>
      <c r="P3662" s="7" t="s">
        <v>287</v>
      </c>
      <c r="Q3662" s="7" t="s">
        <v>302</v>
      </c>
    </row>
    <row r="3663" spans="1:17" x14ac:dyDescent="0.25">
      <c r="A3663">
        <v>2022</v>
      </c>
      <c r="B3663" s="1" t="s">
        <v>355</v>
      </c>
      <c r="C3663">
        <v>32</v>
      </c>
      <c r="D3663" s="2">
        <v>44776</v>
      </c>
      <c r="E3663" s="7" t="s">
        <v>281</v>
      </c>
      <c r="F3663" s="7" t="s">
        <v>282</v>
      </c>
      <c r="G3663" s="7" t="s">
        <v>321</v>
      </c>
      <c r="H3663" s="7" t="s">
        <v>322</v>
      </c>
      <c r="I3663">
        <v>72</v>
      </c>
      <c r="J3663">
        <v>1377</v>
      </c>
      <c r="K3663" s="7" t="s">
        <v>323</v>
      </c>
      <c r="L3663" s="7" t="s">
        <v>301</v>
      </c>
      <c r="M3663" s="7" t="s">
        <v>265</v>
      </c>
      <c r="N3663" s="7" t="s">
        <v>11</v>
      </c>
      <c r="O3663" s="7" t="s">
        <v>4</v>
      </c>
      <c r="P3663" s="7" t="s">
        <v>327</v>
      </c>
      <c r="Q3663" s="7" t="s">
        <v>302</v>
      </c>
    </row>
    <row r="3664" spans="1:17" x14ac:dyDescent="0.25">
      <c r="A3664">
        <v>2022</v>
      </c>
      <c r="B3664" s="1" t="s">
        <v>355</v>
      </c>
      <c r="C3664">
        <v>32</v>
      </c>
      <c r="D3664" s="2">
        <v>44776</v>
      </c>
      <c r="E3664" s="7" t="s">
        <v>281</v>
      </c>
      <c r="F3664" s="7" t="s">
        <v>282</v>
      </c>
      <c r="G3664" s="7" t="s">
        <v>321</v>
      </c>
      <c r="H3664" s="7" t="s">
        <v>322</v>
      </c>
      <c r="I3664">
        <v>432</v>
      </c>
      <c r="J3664">
        <v>8591</v>
      </c>
      <c r="K3664" s="7" t="s">
        <v>323</v>
      </c>
      <c r="L3664" s="7" t="s">
        <v>301</v>
      </c>
      <c r="M3664" s="7" t="s">
        <v>265</v>
      </c>
      <c r="N3664" s="7" t="s">
        <v>11</v>
      </c>
      <c r="O3664" s="7" t="s">
        <v>4</v>
      </c>
      <c r="P3664" s="7" t="s">
        <v>327</v>
      </c>
      <c r="Q3664" s="7" t="s">
        <v>302</v>
      </c>
    </row>
    <row r="3665" spans="1:17" x14ac:dyDescent="0.25">
      <c r="A3665">
        <v>2022</v>
      </c>
      <c r="B3665" s="1" t="s">
        <v>355</v>
      </c>
      <c r="C3665">
        <v>32</v>
      </c>
      <c r="D3665" s="2">
        <v>44776</v>
      </c>
      <c r="E3665" s="7" t="s">
        <v>281</v>
      </c>
      <c r="F3665" s="7" t="s">
        <v>282</v>
      </c>
      <c r="G3665" s="7" t="s">
        <v>339</v>
      </c>
      <c r="H3665" s="7" t="s">
        <v>340</v>
      </c>
      <c r="I3665">
        <v>63</v>
      </c>
      <c r="J3665">
        <v>1236.5</v>
      </c>
      <c r="K3665" s="7" t="s">
        <v>285</v>
      </c>
      <c r="L3665" s="7" t="s">
        <v>301</v>
      </c>
      <c r="M3665" s="7" t="s">
        <v>25</v>
      </c>
      <c r="N3665" s="7" t="s">
        <v>28</v>
      </c>
      <c r="O3665" s="7" t="s">
        <v>4</v>
      </c>
      <c r="P3665" s="7" t="s">
        <v>327</v>
      </c>
      <c r="Q3665" s="7" t="s">
        <v>302</v>
      </c>
    </row>
    <row r="3666" spans="1:17" x14ac:dyDescent="0.25">
      <c r="A3666">
        <v>2022</v>
      </c>
      <c r="B3666" s="1" t="s">
        <v>355</v>
      </c>
      <c r="C3666">
        <v>32</v>
      </c>
      <c r="D3666" s="2">
        <v>44776</v>
      </c>
      <c r="E3666" s="7" t="s">
        <v>281</v>
      </c>
      <c r="F3666" s="7" t="s">
        <v>282</v>
      </c>
      <c r="G3666" s="7" t="s">
        <v>339</v>
      </c>
      <c r="H3666" s="7" t="s">
        <v>340</v>
      </c>
      <c r="I3666">
        <v>108</v>
      </c>
      <c r="J3666">
        <v>2173</v>
      </c>
      <c r="K3666" s="7" t="s">
        <v>285</v>
      </c>
      <c r="L3666" s="7" t="s">
        <v>301</v>
      </c>
      <c r="M3666" s="7" t="s">
        <v>25</v>
      </c>
      <c r="N3666" s="7" t="s">
        <v>28</v>
      </c>
      <c r="O3666" s="7" t="s">
        <v>4</v>
      </c>
      <c r="P3666" s="7" t="s">
        <v>287</v>
      </c>
      <c r="Q3666" s="7" t="s">
        <v>302</v>
      </c>
    </row>
    <row r="3667" spans="1:17" x14ac:dyDescent="0.25">
      <c r="A3667">
        <v>2022</v>
      </c>
      <c r="B3667" s="1" t="s">
        <v>355</v>
      </c>
      <c r="C3667">
        <v>32</v>
      </c>
      <c r="D3667" s="2">
        <v>44776</v>
      </c>
      <c r="E3667" s="7" t="s">
        <v>281</v>
      </c>
      <c r="F3667" s="7" t="s">
        <v>282</v>
      </c>
      <c r="G3667" s="7" t="s">
        <v>339</v>
      </c>
      <c r="H3667" s="7" t="s">
        <v>340</v>
      </c>
      <c r="I3667">
        <v>199</v>
      </c>
      <c r="J3667">
        <v>4099.5</v>
      </c>
      <c r="K3667" s="7" t="s">
        <v>285</v>
      </c>
      <c r="L3667" s="7" t="s">
        <v>301</v>
      </c>
      <c r="M3667" s="7" t="s">
        <v>25</v>
      </c>
      <c r="N3667" s="7" t="s">
        <v>28</v>
      </c>
      <c r="O3667" s="7" t="s">
        <v>4</v>
      </c>
      <c r="P3667" s="7" t="s">
        <v>287</v>
      </c>
      <c r="Q3667" s="7" t="s">
        <v>302</v>
      </c>
    </row>
    <row r="3668" spans="1:17" x14ac:dyDescent="0.25">
      <c r="A3668">
        <v>2022</v>
      </c>
      <c r="B3668" s="1" t="s">
        <v>355</v>
      </c>
      <c r="C3668">
        <v>32</v>
      </c>
      <c r="D3668" s="2">
        <v>44776</v>
      </c>
      <c r="E3668" s="7" t="s">
        <v>281</v>
      </c>
      <c r="F3668" s="7" t="s">
        <v>282</v>
      </c>
      <c r="G3668" s="7" t="s">
        <v>339</v>
      </c>
      <c r="H3668" s="7" t="s">
        <v>340</v>
      </c>
      <c r="I3668">
        <v>432</v>
      </c>
      <c r="J3668">
        <v>9002.5</v>
      </c>
      <c r="K3668" s="7" t="s">
        <v>285</v>
      </c>
      <c r="L3668" s="7" t="s">
        <v>301</v>
      </c>
      <c r="M3668" s="7" t="s">
        <v>25</v>
      </c>
      <c r="N3668" s="7" t="s">
        <v>28</v>
      </c>
      <c r="O3668" s="7" t="s">
        <v>4</v>
      </c>
      <c r="P3668" s="7" t="s">
        <v>287</v>
      </c>
      <c r="Q3668" s="7" t="s">
        <v>302</v>
      </c>
    </row>
    <row r="3669" spans="1:17" x14ac:dyDescent="0.25">
      <c r="A3669">
        <v>2022</v>
      </c>
      <c r="B3669" s="1" t="s">
        <v>355</v>
      </c>
      <c r="C3669">
        <v>32</v>
      </c>
      <c r="D3669" s="2">
        <v>44776</v>
      </c>
      <c r="E3669" s="7" t="s">
        <v>281</v>
      </c>
      <c r="F3669" s="7" t="s">
        <v>282</v>
      </c>
      <c r="G3669" s="7" t="s">
        <v>339</v>
      </c>
      <c r="H3669" s="7" t="s">
        <v>340</v>
      </c>
      <c r="I3669">
        <v>504</v>
      </c>
      <c r="J3669">
        <v>10173</v>
      </c>
      <c r="K3669" s="7" t="s">
        <v>285</v>
      </c>
      <c r="L3669" s="7" t="s">
        <v>301</v>
      </c>
      <c r="M3669" s="7" t="s">
        <v>25</v>
      </c>
      <c r="N3669" s="7" t="s">
        <v>28</v>
      </c>
      <c r="O3669" s="7" t="s">
        <v>4</v>
      </c>
      <c r="P3669" s="7" t="s">
        <v>287</v>
      </c>
      <c r="Q3669" s="7" t="s">
        <v>302</v>
      </c>
    </row>
    <row r="3670" spans="1:17" x14ac:dyDescent="0.25">
      <c r="A3670">
        <v>2022</v>
      </c>
      <c r="B3670" s="1" t="s">
        <v>355</v>
      </c>
      <c r="C3670">
        <v>32</v>
      </c>
      <c r="D3670" s="2">
        <v>44776</v>
      </c>
      <c r="E3670" s="7" t="s">
        <v>281</v>
      </c>
      <c r="F3670" s="7" t="s">
        <v>282</v>
      </c>
      <c r="G3670" s="7" t="s">
        <v>332</v>
      </c>
      <c r="H3670" s="7" t="s">
        <v>333</v>
      </c>
      <c r="I3670">
        <v>252</v>
      </c>
      <c r="J3670">
        <v>5155</v>
      </c>
      <c r="K3670" s="7" t="s">
        <v>285</v>
      </c>
      <c r="L3670" s="7" t="s">
        <v>301</v>
      </c>
      <c r="M3670" s="7" t="s">
        <v>25</v>
      </c>
      <c r="N3670" s="7" t="s">
        <v>30</v>
      </c>
      <c r="O3670" s="7" t="s">
        <v>4</v>
      </c>
      <c r="P3670" s="7" t="s">
        <v>287</v>
      </c>
      <c r="Q3670" s="7" t="s">
        <v>288</v>
      </c>
    </row>
    <row r="3671" spans="1:17" x14ac:dyDescent="0.25">
      <c r="A3671">
        <v>2022</v>
      </c>
      <c r="B3671" s="1" t="s">
        <v>355</v>
      </c>
      <c r="C3671">
        <v>32</v>
      </c>
      <c r="D3671" s="2">
        <v>44776</v>
      </c>
      <c r="E3671" s="7" t="s">
        <v>281</v>
      </c>
      <c r="F3671" s="7" t="s">
        <v>282</v>
      </c>
      <c r="G3671" s="7" t="s">
        <v>332</v>
      </c>
      <c r="H3671" s="7" t="s">
        <v>333</v>
      </c>
      <c r="I3671">
        <v>347</v>
      </c>
      <c r="J3671">
        <v>7156</v>
      </c>
      <c r="K3671" s="7" t="s">
        <v>285</v>
      </c>
      <c r="L3671" s="7" t="s">
        <v>301</v>
      </c>
      <c r="M3671" s="7" t="s">
        <v>25</v>
      </c>
      <c r="N3671" s="7" t="s">
        <v>30</v>
      </c>
      <c r="O3671" s="7" t="s">
        <v>4</v>
      </c>
      <c r="P3671" s="7" t="s">
        <v>287</v>
      </c>
      <c r="Q3671" s="7" t="s">
        <v>288</v>
      </c>
    </row>
    <row r="3672" spans="1:17" x14ac:dyDescent="0.25">
      <c r="A3672">
        <v>2022</v>
      </c>
      <c r="B3672" s="1" t="s">
        <v>355</v>
      </c>
      <c r="C3672">
        <v>32</v>
      </c>
      <c r="D3672" s="2">
        <v>44776</v>
      </c>
      <c r="E3672" s="7" t="s">
        <v>281</v>
      </c>
      <c r="F3672" s="7" t="s">
        <v>282</v>
      </c>
      <c r="G3672" s="7" t="s">
        <v>332</v>
      </c>
      <c r="H3672" s="7" t="s">
        <v>333</v>
      </c>
      <c r="I3672">
        <v>354</v>
      </c>
      <c r="J3672">
        <v>7544.5</v>
      </c>
      <c r="K3672" s="7" t="s">
        <v>285</v>
      </c>
      <c r="L3672" s="7" t="s">
        <v>301</v>
      </c>
      <c r="M3672" s="7" t="s">
        <v>25</v>
      </c>
      <c r="N3672" s="7" t="s">
        <v>30</v>
      </c>
      <c r="O3672" s="7" t="s">
        <v>4</v>
      </c>
      <c r="P3672" s="7" t="s">
        <v>287</v>
      </c>
      <c r="Q3672" s="7" t="s">
        <v>288</v>
      </c>
    </row>
    <row r="3673" spans="1:17" x14ac:dyDescent="0.25">
      <c r="A3673">
        <v>2022</v>
      </c>
      <c r="B3673" s="1" t="s">
        <v>355</v>
      </c>
      <c r="C3673">
        <v>32</v>
      </c>
      <c r="D3673" s="2">
        <v>44776</v>
      </c>
      <c r="E3673" s="7" t="s">
        <v>281</v>
      </c>
      <c r="F3673" s="7" t="s">
        <v>282</v>
      </c>
      <c r="G3673" s="7" t="s">
        <v>336</v>
      </c>
      <c r="H3673" s="7" t="s">
        <v>337</v>
      </c>
      <c r="I3673">
        <v>72</v>
      </c>
      <c r="J3673">
        <v>1471.5</v>
      </c>
      <c r="K3673" s="7" t="s">
        <v>285</v>
      </c>
      <c r="L3673" s="7" t="s">
        <v>301</v>
      </c>
      <c r="M3673" s="7" t="s">
        <v>25</v>
      </c>
      <c r="N3673" s="7" t="s">
        <v>26</v>
      </c>
      <c r="O3673" s="7" t="s">
        <v>4</v>
      </c>
      <c r="P3673" s="7" t="s">
        <v>287</v>
      </c>
      <c r="Q3673" s="7" t="s">
        <v>288</v>
      </c>
    </row>
    <row r="3674" spans="1:17" x14ac:dyDescent="0.25">
      <c r="A3674">
        <v>2022</v>
      </c>
      <c r="B3674" s="1" t="s">
        <v>355</v>
      </c>
      <c r="C3674">
        <v>32</v>
      </c>
      <c r="D3674" s="2">
        <v>44776</v>
      </c>
      <c r="E3674" s="7" t="s">
        <v>281</v>
      </c>
      <c r="F3674" s="7" t="s">
        <v>282</v>
      </c>
      <c r="G3674" s="7" t="s">
        <v>336</v>
      </c>
      <c r="H3674" s="7" t="s">
        <v>337</v>
      </c>
      <c r="I3674">
        <v>108</v>
      </c>
      <c r="J3674">
        <v>2241.5</v>
      </c>
      <c r="K3674" s="7" t="s">
        <v>285</v>
      </c>
      <c r="L3674" s="7" t="s">
        <v>301</v>
      </c>
      <c r="M3674" s="7" t="s">
        <v>25</v>
      </c>
      <c r="N3674" s="7" t="s">
        <v>26</v>
      </c>
      <c r="O3674" s="7" t="s">
        <v>4</v>
      </c>
      <c r="P3674" s="7" t="s">
        <v>287</v>
      </c>
      <c r="Q3674" s="7" t="s">
        <v>288</v>
      </c>
    </row>
    <row r="3675" spans="1:17" x14ac:dyDescent="0.25">
      <c r="A3675">
        <v>2022</v>
      </c>
      <c r="B3675" s="1" t="s">
        <v>355</v>
      </c>
      <c r="C3675">
        <v>32</v>
      </c>
      <c r="D3675" s="2">
        <v>44776</v>
      </c>
      <c r="E3675" s="7" t="s">
        <v>281</v>
      </c>
      <c r="F3675" s="7" t="s">
        <v>282</v>
      </c>
      <c r="G3675" s="7" t="s">
        <v>336</v>
      </c>
      <c r="H3675" s="7" t="s">
        <v>337</v>
      </c>
      <c r="I3675">
        <v>144</v>
      </c>
      <c r="J3675">
        <v>3028</v>
      </c>
      <c r="K3675" s="7" t="s">
        <v>285</v>
      </c>
      <c r="L3675" s="7" t="s">
        <v>301</v>
      </c>
      <c r="M3675" s="7" t="s">
        <v>25</v>
      </c>
      <c r="N3675" s="7" t="s">
        <v>26</v>
      </c>
      <c r="O3675" s="7" t="s">
        <v>4</v>
      </c>
      <c r="P3675" s="7" t="s">
        <v>287</v>
      </c>
      <c r="Q3675" s="7" t="s">
        <v>288</v>
      </c>
    </row>
    <row r="3676" spans="1:17" x14ac:dyDescent="0.25">
      <c r="A3676">
        <v>2022</v>
      </c>
      <c r="B3676" s="1" t="s">
        <v>355</v>
      </c>
      <c r="C3676">
        <v>32</v>
      </c>
      <c r="D3676" s="2">
        <v>44776</v>
      </c>
      <c r="E3676" s="7" t="s">
        <v>281</v>
      </c>
      <c r="F3676" s="7" t="s">
        <v>282</v>
      </c>
      <c r="G3676" s="7" t="s">
        <v>336</v>
      </c>
      <c r="H3676" s="7" t="s">
        <v>337</v>
      </c>
      <c r="I3676">
        <v>151</v>
      </c>
      <c r="J3676">
        <v>2968</v>
      </c>
      <c r="K3676" s="7" t="s">
        <v>285</v>
      </c>
      <c r="L3676" s="7" t="s">
        <v>301</v>
      </c>
      <c r="M3676" s="7" t="s">
        <v>25</v>
      </c>
      <c r="N3676" s="7" t="s">
        <v>26</v>
      </c>
      <c r="O3676" s="7" t="s">
        <v>4</v>
      </c>
      <c r="P3676" s="7" t="s">
        <v>287</v>
      </c>
      <c r="Q3676" s="7" t="s">
        <v>288</v>
      </c>
    </row>
    <row r="3677" spans="1:17" x14ac:dyDescent="0.25">
      <c r="A3677">
        <v>2022</v>
      </c>
      <c r="B3677" s="1" t="s">
        <v>355</v>
      </c>
      <c r="C3677">
        <v>32</v>
      </c>
      <c r="D3677" s="2">
        <v>44776</v>
      </c>
      <c r="E3677" s="7" t="s">
        <v>281</v>
      </c>
      <c r="F3677" s="7" t="s">
        <v>282</v>
      </c>
      <c r="G3677" s="7" t="s">
        <v>336</v>
      </c>
      <c r="H3677" s="7" t="s">
        <v>337</v>
      </c>
      <c r="I3677">
        <v>225</v>
      </c>
      <c r="J3677">
        <v>4709</v>
      </c>
      <c r="K3677" s="7" t="s">
        <v>285</v>
      </c>
      <c r="L3677" s="7" t="s">
        <v>301</v>
      </c>
      <c r="M3677" s="7" t="s">
        <v>25</v>
      </c>
      <c r="N3677" s="7" t="s">
        <v>26</v>
      </c>
      <c r="O3677" s="7" t="s">
        <v>4</v>
      </c>
      <c r="P3677" s="7" t="s">
        <v>327</v>
      </c>
      <c r="Q3677" s="7" t="s">
        <v>302</v>
      </c>
    </row>
    <row r="3678" spans="1:17" x14ac:dyDescent="0.25">
      <c r="A3678">
        <v>2022</v>
      </c>
      <c r="B3678" s="1" t="s">
        <v>355</v>
      </c>
      <c r="C3678">
        <v>32</v>
      </c>
      <c r="D3678" s="2">
        <v>44776</v>
      </c>
      <c r="E3678" s="7" t="s">
        <v>281</v>
      </c>
      <c r="F3678" s="7" t="s">
        <v>282</v>
      </c>
      <c r="G3678" s="7" t="s">
        <v>349</v>
      </c>
      <c r="H3678" s="7" t="s">
        <v>350</v>
      </c>
      <c r="I3678">
        <v>12</v>
      </c>
      <c r="J3678">
        <v>197.5</v>
      </c>
      <c r="K3678" s="7" t="s">
        <v>347</v>
      </c>
      <c r="L3678" s="7" t="s">
        <v>301</v>
      </c>
      <c r="M3678" s="7" t="s">
        <v>14</v>
      </c>
      <c r="N3678" s="7" t="s">
        <v>19</v>
      </c>
      <c r="O3678" s="7" t="s">
        <v>4</v>
      </c>
      <c r="P3678" s="7" t="s">
        <v>327</v>
      </c>
      <c r="Q3678" s="7" t="s">
        <v>348</v>
      </c>
    </row>
    <row r="3679" spans="1:17" x14ac:dyDescent="0.25">
      <c r="A3679">
        <v>2022</v>
      </c>
      <c r="B3679" s="1" t="s">
        <v>355</v>
      </c>
      <c r="C3679">
        <v>32</v>
      </c>
      <c r="D3679" s="2">
        <v>44776</v>
      </c>
      <c r="E3679" s="7" t="s">
        <v>281</v>
      </c>
      <c r="F3679" s="7" t="s">
        <v>282</v>
      </c>
      <c r="G3679" s="7" t="s">
        <v>349</v>
      </c>
      <c r="H3679" s="7" t="s">
        <v>350</v>
      </c>
      <c r="I3679">
        <v>75</v>
      </c>
      <c r="J3679">
        <v>1199</v>
      </c>
      <c r="K3679" s="7" t="s">
        <v>347</v>
      </c>
      <c r="L3679" s="7" t="s">
        <v>301</v>
      </c>
      <c r="M3679" s="7" t="s">
        <v>14</v>
      </c>
      <c r="N3679" s="7" t="s">
        <v>19</v>
      </c>
      <c r="O3679" s="7" t="s">
        <v>4</v>
      </c>
      <c r="P3679" s="7" t="s">
        <v>287</v>
      </c>
      <c r="Q3679" s="7" t="s">
        <v>302</v>
      </c>
    </row>
    <row r="3680" spans="1:17" x14ac:dyDescent="0.25">
      <c r="A3680">
        <v>2022</v>
      </c>
      <c r="B3680" s="1" t="s">
        <v>355</v>
      </c>
      <c r="C3680">
        <v>32</v>
      </c>
      <c r="D3680" s="2">
        <v>44776</v>
      </c>
      <c r="E3680" s="7" t="s">
        <v>281</v>
      </c>
      <c r="F3680" s="7" t="s">
        <v>282</v>
      </c>
      <c r="G3680" s="7" t="s">
        <v>356</v>
      </c>
      <c r="H3680" s="7" t="s">
        <v>360</v>
      </c>
      <c r="I3680">
        <v>15</v>
      </c>
      <c r="J3680">
        <v>239</v>
      </c>
      <c r="K3680" s="7" t="s">
        <v>347</v>
      </c>
      <c r="L3680" s="7" t="s">
        <v>301</v>
      </c>
      <c r="M3680" s="7" t="s">
        <v>14</v>
      </c>
      <c r="N3680" s="7" t="s">
        <v>20</v>
      </c>
      <c r="O3680" s="7" t="s">
        <v>4</v>
      </c>
      <c r="P3680" s="7" t="s">
        <v>287</v>
      </c>
      <c r="Q3680" s="7" t="s">
        <v>302</v>
      </c>
    </row>
    <row r="3681" spans="1:17" x14ac:dyDescent="0.25">
      <c r="A3681">
        <v>2022</v>
      </c>
      <c r="B3681" s="1" t="s">
        <v>355</v>
      </c>
      <c r="C3681">
        <v>32</v>
      </c>
      <c r="D3681" s="2">
        <v>44776</v>
      </c>
      <c r="E3681" s="7" t="s">
        <v>281</v>
      </c>
      <c r="F3681" s="7" t="s">
        <v>282</v>
      </c>
      <c r="G3681" s="7" t="s">
        <v>356</v>
      </c>
      <c r="H3681" s="7" t="s">
        <v>360</v>
      </c>
      <c r="I3681">
        <v>144</v>
      </c>
      <c r="J3681">
        <v>2287.5</v>
      </c>
      <c r="K3681" s="7" t="s">
        <v>347</v>
      </c>
      <c r="L3681" s="7" t="s">
        <v>301</v>
      </c>
      <c r="M3681" s="7" t="s">
        <v>14</v>
      </c>
      <c r="N3681" s="7" t="s">
        <v>20</v>
      </c>
      <c r="O3681" s="7" t="s">
        <v>4</v>
      </c>
      <c r="P3681" s="7" t="s">
        <v>287</v>
      </c>
      <c r="Q3681" s="7" t="s">
        <v>302</v>
      </c>
    </row>
    <row r="3682" spans="1:17" x14ac:dyDescent="0.25">
      <c r="A3682">
        <v>2022</v>
      </c>
      <c r="B3682" s="1" t="s">
        <v>355</v>
      </c>
      <c r="C3682">
        <v>32</v>
      </c>
      <c r="D3682" s="2">
        <v>44776</v>
      </c>
      <c r="E3682" s="7" t="s">
        <v>281</v>
      </c>
      <c r="F3682" s="7" t="s">
        <v>282</v>
      </c>
      <c r="G3682" s="7" t="s">
        <v>315</v>
      </c>
      <c r="H3682" s="7" t="s">
        <v>316</v>
      </c>
      <c r="I3682">
        <v>262</v>
      </c>
      <c r="J3682">
        <v>5584</v>
      </c>
      <c r="K3682" s="7" t="s">
        <v>285</v>
      </c>
      <c r="L3682" s="7" t="s">
        <v>301</v>
      </c>
      <c r="M3682" s="7" t="s">
        <v>25</v>
      </c>
      <c r="N3682" s="7" t="s">
        <v>56</v>
      </c>
      <c r="O3682" s="7" t="s">
        <v>54</v>
      </c>
      <c r="P3682" s="7" t="s">
        <v>287</v>
      </c>
      <c r="Q3682" s="7" t="s">
        <v>302</v>
      </c>
    </row>
    <row r="3683" spans="1:17" x14ac:dyDescent="0.25">
      <c r="A3683">
        <v>2022</v>
      </c>
      <c r="B3683" s="1" t="s">
        <v>355</v>
      </c>
      <c r="C3683">
        <v>32</v>
      </c>
      <c r="D3683" s="2">
        <v>44776</v>
      </c>
      <c r="E3683" s="7" t="s">
        <v>281</v>
      </c>
      <c r="F3683" s="7" t="s">
        <v>282</v>
      </c>
      <c r="G3683" s="7" t="s">
        <v>315</v>
      </c>
      <c r="H3683" s="7" t="s">
        <v>316</v>
      </c>
      <c r="I3683">
        <v>288</v>
      </c>
      <c r="J3683">
        <v>6002</v>
      </c>
      <c r="K3683" s="7" t="s">
        <v>285</v>
      </c>
      <c r="L3683" s="7" t="s">
        <v>301</v>
      </c>
      <c r="M3683" s="7" t="s">
        <v>25</v>
      </c>
      <c r="N3683" s="7" t="s">
        <v>56</v>
      </c>
      <c r="O3683" s="7" t="s">
        <v>54</v>
      </c>
      <c r="P3683" s="7" t="s">
        <v>287</v>
      </c>
      <c r="Q3683" s="7" t="s">
        <v>302</v>
      </c>
    </row>
    <row r="3684" spans="1:17" x14ac:dyDescent="0.25">
      <c r="A3684">
        <v>2022</v>
      </c>
      <c r="B3684" s="1" t="s">
        <v>355</v>
      </c>
      <c r="C3684">
        <v>32</v>
      </c>
      <c r="D3684" s="2">
        <v>44776</v>
      </c>
      <c r="E3684" s="7" t="s">
        <v>281</v>
      </c>
      <c r="F3684" s="7" t="s">
        <v>282</v>
      </c>
      <c r="G3684" s="7" t="s">
        <v>315</v>
      </c>
      <c r="H3684" s="7" t="s">
        <v>316</v>
      </c>
      <c r="I3684">
        <v>432</v>
      </c>
      <c r="J3684">
        <v>9066.5</v>
      </c>
      <c r="K3684" s="7" t="s">
        <v>285</v>
      </c>
      <c r="L3684" s="7" t="s">
        <v>301</v>
      </c>
      <c r="M3684" s="7" t="s">
        <v>25</v>
      </c>
      <c r="N3684" s="7" t="s">
        <v>56</v>
      </c>
      <c r="O3684" s="7" t="s">
        <v>54</v>
      </c>
      <c r="P3684" s="7" t="s">
        <v>287</v>
      </c>
      <c r="Q3684" s="7" t="s">
        <v>302</v>
      </c>
    </row>
    <row r="3685" spans="1:17" x14ac:dyDescent="0.25">
      <c r="A3685">
        <v>2022</v>
      </c>
      <c r="B3685" s="1" t="s">
        <v>355</v>
      </c>
      <c r="C3685">
        <v>32</v>
      </c>
      <c r="D3685" s="2">
        <v>44776</v>
      </c>
      <c r="E3685" s="7" t="s">
        <v>281</v>
      </c>
      <c r="F3685" s="7" t="s">
        <v>282</v>
      </c>
      <c r="G3685" s="7" t="s">
        <v>315</v>
      </c>
      <c r="H3685" s="7" t="s">
        <v>316</v>
      </c>
      <c r="I3685">
        <v>576</v>
      </c>
      <c r="J3685">
        <v>12039</v>
      </c>
      <c r="K3685" s="7" t="s">
        <v>285</v>
      </c>
      <c r="L3685" s="7" t="s">
        <v>301</v>
      </c>
      <c r="M3685" s="7" t="s">
        <v>25</v>
      </c>
      <c r="N3685" s="7" t="s">
        <v>56</v>
      </c>
      <c r="O3685" s="7" t="s">
        <v>54</v>
      </c>
      <c r="P3685" s="7" t="s">
        <v>287</v>
      </c>
      <c r="Q3685" s="7" t="s">
        <v>302</v>
      </c>
    </row>
    <row r="3686" spans="1:17" x14ac:dyDescent="0.25">
      <c r="A3686">
        <v>2022</v>
      </c>
      <c r="B3686" s="1" t="s">
        <v>355</v>
      </c>
      <c r="C3686">
        <v>32</v>
      </c>
      <c r="D3686" s="2">
        <v>44776</v>
      </c>
      <c r="E3686" s="7" t="s">
        <v>281</v>
      </c>
      <c r="F3686" s="7" t="s">
        <v>282</v>
      </c>
      <c r="G3686" s="7" t="s">
        <v>313</v>
      </c>
      <c r="H3686" s="7" t="s">
        <v>314</v>
      </c>
      <c r="I3686">
        <v>288</v>
      </c>
      <c r="J3686">
        <v>5995</v>
      </c>
      <c r="K3686" s="7" t="s">
        <v>285</v>
      </c>
      <c r="L3686" s="7" t="s">
        <v>301</v>
      </c>
      <c r="M3686" s="7" t="s">
        <v>25</v>
      </c>
      <c r="N3686" s="7" t="s">
        <v>55</v>
      </c>
      <c r="O3686" s="7" t="s">
        <v>54</v>
      </c>
      <c r="P3686" s="7" t="s">
        <v>287</v>
      </c>
      <c r="Q3686" s="7" t="s">
        <v>302</v>
      </c>
    </row>
    <row r="3687" spans="1:17" x14ac:dyDescent="0.25">
      <c r="A3687">
        <v>2022</v>
      </c>
      <c r="B3687" s="1" t="s">
        <v>355</v>
      </c>
      <c r="C3687">
        <v>32</v>
      </c>
      <c r="D3687" s="2">
        <v>44776</v>
      </c>
      <c r="E3687" s="7" t="s">
        <v>281</v>
      </c>
      <c r="F3687" s="7" t="s">
        <v>282</v>
      </c>
      <c r="G3687" s="7" t="s">
        <v>313</v>
      </c>
      <c r="H3687" s="7" t="s">
        <v>314</v>
      </c>
      <c r="I3687">
        <v>314</v>
      </c>
      <c r="J3687">
        <v>6573</v>
      </c>
      <c r="K3687" s="7" t="s">
        <v>285</v>
      </c>
      <c r="L3687" s="7" t="s">
        <v>301</v>
      </c>
      <c r="M3687" s="7" t="s">
        <v>25</v>
      </c>
      <c r="N3687" s="7" t="s">
        <v>55</v>
      </c>
      <c r="O3687" s="7" t="s">
        <v>54</v>
      </c>
      <c r="P3687" s="7" t="s">
        <v>287</v>
      </c>
      <c r="Q3687" s="7" t="s">
        <v>302</v>
      </c>
    </row>
    <row r="3688" spans="1:17" x14ac:dyDescent="0.25">
      <c r="A3688">
        <v>2022</v>
      </c>
      <c r="B3688" s="1" t="s">
        <v>355</v>
      </c>
      <c r="C3688">
        <v>32</v>
      </c>
      <c r="D3688" s="2">
        <v>44777</v>
      </c>
      <c r="E3688" s="7" t="s">
        <v>281</v>
      </c>
      <c r="F3688" s="7" t="s">
        <v>282</v>
      </c>
      <c r="G3688" s="7" t="s">
        <v>321</v>
      </c>
      <c r="H3688" s="7" t="s">
        <v>322</v>
      </c>
      <c r="I3688">
        <v>506</v>
      </c>
      <c r="J3688">
        <v>9983</v>
      </c>
      <c r="K3688" s="7" t="s">
        <v>323</v>
      </c>
      <c r="L3688" s="7" t="s">
        <v>301</v>
      </c>
      <c r="M3688" s="7" t="s">
        <v>265</v>
      </c>
      <c r="N3688" s="7" t="s">
        <v>11</v>
      </c>
      <c r="O3688" s="7" t="s">
        <v>4</v>
      </c>
      <c r="P3688" s="7" t="s">
        <v>327</v>
      </c>
      <c r="Q3688" s="7" t="s">
        <v>302</v>
      </c>
    </row>
    <row r="3689" spans="1:17" x14ac:dyDescent="0.25">
      <c r="A3689">
        <v>2022</v>
      </c>
      <c r="B3689" s="1" t="s">
        <v>355</v>
      </c>
      <c r="C3689">
        <v>32</v>
      </c>
      <c r="D3689" s="2">
        <v>44777</v>
      </c>
      <c r="E3689" s="7" t="s">
        <v>281</v>
      </c>
      <c r="F3689" s="7" t="s">
        <v>282</v>
      </c>
      <c r="G3689" s="7" t="s">
        <v>339</v>
      </c>
      <c r="H3689" s="7" t="s">
        <v>340</v>
      </c>
      <c r="I3689">
        <v>110</v>
      </c>
      <c r="J3689">
        <v>2219</v>
      </c>
      <c r="K3689" s="7" t="s">
        <v>285</v>
      </c>
      <c r="L3689" s="7" t="s">
        <v>301</v>
      </c>
      <c r="M3689" s="7" t="s">
        <v>25</v>
      </c>
      <c r="N3689" s="7" t="s">
        <v>28</v>
      </c>
      <c r="O3689" s="7" t="s">
        <v>4</v>
      </c>
      <c r="P3689" s="7" t="s">
        <v>287</v>
      </c>
      <c r="Q3689" s="7" t="s">
        <v>302</v>
      </c>
    </row>
    <row r="3690" spans="1:17" x14ac:dyDescent="0.25">
      <c r="A3690">
        <v>2022</v>
      </c>
      <c r="B3690" s="1" t="s">
        <v>355</v>
      </c>
      <c r="C3690">
        <v>32</v>
      </c>
      <c r="D3690" s="2">
        <v>44777</v>
      </c>
      <c r="E3690" s="7" t="s">
        <v>281</v>
      </c>
      <c r="F3690" s="7" t="s">
        <v>282</v>
      </c>
      <c r="G3690" s="7" t="s">
        <v>339</v>
      </c>
      <c r="H3690" s="7" t="s">
        <v>340</v>
      </c>
      <c r="I3690">
        <v>360</v>
      </c>
      <c r="J3690">
        <v>7349.5</v>
      </c>
      <c r="K3690" s="7" t="s">
        <v>285</v>
      </c>
      <c r="L3690" s="7" t="s">
        <v>301</v>
      </c>
      <c r="M3690" s="7" t="s">
        <v>25</v>
      </c>
      <c r="N3690" s="7" t="s">
        <v>28</v>
      </c>
      <c r="O3690" s="7" t="s">
        <v>4</v>
      </c>
      <c r="P3690" s="7" t="s">
        <v>287</v>
      </c>
      <c r="Q3690" s="7" t="s">
        <v>302</v>
      </c>
    </row>
    <row r="3691" spans="1:17" x14ac:dyDescent="0.25">
      <c r="A3691">
        <v>2022</v>
      </c>
      <c r="B3691" s="1" t="s">
        <v>355</v>
      </c>
      <c r="C3691">
        <v>32</v>
      </c>
      <c r="D3691" s="2">
        <v>44777</v>
      </c>
      <c r="E3691" s="7" t="s">
        <v>281</v>
      </c>
      <c r="F3691" s="7" t="s">
        <v>282</v>
      </c>
      <c r="G3691" s="7" t="s">
        <v>339</v>
      </c>
      <c r="H3691" s="7" t="s">
        <v>340</v>
      </c>
      <c r="I3691">
        <v>429</v>
      </c>
      <c r="J3691">
        <v>8831</v>
      </c>
      <c r="K3691" s="7" t="s">
        <v>285</v>
      </c>
      <c r="L3691" s="7" t="s">
        <v>301</v>
      </c>
      <c r="M3691" s="7" t="s">
        <v>25</v>
      </c>
      <c r="N3691" s="7" t="s">
        <v>28</v>
      </c>
      <c r="O3691" s="7" t="s">
        <v>4</v>
      </c>
      <c r="P3691" s="7" t="s">
        <v>287</v>
      </c>
      <c r="Q3691" s="7" t="s">
        <v>302</v>
      </c>
    </row>
    <row r="3692" spans="1:17" x14ac:dyDescent="0.25">
      <c r="A3692">
        <v>2022</v>
      </c>
      <c r="B3692" s="1" t="s">
        <v>355</v>
      </c>
      <c r="C3692">
        <v>32</v>
      </c>
      <c r="D3692" s="2">
        <v>44777</v>
      </c>
      <c r="E3692" s="7" t="s">
        <v>281</v>
      </c>
      <c r="F3692" s="7" t="s">
        <v>282</v>
      </c>
      <c r="G3692" s="7" t="s">
        <v>332</v>
      </c>
      <c r="H3692" s="7" t="s">
        <v>333</v>
      </c>
      <c r="I3692">
        <v>83</v>
      </c>
      <c r="J3692">
        <v>1658.5</v>
      </c>
      <c r="K3692" s="7" t="s">
        <v>285</v>
      </c>
      <c r="L3692" s="7" t="s">
        <v>301</v>
      </c>
      <c r="M3692" s="7" t="s">
        <v>25</v>
      </c>
      <c r="N3692" s="7" t="s">
        <v>30</v>
      </c>
      <c r="O3692" s="7" t="s">
        <v>4</v>
      </c>
      <c r="P3692" s="7" t="s">
        <v>287</v>
      </c>
      <c r="Q3692" s="7" t="s">
        <v>288</v>
      </c>
    </row>
    <row r="3693" spans="1:17" x14ac:dyDescent="0.25">
      <c r="A3693">
        <v>2022</v>
      </c>
      <c r="B3693" s="1" t="s">
        <v>355</v>
      </c>
      <c r="C3693">
        <v>32</v>
      </c>
      <c r="D3693" s="2">
        <v>44777</v>
      </c>
      <c r="E3693" s="7" t="s">
        <v>281</v>
      </c>
      <c r="F3693" s="7" t="s">
        <v>282</v>
      </c>
      <c r="G3693" s="7" t="s">
        <v>332</v>
      </c>
      <c r="H3693" s="7" t="s">
        <v>333</v>
      </c>
      <c r="I3693">
        <v>276</v>
      </c>
      <c r="J3693">
        <v>5660</v>
      </c>
      <c r="K3693" s="7" t="s">
        <v>285</v>
      </c>
      <c r="L3693" s="7" t="s">
        <v>301</v>
      </c>
      <c r="M3693" s="7" t="s">
        <v>25</v>
      </c>
      <c r="N3693" s="7" t="s">
        <v>30</v>
      </c>
      <c r="O3693" s="7" t="s">
        <v>4</v>
      </c>
      <c r="P3693" s="7" t="s">
        <v>287</v>
      </c>
      <c r="Q3693" s="7" t="s">
        <v>288</v>
      </c>
    </row>
    <row r="3694" spans="1:17" x14ac:dyDescent="0.25">
      <c r="A3694">
        <v>2022</v>
      </c>
      <c r="B3694" s="1" t="s">
        <v>355</v>
      </c>
      <c r="C3694">
        <v>32</v>
      </c>
      <c r="D3694" s="2">
        <v>44777</v>
      </c>
      <c r="E3694" s="7" t="s">
        <v>281</v>
      </c>
      <c r="F3694" s="7" t="s">
        <v>282</v>
      </c>
      <c r="G3694" s="7" t="s">
        <v>334</v>
      </c>
      <c r="H3694" s="7" t="s">
        <v>335</v>
      </c>
      <c r="I3694">
        <v>228</v>
      </c>
      <c r="J3694">
        <v>4522.5</v>
      </c>
      <c r="K3694" s="7" t="s">
        <v>285</v>
      </c>
      <c r="L3694" s="7" t="s">
        <v>301</v>
      </c>
      <c r="M3694" s="7" t="s">
        <v>25</v>
      </c>
      <c r="N3694" s="7" t="s">
        <v>31</v>
      </c>
      <c r="O3694" s="7" t="s">
        <v>4</v>
      </c>
      <c r="P3694" s="7" t="s">
        <v>287</v>
      </c>
      <c r="Q3694" s="7" t="s">
        <v>302</v>
      </c>
    </row>
    <row r="3695" spans="1:17" x14ac:dyDescent="0.25">
      <c r="A3695">
        <v>2022</v>
      </c>
      <c r="B3695" s="1" t="s">
        <v>355</v>
      </c>
      <c r="C3695">
        <v>32</v>
      </c>
      <c r="D3695" s="2">
        <v>44777</v>
      </c>
      <c r="E3695" s="7" t="s">
        <v>281</v>
      </c>
      <c r="F3695" s="7" t="s">
        <v>282</v>
      </c>
      <c r="G3695" s="7" t="s">
        <v>336</v>
      </c>
      <c r="H3695" s="7" t="s">
        <v>337</v>
      </c>
      <c r="I3695">
        <v>3</v>
      </c>
      <c r="J3695">
        <v>61</v>
      </c>
      <c r="K3695" s="7" t="s">
        <v>285</v>
      </c>
      <c r="L3695" s="7" t="s">
        <v>301</v>
      </c>
      <c r="M3695" s="7" t="s">
        <v>25</v>
      </c>
      <c r="N3695" s="7" t="s">
        <v>26</v>
      </c>
      <c r="O3695" s="7" t="s">
        <v>4</v>
      </c>
      <c r="P3695" s="7" t="s">
        <v>287</v>
      </c>
      <c r="Q3695" s="7" t="s">
        <v>288</v>
      </c>
    </row>
    <row r="3696" spans="1:17" x14ac:dyDescent="0.25">
      <c r="A3696">
        <v>2022</v>
      </c>
      <c r="B3696" s="1" t="s">
        <v>355</v>
      </c>
      <c r="C3696">
        <v>32</v>
      </c>
      <c r="D3696" s="2">
        <v>44777</v>
      </c>
      <c r="E3696" s="7" t="s">
        <v>281</v>
      </c>
      <c r="F3696" s="7" t="s">
        <v>282</v>
      </c>
      <c r="G3696" s="7" t="s">
        <v>336</v>
      </c>
      <c r="H3696" s="7" t="s">
        <v>337</v>
      </c>
      <c r="I3696">
        <v>144</v>
      </c>
      <c r="J3696">
        <v>2915.5</v>
      </c>
      <c r="K3696" s="7" t="s">
        <v>285</v>
      </c>
      <c r="L3696" s="7" t="s">
        <v>301</v>
      </c>
      <c r="M3696" s="7" t="s">
        <v>25</v>
      </c>
      <c r="N3696" s="7" t="s">
        <v>26</v>
      </c>
      <c r="O3696" s="7" t="s">
        <v>4</v>
      </c>
      <c r="P3696" s="7" t="s">
        <v>287</v>
      </c>
      <c r="Q3696" s="7" t="s">
        <v>288</v>
      </c>
    </row>
    <row r="3697" spans="1:17" x14ac:dyDescent="0.25">
      <c r="A3697">
        <v>2022</v>
      </c>
      <c r="B3697" s="1" t="s">
        <v>355</v>
      </c>
      <c r="C3697">
        <v>32</v>
      </c>
      <c r="D3697" s="2">
        <v>44777</v>
      </c>
      <c r="E3697" s="7" t="s">
        <v>281</v>
      </c>
      <c r="F3697" s="7" t="s">
        <v>282</v>
      </c>
      <c r="G3697" s="7" t="s">
        <v>315</v>
      </c>
      <c r="H3697" s="7" t="s">
        <v>316</v>
      </c>
      <c r="I3697">
        <v>455</v>
      </c>
      <c r="J3697">
        <v>9627.5</v>
      </c>
      <c r="K3697" s="7" t="s">
        <v>285</v>
      </c>
      <c r="L3697" s="7" t="s">
        <v>301</v>
      </c>
      <c r="M3697" s="7" t="s">
        <v>25</v>
      </c>
      <c r="N3697" s="7" t="s">
        <v>56</v>
      </c>
      <c r="O3697" s="7" t="s">
        <v>54</v>
      </c>
      <c r="P3697" s="7" t="s">
        <v>287</v>
      </c>
      <c r="Q3697" s="7" t="s">
        <v>302</v>
      </c>
    </row>
    <row r="3698" spans="1:17" x14ac:dyDescent="0.25">
      <c r="A3698">
        <v>2022</v>
      </c>
      <c r="B3698" s="1" t="s">
        <v>355</v>
      </c>
      <c r="C3698">
        <v>32</v>
      </c>
      <c r="D3698" s="2">
        <v>44777</v>
      </c>
      <c r="E3698" s="7" t="s">
        <v>281</v>
      </c>
      <c r="F3698" s="7" t="s">
        <v>282</v>
      </c>
      <c r="G3698" s="7" t="s">
        <v>315</v>
      </c>
      <c r="H3698" s="7" t="s">
        <v>316</v>
      </c>
      <c r="I3698">
        <v>576</v>
      </c>
      <c r="J3698">
        <v>12030</v>
      </c>
      <c r="K3698" s="7" t="s">
        <v>285</v>
      </c>
      <c r="L3698" s="7" t="s">
        <v>301</v>
      </c>
      <c r="M3698" s="7" t="s">
        <v>25</v>
      </c>
      <c r="N3698" s="7" t="s">
        <v>56</v>
      </c>
      <c r="O3698" s="7" t="s">
        <v>54</v>
      </c>
      <c r="P3698" s="7" t="s">
        <v>287</v>
      </c>
      <c r="Q3698" s="7" t="s">
        <v>302</v>
      </c>
    </row>
    <row r="3699" spans="1:17" x14ac:dyDescent="0.25">
      <c r="A3699">
        <v>2022</v>
      </c>
      <c r="B3699" s="1" t="s">
        <v>355</v>
      </c>
      <c r="C3699">
        <v>32</v>
      </c>
      <c r="D3699" s="2">
        <v>44777</v>
      </c>
      <c r="E3699" s="7" t="s">
        <v>281</v>
      </c>
      <c r="F3699" s="7" t="s">
        <v>282</v>
      </c>
      <c r="G3699" s="7" t="s">
        <v>315</v>
      </c>
      <c r="H3699" s="7" t="s">
        <v>316</v>
      </c>
      <c r="I3699">
        <v>576</v>
      </c>
      <c r="J3699">
        <v>12157.5</v>
      </c>
      <c r="K3699" s="7" t="s">
        <v>285</v>
      </c>
      <c r="L3699" s="7" t="s">
        <v>301</v>
      </c>
      <c r="M3699" s="7" t="s">
        <v>25</v>
      </c>
      <c r="N3699" s="7" t="s">
        <v>56</v>
      </c>
      <c r="O3699" s="7" t="s">
        <v>54</v>
      </c>
      <c r="P3699" s="7" t="s">
        <v>287</v>
      </c>
      <c r="Q3699" s="7" t="s">
        <v>302</v>
      </c>
    </row>
    <row r="3700" spans="1:17" x14ac:dyDescent="0.25">
      <c r="A3700">
        <v>2022</v>
      </c>
      <c r="B3700" s="1" t="s">
        <v>355</v>
      </c>
      <c r="C3700">
        <v>32</v>
      </c>
      <c r="D3700" s="2">
        <v>44777</v>
      </c>
      <c r="E3700" s="7" t="s">
        <v>281</v>
      </c>
      <c r="F3700" s="7" t="s">
        <v>282</v>
      </c>
      <c r="G3700" s="7" t="s">
        <v>313</v>
      </c>
      <c r="H3700" s="7" t="s">
        <v>314</v>
      </c>
      <c r="I3700">
        <v>13</v>
      </c>
      <c r="J3700">
        <v>266</v>
      </c>
      <c r="K3700" s="7" t="s">
        <v>285</v>
      </c>
      <c r="L3700" s="7" t="s">
        <v>301</v>
      </c>
      <c r="M3700" s="7" t="s">
        <v>25</v>
      </c>
      <c r="N3700" s="7" t="s">
        <v>55</v>
      </c>
      <c r="O3700" s="7" t="s">
        <v>54</v>
      </c>
      <c r="P3700" s="7" t="s">
        <v>327</v>
      </c>
      <c r="Q3700" s="7" t="s">
        <v>302</v>
      </c>
    </row>
    <row r="3701" spans="1:17" x14ac:dyDescent="0.25">
      <c r="A3701">
        <v>2022</v>
      </c>
      <c r="B3701" s="1" t="s">
        <v>355</v>
      </c>
      <c r="C3701">
        <v>32</v>
      </c>
      <c r="D3701" s="2">
        <v>44777</v>
      </c>
      <c r="E3701" s="7" t="s">
        <v>281</v>
      </c>
      <c r="F3701" s="7" t="s">
        <v>282</v>
      </c>
      <c r="G3701" s="7" t="s">
        <v>313</v>
      </c>
      <c r="H3701" s="7" t="s">
        <v>314</v>
      </c>
      <c r="I3701">
        <v>108</v>
      </c>
      <c r="J3701">
        <v>2222.5</v>
      </c>
      <c r="K3701" s="7" t="s">
        <v>285</v>
      </c>
      <c r="L3701" s="7" t="s">
        <v>301</v>
      </c>
      <c r="M3701" s="7" t="s">
        <v>25</v>
      </c>
      <c r="N3701" s="7" t="s">
        <v>55</v>
      </c>
      <c r="O3701" s="7" t="s">
        <v>54</v>
      </c>
      <c r="P3701" s="7" t="s">
        <v>287</v>
      </c>
      <c r="Q3701" s="7" t="s">
        <v>302</v>
      </c>
    </row>
    <row r="3702" spans="1:17" x14ac:dyDescent="0.25">
      <c r="A3702">
        <v>2022</v>
      </c>
      <c r="B3702" s="1" t="s">
        <v>355</v>
      </c>
      <c r="C3702">
        <v>32</v>
      </c>
      <c r="D3702" s="2">
        <v>44777</v>
      </c>
      <c r="E3702" s="7" t="s">
        <v>281</v>
      </c>
      <c r="F3702" s="7" t="s">
        <v>282</v>
      </c>
      <c r="G3702" s="7" t="s">
        <v>313</v>
      </c>
      <c r="H3702" s="7" t="s">
        <v>314</v>
      </c>
      <c r="I3702">
        <v>511</v>
      </c>
      <c r="J3702">
        <v>10710.5</v>
      </c>
      <c r="K3702" s="7" t="s">
        <v>285</v>
      </c>
      <c r="L3702" s="7" t="s">
        <v>301</v>
      </c>
      <c r="M3702" s="7" t="s">
        <v>25</v>
      </c>
      <c r="N3702" s="7" t="s">
        <v>55</v>
      </c>
      <c r="O3702" s="7" t="s">
        <v>54</v>
      </c>
      <c r="P3702" s="7" t="s">
        <v>287</v>
      </c>
      <c r="Q3702" s="7" t="s">
        <v>302</v>
      </c>
    </row>
    <row r="3703" spans="1:17" x14ac:dyDescent="0.25">
      <c r="A3703">
        <v>2022</v>
      </c>
      <c r="B3703" s="1" t="s">
        <v>355</v>
      </c>
      <c r="C3703">
        <v>32</v>
      </c>
      <c r="D3703" s="2">
        <v>44778</v>
      </c>
      <c r="E3703" s="7" t="s">
        <v>281</v>
      </c>
      <c r="F3703" s="7" t="s">
        <v>282</v>
      </c>
      <c r="G3703" s="7" t="s">
        <v>339</v>
      </c>
      <c r="H3703" s="7" t="s">
        <v>340</v>
      </c>
      <c r="I3703">
        <v>105</v>
      </c>
      <c r="J3703">
        <v>2144</v>
      </c>
      <c r="K3703" s="7" t="s">
        <v>285</v>
      </c>
      <c r="L3703" s="7" t="s">
        <v>301</v>
      </c>
      <c r="M3703" s="7" t="s">
        <v>25</v>
      </c>
      <c r="N3703" s="7" t="s">
        <v>28</v>
      </c>
      <c r="O3703" s="7" t="s">
        <v>4</v>
      </c>
      <c r="P3703" s="7" t="s">
        <v>287</v>
      </c>
      <c r="Q3703" s="7" t="s">
        <v>302</v>
      </c>
    </row>
    <row r="3704" spans="1:17" x14ac:dyDescent="0.25">
      <c r="A3704">
        <v>2022</v>
      </c>
      <c r="B3704" s="1" t="s">
        <v>355</v>
      </c>
      <c r="C3704">
        <v>32</v>
      </c>
      <c r="D3704" s="2">
        <v>44778</v>
      </c>
      <c r="E3704" s="7" t="s">
        <v>281</v>
      </c>
      <c r="F3704" s="7" t="s">
        <v>282</v>
      </c>
      <c r="G3704" s="7" t="s">
        <v>339</v>
      </c>
      <c r="H3704" s="7" t="s">
        <v>340</v>
      </c>
      <c r="I3704">
        <v>432</v>
      </c>
      <c r="J3704">
        <v>8585</v>
      </c>
      <c r="K3704" s="7" t="s">
        <v>285</v>
      </c>
      <c r="L3704" s="7" t="s">
        <v>301</v>
      </c>
      <c r="M3704" s="7" t="s">
        <v>25</v>
      </c>
      <c r="N3704" s="7" t="s">
        <v>28</v>
      </c>
      <c r="O3704" s="7" t="s">
        <v>4</v>
      </c>
      <c r="P3704" s="7" t="s">
        <v>287</v>
      </c>
      <c r="Q3704" s="7" t="s">
        <v>302</v>
      </c>
    </row>
    <row r="3705" spans="1:17" x14ac:dyDescent="0.25">
      <c r="A3705">
        <v>2022</v>
      </c>
      <c r="B3705" s="1" t="s">
        <v>355</v>
      </c>
      <c r="C3705">
        <v>32</v>
      </c>
      <c r="D3705" s="2">
        <v>44778</v>
      </c>
      <c r="E3705" s="7" t="s">
        <v>281</v>
      </c>
      <c r="F3705" s="7" t="s">
        <v>282</v>
      </c>
      <c r="G3705" s="7" t="s">
        <v>339</v>
      </c>
      <c r="H3705" s="7" t="s">
        <v>340</v>
      </c>
      <c r="I3705">
        <v>432</v>
      </c>
      <c r="J3705">
        <v>8646</v>
      </c>
      <c r="K3705" s="7" t="s">
        <v>285</v>
      </c>
      <c r="L3705" s="7" t="s">
        <v>301</v>
      </c>
      <c r="M3705" s="7" t="s">
        <v>25</v>
      </c>
      <c r="N3705" s="7" t="s">
        <v>28</v>
      </c>
      <c r="O3705" s="7" t="s">
        <v>4</v>
      </c>
      <c r="P3705" s="7" t="s">
        <v>287</v>
      </c>
      <c r="Q3705" s="7" t="s">
        <v>302</v>
      </c>
    </row>
    <row r="3706" spans="1:17" x14ac:dyDescent="0.25">
      <c r="A3706">
        <v>2022</v>
      </c>
      <c r="B3706" s="1" t="s">
        <v>355</v>
      </c>
      <c r="C3706">
        <v>32</v>
      </c>
      <c r="D3706" s="2">
        <v>44778</v>
      </c>
      <c r="E3706" s="7" t="s">
        <v>281</v>
      </c>
      <c r="F3706" s="7" t="s">
        <v>282</v>
      </c>
      <c r="G3706" s="7" t="s">
        <v>339</v>
      </c>
      <c r="H3706" s="7" t="s">
        <v>340</v>
      </c>
      <c r="I3706">
        <v>504</v>
      </c>
      <c r="J3706">
        <v>10262</v>
      </c>
      <c r="K3706" s="7" t="s">
        <v>285</v>
      </c>
      <c r="L3706" s="7" t="s">
        <v>301</v>
      </c>
      <c r="M3706" s="7" t="s">
        <v>25</v>
      </c>
      <c r="N3706" s="7" t="s">
        <v>28</v>
      </c>
      <c r="O3706" s="7" t="s">
        <v>4</v>
      </c>
      <c r="P3706" s="7" t="s">
        <v>287</v>
      </c>
      <c r="Q3706" s="7" t="s">
        <v>302</v>
      </c>
    </row>
    <row r="3707" spans="1:17" x14ac:dyDescent="0.25">
      <c r="A3707">
        <v>2022</v>
      </c>
      <c r="B3707" s="1" t="s">
        <v>355</v>
      </c>
      <c r="C3707">
        <v>32</v>
      </c>
      <c r="D3707" s="2">
        <v>44778</v>
      </c>
      <c r="E3707" s="7" t="s">
        <v>281</v>
      </c>
      <c r="F3707" s="7" t="s">
        <v>282</v>
      </c>
      <c r="G3707" s="7" t="s">
        <v>334</v>
      </c>
      <c r="H3707" s="7" t="s">
        <v>335</v>
      </c>
      <c r="I3707">
        <v>12</v>
      </c>
      <c r="J3707">
        <v>247.5</v>
      </c>
      <c r="K3707" s="7" t="s">
        <v>285</v>
      </c>
      <c r="L3707" s="7" t="s">
        <v>301</v>
      </c>
      <c r="M3707" s="7" t="s">
        <v>25</v>
      </c>
      <c r="N3707" s="7" t="s">
        <v>31</v>
      </c>
      <c r="O3707" s="7" t="s">
        <v>4</v>
      </c>
      <c r="P3707" s="7" t="s">
        <v>327</v>
      </c>
      <c r="Q3707" s="7" t="s">
        <v>302</v>
      </c>
    </row>
    <row r="3708" spans="1:17" x14ac:dyDescent="0.25">
      <c r="A3708">
        <v>2022</v>
      </c>
      <c r="B3708" s="1" t="s">
        <v>355</v>
      </c>
      <c r="C3708">
        <v>32</v>
      </c>
      <c r="D3708" s="2">
        <v>44778</v>
      </c>
      <c r="E3708" s="7" t="s">
        <v>281</v>
      </c>
      <c r="F3708" s="7" t="s">
        <v>282</v>
      </c>
      <c r="G3708" s="7" t="s">
        <v>334</v>
      </c>
      <c r="H3708" s="7" t="s">
        <v>335</v>
      </c>
      <c r="I3708">
        <v>208</v>
      </c>
      <c r="J3708">
        <v>4099</v>
      </c>
      <c r="K3708" s="7" t="s">
        <v>285</v>
      </c>
      <c r="L3708" s="7" t="s">
        <v>301</v>
      </c>
      <c r="M3708" s="7" t="s">
        <v>25</v>
      </c>
      <c r="N3708" s="7" t="s">
        <v>31</v>
      </c>
      <c r="O3708" s="7" t="s">
        <v>4</v>
      </c>
      <c r="P3708" s="7" t="s">
        <v>287</v>
      </c>
      <c r="Q3708" s="7" t="s">
        <v>302</v>
      </c>
    </row>
    <row r="3709" spans="1:17" x14ac:dyDescent="0.25">
      <c r="A3709">
        <v>2022</v>
      </c>
      <c r="B3709" s="1" t="s">
        <v>355</v>
      </c>
      <c r="C3709">
        <v>32</v>
      </c>
      <c r="D3709" s="2">
        <v>44778</v>
      </c>
      <c r="E3709" s="7" t="s">
        <v>281</v>
      </c>
      <c r="F3709" s="7" t="s">
        <v>282</v>
      </c>
      <c r="G3709" s="7" t="s">
        <v>334</v>
      </c>
      <c r="H3709" s="7" t="s">
        <v>335</v>
      </c>
      <c r="I3709">
        <v>360</v>
      </c>
      <c r="J3709">
        <v>7504</v>
      </c>
      <c r="K3709" s="7" t="s">
        <v>285</v>
      </c>
      <c r="L3709" s="7" t="s">
        <v>301</v>
      </c>
      <c r="M3709" s="7" t="s">
        <v>25</v>
      </c>
      <c r="N3709" s="7" t="s">
        <v>31</v>
      </c>
      <c r="O3709" s="7" t="s">
        <v>4</v>
      </c>
      <c r="P3709" s="7" t="s">
        <v>287</v>
      </c>
      <c r="Q3709" s="7" t="s">
        <v>302</v>
      </c>
    </row>
    <row r="3710" spans="1:17" x14ac:dyDescent="0.25">
      <c r="A3710">
        <v>2022</v>
      </c>
      <c r="B3710" s="1" t="s">
        <v>355</v>
      </c>
      <c r="C3710">
        <v>32</v>
      </c>
      <c r="D3710" s="2">
        <v>44778</v>
      </c>
      <c r="E3710" s="7" t="s">
        <v>281</v>
      </c>
      <c r="F3710" s="7" t="s">
        <v>282</v>
      </c>
      <c r="G3710" s="7" t="s">
        <v>315</v>
      </c>
      <c r="H3710" s="7" t="s">
        <v>316</v>
      </c>
      <c r="I3710">
        <v>327</v>
      </c>
      <c r="J3710">
        <v>6780.5</v>
      </c>
      <c r="K3710" s="7" t="s">
        <v>285</v>
      </c>
      <c r="L3710" s="7" t="s">
        <v>301</v>
      </c>
      <c r="M3710" s="7" t="s">
        <v>25</v>
      </c>
      <c r="N3710" s="7" t="s">
        <v>56</v>
      </c>
      <c r="O3710" s="7" t="s">
        <v>54</v>
      </c>
      <c r="P3710" s="7" t="s">
        <v>287</v>
      </c>
      <c r="Q3710" s="7" t="s">
        <v>302</v>
      </c>
    </row>
    <row r="3711" spans="1:17" x14ac:dyDescent="0.25">
      <c r="A3711">
        <v>2022</v>
      </c>
      <c r="B3711" s="1" t="s">
        <v>355</v>
      </c>
      <c r="C3711">
        <v>32</v>
      </c>
      <c r="D3711" s="2">
        <v>44778</v>
      </c>
      <c r="E3711" s="7" t="s">
        <v>281</v>
      </c>
      <c r="F3711" s="7" t="s">
        <v>282</v>
      </c>
      <c r="G3711" s="7" t="s">
        <v>315</v>
      </c>
      <c r="H3711" s="7" t="s">
        <v>316</v>
      </c>
      <c r="I3711">
        <v>576</v>
      </c>
      <c r="J3711">
        <v>11998.5</v>
      </c>
      <c r="K3711" s="7" t="s">
        <v>285</v>
      </c>
      <c r="L3711" s="7" t="s">
        <v>301</v>
      </c>
      <c r="M3711" s="7" t="s">
        <v>25</v>
      </c>
      <c r="N3711" s="7" t="s">
        <v>56</v>
      </c>
      <c r="O3711" s="7" t="s">
        <v>54</v>
      </c>
      <c r="P3711" s="7" t="s">
        <v>287</v>
      </c>
      <c r="Q3711" s="7" t="s">
        <v>302</v>
      </c>
    </row>
    <row r="3712" spans="1:17" x14ac:dyDescent="0.25">
      <c r="A3712">
        <v>2022</v>
      </c>
      <c r="B3712" s="1" t="s">
        <v>355</v>
      </c>
      <c r="C3712">
        <v>32</v>
      </c>
      <c r="D3712" s="2">
        <v>44778</v>
      </c>
      <c r="E3712" s="7" t="s">
        <v>281</v>
      </c>
      <c r="F3712" s="7" t="s">
        <v>282</v>
      </c>
      <c r="G3712" s="7" t="s">
        <v>315</v>
      </c>
      <c r="H3712" s="7" t="s">
        <v>316</v>
      </c>
      <c r="I3712">
        <v>576</v>
      </c>
      <c r="J3712">
        <v>12024.5</v>
      </c>
      <c r="K3712" s="7" t="s">
        <v>285</v>
      </c>
      <c r="L3712" s="7" t="s">
        <v>301</v>
      </c>
      <c r="M3712" s="7" t="s">
        <v>25</v>
      </c>
      <c r="N3712" s="7" t="s">
        <v>56</v>
      </c>
      <c r="O3712" s="7" t="s">
        <v>54</v>
      </c>
      <c r="P3712" s="7" t="s">
        <v>287</v>
      </c>
      <c r="Q3712" s="7" t="s">
        <v>302</v>
      </c>
    </row>
    <row r="3713" spans="1:17" x14ac:dyDescent="0.25">
      <c r="A3713">
        <v>2022</v>
      </c>
      <c r="B3713" s="1" t="s">
        <v>355</v>
      </c>
      <c r="C3713">
        <v>32</v>
      </c>
      <c r="D3713" s="2">
        <v>44778</v>
      </c>
      <c r="E3713" s="7" t="s">
        <v>281</v>
      </c>
      <c r="F3713" s="7" t="s">
        <v>282</v>
      </c>
      <c r="G3713" s="7" t="s">
        <v>313</v>
      </c>
      <c r="H3713" s="7" t="s">
        <v>314</v>
      </c>
      <c r="I3713">
        <v>519</v>
      </c>
      <c r="J3713">
        <v>10727</v>
      </c>
      <c r="K3713" s="7" t="s">
        <v>285</v>
      </c>
      <c r="L3713" s="7" t="s">
        <v>301</v>
      </c>
      <c r="M3713" s="7" t="s">
        <v>25</v>
      </c>
      <c r="N3713" s="7" t="s">
        <v>55</v>
      </c>
      <c r="O3713" s="7" t="s">
        <v>54</v>
      </c>
      <c r="P3713" s="7" t="s">
        <v>287</v>
      </c>
      <c r="Q3713" s="7" t="s">
        <v>302</v>
      </c>
    </row>
    <row r="3714" spans="1:17" x14ac:dyDescent="0.25">
      <c r="A3714">
        <v>2022</v>
      </c>
      <c r="B3714" s="1" t="s">
        <v>355</v>
      </c>
      <c r="C3714">
        <v>33</v>
      </c>
      <c r="D3714" s="2">
        <v>44781</v>
      </c>
      <c r="E3714" s="7" t="s">
        <v>281</v>
      </c>
      <c r="F3714" s="7" t="s">
        <v>282</v>
      </c>
      <c r="G3714" s="7" t="s">
        <v>330</v>
      </c>
      <c r="H3714" s="7" t="s">
        <v>331</v>
      </c>
      <c r="I3714">
        <v>413</v>
      </c>
      <c r="J3714">
        <v>8117</v>
      </c>
      <c r="K3714" s="7" t="s">
        <v>323</v>
      </c>
      <c r="L3714" s="7" t="s">
        <v>301</v>
      </c>
      <c r="M3714" s="7" t="s">
        <v>265</v>
      </c>
      <c r="N3714" s="7" t="s">
        <v>12</v>
      </c>
      <c r="O3714" s="7" t="s">
        <v>4</v>
      </c>
      <c r="P3714" s="7" t="s">
        <v>287</v>
      </c>
      <c r="Q3714" s="7" t="s">
        <v>302</v>
      </c>
    </row>
    <row r="3715" spans="1:17" x14ac:dyDescent="0.25">
      <c r="A3715">
        <v>2022</v>
      </c>
      <c r="B3715" s="1" t="s">
        <v>355</v>
      </c>
      <c r="C3715">
        <v>33</v>
      </c>
      <c r="D3715" s="2">
        <v>44781</v>
      </c>
      <c r="E3715" s="7" t="s">
        <v>281</v>
      </c>
      <c r="F3715" s="7" t="s">
        <v>282</v>
      </c>
      <c r="G3715" s="7" t="s">
        <v>330</v>
      </c>
      <c r="H3715" s="7" t="s">
        <v>331</v>
      </c>
      <c r="I3715">
        <v>432</v>
      </c>
      <c r="J3715">
        <v>8608.5</v>
      </c>
      <c r="K3715" s="7" t="s">
        <v>323</v>
      </c>
      <c r="L3715" s="7" t="s">
        <v>301</v>
      </c>
      <c r="M3715" s="7" t="s">
        <v>265</v>
      </c>
      <c r="N3715" s="7" t="s">
        <v>12</v>
      </c>
      <c r="O3715" s="7" t="s">
        <v>4</v>
      </c>
      <c r="P3715" s="7" t="s">
        <v>287</v>
      </c>
      <c r="Q3715" s="7" t="s">
        <v>302</v>
      </c>
    </row>
    <row r="3716" spans="1:17" x14ac:dyDescent="0.25">
      <c r="A3716">
        <v>2022</v>
      </c>
      <c r="B3716" s="1" t="s">
        <v>355</v>
      </c>
      <c r="C3716">
        <v>33</v>
      </c>
      <c r="D3716" s="2">
        <v>44781</v>
      </c>
      <c r="E3716" s="7" t="s">
        <v>281</v>
      </c>
      <c r="F3716" s="7" t="s">
        <v>282</v>
      </c>
      <c r="G3716" s="7" t="s">
        <v>339</v>
      </c>
      <c r="H3716" s="7" t="s">
        <v>340</v>
      </c>
      <c r="I3716">
        <v>34</v>
      </c>
      <c r="J3716">
        <v>639.5</v>
      </c>
      <c r="K3716" s="7" t="s">
        <v>285</v>
      </c>
      <c r="L3716" s="7" t="s">
        <v>301</v>
      </c>
      <c r="M3716" s="7" t="s">
        <v>25</v>
      </c>
      <c r="N3716" s="7" t="s">
        <v>28</v>
      </c>
      <c r="O3716" s="7" t="s">
        <v>4</v>
      </c>
      <c r="P3716" s="7" t="s">
        <v>327</v>
      </c>
      <c r="Q3716" s="7" t="s">
        <v>302</v>
      </c>
    </row>
    <row r="3717" spans="1:17" x14ac:dyDescent="0.25">
      <c r="A3717">
        <v>2022</v>
      </c>
      <c r="B3717" s="1" t="s">
        <v>355</v>
      </c>
      <c r="C3717">
        <v>33</v>
      </c>
      <c r="D3717" s="2">
        <v>44781</v>
      </c>
      <c r="E3717" s="7" t="s">
        <v>281</v>
      </c>
      <c r="F3717" s="7" t="s">
        <v>282</v>
      </c>
      <c r="G3717" s="7" t="s">
        <v>339</v>
      </c>
      <c r="H3717" s="7" t="s">
        <v>340</v>
      </c>
      <c r="I3717">
        <v>57</v>
      </c>
      <c r="J3717">
        <v>1155.5</v>
      </c>
      <c r="K3717" s="7" t="s">
        <v>285</v>
      </c>
      <c r="L3717" s="7" t="s">
        <v>301</v>
      </c>
      <c r="M3717" s="7" t="s">
        <v>25</v>
      </c>
      <c r="N3717" s="7" t="s">
        <v>28</v>
      </c>
      <c r="O3717" s="7" t="s">
        <v>4</v>
      </c>
      <c r="P3717" s="7" t="s">
        <v>287</v>
      </c>
      <c r="Q3717" s="7" t="s">
        <v>302</v>
      </c>
    </row>
    <row r="3718" spans="1:17" x14ac:dyDescent="0.25">
      <c r="A3718">
        <v>2022</v>
      </c>
      <c r="B3718" s="1" t="s">
        <v>355</v>
      </c>
      <c r="C3718">
        <v>33</v>
      </c>
      <c r="D3718" s="2">
        <v>44781</v>
      </c>
      <c r="E3718" s="7" t="s">
        <v>281</v>
      </c>
      <c r="F3718" s="7" t="s">
        <v>282</v>
      </c>
      <c r="G3718" s="7" t="s">
        <v>339</v>
      </c>
      <c r="H3718" s="7" t="s">
        <v>340</v>
      </c>
      <c r="I3718">
        <v>159</v>
      </c>
      <c r="J3718">
        <v>3268.5</v>
      </c>
      <c r="K3718" s="7" t="s">
        <v>285</v>
      </c>
      <c r="L3718" s="7" t="s">
        <v>301</v>
      </c>
      <c r="M3718" s="7" t="s">
        <v>25</v>
      </c>
      <c r="N3718" s="7" t="s">
        <v>28</v>
      </c>
      <c r="O3718" s="7" t="s">
        <v>4</v>
      </c>
      <c r="P3718" s="7" t="s">
        <v>287</v>
      </c>
      <c r="Q3718" s="7" t="s">
        <v>302</v>
      </c>
    </row>
    <row r="3719" spans="1:17" x14ac:dyDescent="0.25">
      <c r="A3719">
        <v>2022</v>
      </c>
      <c r="B3719" s="1" t="s">
        <v>355</v>
      </c>
      <c r="C3719">
        <v>33</v>
      </c>
      <c r="D3719" s="2">
        <v>44781</v>
      </c>
      <c r="E3719" s="7" t="s">
        <v>281</v>
      </c>
      <c r="F3719" s="7" t="s">
        <v>282</v>
      </c>
      <c r="G3719" s="7" t="s">
        <v>339</v>
      </c>
      <c r="H3719" s="7" t="s">
        <v>340</v>
      </c>
      <c r="I3719">
        <v>352</v>
      </c>
      <c r="J3719">
        <v>7312</v>
      </c>
      <c r="K3719" s="7" t="s">
        <v>285</v>
      </c>
      <c r="L3719" s="7" t="s">
        <v>301</v>
      </c>
      <c r="M3719" s="7" t="s">
        <v>25</v>
      </c>
      <c r="N3719" s="7" t="s">
        <v>28</v>
      </c>
      <c r="O3719" s="7" t="s">
        <v>4</v>
      </c>
      <c r="P3719" s="7" t="s">
        <v>287</v>
      </c>
      <c r="Q3719" s="7" t="s">
        <v>302</v>
      </c>
    </row>
    <row r="3720" spans="1:17" x14ac:dyDescent="0.25">
      <c r="A3720">
        <v>2022</v>
      </c>
      <c r="B3720" s="1" t="s">
        <v>355</v>
      </c>
      <c r="C3720">
        <v>33</v>
      </c>
      <c r="D3720" s="2">
        <v>44781</v>
      </c>
      <c r="E3720" s="7" t="s">
        <v>281</v>
      </c>
      <c r="F3720" s="7" t="s">
        <v>282</v>
      </c>
      <c r="G3720" s="7" t="s">
        <v>339</v>
      </c>
      <c r="H3720" s="7" t="s">
        <v>340</v>
      </c>
      <c r="I3720">
        <v>432</v>
      </c>
      <c r="J3720">
        <v>8664</v>
      </c>
      <c r="K3720" s="7" t="s">
        <v>285</v>
      </c>
      <c r="L3720" s="7" t="s">
        <v>301</v>
      </c>
      <c r="M3720" s="7" t="s">
        <v>25</v>
      </c>
      <c r="N3720" s="7" t="s">
        <v>28</v>
      </c>
      <c r="O3720" s="7" t="s">
        <v>4</v>
      </c>
      <c r="P3720" s="7" t="s">
        <v>287</v>
      </c>
      <c r="Q3720" s="7" t="s">
        <v>302</v>
      </c>
    </row>
    <row r="3721" spans="1:17" x14ac:dyDescent="0.25">
      <c r="A3721">
        <v>2022</v>
      </c>
      <c r="B3721" s="1" t="s">
        <v>355</v>
      </c>
      <c r="C3721">
        <v>33</v>
      </c>
      <c r="D3721" s="2">
        <v>44781</v>
      </c>
      <c r="E3721" s="7" t="s">
        <v>281</v>
      </c>
      <c r="F3721" s="7" t="s">
        <v>282</v>
      </c>
      <c r="G3721" s="7" t="s">
        <v>334</v>
      </c>
      <c r="H3721" s="7" t="s">
        <v>335</v>
      </c>
      <c r="I3721">
        <v>273</v>
      </c>
      <c r="J3721">
        <v>5780.5</v>
      </c>
      <c r="K3721" s="7" t="s">
        <v>285</v>
      </c>
      <c r="L3721" s="7" t="s">
        <v>301</v>
      </c>
      <c r="M3721" s="7" t="s">
        <v>25</v>
      </c>
      <c r="N3721" s="7" t="s">
        <v>31</v>
      </c>
      <c r="O3721" s="7" t="s">
        <v>4</v>
      </c>
      <c r="P3721" s="7" t="s">
        <v>287</v>
      </c>
      <c r="Q3721" s="7" t="s">
        <v>302</v>
      </c>
    </row>
    <row r="3722" spans="1:17" x14ac:dyDescent="0.25">
      <c r="A3722">
        <v>2022</v>
      </c>
      <c r="B3722" s="1" t="s">
        <v>355</v>
      </c>
      <c r="C3722">
        <v>33</v>
      </c>
      <c r="D3722" s="2">
        <v>44781</v>
      </c>
      <c r="E3722" s="7" t="s">
        <v>281</v>
      </c>
      <c r="F3722" s="7" t="s">
        <v>282</v>
      </c>
      <c r="G3722" s="7" t="s">
        <v>345</v>
      </c>
      <c r="H3722" s="7" t="s">
        <v>346</v>
      </c>
      <c r="I3722">
        <v>67</v>
      </c>
      <c r="J3722">
        <v>1119.5</v>
      </c>
      <c r="K3722" s="7" t="s">
        <v>347</v>
      </c>
      <c r="L3722" s="7" t="s">
        <v>301</v>
      </c>
      <c r="M3722" s="7" t="s">
        <v>14</v>
      </c>
      <c r="N3722" s="7" t="s">
        <v>21</v>
      </c>
      <c r="O3722" s="7" t="s">
        <v>4</v>
      </c>
      <c r="P3722" s="7" t="s">
        <v>287</v>
      </c>
      <c r="Q3722" s="7" t="s">
        <v>302</v>
      </c>
    </row>
    <row r="3723" spans="1:17" x14ac:dyDescent="0.25">
      <c r="A3723">
        <v>2022</v>
      </c>
      <c r="B3723" s="1" t="s">
        <v>355</v>
      </c>
      <c r="C3723">
        <v>33</v>
      </c>
      <c r="D3723" s="2">
        <v>44781</v>
      </c>
      <c r="E3723" s="7" t="s">
        <v>281</v>
      </c>
      <c r="F3723" s="7" t="s">
        <v>282</v>
      </c>
      <c r="G3723" s="7" t="s">
        <v>345</v>
      </c>
      <c r="H3723" s="7" t="s">
        <v>346</v>
      </c>
      <c r="I3723">
        <v>432</v>
      </c>
      <c r="J3723">
        <v>7325</v>
      </c>
      <c r="K3723" s="7" t="s">
        <v>347</v>
      </c>
      <c r="L3723" s="7" t="s">
        <v>301</v>
      </c>
      <c r="M3723" s="7" t="s">
        <v>14</v>
      </c>
      <c r="N3723" s="7" t="s">
        <v>21</v>
      </c>
      <c r="O3723" s="7" t="s">
        <v>4</v>
      </c>
      <c r="P3723" s="7" t="s">
        <v>287</v>
      </c>
      <c r="Q3723" s="7" t="s">
        <v>302</v>
      </c>
    </row>
    <row r="3724" spans="1:17" x14ac:dyDescent="0.25">
      <c r="A3724">
        <v>2022</v>
      </c>
      <c r="B3724" s="1" t="s">
        <v>355</v>
      </c>
      <c r="C3724">
        <v>33</v>
      </c>
      <c r="D3724" s="2">
        <v>44781</v>
      </c>
      <c r="E3724" s="7" t="s">
        <v>281</v>
      </c>
      <c r="F3724" s="7" t="s">
        <v>282</v>
      </c>
      <c r="G3724" s="7" t="s">
        <v>345</v>
      </c>
      <c r="H3724" s="7" t="s">
        <v>346</v>
      </c>
      <c r="I3724">
        <v>576</v>
      </c>
      <c r="J3724">
        <v>9701</v>
      </c>
      <c r="K3724" s="7" t="s">
        <v>347</v>
      </c>
      <c r="L3724" s="7" t="s">
        <v>301</v>
      </c>
      <c r="M3724" s="7" t="s">
        <v>14</v>
      </c>
      <c r="N3724" s="7" t="s">
        <v>21</v>
      </c>
      <c r="O3724" s="7" t="s">
        <v>4</v>
      </c>
      <c r="P3724" s="7" t="s">
        <v>287</v>
      </c>
      <c r="Q3724" s="7" t="s">
        <v>302</v>
      </c>
    </row>
    <row r="3725" spans="1:17" x14ac:dyDescent="0.25">
      <c r="A3725">
        <v>2022</v>
      </c>
      <c r="B3725" s="1" t="s">
        <v>355</v>
      </c>
      <c r="C3725">
        <v>33</v>
      </c>
      <c r="D3725" s="2">
        <v>44781</v>
      </c>
      <c r="E3725" s="7" t="s">
        <v>281</v>
      </c>
      <c r="F3725" s="7" t="s">
        <v>282</v>
      </c>
      <c r="G3725" s="7" t="s">
        <v>315</v>
      </c>
      <c r="H3725" s="7" t="s">
        <v>316</v>
      </c>
      <c r="I3725">
        <v>228</v>
      </c>
      <c r="J3725">
        <v>4696</v>
      </c>
      <c r="K3725" s="7" t="s">
        <v>285</v>
      </c>
      <c r="L3725" s="7" t="s">
        <v>301</v>
      </c>
      <c r="M3725" s="7" t="s">
        <v>25</v>
      </c>
      <c r="N3725" s="7" t="s">
        <v>56</v>
      </c>
      <c r="O3725" s="7" t="s">
        <v>54</v>
      </c>
      <c r="P3725" s="7" t="s">
        <v>287</v>
      </c>
      <c r="Q3725" s="7" t="s">
        <v>302</v>
      </c>
    </row>
    <row r="3726" spans="1:17" x14ac:dyDescent="0.25">
      <c r="A3726">
        <v>2022</v>
      </c>
      <c r="B3726" s="1" t="s">
        <v>355</v>
      </c>
      <c r="C3726">
        <v>33</v>
      </c>
      <c r="D3726" s="2">
        <v>44781</v>
      </c>
      <c r="E3726" s="7" t="s">
        <v>281</v>
      </c>
      <c r="F3726" s="7" t="s">
        <v>282</v>
      </c>
      <c r="G3726" s="7" t="s">
        <v>317</v>
      </c>
      <c r="H3726" s="7" t="s">
        <v>318</v>
      </c>
      <c r="I3726">
        <v>58</v>
      </c>
      <c r="J3726">
        <v>1173</v>
      </c>
      <c r="K3726" s="7" t="s">
        <v>285</v>
      </c>
      <c r="L3726" s="7" t="s">
        <v>301</v>
      </c>
      <c r="M3726" s="7" t="s">
        <v>25</v>
      </c>
      <c r="N3726" s="7" t="s">
        <v>3</v>
      </c>
      <c r="O3726" s="7" t="s">
        <v>54</v>
      </c>
      <c r="P3726" s="7" t="s">
        <v>287</v>
      </c>
      <c r="Q3726" s="7" t="s">
        <v>302</v>
      </c>
    </row>
    <row r="3727" spans="1:17" x14ac:dyDescent="0.25">
      <c r="A3727">
        <v>2022</v>
      </c>
      <c r="B3727" s="1" t="s">
        <v>355</v>
      </c>
      <c r="C3727">
        <v>33</v>
      </c>
      <c r="D3727" s="2">
        <v>44781</v>
      </c>
      <c r="E3727" s="7" t="s">
        <v>281</v>
      </c>
      <c r="F3727" s="7" t="s">
        <v>282</v>
      </c>
      <c r="G3727" s="7" t="s">
        <v>317</v>
      </c>
      <c r="H3727" s="7" t="s">
        <v>318</v>
      </c>
      <c r="I3727">
        <v>576</v>
      </c>
      <c r="J3727">
        <v>11987.5</v>
      </c>
      <c r="K3727" s="7" t="s">
        <v>285</v>
      </c>
      <c r="L3727" s="7" t="s">
        <v>301</v>
      </c>
      <c r="M3727" s="7" t="s">
        <v>25</v>
      </c>
      <c r="N3727" s="7" t="s">
        <v>3</v>
      </c>
      <c r="O3727" s="7" t="s">
        <v>54</v>
      </c>
      <c r="P3727" s="7" t="s">
        <v>287</v>
      </c>
      <c r="Q3727" s="7" t="s">
        <v>302</v>
      </c>
    </row>
    <row r="3728" spans="1:17" x14ac:dyDescent="0.25">
      <c r="A3728">
        <v>2022</v>
      </c>
      <c r="B3728" s="1" t="s">
        <v>355</v>
      </c>
      <c r="C3728">
        <v>33</v>
      </c>
      <c r="D3728" s="2">
        <v>44781</v>
      </c>
      <c r="E3728" s="7" t="s">
        <v>281</v>
      </c>
      <c r="F3728" s="7" t="s">
        <v>282</v>
      </c>
      <c r="G3728" s="7" t="s">
        <v>310</v>
      </c>
      <c r="H3728" s="7" t="s">
        <v>311</v>
      </c>
      <c r="I3728">
        <v>362</v>
      </c>
      <c r="J3728">
        <v>7583.5</v>
      </c>
      <c r="K3728" s="7" t="s">
        <v>285</v>
      </c>
      <c r="L3728" s="7" t="s">
        <v>301</v>
      </c>
      <c r="M3728" s="7" t="s">
        <v>25</v>
      </c>
      <c r="N3728" s="7" t="s">
        <v>252</v>
      </c>
      <c r="O3728" s="7" t="s">
        <v>54</v>
      </c>
      <c r="P3728" s="7" t="s">
        <v>287</v>
      </c>
      <c r="Q3728" s="7" t="s">
        <v>302</v>
      </c>
    </row>
    <row r="3729" spans="1:17" x14ac:dyDescent="0.25">
      <c r="A3729">
        <v>2022</v>
      </c>
      <c r="B3729" s="1" t="s">
        <v>355</v>
      </c>
      <c r="C3729">
        <v>33</v>
      </c>
      <c r="D3729" s="2">
        <v>44782</v>
      </c>
      <c r="E3729" s="7" t="s">
        <v>281</v>
      </c>
      <c r="F3729" s="7" t="s">
        <v>282</v>
      </c>
      <c r="G3729" s="7" t="s">
        <v>321</v>
      </c>
      <c r="H3729" s="7" t="s">
        <v>322</v>
      </c>
      <c r="I3729">
        <v>147</v>
      </c>
      <c r="J3729">
        <v>2871.5</v>
      </c>
      <c r="K3729" s="7" t="s">
        <v>323</v>
      </c>
      <c r="L3729" s="7" t="s">
        <v>301</v>
      </c>
      <c r="M3729" s="7" t="s">
        <v>265</v>
      </c>
      <c r="N3729" s="7" t="s">
        <v>11</v>
      </c>
      <c r="O3729" s="7" t="s">
        <v>4</v>
      </c>
      <c r="P3729" s="7" t="s">
        <v>327</v>
      </c>
      <c r="Q3729" s="7" t="s">
        <v>302</v>
      </c>
    </row>
    <row r="3730" spans="1:17" x14ac:dyDescent="0.25">
      <c r="A3730">
        <v>2022</v>
      </c>
      <c r="B3730" s="1" t="s">
        <v>355</v>
      </c>
      <c r="C3730">
        <v>33</v>
      </c>
      <c r="D3730" s="2">
        <v>44782</v>
      </c>
      <c r="E3730" s="7" t="s">
        <v>281</v>
      </c>
      <c r="F3730" s="7" t="s">
        <v>282</v>
      </c>
      <c r="G3730" s="7" t="s">
        <v>321</v>
      </c>
      <c r="H3730" s="7" t="s">
        <v>322</v>
      </c>
      <c r="I3730">
        <v>465</v>
      </c>
      <c r="J3730">
        <v>8912</v>
      </c>
      <c r="K3730" s="7" t="s">
        <v>323</v>
      </c>
      <c r="L3730" s="7" t="s">
        <v>301</v>
      </c>
      <c r="M3730" s="7" t="s">
        <v>265</v>
      </c>
      <c r="N3730" s="7" t="s">
        <v>11</v>
      </c>
      <c r="O3730" s="7" t="s">
        <v>4</v>
      </c>
      <c r="P3730" s="7" t="s">
        <v>327</v>
      </c>
      <c r="Q3730" s="7" t="s">
        <v>302</v>
      </c>
    </row>
    <row r="3731" spans="1:17" x14ac:dyDescent="0.25">
      <c r="A3731">
        <v>2022</v>
      </c>
      <c r="B3731" s="1" t="s">
        <v>355</v>
      </c>
      <c r="C3731">
        <v>33</v>
      </c>
      <c r="D3731" s="2">
        <v>44782</v>
      </c>
      <c r="E3731" s="7" t="s">
        <v>281</v>
      </c>
      <c r="F3731" s="7" t="s">
        <v>282</v>
      </c>
      <c r="G3731" s="7" t="s">
        <v>339</v>
      </c>
      <c r="H3731" s="7" t="s">
        <v>340</v>
      </c>
      <c r="I3731">
        <v>4</v>
      </c>
      <c r="J3731">
        <v>81.5</v>
      </c>
      <c r="K3731" s="7" t="s">
        <v>285</v>
      </c>
      <c r="L3731" s="7" t="s">
        <v>301</v>
      </c>
      <c r="M3731" s="7" t="s">
        <v>25</v>
      </c>
      <c r="N3731" s="7" t="s">
        <v>28</v>
      </c>
      <c r="O3731" s="7" t="s">
        <v>4</v>
      </c>
      <c r="P3731" s="7" t="s">
        <v>327</v>
      </c>
      <c r="Q3731" s="7" t="s">
        <v>302</v>
      </c>
    </row>
    <row r="3732" spans="1:17" x14ac:dyDescent="0.25">
      <c r="A3732">
        <v>2022</v>
      </c>
      <c r="B3732" s="1" t="s">
        <v>355</v>
      </c>
      <c r="C3732">
        <v>33</v>
      </c>
      <c r="D3732" s="2">
        <v>44782</v>
      </c>
      <c r="E3732" s="7" t="s">
        <v>281</v>
      </c>
      <c r="F3732" s="7" t="s">
        <v>282</v>
      </c>
      <c r="G3732" s="7" t="s">
        <v>339</v>
      </c>
      <c r="H3732" s="7" t="s">
        <v>340</v>
      </c>
      <c r="I3732">
        <v>42</v>
      </c>
      <c r="J3732">
        <v>878</v>
      </c>
      <c r="K3732" s="7" t="s">
        <v>285</v>
      </c>
      <c r="L3732" s="7" t="s">
        <v>301</v>
      </c>
      <c r="M3732" s="7" t="s">
        <v>25</v>
      </c>
      <c r="N3732" s="7" t="s">
        <v>28</v>
      </c>
      <c r="O3732" s="7" t="s">
        <v>4</v>
      </c>
      <c r="P3732" s="7" t="s">
        <v>287</v>
      </c>
      <c r="Q3732" s="7" t="s">
        <v>302</v>
      </c>
    </row>
    <row r="3733" spans="1:17" x14ac:dyDescent="0.25">
      <c r="A3733">
        <v>2022</v>
      </c>
      <c r="B3733" s="1" t="s">
        <v>355</v>
      </c>
      <c r="C3733">
        <v>33</v>
      </c>
      <c r="D3733" s="2">
        <v>44782</v>
      </c>
      <c r="E3733" s="7" t="s">
        <v>281</v>
      </c>
      <c r="F3733" s="7" t="s">
        <v>282</v>
      </c>
      <c r="G3733" s="7" t="s">
        <v>310</v>
      </c>
      <c r="H3733" s="7" t="s">
        <v>311</v>
      </c>
      <c r="I3733">
        <v>636</v>
      </c>
      <c r="J3733">
        <v>12985</v>
      </c>
      <c r="K3733" s="7" t="s">
        <v>285</v>
      </c>
      <c r="L3733" s="7" t="s">
        <v>301</v>
      </c>
      <c r="M3733" s="7" t="s">
        <v>25</v>
      </c>
      <c r="N3733" s="7" t="s">
        <v>252</v>
      </c>
      <c r="O3733" s="7" t="s">
        <v>54</v>
      </c>
      <c r="P3733" s="7" t="s">
        <v>287</v>
      </c>
      <c r="Q3733" s="7" t="s">
        <v>302</v>
      </c>
    </row>
    <row r="3734" spans="1:17" x14ac:dyDescent="0.25">
      <c r="A3734">
        <v>2022</v>
      </c>
      <c r="B3734" s="1" t="s">
        <v>355</v>
      </c>
      <c r="C3734">
        <v>33</v>
      </c>
      <c r="D3734" s="2">
        <v>44782</v>
      </c>
      <c r="E3734" s="7" t="s">
        <v>281</v>
      </c>
      <c r="F3734" s="7" t="s">
        <v>282</v>
      </c>
      <c r="G3734" s="7" t="s">
        <v>313</v>
      </c>
      <c r="H3734" s="7" t="s">
        <v>314</v>
      </c>
      <c r="I3734">
        <v>186</v>
      </c>
      <c r="J3734">
        <v>3782</v>
      </c>
      <c r="K3734" s="7" t="s">
        <v>285</v>
      </c>
      <c r="L3734" s="7" t="s">
        <v>301</v>
      </c>
      <c r="M3734" s="7" t="s">
        <v>25</v>
      </c>
      <c r="N3734" s="7" t="s">
        <v>55</v>
      </c>
      <c r="O3734" s="7" t="s">
        <v>54</v>
      </c>
      <c r="P3734" s="7" t="s">
        <v>287</v>
      </c>
      <c r="Q3734" s="7" t="s">
        <v>302</v>
      </c>
    </row>
    <row r="3735" spans="1:17" x14ac:dyDescent="0.25">
      <c r="A3735">
        <v>2022</v>
      </c>
      <c r="B3735" s="1" t="s">
        <v>357</v>
      </c>
      <c r="C3735">
        <v>33</v>
      </c>
      <c r="D3735" s="2">
        <v>44783</v>
      </c>
      <c r="E3735" s="7" t="s">
        <v>281</v>
      </c>
      <c r="F3735" s="7" t="s">
        <v>282</v>
      </c>
      <c r="G3735" s="7" t="s">
        <v>330</v>
      </c>
      <c r="H3735" s="7" t="s">
        <v>331</v>
      </c>
      <c r="I3735">
        <v>241</v>
      </c>
      <c r="J3735">
        <v>5015</v>
      </c>
      <c r="K3735" s="7" t="s">
        <v>323</v>
      </c>
      <c r="L3735" s="7" t="s">
        <v>301</v>
      </c>
      <c r="M3735" s="7" t="s">
        <v>265</v>
      </c>
      <c r="N3735" s="7" t="s">
        <v>12</v>
      </c>
      <c r="O3735" s="7" t="s">
        <v>4</v>
      </c>
      <c r="P3735" s="7" t="s">
        <v>287</v>
      </c>
      <c r="Q3735" s="7" t="s">
        <v>302</v>
      </c>
    </row>
    <row r="3736" spans="1:17" x14ac:dyDescent="0.25">
      <c r="A3736">
        <v>2022</v>
      </c>
      <c r="B3736" s="1" t="s">
        <v>357</v>
      </c>
      <c r="C3736">
        <v>33</v>
      </c>
      <c r="D3736" s="2">
        <v>44783</v>
      </c>
      <c r="E3736" s="7" t="s">
        <v>281</v>
      </c>
      <c r="F3736" s="7" t="s">
        <v>282</v>
      </c>
      <c r="G3736" s="7" t="s">
        <v>339</v>
      </c>
      <c r="H3736" s="7" t="s">
        <v>340</v>
      </c>
      <c r="I3736">
        <v>82</v>
      </c>
      <c r="J3736">
        <v>1668</v>
      </c>
      <c r="K3736" s="7" t="s">
        <v>285</v>
      </c>
      <c r="L3736" s="7" t="s">
        <v>301</v>
      </c>
      <c r="M3736" s="7" t="s">
        <v>25</v>
      </c>
      <c r="N3736" s="7" t="s">
        <v>28</v>
      </c>
      <c r="O3736" s="7" t="s">
        <v>4</v>
      </c>
      <c r="P3736" s="7" t="s">
        <v>287</v>
      </c>
      <c r="Q3736" s="7" t="s">
        <v>302</v>
      </c>
    </row>
    <row r="3737" spans="1:17" x14ac:dyDescent="0.25">
      <c r="A3737">
        <v>2022</v>
      </c>
      <c r="B3737" s="1" t="s">
        <v>357</v>
      </c>
      <c r="C3737">
        <v>33</v>
      </c>
      <c r="D3737" s="2">
        <v>44783</v>
      </c>
      <c r="E3737" s="7" t="s">
        <v>281</v>
      </c>
      <c r="F3737" s="7" t="s">
        <v>282</v>
      </c>
      <c r="G3737" s="7" t="s">
        <v>339</v>
      </c>
      <c r="H3737" s="7" t="s">
        <v>340</v>
      </c>
      <c r="I3737">
        <v>268</v>
      </c>
      <c r="J3737">
        <v>5459</v>
      </c>
      <c r="K3737" s="7" t="s">
        <v>285</v>
      </c>
      <c r="L3737" s="7" t="s">
        <v>301</v>
      </c>
      <c r="M3737" s="7" t="s">
        <v>25</v>
      </c>
      <c r="N3737" s="7" t="s">
        <v>28</v>
      </c>
      <c r="O3737" s="7" t="s">
        <v>4</v>
      </c>
      <c r="P3737" s="7" t="s">
        <v>287</v>
      </c>
      <c r="Q3737" s="7" t="s">
        <v>302</v>
      </c>
    </row>
    <row r="3738" spans="1:17" x14ac:dyDescent="0.25">
      <c r="A3738">
        <v>2022</v>
      </c>
      <c r="B3738" s="1" t="s">
        <v>357</v>
      </c>
      <c r="C3738">
        <v>33</v>
      </c>
      <c r="D3738" s="2">
        <v>44783</v>
      </c>
      <c r="E3738" s="7" t="s">
        <v>281</v>
      </c>
      <c r="F3738" s="7" t="s">
        <v>282</v>
      </c>
      <c r="G3738" s="7" t="s">
        <v>342</v>
      </c>
      <c r="H3738" s="7" t="s">
        <v>343</v>
      </c>
      <c r="I3738">
        <v>164</v>
      </c>
      <c r="J3738">
        <v>3324.5</v>
      </c>
      <c r="K3738" s="7" t="s">
        <v>285</v>
      </c>
      <c r="L3738" s="7" t="s">
        <v>301</v>
      </c>
      <c r="M3738" s="7" t="s">
        <v>25</v>
      </c>
      <c r="N3738" s="7" t="s">
        <v>29</v>
      </c>
      <c r="O3738" s="7" t="s">
        <v>4</v>
      </c>
      <c r="P3738" s="7" t="s">
        <v>287</v>
      </c>
      <c r="Q3738" s="7" t="s">
        <v>302</v>
      </c>
    </row>
    <row r="3739" spans="1:17" x14ac:dyDescent="0.25">
      <c r="A3739">
        <v>2022</v>
      </c>
      <c r="B3739" s="1" t="s">
        <v>357</v>
      </c>
      <c r="C3739">
        <v>33</v>
      </c>
      <c r="D3739" s="2">
        <v>44783</v>
      </c>
      <c r="E3739" s="7" t="s">
        <v>281</v>
      </c>
      <c r="F3739" s="7" t="s">
        <v>282</v>
      </c>
      <c r="G3739" s="7" t="s">
        <v>342</v>
      </c>
      <c r="H3739" s="7" t="s">
        <v>343</v>
      </c>
      <c r="I3739">
        <v>491</v>
      </c>
      <c r="J3739">
        <v>9888.5</v>
      </c>
      <c r="K3739" s="7" t="s">
        <v>285</v>
      </c>
      <c r="L3739" s="7" t="s">
        <v>301</v>
      </c>
      <c r="M3739" s="7" t="s">
        <v>25</v>
      </c>
      <c r="N3739" s="7" t="s">
        <v>29</v>
      </c>
      <c r="O3739" s="7" t="s">
        <v>4</v>
      </c>
      <c r="P3739" s="7" t="s">
        <v>287</v>
      </c>
      <c r="Q3739" s="7" t="s">
        <v>302</v>
      </c>
    </row>
    <row r="3740" spans="1:17" x14ac:dyDescent="0.25">
      <c r="A3740">
        <v>2022</v>
      </c>
      <c r="B3740" s="1" t="s">
        <v>357</v>
      </c>
      <c r="C3740">
        <v>33</v>
      </c>
      <c r="D3740" s="2">
        <v>44783</v>
      </c>
      <c r="E3740" s="7" t="s">
        <v>281</v>
      </c>
      <c r="F3740" s="7" t="s">
        <v>282</v>
      </c>
      <c r="G3740" s="7" t="s">
        <v>345</v>
      </c>
      <c r="H3740" s="7" t="s">
        <v>346</v>
      </c>
      <c r="I3740">
        <v>8</v>
      </c>
      <c r="J3740">
        <v>133</v>
      </c>
      <c r="K3740" s="7" t="s">
        <v>347</v>
      </c>
      <c r="L3740" s="7" t="s">
        <v>301</v>
      </c>
      <c r="M3740" s="7" t="s">
        <v>14</v>
      </c>
      <c r="N3740" s="7" t="s">
        <v>21</v>
      </c>
      <c r="O3740" s="7" t="s">
        <v>4</v>
      </c>
      <c r="P3740" s="7" t="s">
        <v>327</v>
      </c>
      <c r="Q3740" s="7" t="s">
        <v>348</v>
      </c>
    </row>
    <row r="3741" spans="1:17" x14ac:dyDescent="0.25">
      <c r="A3741">
        <v>2022</v>
      </c>
      <c r="B3741" s="1" t="s">
        <v>357</v>
      </c>
      <c r="C3741">
        <v>33</v>
      </c>
      <c r="D3741" s="2">
        <v>44783</v>
      </c>
      <c r="E3741" s="7" t="s">
        <v>281</v>
      </c>
      <c r="F3741" s="7" t="s">
        <v>282</v>
      </c>
      <c r="G3741" s="7" t="s">
        <v>345</v>
      </c>
      <c r="H3741" s="7" t="s">
        <v>346</v>
      </c>
      <c r="I3741">
        <v>36</v>
      </c>
      <c r="J3741">
        <v>631.5</v>
      </c>
      <c r="K3741" s="7" t="s">
        <v>347</v>
      </c>
      <c r="L3741" s="7" t="s">
        <v>301</v>
      </c>
      <c r="M3741" s="7" t="s">
        <v>14</v>
      </c>
      <c r="N3741" s="7" t="s">
        <v>21</v>
      </c>
      <c r="O3741" s="7" t="s">
        <v>4</v>
      </c>
      <c r="P3741" s="7" t="s">
        <v>287</v>
      </c>
      <c r="Q3741" s="7" t="s">
        <v>302</v>
      </c>
    </row>
    <row r="3742" spans="1:17" x14ac:dyDescent="0.25">
      <c r="A3742">
        <v>2022</v>
      </c>
      <c r="B3742" s="1" t="s">
        <v>357</v>
      </c>
      <c r="C3742">
        <v>33</v>
      </c>
      <c r="D3742" s="2">
        <v>44783</v>
      </c>
      <c r="E3742" s="7" t="s">
        <v>281</v>
      </c>
      <c r="F3742" s="7" t="s">
        <v>282</v>
      </c>
      <c r="G3742" s="7" t="s">
        <v>345</v>
      </c>
      <c r="H3742" s="7" t="s">
        <v>346</v>
      </c>
      <c r="I3742">
        <v>350</v>
      </c>
      <c r="J3742">
        <v>6055</v>
      </c>
      <c r="K3742" s="7" t="s">
        <v>347</v>
      </c>
      <c r="L3742" s="7" t="s">
        <v>301</v>
      </c>
      <c r="M3742" s="7" t="s">
        <v>14</v>
      </c>
      <c r="N3742" s="7" t="s">
        <v>21</v>
      </c>
      <c r="O3742" s="7" t="s">
        <v>4</v>
      </c>
      <c r="P3742" s="7" t="s">
        <v>287</v>
      </c>
      <c r="Q3742" s="7" t="s">
        <v>302</v>
      </c>
    </row>
    <row r="3743" spans="1:17" x14ac:dyDescent="0.25">
      <c r="A3743">
        <v>2022</v>
      </c>
      <c r="B3743" s="1" t="s">
        <v>357</v>
      </c>
      <c r="C3743">
        <v>33</v>
      </c>
      <c r="D3743" s="2">
        <v>44783</v>
      </c>
      <c r="E3743" s="7" t="s">
        <v>281</v>
      </c>
      <c r="F3743" s="7" t="s">
        <v>282</v>
      </c>
      <c r="G3743" s="7" t="s">
        <v>345</v>
      </c>
      <c r="H3743" s="7" t="s">
        <v>346</v>
      </c>
      <c r="I3743">
        <v>432</v>
      </c>
      <c r="J3743">
        <v>7345.5</v>
      </c>
      <c r="K3743" s="7" t="s">
        <v>347</v>
      </c>
      <c r="L3743" s="7" t="s">
        <v>301</v>
      </c>
      <c r="M3743" s="7" t="s">
        <v>14</v>
      </c>
      <c r="N3743" s="7" t="s">
        <v>21</v>
      </c>
      <c r="O3743" s="7" t="s">
        <v>4</v>
      </c>
      <c r="P3743" s="7" t="s">
        <v>287</v>
      </c>
      <c r="Q3743" s="7" t="s">
        <v>302</v>
      </c>
    </row>
    <row r="3744" spans="1:17" x14ac:dyDescent="0.25">
      <c r="A3744">
        <v>2022</v>
      </c>
      <c r="B3744" s="1" t="s">
        <v>357</v>
      </c>
      <c r="C3744">
        <v>33</v>
      </c>
      <c r="D3744" s="2">
        <v>44783</v>
      </c>
      <c r="E3744" s="7" t="s">
        <v>281</v>
      </c>
      <c r="F3744" s="7" t="s">
        <v>282</v>
      </c>
      <c r="G3744" s="7" t="s">
        <v>345</v>
      </c>
      <c r="H3744" s="7" t="s">
        <v>346</v>
      </c>
      <c r="I3744">
        <v>576</v>
      </c>
      <c r="J3744">
        <v>9879.5</v>
      </c>
      <c r="K3744" s="7" t="s">
        <v>347</v>
      </c>
      <c r="L3744" s="7" t="s">
        <v>301</v>
      </c>
      <c r="M3744" s="7" t="s">
        <v>14</v>
      </c>
      <c r="N3744" s="7" t="s">
        <v>21</v>
      </c>
      <c r="O3744" s="7" t="s">
        <v>4</v>
      </c>
      <c r="P3744" s="7" t="s">
        <v>287</v>
      </c>
      <c r="Q3744" s="7" t="s">
        <v>302</v>
      </c>
    </row>
    <row r="3745" spans="1:17" x14ac:dyDescent="0.25">
      <c r="A3745">
        <v>2022</v>
      </c>
      <c r="B3745" s="1" t="s">
        <v>357</v>
      </c>
      <c r="C3745">
        <v>33</v>
      </c>
      <c r="D3745" s="2">
        <v>44783</v>
      </c>
      <c r="E3745" s="7" t="s">
        <v>281</v>
      </c>
      <c r="F3745" s="7" t="s">
        <v>282</v>
      </c>
      <c r="G3745" s="7" t="s">
        <v>358</v>
      </c>
      <c r="H3745" s="7" t="s">
        <v>359</v>
      </c>
      <c r="I3745">
        <v>288</v>
      </c>
      <c r="J3745">
        <v>4977</v>
      </c>
      <c r="K3745" s="7" t="s">
        <v>347</v>
      </c>
      <c r="L3745" s="7" t="s">
        <v>301</v>
      </c>
      <c r="M3745" s="7" t="s">
        <v>14</v>
      </c>
      <c r="N3745" s="7" t="s">
        <v>53</v>
      </c>
      <c r="O3745" s="7" t="s">
        <v>4</v>
      </c>
      <c r="P3745" s="7" t="s">
        <v>287</v>
      </c>
      <c r="Q3745" s="7" t="s">
        <v>302</v>
      </c>
    </row>
    <row r="3746" spans="1:17" x14ac:dyDescent="0.25">
      <c r="A3746">
        <v>2022</v>
      </c>
      <c r="B3746" s="1" t="s">
        <v>357</v>
      </c>
      <c r="C3746">
        <v>33</v>
      </c>
      <c r="D3746" s="2">
        <v>44783</v>
      </c>
      <c r="E3746" s="7" t="s">
        <v>281</v>
      </c>
      <c r="F3746" s="7" t="s">
        <v>282</v>
      </c>
      <c r="G3746" s="7" t="s">
        <v>358</v>
      </c>
      <c r="H3746" s="7" t="s">
        <v>359</v>
      </c>
      <c r="I3746">
        <v>459</v>
      </c>
      <c r="J3746">
        <v>8099</v>
      </c>
      <c r="K3746" s="7" t="s">
        <v>347</v>
      </c>
      <c r="L3746" s="7" t="s">
        <v>301</v>
      </c>
      <c r="M3746" s="7" t="s">
        <v>14</v>
      </c>
      <c r="N3746" s="7" t="s">
        <v>53</v>
      </c>
      <c r="O3746" s="7" t="s">
        <v>4</v>
      </c>
      <c r="P3746" s="7" t="s">
        <v>287</v>
      </c>
      <c r="Q3746" s="7" t="s">
        <v>302</v>
      </c>
    </row>
    <row r="3747" spans="1:17" x14ac:dyDescent="0.25">
      <c r="A3747">
        <v>2022</v>
      </c>
      <c r="B3747" s="1" t="s">
        <v>357</v>
      </c>
      <c r="C3747">
        <v>33</v>
      </c>
      <c r="D3747" s="2">
        <v>44783</v>
      </c>
      <c r="E3747" s="7" t="s">
        <v>281</v>
      </c>
      <c r="F3747" s="7" t="s">
        <v>282</v>
      </c>
      <c r="G3747" s="7" t="s">
        <v>358</v>
      </c>
      <c r="H3747" s="7" t="s">
        <v>359</v>
      </c>
      <c r="I3747">
        <v>504</v>
      </c>
      <c r="J3747">
        <v>8773</v>
      </c>
      <c r="K3747" s="7" t="s">
        <v>347</v>
      </c>
      <c r="L3747" s="7" t="s">
        <v>301</v>
      </c>
      <c r="M3747" s="7" t="s">
        <v>14</v>
      </c>
      <c r="N3747" s="7" t="s">
        <v>53</v>
      </c>
      <c r="O3747" s="7" t="s">
        <v>4</v>
      </c>
      <c r="P3747" s="7" t="s">
        <v>287</v>
      </c>
      <c r="Q3747" s="7" t="s">
        <v>302</v>
      </c>
    </row>
    <row r="3748" spans="1:17" x14ac:dyDescent="0.25">
      <c r="A3748">
        <v>2022</v>
      </c>
      <c r="B3748" s="1" t="s">
        <v>357</v>
      </c>
      <c r="C3748">
        <v>33</v>
      </c>
      <c r="D3748" s="2">
        <v>44783</v>
      </c>
      <c r="E3748" s="7" t="s">
        <v>281</v>
      </c>
      <c r="F3748" s="7" t="s">
        <v>282</v>
      </c>
      <c r="G3748" s="7" t="s">
        <v>317</v>
      </c>
      <c r="H3748" s="7" t="s">
        <v>318</v>
      </c>
      <c r="I3748">
        <v>288</v>
      </c>
      <c r="J3748">
        <v>5826.5</v>
      </c>
      <c r="K3748" s="7" t="s">
        <v>285</v>
      </c>
      <c r="L3748" s="7" t="s">
        <v>301</v>
      </c>
      <c r="M3748" s="7" t="s">
        <v>25</v>
      </c>
      <c r="N3748" s="7" t="s">
        <v>3</v>
      </c>
      <c r="O3748" s="7" t="s">
        <v>54</v>
      </c>
      <c r="P3748" s="7" t="s">
        <v>287</v>
      </c>
      <c r="Q3748" s="7" t="s">
        <v>302</v>
      </c>
    </row>
    <row r="3749" spans="1:17" x14ac:dyDescent="0.25">
      <c r="A3749">
        <v>2022</v>
      </c>
      <c r="B3749" s="1" t="s">
        <v>357</v>
      </c>
      <c r="C3749">
        <v>33</v>
      </c>
      <c r="D3749" s="2">
        <v>44783</v>
      </c>
      <c r="E3749" s="7" t="s">
        <v>281</v>
      </c>
      <c r="F3749" s="7" t="s">
        <v>282</v>
      </c>
      <c r="G3749" s="7" t="s">
        <v>317</v>
      </c>
      <c r="H3749" s="7" t="s">
        <v>318</v>
      </c>
      <c r="I3749">
        <v>364</v>
      </c>
      <c r="J3749">
        <v>7567</v>
      </c>
      <c r="K3749" s="7" t="s">
        <v>285</v>
      </c>
      <c r="L3749" s="7" t="s">
        <v>301</v>
      </c>
      <c r="M3749" s="7" t="s">
        <v>25</v>
      </c>
      <c r="N3749" s="7" t="s">
        <v>3</v>
      </c>
      <c r="O3749" s="7" t="s">
        <v>54</v>
      </c>
      <c r="P3749" s="7" t="s">
        <v>287</v>
      </c>
      <c r="Q3749" s="7" t="s">
        <v>302</v>
      </c>
    </row>
    <row r="3750" spans="1:17" x14ac:dyDescent="0.25">
      <c r="A3750">
        <v>2022</v>
      </c>
      <c r="B3750" s="1" t="s">
        <v>357</v>
      </c>
      <c r="C3750">
        <v>33</v>
      </c>
      <c r="D3750" s="2">
        <v>44783</v>
      </c>
      <c r="E3750" s="7" t="s">
        <v>281</v>
      </c>
      <c r="F3750" s="7" t="s">
        <v>282</v>
      </c>
      <c r="G3750" s="7" t="s">
        <v>313</v>
      </c>
      <c r="H3750" s="7" t="s">
        <v>314</v>
      </c>
      <c r="I3750">
        <v>288</v>
      </c>
      <c r="J3750">
        <v>5964.5</v>
      </c>
      <c r="K3750" s="7" t="s">
        <v>285</v>
      </c>
      <c r="L3750" s="7" t="s">
        <v>301</v>
      </c>
      <c r="M3750" s="7" t="s">
        <v>25</v>
      </c>
      <c r="N3750" s="7" t="s">
        <v>55</v>
      </c>
      <c r="O3750" s="7" t="s">
        <v>54</v>
      </c>
      <c r="P3750" s="7" t="s">
        <v>287</v>
      </c>
      <c r="Q3750" s="7" t="s">
        <v>302</v>
      </c>
    </row>
    <row r="3751" spans="1:17" x14ac:dyDescent="0.25">
      <c r="A3751">
        <v>2022</v>
      </c>
      <c r="B3751" s="1" t="s">
        <v>357</v>
      </c>
      <c r="C3751">
        <v>33</v>
      </c>
      <c r="D3751" s="2">
        <v>44783</v>
      </c>
      <c r="E3751" s="7" t="s">
        <v>281</v>
      </c>
      <c r="F3751" s="7" t="s">
        <v>282</v>
      </c>
      <c r="G3751" s="7" t="s">
        <v>313</v>
      </c>
      <c r="H3751" s="7" t="s">
        <v>314</v>
      </c>
      <c r="I3751">
        <v>351</v>
      </c>
      <c r="J3751">
        <v>7175</v>
      </c>
      <c r="K3751" s="7" t="s">
        <v>285</v>
      </c>
      <c r="L3751" s="7" t="s">
        <v>301</v>
      </c>
      <c r="M3751" s="7" t="s">
        <v>25</v>
      </c>
      <c r="N3751" s="7" t="s">
        <v>55</v>
      </c>
      <c r="O3751" s="7" t="s">
        <v>54</v>
      </c>
      <c r="P3751" s="7" t="s">
        <v>287</v>
      </c>
      <c r="Q3751" s="7" t="s">
        <v>302</v>
      </c>
    </row>
    <row r="3752" spans="1:17" x14ac:dyDescent="0.25">
      <c r="A3752">
        <v>2022</v>
      </c>
      <c r="B3752" s="1" t="s">
        <v>357</v>
      </c>
      <c r="C3752">
        <v>33</v>
      </c>
      <c r="D3752" s="2">
        <v>44784</v>
      </c>
      <c r="E3752" s="7" t="s">
        <v>281</v>
      </c>
      <c r="F3752" s="7" t="s">
        <v>282</v>
      </c>
      <c r="G3752" s="7" t="s">
        <v>330</v>
      </c>
      <c r="H3752" s="7" t="s">
        <v>331</v>
      </c>
      <c r="I3752">
        <v>216</v>
      </c>
      <c r="J3752">
        <v>4356</v>
      </c>
      <c r="K3752" s="7" t="s">
        <v>323</v>
      </c>
      <c r="L3752" s="7" t="s">
        <v>301</v>
      </c>
      <c r="M3752" s="7" t="s">
        <v>265</v>
      </c>
      <c r="N3752" s="7" t="s">
        <v>12</v>
      </c>
      <c r="O3752" s="7" t="s">
        <v>4</v>
      </c>
      <c r="P3752" s="7" t="s">
        <v>287</v>
      </c>
      <c r="Q3752" s="7" t="s">
        <v>302</v>
      </c>
    </row>
    <row r="3753" spans="1:17" x14ac:dyDescent="0.25">
      <c r="A3753">
        <v>2022</v>
      </c>
      <c r="B3753" s="1" t="s">
        <v>357</v>
      </c>
      <c r="C3753">
        <v>33</v>
      </c>
      <c r="D3753" s="2">
        <v>44784</v>
      </c>
      <c r="E3753" s="7" t="s">
        <v>281</v>
      </c>
      <c r="F3753" s="7" t="s">
        <v>282</v>
      </c>
      <c r="G3753" s="7" t="s">
        <v>321</v>
      </c>
      <c r="H3753" s="7" t="s">
        <v>322</v>
      </c>
      <c r="I3753">
        <v>77</v>
      </c>
      <c r="J3753">
        <v>1530</v>
      </c>
      <c r="K3753" s="7" t="s">
        <v>323</v>
      </c>
      <c r="L3753" s="7" t="s">
        <v>301</v>
      </c>
      <c r="M3753" s="7" t="s">
        <v>265</v>
      </c>
      <c r="N3753" s="7" t="s">
        <v>11</v>
      </c>
      <c r="O3753" s="7" t="s">
        <v>4</v>
      </c>
      <c r="P3753" s="7" t="s">
        <v>287</v>
      </c>
      <c r="Q3753" s="7" t="s">
        <v>302</v>
      </c>
    </row>
    <row r="3754" spans="1:17" x14ac:dyDescent="0.25">
      <c r="A3754">
        <v>2022</v>
      </c>
      <c r="B3754" s="1" t="s">
        <v>357</v>
      </c>
      <c r="C3754">
        <v>33</v>
      </c>
      <c r="D3754" s="2">
        <v>44784</v>
      </c>
      <c r="E3754" s="7" t="s">
        <v>281</v>
      </c>
      <c r="F3754" s="7" t="s">
        <v>282</v>
      </c>
      <c r="G3754" s="7" t="s">
        <v>321</v>
      </c>
      <c r="H3754" s="7" t="s">
        <v>322</v>
      </c>
      <c r="I3754">
        <v>370</v>
      </c>
      <c r="J3754">
        <v>7096</v>
      </c>
      <c r="K3754" s="7" t="s">
        <v>323</v>
      </c>
      <c r="L3754" s="7" t="s">
        <v>301</v>
      </c>
      <c r="M3754" s="7" t="s">
        <v>265</v>
      </c>
      <c r="N3754" s="7" t="s">
        <v>11</v>
      </c>
      <c r="O3754" s="7" t="s">
        <v>4</v>
      </c>
      <c r="P3754" s="7" t="s">
        <v>287</v>
      </c>
      <c r="Q3754" s="7" t="s">
        <v>302</v>
      </c>
    </row>
    <row r="3755" spans="1:17" x14ac:dyDescent="0.25">
      <c r="A3755">
        <v>2022</v>
      </c>
      <c r="B3755" s="1" t="s">
        <v>357</v>
      </c>
      <c r="C3755">
        <v>33</v>
      </c>
      <c r="D3755" s="2">
        <v>44784</v>
      </c>
      <c r="E3755" s="7" t="s">
        <v>281</v>
      </c>
      <c r="F3755" s="7" t="s">
        <v>282</v>
      </c>
      <c r="G3755" s="7" t="s">
        <v>339</v>
      </c>
      <c r="H3755" s="7" t="s">
        <v>340</v>
      </c>
      <c r="I3755">
        <v>114</v>
      </c>
      <c r="J3755">
        <v>2205.5</v>
      </c>
      <c r="K3755" s="7" t="s">
        <v>285</v>
      </c>
      <c r="L3755" s="7" t="s">
        <v>301</v>
      </c>
      <c r="M3755" s="7" t="s">
        <v>25</v>
      </c>
      <c r="N3755" s="7" t="s">
        <v>28</v>
      </c>
      <c r="O3755" s="7" t="s">
        <v>4</v>
      </c>
      <c r="P3755" s="7" t="s">
        <v>287</v>
      </c>
      <c r="Q3755" s="7" t="s">
        <v>302</v>
      </c>
    </row>
    <row r="3756" spans="1:17" x14ac:dyDescent="0.25">
      <c r="A3756">
        <v>2022</v>
      </c>
      <c r="B3756" s="1" t="s">
        <v>357</v>
      </c>
      <c r="C3756">
        <v>33</v>
      </c>
      <c r="D3756" s="2">
        <v>44784</v>
      </c>
      <c r="E3756" s="7" t="s">
        <v>281</v>
      </c>
      <c r="F3756" s="7" t="s">
        <v>282</v>
      </c>
      <c r="G3756" s="7" t="s">
        <v>342</v>
      </c>
      <c r="H3756" s="7" t="s">
        <v>343</v>
      </c>
      <c r="I3756">
        <v>425</v>
      </c>
      <c r="J3756">
        <v>8702</v>
      </c>
      <c r="K3756" s="7" t="s">
        <v>285</v>
      </c>
      <c r="L3756" s="7" t="s">
        <v>301</v>
      </c>
      <c r="M3756" s="7" t="s">
        <v>25</v>
      </c>
      <c r="N3756" s="7" t="s">
        <v>29</v>
      </c>
      <c r="O3756" s="7" t="s">
        <v>4</v>
      </c>
      <c r="P3756" s="7" t="s">
        <v>287</v>
      </c>
      <c r="Q3756" s="7" t="s">
        <v>302</v>
      </c>
    </row>
    <row r="3757" spans="1:17" x14ac:dyDescent="0.25">
      <c r="A3757">
        <v>2022</v>
      </c>
      <c r="B3757" s="1" t="s">
        <v>357</v>
      </c>
      <c r="C3757">
        <v>33</v>
      </c>
      <c r="D3757" s="2">
        <v>44784</v>
      </c>
      <c r="E3757" s="7" t="s">
        <v>281</v>
      </c>
      <c r="F3757" s="7" t="s">
        <v>282</v>
      </c>
      <c r="G3757" s="7" t="s">
        <v>345</v>
      </c>
      <c r="H3757" s="7" t="s">
        <v>346</v>
      </c>
      <c r="I3757">
        <v>132</v>
      </c>
      <c r="J3757">
        <v>2259</v>
      </c>
      <c r="K3757" s="7" t="s">
        <v>347</v>
      </c>
      <c r="L3757" s="7" t="s">
        <v>301</v>
      </c>
      <c r="M3757" s="7" t="s">
        <v>14</v>
      </c>
      <c r="N3757" s="7" t="s">
        <v>21</v>
      </c>
      <c r="O3757" s="7" t="s">
        <v>4</v>
      </c>
      <c r="P3757" s="7" t="s">
        <v>287</v>
      </c>
      <c r="Q3757" s="7" t="s">
        <v>302</v>
      </c>
    </row>
    <row r="3758" spans="1:17" x14ac:dyDescent="0.25">
      <c r="A3758">
        <v>2022</v>
      </c>
      <c r="B3758" s="1" t="s">
        <v>357</v>
      </c>
      <c r="C3758">
        <v>33</v>
      </c>
      <c r="D3758" s="2">
        <v>44784</v>
      </c>
      <c r="E3758" s="7" t="s">
        <v>281</v>
      </c>
      <c r="F3758" s="7" t="s">
        <v>282</v>
      </c>
      <c r="G3758" s="7" t="s">
        <v>345</v>
      </c>
      <c r="H3758" s="7" t="s">
        <v>346</v>
      </c>
      <c r="I3758">
        <v>288</v>
      </c>
      <c r="J3758">
        <v>4885</v>
      </c>
      <c r="K3758" s="7" t="s">
        <v>347</v>
      </c>
      <c r="L3758" s="7" t="s">
        <v>301</v>
      </c>
      <c r="M3758" s="7" t="s">
        <v>14</v>
      </c>
      <c r="N3758" s="7" t="s">
        <v>21</v>
      </c>
      <c r="O3758" s="7" t="s">
        <v>4</v>
      </c>
      <c r="P3758" s="7" t="s">
        <v>287</v>
      </c>
      <c r="Q3758" s="7" t="s">
        <v>302</v>
      </c>
    </row>
    <row r="3759" spans="1:17" x14ac:dyDescent="0.25">
      <c r="A3759">
        <v>2022</v>
      </c>
      <c r="B3759" s="1" t="s">
        <v>357</v>
      </c>
      <c r="C3759">
        <v>33</v>
      </c>
      <c r="D3759" s="2">
        <v>44784</v>
      </c>
      <c r="E3759" s="7" t="s">
        <v>281</v>
      </c>
      <c r="F3759" s="7" t="s">
        <v>282</v>
      </c>
      <c r="G3759" s="7" t="s">
        <v>345</v>
      </c>
      <c r="H3759" s="7" t="s">
        <v>346</v>
      </c>
      <c r="I3759">
        <v>432</v>
      </c>
      <c r="J3759">
        <v>7287.5</v>
      </c>
      <c r="K3759" s="7" t="s">
        <v>347</v>
      </c>
      <c r="L3759" s="7" t="s">
        <v>301</v>
      </c>
      <c r="M3759" s="7" t="s">
        <v>14</v>
      </c>
      <c r="N3759" s="7" t="s">
        <v>21</v>
      </c>
      <c r="O3759" s="7" t="s">
        <v>4</v>
      </c>
      <c r="P3759" s="7" t="s">
        <v>287</v>
      </c>
      <c r="Q3759" s="7" t="s">
        <v>302</v>
      </c>
    </row>
    <row r="3760" spans="1:17" x14ac:dyDescent="0.25">
      <c r="A3760">
        <v>2022</v>
      </c>
      <c r="B3760" s="1" t="s">
        <v>357</v>
      </c>
      <c r="C3760">
        <v>33</v>
      </c>
      <c r="D3760" s="2">
        <v>44784</v>
      </c>
      <c r="E3760" s="7" t="s">
        <v>281</v>
      </c>
      <c r="F3760" s="7" t="s">
        <v>282</v>
      </c>
      <c r="G3760" s="7" t="s">
        <v>345</v>
      </c>
      <c r="H3760" s="7" t="s">
        <v>346</v>
      </c>
      <c r="I3760">
        <v>432</v>
      </c>
      <c r="J3760">
        <v>7375</v>
      </c>
      <c r="K3760" s="7" t="s">
        <v>347</v>
      </c>
      <c r="L3760" s="7" t="s">
        <v>301</v>
      </c>
      <c r="M3760" s="7" t="s">
        <v>14</v>
      </c>
      <c r="N3760" s="7" t="s">
        <v>21</v>
      </c>
      <c r="O3760" s="7" t="s">
        <v>4</v>
      </c>
      <c r="P3760" s="7" t="s">
        <v>287</v>
      </c>
      <c r="Q3760" s="7" t="s">
        <v>302</v>
      </c>
    </row>
    <row r="3761" spans="1:17" x14ac:dyDescent="0.25">
      <c r="A3761">
        <v>2022</v>
      </c>
      <c r="B3761" s="1" t="s">
        <v>357</v>
      </c>
      <c r="C3761">
        <v>33</v>
      </c>
      <c r="D3761" s="2">
        <v>44784</v>
      </c>
      <c r="E3761" s="7" t="s">
        <v>281</v>
      </c>
      <c r="F3761" s="7" t="s">
        <v>282</v>
      </c>
      <c r="G3761" s="7" t="s">
        <v>358</v>
      </c>
      <c r="H3761" s="7" t="s">
        <v>359</v>
      </c>
      <c r="I3761">
        <v>432</v>
      </c>
      <c r="J3761">
        <v>7518.5</v>
      </c>
      <c r="K3761" s="7" t="s">
        <v>347</v>
      </c>
      <c r="L3761" s="7" t="s">
        <v>301</v>
      </c>
      <c r="M3761" s="7" t="s">
        <v>14</v>
      </c>
      <c r="N3761" s="7" t="s">
        <v>53</v>
      </c>
      <c r="O3761" s="7" t="s">
        <v>4</v>
      </c>
      <c r="P3761" s="7" t="s">
        <v>287</v>
      </c>
      <c r="Q3761" s="7" t="s">
        <v>302</v>
      </c>
    </row>
    <row r="3762" spans="1:17" x14ac:dyDescent="0.25">
      <c r="A3762">
        <v>2022</v>
      </c>
      <c r="B3762" s="1" t="s">
        <v>357</v>
      </c>
      <c r="C3762">
        <v>33</v>
      </c>
      <c r="D3762" s="2">
        <v>44784</v>
      </c>
      <c r="E3762" s="7" t="s">
        <v>281</v>
      </c>
      <c r="F3762" s="7" t="s">
        <v>282</v>
      </c>
      <c r="G3762" s="7" t="s">
        <v>358</v>
      </c>
      <c r="H3762" s="7" t="s">
        <v>359</v>
      </c>
      <c r="I3762">
        <v>432</v>
      </c>
      <c r="J3762">
        <v>7694.5</v>
      </c>
      <c r="K3762" s="7" t="s">
        <v>347</v>
      </c>
      <c r="L3762" s="7" t="s">
        <v>301</v>
      </c>
      <c r="M3762" s="7" t="s">
        <v>14</v>
      </c>
      <c r="N3762" s="7" t="s">
        <v>53</v>
      </c>
      <c r="O3762" s="7" t="s">
        <v>4</v>
      </c>
      <c r="P3762" s="7" t="s">
        <v>287</v>
      </c>
      <c r="Q3762" s="7" t="s">
        <v>302</v>
      </c>
    </row>
    <row r="3763" spans="1:17" x14ac:dyDescent="0.25">
      <c r="A3763">
        <v>2022</v>
      </c>
      <c r="B3763" s="1" t="s">
        <v>357</v>
      </c>
      <c r="C3763">
        <v>33</v>
      </c>
      <c r="D3763" s="2">
        <v>44784</v>
      </c>
      <c r="E3763" s="7" t="s">
        <v>281</v>
      </c>
      <c r="F3763" s="7" t="s">
        <v>282</v>
      </c>
      <c r="G3763" s="7" t="s">
        <v>358</v>
      </c>
      <c r="H3763" s="7" t="s">
        <v>359</v>
      </c>
      <c r="I3763">
        <v>487</v>
      </c>
      <c r="J3763">
        <v>8648.5</v>
      </c>
      <c r="K3763" s="7" t="s">
        <v>347</v>
      </c>
      <c r="L3763" s="7" t="s">
        <v>301</v>
      </c>
      <c r="M3763" s="7" t="s">
        <v>14</v>
      </c>
      <c r="N3763" s="7" t="s">
        <v>53</v>
      </c>
      <c r="O3763" s="7" t="s">
        <v>4</v>
      </c>
      <c r="P3763" s="7" t="s">
        <v>287</v>
      </c>
      <c r="Q3763" s="7" t="s">
        <v>302</v>
      </c>
    </row>
    <row r="3764" spans="1:17" x14ac:dyDescent="0.25">
      <c r="A3764">
        <v>2022</v>
      </c>
      <c r="B3764" s="1" t="s">
        <v>357</v>
      </c>
      <c r="C3764">
        <v>33</v>
      </c>
      <c r="D3764" s="2">
        <v>44784</v>
      </c>
      <c r="E3764" s="7" t="s">
        <v>281</v>
      </c>
      <c r="F3764" s="7" t="s">
        <v>282</v>
      </c>
      <c r="G3764" s="7" t="s">
        <v>317</v>
      </c>
      <c r="H3764" s="7" t="s">
        <v>318</v>
      </c>
      <c r="I3764">
        <v>324</v>
      </c>
      <c r="J3764">
        <v>6600.5</v>
      </c>
      <c r="K3764" s="7" t="s">
        <v>285</v>
      </c>
      <c r="L3764" s="7" t="s">
        <v>301</v>
      </c>
      <c r="M3764" s="7" t="s">
        <v>25</v>
      </c>
      <c r="N3764" s="7" t="s">
        <v>3</v>
      </c>
      <c r="O3764" s="7" t="s">
        <v>54</v>
      </c>
      <c r="P3764" s="7" t="s">
        <v>287</v>
      </c>
      <c r="Q3764" s="7" t="s">
        <v>302</v>
      </c>
    </row>
    <row r="3765" spans="1:17" x14ac:dyDescent="0.25">
      <c r="A3765">
        <v>2022</v>
      </c>
      <c r="B3765" s="1" t="s">
        <v>357</v>
      </c>
      <c r="C3765">
        <v>33</v>
      </c>
      <c r="D3765" s="2">
        <v>44784</v>
      </c>
      <c r="E3765" s="7" t="s">
        <v>281</v>
      </c>
      <c r="F3765" s="7" t="s">
        <v>282</v>
      </c>
      <c r="G3765" s="7" t="s">
        <v>317</v>
      </c>
      <c r="H3765" s="7" t="s">
        <v>318</v>
      </c>
      <c r="I3765">
        <v>371</v>
      </c>
      <c r="J3765">
        <v>7603.5</v>
      </c>
      <c r="K3765" s="7" t="s">
        <v>285</v>
      </c>
      <c r="L3765" s="7" t="s">
        <v>301</v>
      </c>
      <c r="M3765" s="7" t="s">
        <v>25</v>
      </c>
      <c r="N3765" s="7" t="s">
        <v>3</v>
      </c>
      <c r="O3765" s="7" t="s">
        <v>54</v>
      </c>
      <c r="P3765" s="7" t="s">
        <v>287</v>
      </c>
      <c r="Q3765" s="7" t="s">
        <v>302</v>
      </c>
    </row>
    <row r="3766" spans="1:17" x14ac:dyDescent="0.25">
      <c r="A3766">
        <v>2022</v>
      </c>
      <c r="B3766" s="1" t="s">
        <v>357</v>
      </c>
      <c r="C3766">
        <v>33</v>
      </c>
      <c r="D3766" s="2">
        <v>44784</v>
      </c>
      <c r="E3766" s="7" t="s">
        <v>281</v>
      </c>
      <c r="F3766" s="7" t="s">
        <v>282</v>
      </c>
      <c r="G3766" s="7" t="s">
        <v>313</v>
      </c>
      <c r="H3766" s="7" t="s">
        <v>314</v>
      </c>
      <c r="I3766">
        <v>252</v>
      </c>
      <c r="J3766">
        <v>5132</v>
      </c>
      <c r="K3766" s="7" t="s">
        <v>285</v>
      </c>
      <c r="L3766" s="7" t="s">
        <v>301</v>
      </c>
      <c r="M3766" s="7" t="s">
        <v>25</v>
      </c>
      <c r="N3766" s="7" t="s">
        <v>55</v>
      </c>
      <c r="O3766" s="7" t="s">
        <v>54</v>
      </c>
      <c r="P3766" s="7" t="s">
        <v>287</v>
      </c>
      <c r="Q3766" s="7" t="s">
        <v>302</v>
      </c>
    </row>
    <row r="3767" spans="1:17" x14ac:dyDescent="0.25">
      <c r="A3767">
        <v>2022</v>
      </c>
      <c r="B3767" s="1" t="s">
        <v>357</v>
      </c>
      <c r="C3767">
        <v>33</v>
      </c>
      <c r="D3767" s="2">
        <v>44784</v>
      </c>
      <c r="E3767" s="7" t="s">
        <v>281</v>
      </c>
      <c r="F3767" s="7" t="s">
        <v>282</v>
      </c>
      <c r="G3767" s="7" t="s">
        <v>313</v>
      </c>
      <c r="H3767" s="7" t="s">
        <v>314</v>
      </c>
      <c r="I3767">
        <v>346</v>
      </c>
      <c r="J3767">
        <v>7059.5</v>
      </c>
      <c r="K3767" s="7" t="s">
        <v>285</v>
      </c>
      <c r="L3767" s="7" t="s">
        <v>301</v>
      </c>
      <c r="M3767" s="7" t="s">
        <v>25</v>
      </c>
      <c r="N3767" s="7" t="s">
        <v>55</v>
      </c>
      <c r="O3767" s="7" t="s">
        <v>54</v>
      </c>
      <c r="P3767" s="7" t="s">
        <v>287</v>
      </c>
      <c r="Q3767" s="7" t="s">
        <v>302</v>
      </c>
    </row>
    <row r="3768" spans="1:17" x14ac:dyDescent="0.25">
      <c r="A3768">
        <v>2022</v>
      </c>
      <c r="B3768" s="1" t="s">
        <v>357</v>
      </c>
      <c r="C3768">
        <v>33</v>
      </c>
      <c r="D3768" s="2">
        <v>44785</v>
      </c>
      <c r="E3768" s="7" t="s">
        <v>281</v>
      </c>
      <c r="F3768" s="7" t="s">
        <v>282</v>
      </c>
      <c r="G3768" s="7" t="s">
        <v>330</v>
      </c>
      <c r="H3768" s="7" t="s">
        <v>331</v>
      </c>
      <c r="I3768">
        <v>183</v>
      </c>
      <c r="J3768">
        <v>3616.5</v>
      </c>
      <c r="K3768" s="7" t="s">
        <v>323</v>
      </c>
      <c r="L3768" s="7" t="s">
        <v>301</v>
      </c>
      <c r="M3768" s="7" t="s">
        <v>265</v>
      </c>
      <c r="N3768" s="7" t="s">
        <v>12</v>
      </c>
      <c r="O3768" s="7" t="s">
        <v>4</v>
      </c>
      <c r="P3768" s="7" t="s">
        <v>287</v>
      </c>
      <c r="Q3768" s="7" t="s">
        <v>302</v>
      </c>
    </row>
    <row r="3769" spans="1:17" x14ac:dyDescent="0.25">
      <c r="A3769">
        <v>2022</v>
      </c>
      <c r="B3769" s="1" t="s">
        <v>357</v>
      </c>
      <c r="C3769">
        <v>33</v>
      </c>
      <c r="D3769" s="2">
        <v>44785</v>
      </c>
      <c r="E3769" s="7" t="s">
        <v>281</v>
      </c>
      <c r="F3769" s="7" t="s">
        <v>282</v>
      </c>
      <c r="G3769" s="7" t="s">
        <v>330</v>
      </c>
      <c r="H3769" s="7" t="s">
        <v>331</v>
      </c>
      <c r="I3769">
        <v>236</v>
      </c>
      <c r="J3769">
        <v>4581</v>
      </c>
      <c r="K3769" s="7" t="s">
        <v>323</v>
      </c>
      <c r="L3769" s="7" t="s">
        <v>301</v>
      </c>
      <c r="M3769" s="7" t="s">
        <v>265</v>
      </c>
      <c r="N3769" s="7" t="s">
        <v>12</v>
      </c>
      <c r="O3769" s="7" t="s">
        <v>4</v>
      </c>
      <c r="P3769" s="7" t="s">
        <v>287</v>
      </c>
      <c r="Q3769" s="7" t="s">
        <v>302</v>
      </c>
    </row>
    <row r="3770" spans="1:17" x14ac:dyDescent="0.25">
      <c r="A3770">
        <v>2022</v>
      </c>
      <c r="B3770" s="1" t="s">
        <v>357</v>
      </c>
      <c r="C3770">
        <v>33</v>
      </c>
      <c r="D3770" s="2">
        <v>44785</v>
      </c>
      <c r="E3770" s="7" t="s">
        <v>281</v>
      </c>
      <c r="F3770" s="7" t="s">
        <v>282</v>
      </c>
      <c r="G3770" s="7" t="s">
        <v>330</v>
      </c>
      <c r="H3770" s="7" t="s">
        <v>331</v>
      </c>
      <c r="I3770">
        <v>484</v>
      </c>
      <c r="J3770">
        <v>9651.5</v>
      </c>
      <c r="K3770" s="7" t="s">
        <v>323</v>
      </c>
      <c r="L3770" s="7" t="s">
        <v>301</v>
      </c>
      <c r="M3770" s="7" t="s">
        <v>265</v>
      </c>
      <c r="N3770" s="7" t="s">
        <v>12</v>
      </c>
      <c r="O3770" s="7" t="s">
        <v>4</v>
      </c>
      <c r="P3770" s="7" t="s">
        <v>287</v>
      </c>
      <c r="Q3770" s="7" t="s">
        <v>302</v>
      </c>
    </row>
    <row r="3771" spans="1:17" x14ac:dyDescent="0.25">
      <c r="A3771">
        <v>2022</v>
      </c>
      <c r="B3771" s="1" t="s">
        <v>357</v>
      </c>
      <c r="C3771">
        <v>33</v>
      </c>
      <c r="D3771" s="2">
        <v>44785</v>
      </c>
      <c r="E3771" s="7" t="s">
        <v>281</v>
      </c>
      <c r="F3771" s="7" t="s">
        <v>282</v>
      </c>
      <c r="G3771" s="7" t="s">
        <v>321</v>
      </c>
      <c r="H3771" s="7" t="s">
        <v>322</v>
      </c>
      <c r="I3771">
        <v>144</v>
      </c>
      <c r="J3771">
        <v>2715</v>
      </c>
      <c r="K3771" s="7" t="s">
        <v>323</v>
      </c>
      <c r="L3771" s="7" t="s">
        <v>301</v>
      </c>
      <c r="M3771" s="7" t="s">
        <v>265</v>
      </c>
      <c r="N3771" s="7" t="s">
        <v>11</v>
      </c>
      <c r="O3771" s="7" t="s">
        <v>4</v>
      </c>
      <c r="P3771" s="7" t="s">
        <v>287</v>
      </c>
      <c r="Q3771" s="7" t="s">
        <v>302</v>
      </c>
    </row>
    <row r="3772" spans="1:17" x14ac:dyDescent="0.25">
      <c r="A3772">
        <v>2022</v>
      </c>
      <c r="B3772" s="1" t="s">
        <v>357</v>
      </c>
      <c r="C3772">
        <v>33</v>
      </c>
      <c r="D3772" s="2">
        <v>44785</v>
      </c>
      <c r="E3772" s="7" t="s">
        <v>281</v>
      </c>
      <c r="F3772" s="7" t="s">
        <v>282</v>
      </c>
      <c r="G3772" s="7" t="s">
        <v>321</v>
      </c>
      <c r="H3772" s="7" t="s">
        <v>322</v>
      </c>
      <c r="I3772">
        <v>268</v>
      </c>
      <c r="J3772">
        <v>5164</v>
      </c>
      <c r="K3772" s="7" t="s">
        <v>323</v>
      </c>
      <c r="L3772" s="7" t="s">
        <v>301</v>
      </c>
      <c r="M3772" s="7" t="s">
        <v>265</v>
      </c>
      <c r="N3772" s="7" t="s">
        <v>11</v>
      </c>
      <c r="O3772" s="7" t="s">
        <v>4</v>
      </c>
      <c r="P3772" s="7" t="s">
        <v>287</v>
      </c>
      <c r="Q3772" s="7" t="s">
        <v>302</v>
      </c>
    </row>
    <row r="3773" spans="1:17" x14ac:dyDescent="0.25">
      <c r="A3773">
        <v>2022</v>
      </c>
      <c r="B3773" s="1" t="s">
        <v>357</v>
      </c>
      <c r="C3773">
        <v>33</v>
      </c>
      <c r="D3773" s="2">
        <v>44785</v>
      </c>
      <c r="E3773" s="7" t="s">
        <v>281</v>
      </c>
      <c r="F3773" s="7" t="s">
        <v>282</v>
      </c>
      <c r="G3773" s="7" t="s">
        <v>345</v>
      </c>
      <c r="H3773" s="7" t="s">
        <v>346</v>
      </c>
      <c r="I3773">
        <v>8</v>
      </c>
      <c r="J3773">
        <v>148</v>
      </c>
      <c r="K3773" s="7" t="s">
        <v>347</v>
      </c>
      <c r="L3773" s="7" t="s">
        <v>301</v>
      </c>
      <c r="M3773" s="7" t="s">
        <v>14</v>
      </c>
      <c r="N3773" s="7" t="s">
        <v>21</v>
      </c>
      <c r="O3773" s="7" t="s">
        <v>4</v>
      </c>
      <c r="P3773" s="7" t="s">
        <v>327</v>
      </c>
      <c r="Q3773" s="7" t="s">
        <v>348</v>
      </c>
    </row>
    <row r="3774" spans="1:17" x14ac:dyDescent="0.25">
      <c r="A3774">
        <v>2022</v>
      </c>
      <c r="B3774" s="1" t="s">
        <v>357</v>
      </c>
      <c r="C3774">
        <v>33</v>
      </c>
      <c r="D3774" s="2">
        <v>44785</v>
      </c>
      <c r="E3774" s="7" t="s">
        <v>281</v>
      </c>
      <c r="F3774" s="7" t="s">
        <v>282</v>
      </c>
      <c r="G3774" s="7" t="s">
        <v>345</v>
      </c>
      <c r="H3774" s="7" t="s">
        <v>346</v>
      </c>
      <c r="I3774">
        <v>86</v>
      </c>
      <c r="J3774">
        <v>1496.5</v>
      </c>
      <c r="K3774" s="7" t="s">
        <v>347</v>
      </c>
      <c r="L3774" s="7" t="s">
        <v>301</v>
      </c>
      <c r="M3774" s="7" t="s">
        <v>14</v>
      </c>
      <c r="N3774" s="7" t="s">
        <v>21</v>
      </c>
      <c r="O3774" s="7" t="s">
        <v>4</v>
      </c>
      <c r="P3774" s="7" t="s">
        <v>287</v>
      </c>
      <c r="Q3774" s="7" t="s">
        <v>302</v>
      </c>
    </row>
    <row r="3775" spans="1:17" x14ac:dyDescent="0.25">
      <c r="A3775">
        <v>2022</v>
      </c>
      <c r="B3775" s="1" t="s">
        <v>357</v>
      </c>
      <c r="C3775">
        <v>33</v>
      </c>
      <c r="D3775" s="2">
        <v>44785</v>
      </c>
      <c r="E3775" s="7" t="s">
        <v>281</v>
      </c>
      <c r="F3775" s="7" t="s">
        <v>282</v>
      </c>
      <c r="G3775" s="7" t="s">
        <v>345</v>
      </c>
      <c r="H3775" s="7" t="s">
        <v>346</v>
      </c>
      <c r="I3775">
        <v>407</v>
      </c>
      <c r="J3775">
        <v>7169</v>
      </c>
      <c r="K3775" s="7" t="s">
        <v>347</v>
      </c>
      <c r="L3775" s="7" t="s">
        <v>301</v>
      </c>
      <c r="M3775" s="7" t="s">
        <v>14</v>
      </c>
      <c r="N3775" s="7" t="s">
        <v>21</v>
      </c>
      <c r="O3775" s="7" t="s">
        <v>4</v>
      </c>
      <c r="P3775" s="7" t="s">
        <v>287</v>
      </c>
      <c r="Q3775" s="7" t="s">
        <v>302</v>
      </c>
    </row>
    <row r="3776" spans="1:17" x14ac:dyDescent="0.25">
      <c r="A3776">
        <v>2022</v>
      </c>
      <c r="B3776" s="1" t="s">
        <v>357</v>
      </c>
      <c r="C3776">
        <v>33</v>
      </c>
      <c r="D3776" s="2">
        <v>44785</v>
      </c>
      <c r="E3776" s="7" t="s">
        <v>281</v>
      </c>
      <c r="F3776" s="7" t="s">
        <v>282</v>
      </c>
      <c r="G3776" s="7" t="s">
        <v>345</v>
      </c>
      <c r="H3776" s="7" t="s">
        <v>346</v>
      </c>
      <c r="I3776">
        <v>432</v>
      </c>
      <c r="J3776">
        <v>7454.5</v>
      </c>
      <c r="K3776" s="7" t="s">
        <v>347</v>
      </c>
      <c r="L3776" s="7" t="s">
        <v>301</v>
      </c>
      <c r="M3776" s="7" t="s">
        <v>14</v>
      </c>
      <c r="N3776" s="7" t="s">
        <v>21</v>
      </c>
      <c r="O3776" s="7" t="s">
        <v>4</v>
      </c>
      <c r="P3776" s="7" t="s">
        <v>287</v>
      </c>
      <c r="Q3776" s="7" t="s">
        <v>302</v>
      </c>
    </row>
    <row r="3777" spans="1:17" x14ac:dyDescent="0.25">
      <c r="A3777">
        <v>2022</v>
      </c>
      <c r="B3777" s="1" t="s">
        <v>357</v>
      </c>
      <c r="C3777">
        <v>33</v>
      </c>
      <c r="D3777" s="2">
        <v>44785</v>
      </c>
      <c r="E3777" s="7" t="s">
        <v>281</v>
      </c>
      <c r="F3777" s="7" t="s">
        <v>282</v>
      </c>
      <c r="G3777" s="7" t="s">
        <v>345</v>
      </c>
      <c r="H3777" s="7" t="s">
        <v>346</v>
      </c>
      <c r="I3777">
        <v>576</v>
      </c>
      <c r="J3777">
        <v>9844</v>
      </c>
      <c r="K3777" s="7" t="s">
        <v>347</v>
      </c>
      <c r="L3777" s="7" t="s">
        <v>301</v>
      </c>
      <c r="M3777" s="7" t="s">
        <v>14</v>
      </c>
      <c r="N3777" s="7" t="s">
        <v>21</v>
      </c>
      <c r="O3777" s="7" t="s">
        <v>4</v>
      </c>
      <c r="P3777" s="7" t="s">
        <v>287</v>
      </c>
      <c r="Q3777" s="7" t="s">
        <v>302</v>
      </c>
    </row>
    <row r="3778" spans="1:17" x14ac:dyDescent="0.25">
      <c r="A3778">
        <v>2022</v>
      </c>
      <c r="B3778" s="1" t="s">
        <v>357</v>
      </c>
      <c r="C3778">
        <v>33</v>
      </c>
      <c r="D3778" s="2">
        <v>44785</v>
      </c>
      <c r="E3778" s="7" t="s">
        <v>281</v>
      </c>
      <c r="F3778" s="7" t="s">
        <v>282</v>
      </c>
      <c r="G3778" s="7" t="s">
        <v>358</v>
      </c>
      <c r="H3778" s="7" t="s">
        <v>359</v>
      </c>
      <c r="I3778">
        <v>346</v>
      </c>
      <c r="J3778">
        <v>5930.5</v>
      </c>
      <c r="K3778" s="7" t="s">
        <v>347</v>
      </c>
      <c r="L3778" s="7" t="s">
        <v>301</v>
      </c>
      <c r="M3778" s="7" t="s">
        <v>14</v>
      </c>
      <c r="N3778" s="7" t="s">
        <v>53</v>
      </c>
      <c r="O3778" s="7" t="s">
        <v>4</v>
      </c>
      <c r="P3778" s="7" t="s">
        <v>287</v>
      </c>
      <c r="Q3778" s="7" t="s">
        <v>302</v>
      </c>
    </row>
    <row r="3779" spans="1:17" x14ac:dyDescent="0.25">
      <c r="A3779">
        <v>2022</v>
      </c>
      <c r="B3779" s="1" t="s">
        <v>357</v>
      </c>
      <c r="C3779">
        <v>33</v>
      </c>
      <c r="D3779" s="2">
        <v>44785</v>
      </c>
      <c r="E3779" s="7" t="s">
        <v>281</v>
      </c>
      <c r="F3779" s="7" t="s">
        <v>282</v>
      </c>
      <c r="G3779" s="7" t="s">
        <v>358</v>
      </c>
      <c r="H3779" s="7" t="s">
        <v>359</v>
      </c>
      <c r="I3779">
        <v>432</v>
      </c>
      <c r="J3779">
        <v>7594.5</v>
      </c>
      <c r="K3779" s="7" t="s">
        <v>347</v>
      </c>
      <c r="L3779" s="7" t="s">
        <v>301</v>
      </c>
      <c r="M3779" s="7" t="s">
        <v>14</v>
      </c>
      <c r="N3779" s="7" t="s">
        <v>53</v>
      </c>
      <c r="O3779" s="7" t="s">
        <v>4</v>
      </c>
      <c r="P3779" s="7" t="s">
        <v>287</v>
      </c>
      <c r="Q3779" s="7" t="s">
        <v>302</v>
      </c>
    </row>
    <row r="3780" spans="1:17" x14ac:dyDescent="0.25">
      <c r="A3780">
        <v>2022</v>
      </c>
      <c r="B3780" s="1" t="s">
        <v>357</v>
      </c>
      <c r="C3780">
        <v>33</v>
      </c>
      <c r="D3780" s="2">
        <v>44785</v>
      </c>
      <c r="E3780" s="7" t="s">
        <v>281</v>
      </c>
      <c r="F3780" s="7" t="s">
        <v>282</v>
      </c>
      <c r="G3780" s="7" t="s">
        <v>358</v>
      </c>
      <c r="H3780" s="7" t="s">
        <v>359</v>
      </c>
      <c r="I3780">
        <v>504</v>
      </c>
      <c r="J3780">
        <v>8834.5</v>
      </c>
      <c r="K3780" s="7" t="s">
        <v>347</v>
      </c>
      <c r="L3780" s="7" t="s">
        <v>301</v>
      </c>
      <c r="M3780" s="7" t="s">
        <v>14</v>
      </c>
      <c r="N3780" s="7" t="s">
        <v>53</v>
      </c>
      <c r="O3780" s="7" t="s">
        <v>4</v>
      </c>
      <c r="P3780" s="7" t="s">
        <v>287</v>
      </c>
      <c r="Q3780" s="7" t="s">
        <v>302</v>
      </c>
    </row>
    <row r="3781" spans="1:17" x14ac:dyDescent="0.25">
      <c r="A3781">
        <v>2022</v>
      </c>
      <c r="B3781" s="1" t="s">
        <v>357</v>
      </c>
      <c r="C3781">
        <v>33</v>
      </c>
      <c r="D3781" s="2">
        <v>44785</v>
      </c>
      <c r="E3781" s="7" t="s">
        <v>281</v>
      </c>
      <c r="F3781" s="7" t="s">
        <v>282</v>
      </c>
      <c r="G3781" s="7" t="s">
        <v>317</v>
      </c>
      <c r="H3781" s="7" t="s">
        <v>318</v>
      </c>
      <c r="I3781">
        <v>576</v>
      </c>
      <c r="J3781">
        <v>11835.5</v>
      </c>
      <c r="K3781" s="7" t="s">
        <v>285</v>
      </c>
      <c r="L3781" s="7" t="s">
        <v>301</v>
      </c>
      <c r="M3781" s="7" t="s">
        <v>25</v>
      </c>
      <c r="N3781" s="7" t="s">
        <v>3</v>
      </c>
      <c r="O3781" s="7" t="s">
        <v>54</v>
      </c>
      <c r="P3781" s="7" t="s">
        <v>287</v>
      </c>
      <c r="Q3781" s="7" t="s">
        <v>302</v>
      </c>
    </row>
    <row r="3782" spans="1:17" x14ac:dyDescent="0.25">
      <c r="A3782">
        <v>2022</v>
      </c>
      <c r="B3782" s="1" t="s">
        <v>357</v>
      </c>
      <c r="C3782">
        <v>33</v>
      </c>
      <c r="D3782" s="2">
        <v>44785</v>
      </c>
      <c r="E3782" s="7" t="s">
        <v>281</v>
      </c>
      <c r="F3782" s="7" t="s">
        <v>282</v>
      </c>
      <c r="G3782" s="7" t="s">
        <v>317</v>
      </c>
      <c r="H3782" s="7" t="s">
        <v>318</v>
      </c>
      <c r="I3782">
        <v>777</v>
      </c>
      <c r="J3782">
        <v>15929</v>
      </c>
      <c r="K3782" s="7" t="s">
        <v>285</v>
      </c>
      <c r="L3782" s="7" t="s">
        <v>301</v>
      </c>
      <c r="M3782" s="7" t="s">
        <v>25</v>
      </c>
      <c r="N3782" s="7" t="s">
        <v>3</v>
      </c>
      <c r="O3782" s="7" t="s">
        <v>54</v>
      </c>
      <c r="P3782" s="7" t="s">
        <v>287</v>
      </c>
      <c r="Q3782" s="7" t="s">
        <v>302</v>
      </c>
    </row>
    <row r="3783" spans="1:17" x14ac:dyDescent="0.25">
      <c r="A3783">
        <v>2022</v>
      </c>
      <c r="B3783" s="1" t="s">
        <v>357</v>
      </c>
      <c r="C3783">
        <v>33</v>
      </c>
      <c r="D3783" s="2">
        <v>44786</v>
      </c>
      <c r="E3783" s="7" t="s">
        <v>281</v>
      </c>
      <c r="F3783" s="7" t="s">
        <v>282</v>
      </c>
      <c r="G3783" s="7" t="s">
        <v>332</v>
      </c>
      <c r="H3783" s="7" t="s">
        <v>333</v>
      </c>
      <c r="I3783">
        <v>265</v>
      </c>
      <c r="J3783">
        <v>5508</v>
      </c>
      <c r="K3783" s="7" t="s">
        <v>285</v>
      </c>
      <c r="L3783" s="7" t="s">
        <v>301</v>
      </c>
      <c r="M3783" s="7" t="s">
        <v>25</v>
      </c>
      <c r="N3783" s="7" t="s">
        <v>30</v>
      </c>
      <c r="O3783" s="7" t="s">
        <v>4</v>
      </c>
      <c r="P3783" s="7" t="s">
        <v>287</v>
      </c>
      <c r="Q3783" s="7" t="s">
        <v>288</v>
      </c>
    </row>
    <row r="3784" spans="1:17" x14ac:dyDescent="0.25">
      <c r="A3784">
        <v>2022</v>
      </c>
      <c r="B3784" s="1" t="s">
        <v>357</v>
      </c>
      <c r="C3784">
        <v>33</v>
      </c>
      <c r="D3784" s="2">
        <v>44786</v>
      </c>
      <c r="E3784" s="7" t="s">
        <v>281</v>
      </c>
      <c r="F3784" s="7" t="s">
        <v>282</v>
      </c>
      <c r="G3784" s="7" t="s">
        <v>334</v>
      </c>
      <c r="H3784" s="7" t="s">
        <v>335</v>
      </c>
      <c r="I3784">
        <v>44</v>
      </c>
      <c r="J3784">
        <v>950.5</v>
      </c>
      <c r="K3784" s="7" t="s">
        <v>285</v>
      </c>
      <c r="L3784" s="7" t="s">
        <v>301</v>
      </c>
      <c r="M3784" s="7" t="s">
        <v>25</v>
      </c>
      <c r="N3784" s="7" t="s">
        <v>31</v>
      </c>
      <c r="O3784" s="7" t="s">
        <v>4</v>
      </c>
      <c r="P3784" s="7" t="s">
        <v>287</v>
      </c>
      <c r="Q3784" s="7" t="s">
        <v>302</v>
      </c>
    </row>
    <row r="3785" spans="1:17" x14ac:dyDescent="0.25">
      <c r="A3785">
        <v>2022</v>
      </c>
      <c r="B3785" s="1" t="s">
        <v>357</v>
      </c>
      <c r="C3785">
        <v>33</v>
      </c>
      <c r="D3785" s="2">
        <v>44786</v>
      </c>
      <c r="E3785" s="7" t="s">
        <v>281</v>
      </c>
      <c r="F3785" s="7" t="s">
        <v>282</v>
      </c>
      <c r="G3785" s="7" t="s">
        <v>334</v>
      </c>
      <c r="H3785" s="7" t="s">
        <v>335</v>
      </c>
      <c r="I3785">
        <v>239</v>
      </c>
      <c r="J3785">
        <v>4964.5</v>
      </c>
      <c r="K3785" s="7" t="s">
        <v>285</v>
      </c>
      <c r="L3785" s="7" t="s">
        <v>301</v>
      </c>
      <c r="M3785" s="7" t="s">
        <v>25</v>
      </c>
      <c r="N3785" s="7" t="s">
        <v>31</v>
      </c>
      <c r="O3785" s="7" t="s">
        <v>4</v>
      </c>
      <c r="P3785" s="7" t="s">
        <v>287</v>
      </c>
      <c r="Q3785" s="7" t="s">
        <v>302</v>
      </c>
    </row>
    <row r="3786" spans="1:17" x14ac:dyDescent="0.25">
      <c r="A3786">
        <v>2022</v>
      </c>
      <c r="B3786" s="1" t="s">
        <v>357</v>
      </c>
      <c r="C3786">
        <v>33</v>
      </c>
      <c r="D3786" s="2">
        <v>44786</v>
      </c>
      <c r="E3786" s="7" t="s">
        <v>281</v>
      </c>
      <c r="F3786" s="7" t="s">
        <v>282</v>
      </c>
      <c r="G3786" s="7" t="s">
        <v>345</v>
      </c>
      <c r="H3786" s="7" t="s">
        <v>346</v>
      </c>
      <c r="I3786">
        <v>432</v>
      </c>
      <c r="J3786">
        <v>7264.5</v>
      </c>
      <c r="K3786" s="7" t="s">
        <v>347</v>
      </c>
      <c r="L3786" s="7" t="s">
        <v>301</v>
      </c>
      <c r="M3786" s="7" t="s">
        <v>14</v>
      </c>
      <c r="N3786" s="7" t="s">
        <v>21</v>
      </c>
      <c r="O3786" s="7" t="s">
        <v>4</v>
      </c>
      <c r="P3786" s="7" t="s">
        <v>287</v>
      </c>
      <c r="Q3786" s="7" t="s">
        <v>302</v>
      </c>
    </row>
    <row r="3787" spans="1:17" x14ac:dyDescent="0.25">
      <c r="A3787">
        <v>2022</v>
      </c>
      <c r="B3787" s="1" t="s">
        <v>357</v>
      </c>
      <c r="C3787">
        <v>33</v>
      </c>
      <c r="D3787" s="2">
        <v>44786</v>
      </c>
      <c r="E3787" s="7" t="s">
        <v>281</v>
      </c>
      <c r="F3787" s="7" t="s">
        <v>282</v>
      </c>
      <c r="G3787" s="7" t="s">
        <v>345</v>
      </c>
      <c r="H3787" s="7" t="s">
        <v>346</v>
      </c>
      <c r="I3787">
        <v>454</v>
      </c>
      <c r="J3787">
        <v>7917.5</v>
      </c>
      <c r="K3787" s="7" t="s">
        <v>347</v>
      </c>
      <c r="L3787" s="7" t="s">
        <v>301</v>
      </c>
      <c r="M3787" s="7" t="s">
        <v>14</v>
      </c>
      <c r="N3787" s="7" t="s">
        <v>21</v>
      </c>
      <c r="O3787" s="7" t="s">
        <v>4</v>
      </c>
      <c r="P3787" s="7" t="s">
        <v>287</v>
      </c>
      <c r="Q3787" s="7" t="s">
        <v>302</v>
      </c>
    </row>
    <row r="3788" spans="1:17" x14ac:dyDescent="0.25">
      <c r="A3788">
        <v>2022</v>
      </c>
      <c r="B3788" s="1" t="s">
        <v>357</v>
      </c>
      <c r="C3788">
        <v>33</v>
      </c>
      <c r="D3788" s="2">
        <v>44786</v>
      </c>
      <c r="E3788" s="7" t="s">
        <v>281</v>
      </c>
      <c r="F3788" s="7" t="s">
        <v>282</v>
      </c>
      <c r="G3788" s="7" t="s">
        <v>358</v>
      </c>
      <c r="H3788" s="7" t="s">
        <v>359</v>
      </c>
      <c r="I3788">
        <v>19</v>
      </c>
      <c r="J3788">
        <v>348</v>
      </c>
      <c r="K3788" s="7" t="s">
        <v>347</v>
      </c>
      <c r="L3788" s="7" t="s">
        <v>301</v>
      </c>
      <c r="M3788" s="7" t="s">
        <v>14</v>
      </c>
      <c r="N3788" s="7" t="s">
        <v>53</v>
      </c>
      <c r="O3788" s="7" t="s">
        <v>4</v>
      </c>
      <c r="P3788" s="7" t="s">
        <v>327</v>
      </c>
      <c r="Q3788" s="7" t="s">
        <v>348</v>
      </c>
    </row>
    <row r="3789" spans="1:17" x14ac:dyDescent="0.25">
      <c r="A3789">
        <v>2022</v>
      </c>
      <c r="B3789" s="1" t="s">
        <v>357</v>
      </c>
      <c r="C3789">
        <v>33</v>
      </c>
      <c r="D3789" s="2">
        <v>44786</v>
      </c>
      <c r="E3789" s="7" t="s">
        <v>281</v>
      </c>
      <c r="F3789" s="7" t="s">
        <v>282</v>
      </c>
      <c r="G3789" s="7" t="s">
        <v>358</v>
      </c>
      <c r="H3789" s="7" t="s">
        <v>359</v>
      </c>
      <c r="I3789">
        <v>122</v>
      </c>
      <c r="J3789">
        <v>2129</v>
      </c>
      <c r="K3789" s="7" t="s">
        <v>347</v>
      </c>
      <c r="L3789" s="7" t="s">
        <v>301</v>
      </c>
      <c r="M3789" s="7" t="s">
        <v>14</v>
      </c>
      <c r="N3789" s="7" t="s">
        <v>53</v>
      </c>
      <c r="O3789" s="7" t="s">
        <v>4</v>
      </c>
      <c r="P3789" s="7" t="s">
        <v>287</v>
      </c>
      <c r="Q3789" s="7" t="s">
        <v>302</v>
      </c>
    </row>
    <row r="3790" spans="1:17" x14ac:dyDescent="0.25">
      <c r="A3790">
        <v>2022</v>
      </c>
      <c r="B3790" s="1" t="s">
        <v>357</v>
      </c>
      <c r="C3790">
        <v>33</v>
      </c>
      <c r="D3790" s="2">
        <v>44786</v>
      </c>
      <c r="E3790" s="7" t="s">
        <v>281</v>
      </c>
      <c r="F3790" s="7" t="s">
        <v>282</v>
      </c>
      <c r="G3790" s="7" t="s">
        <v>358</v>
      </c>
      <c r="H3790" s="7" t="s">
        <v>359</v>
      </c>
      <c r="I3790">
        <v>248</v>
      </c>
      <c r="J3790">
        <v>4429.5</v>
      </c>
      <c r="K3790" s="7" t="s">
        <v>347</v>
      </c>
      <c r="L3790" s="7" t="s">
        <v>301</v>
      </c>
      <c r="M3790" s="7" t="s">
        <v>14</v>
      </c>
      <c r="N3790" s="7" t="s">
        <v>53</v>
      </c>
      <c r="O3790" s="7" t="s">
        <v>4</v>
      </c>
      <c r="P3790" s="7" t="s">
        <v>287</v>
      </c>
      <c r="Q3790" s="7" t="s">
        <v>302</v>
      </c>
    </row>
    <row r="3791" spans="1:17" x14ac:dyDescent="0.25">
      <c r="A3791">
        <v>2022</v>
      </c>
      <c r="B3791" s="1" t="s">
        <v>357</v>
      </c>
      <c r="C3791">
        <v>33</v>
      </c>
      <c r="D3791" s="2">
        <v>44786</v>
      </c>
      <c r="E3791" s="7" t="s">
        <v>281</v>
      </c>
      <c r="F3791" s="7" t="s">
        <v>282</v>
      </c>
      <c r="G3791" s="7" t="s">
        <v>358</v>
      </c>
      <c r="H3791" s="7" t="s">
        <v>359</v>
      </c>
      <c r="I3791">
        <v>432</v>
      </c>
      <c r="J3791">
        <v>7665</v>
      </c>
      <c r="K3791" s="7" t="s">
        <v>347</v>
      </c>
      <c r="L3791" s="7" t="s">
        <v>301</v>
      </c>
      <c r="M3791" s="7" t="s">
        <v>14</v>
      </c>
      <c r="N3791" s="7" t="s">
        <v>53</v>
      </c>
      <c r="O3791" s="7" t="s">
        <v>4</v>
      </c>
      <c r="P3791" s="7" t="s">
        <v>287</v>
      </c>
      <c r="Q3791" s="7" t="s">
        <v>302</v>
      </c>
    </row>
    <row r="3792" spans="1:17" x14ac:dyDescent="0.25">
      <c r="A3792">
        <v>2022</v>
      </c>
      <c r="B3792" s="1" t="s">
        <v>357</v>
      </c>
      <c r="C3792">
        <v>33</v>
      </c>
      <c r="D3792" s="2">
        <v>44786</v>
      </c>
      <c r="E3792" s="7" t="s">
        <v>281</v>
      </c>
      <c r="F3792" s="7" t="s">
        <v>282</v>
      </c>
      <c r="G3792" s="7" t="s">
        <v>317</v>
      </c>
      <c r="H3792" s="7" t="s">
        <v>318</v>
      </c>
      <c r="I3792">
        <v>576</v>
      </c>
      <c r="J3792">
        <v>11890</v>
      </c>
      <c r="K3792" s="7" t="s">
        <v>285</v>
      </c>
      <c r="L3792" s="7" t="s">
        <v>301</v>
      </c>
      <c r="M3792" s="7" t="s">
        <v>25</v>
      </c>
      <c r="N3792" s="7" t="s">
        <v>3</v>
      </c>
      <c r="O3792" s="7" t="s">
        <v>54</v>
      </c>
      <c r="P3792" s="7" t="s">
        <v>287</v>
      </c>
      <c r="Q3792" s="7" t="s">
        <v>302</v>
      </c>
    </row>
    <row r="3793" spans="1:17" x14ac:dyDescent="0.25">
      <c r="A3793">
        <v>2022</v>
      </c>
      <c r="B3793" s="1" t="s">
        <v>357</v>
      </c>
      <c r="C3793">
        <v>33</v>
      </c>
      <c r="D3793" s="2">
        <v>44786</v>
      </c>
      <c r="E3793" s="7" t="s">
        <v>281</v>
      </c>
      <c r="F3793" s="7" t="s">
        <v>282</v>
      </c>
      <c r="G3793" s="7" t="s">
        <v>317</v>
      </c>
      <c r="H3793" s="7" t="s">
        <v>318</v>
      </c>
      <c r="I3793">
        <v>609</v>
      </c>
      <c r="J3793">
        <v>12582</v>
      </c>
      <c r="K3793" s="7" t="s">
        <v>285</v>
      </c>
      <c r="L3793" s="7" t="s">
        <v>301</v>
      </c>
      <c r="M3793" s="7" t="s">
        <v>25</v>
      </c>
      <c r="N3793" s="7" t="s">
        <v>3</v>
      </c>
      <c r="O3793" s="7" t="s">
        <v>54</v>
      </c>
      <c r="P3793" s="7" t="s">
        <v>287</v>
      </c>
      <c r="Q3793" s="7" t="s">
        <v>302</v>
      </c>
    </row>
    <row r="3794" spans="1:17" x14ac:dyDescent="0.25">
      <c r="A3794">
        <v>2022</v>
      </c>
      <c r="B3794" s="1" t="s">
        <v>357</v>
      </c>
      <c r="C3794">
        <v>34</v>
      </c>
      <c r="D3794" s="2">
        <v>44788</v>
      </c>
      <c r="E3794" s="7" t="s">
        <v>281</v>
      </c>
      <c r="F3794" s="7" t="s">
        <v>282</v>
      </c>
      <c r="G3794" s="7" t="s">
        <v>332</v>
      </c>
      <c r="H3794" s="7" t="s">
        <v>333</v>
      </c>
      <c r="I3794">
        <v>195</v>
      </c>
      <c r="J3794">
        <v>4129</v>
      </c>
      <c r="K3794" s="7" t="s">
        <v>285</v>
      </c>
      <c r="L3794" s="7" t="s">
        <v>301</v>
      </c>
      <c r="M3794" s="7" t="s">
        <v>25</v>
      </c>
      <c r="N3794" s="7" t="s">
        <v>30</v>
      </c>
      <c r="O3794" s="7" t="s">
        <v>4</v>
      </c>
      <c r="P3794" s="7" t="s">
        <v>287</v>
      </c>
      <c r="Q3794" s="7" t="s">
        <v>288</v>
      </c>
    </row>
    <row r="3795" spans="1:17" x14ac:dyDescent="0.25">
      <c r="A3795">
        <v>2022</v>
      </c>
      <c r="B3795" s="1" t="s">
        <v>357</v>
      </c>
      <c r="C3795">
        <v>34</v>
      </c>
      <c r="D3795" s="2">
        <v>44788</v>
      </c>
      <c r="E3795" s="7" t="s">
        <v>281</v>
      </c>
      <c r="F3795" s="7" t="s">
        <v>282</v>
      </c>
      <c r="G3795" s="7" t="s">
        <v>332</v>
      </c>
      <c r="H3795" s="7" t="s">
        <v>333</v>
      </c>
      <c r="I3795">
        <v>408</v>
      </c>
      <c r="J3795">
        <v>8611</v>
      </c>
      <c r="K3795" s="7" t="s">
        <v>285</v>
      </c>
      <c r="L3795" s="7" t="s">
        <v>301</v>
      </c>
      <c r="M3795" s="7" t="s">
        <v>25</v>
      </c>
      <c r="N3795" s="7" t="s">
        <v>30</v>
      </c>
      <c r="O3795" s="7" t="s">
        <v>4</v>
      </c>
      <c r="P3795" s="7" t="s">
        <v>287</v>
      </c>
      <c r="Q3795" s="7" t="s">
        <v>288</v>
      </c>
    </row>
    <row r="3796" spans="1:17" x14ac:dyDescent="0.25">
      <c r="A3796">
        <v>2022</v>
      </c>
      <c r="B3796" s="1" t="s">
        <v>357</v>
      </c>
      <c r="C3796">
        <v>34</v>
      </c>
      <c r="D3796" s="2">
        <v>44788</v>
      </c>
      <c r="E3796" s="7" t="s">
        <v>281</v>
      </c>
      <c r="F3796" s="7" t="s">
        <v>282</v>
      </c>
      <c r="G3796" s="7" t="s">
        <v>334</v>
      </c>
      <c r="H3796" s="7" t="s">
        <v>335</v>
      </c>
      <c r="I3796">
        <v>108</v>
      </c>
      <c r="J3796">
        <v>2311.5</v>
      </c>
      <c r="K3796" s="7" t="s">
        <v>285</v>
      </c>
      <c r="L3796" s="7" t="s">
        <v>301</v>
      </c>
      <c r="M3796" s="7" t="s">
        <v>25</v>
      </c>
      <c r="N3796" s="7" t="s">
        <v>31</v>
      </c>
      <c r="O3796" s="7" t="s">
        <v>4</v>
      </c>
      <c r="P3796" s="7" t="s">
        <v>287</v>
      </c>
      <c r="Q3796" s="7" t="s">
        <v>302</v>
      </c>
    </row>
    <row r="3797" spans="1:17" x14ac:dyDescent="0.25">
      <c r="A3797">
        <v>2022</v>
      </c>
      <c r="B3797" s="1" t="s">
        <v>357</v>
      </c>
      <c r="C3797">
        <v>34</v>
      </c>
      <c r="D3797" s="2">
        <v>44788</v>
      </c>
      <c r="E3797" s="7" t="s">
        <v>281</v>
      </c>
      <c r="F3797" s="7" t="s">
        <v>282</v>
      </c>
      <c r="G3797" s="7" t="s">
        <v>334</v>
      </c>
      <c r="H3797" s="7" t="s">
        <v>335</v>
      </c>
      <c r="I3797">
        <v>237</v>
      </c>
      <c r="J3797">
        <v>5034.5</v>
      </c>
      <c r="K3797" s="7" t="s">
        <v>285</v>
      </c>
      <c r="L3797" s="7" t="s">
        <v>301</v>
      </c>
      <c r="M3797" s="7" t="s">
        <v>25</v>
      </c>
      <c r="N3797" s="7" t="s">
        <v>31</v>
      </c>
      <c r="O3797" s="7" t="s">
        <v>4</v>
      </c>
      <c r="P3797" s="7" t="s">
        <v>287</v>
      </c>
      <c r="Q3797" s="7" t="s">
        <v>302</v>
      </c>
    </row>
    <row r="3798" spans="1:17" x14ac:dyDescent="0.25">
      <c r="A3798">
        <v>2022</v>
      </c>
      <c r="B3798" s="1" t="s">
        <v>357</v>
      </c>
      <c r="C3798">
        <v>34</v>
      </c>
      <c r="D3798" s="2">
        <v>44788</v>
      </c>
      <c r="E3798" s="7" t="s">
        <v>281</v>
      </c>
      <c r="F3798" s="7" t="s">
        <v>282</v>
      </c>
      <c r="G3798" s="7" t="s">
        <v>345</v>
      </c>
      <c r="H3798" s="7" t="s">
        <v>346</v>
      </c>
      <c r="I3798">
        <v>5</v>
      </c>
      <c r="J3798">
        <v>72</v>
      </c>
      <c r="K3798" s="7" t="s">
        <v>347</v>
      </c>
      <c r="L3798" s="7" t="s">
        <v>301</v>
      </c>
      <c r="M3798" s="7" t="s">
        <v>14</v>
      </c>
      <c r="N3798" s="7" t="s">
        <v>21</v>
      </c>
      <c r="O3798" s="7" t="s">
        <v>4</v>
      </c>
      <c r="P3798" s="7" t="s">
        <v>327</v>
      </c>
      <c r="Q3798" s="7" t="s">
        <v>348</v>
      </c>
    </row>
    <row r="3799" spans="1:17" x14ac:dyDescent="0.25">
      <c r="A3799">
        <v>2022</v>
      </c>
      <c r="B3799" s="1" t="s">
        <v>357</v>
      </c>
      <c r="C3799">
        <v>34</v>
      </c>
      <c r="D3799" s="2">
        <v>44788</v>
      </c>
      <c r="E3799" s="7" t="s">
        <v>281</v>
      </c>
      <c r="F3799" s="7" t="s">
        <v>282</v>
      </c>
      <c r="G3799" s="7" t="s">
        <v>345</v>
      </c>
      <c r="H3799" s="7" t="s">
        <v>346</v>
      </c>
      <c r="I3799">
        <v>253</v>
      </c>
      <c r="J3799">
        <v>4242</v>
      </c>
      <c r="K3799" s="7" t="s">
        <v>347</v>
      </c>
      <c r="L3799" s="7" t="s">
        <v>301</v>
      </c>
      <c r="M3799" s="7" t="s">
        <v>14</v>
      </c>
      <c r="N3799" s="7" t="s">
        <v>21</v>
      </c>
      <c r="O3799" s="7" t="s">
        <v>4</v>
      </c>
      <c r="P3799" s="7" t="s">
        <v>287</v>
      </c>
      <c r="Q3799" s="7" t="s">
        <v>302</v>
      </c>
    </row>
    <row r="3800" spans="1:17" x14ac:dyDescent="0.25">
      <c r="A3800">
        <v>2022</v>
      </c>
      <c r="B3800" s="1" t="s">
        <v>357</v>
      </c>
      <c r="C3800">
        <v>34</v>
      </c>
      <c r="D3800" s="2">
        <v>44788</v>
      </c>
      <c r="E3800" s="7" t="s">
        <v>281</v>
      </c>
      <c r="F3800" s="7" t="s">
        <v>282</v>
      </c>
      <c r="G3800" s="7" t="s">
        <v>345</v>
      </c>
      <c r="H3800" s="7" t="s">
        <v>346</v>
      </c>
      <c r="I3800">
        <v>432</v>
      </c>
      <c r="J3800">
        <v>7320.5</v>
      </c>
      <c r="K3800" s="7" t="s">
        <v>347</v>
      </c>
      <c r="L3800" s="7" t="s">
        <v>301</v>
      </c>
      <c r="M3800" s="7" t="s">
        <v>14</v>
      </c>
      <c r="N3800" s="7" t="s">
        <v>21</v>
      </c>
      <c r="O3800" s="7" t="s">
        <v>4</v>
      </c>
      <c r="P3800" s="7" t="s">
        <v>287</v>
      </c>
      <c r="Q3800" s="7" t="s">
        <v>302</v>
      </c>
    </row>
    <row r="3801" spans="1:17" x14ac:dyDescent="0.25">
      <c r="A3801">
        <v>2022</v>
      </c>
      <c r="B3801" s="1" t="s">
        <v>357</v>
      </c>
      <c r="C3801">
        <v>34</v>
      </c>
      <c r="D3801" s="2">
        <v>44788</v>
      </c>
      <c r="E3801" s="7" t="s">
        <v>281</v>
      </c>
      <c r="F3801" s="7" t="s">
        <v>282</v>
      </c>
      <c r="G3801" s="7" t="s">
        <v>345</v>
      </c>
      <c r="H3801" s="7" t="s">
        <v>346</v>
      </c>
      <c r="I3801">
        <v>432</v>
      </c>
      <c r="J3801">
        <v>7474</v>
      </c>
      <c r="K3801" s="7" t="s">
        <v>347</v>
      </c>
      <c r="L3801" s="7" t="s">
        <v>301</v>
      </c>
      <c r="M3801" s="7" t="s">
        <v>14</v>
      </c>
      <c r="N3801" s="7" t="s">
        <v>21</v>
      </c>
      <c r="O3801" s="7" t="s">
        <v>4</v>
      </c>
      <c r="P3801" s="7" t="s">
        <v>287</v>
      </c>
      <c r="Q3801" s="7" t="s">
        <v>302</v>
      </c>
    </row>
    <row r="3802" spans="1:17" x14ac:dyDescent="0.25">
      <c r="A3802">
        <v>2022</v>
      </c>
      <c r="B3802" s="1" t="s">
        <v>357</v>
      </c>
      <c r="C3802">
        <v>34</v>
      </c>
      <c r="D3802" s="2">
        <v>44788</v>
      </c>
      <c r="E3802" s="7" t="s">
        <v>281</v>
      </c>
      <c r="F3802" s="7" t="s">
        <v>282</v>
      </c>
      <c r="G3802" s="7" t="s">
        <v>345</v>
      </c>
      <c r="H3802" s="7" t="s">
        <v>346</v>
      </c>
      <c r="I3802">
        <v>504</v>
      </c>
      <c r="J3802">
        <v>8570.5</v>
      </c>
      <c r="K3802" s="7" t="s">
        <v>347</v>
      </c>
      <c r="L3802" s="7" t="s">
        <v>301</v>
      </c>
      <c r="M3802" s="7" t="s">
        <v>14</v>
      </c>
      <c r="N3802" s="7" t="s">
        <v>21</v>
      </c>
      <c r="O3802" s="7" t="s">
        <v>4</v>
      </c>
      <c r="P3802" s="7" t="s">
        <v>287</v>
      </c>
      <c r="Q3802" s="7" t="s">
        <v>302</v>
      </c>
    </row>
    <row r="3803" spans="1:17" x14ac:dyDescent="0.25">
      <c r="A3803">
        <v>2022</v>
      </c>
      <c r="B3803" s="1" t="s">
        <v>357</v>
      </c>
      <c r="C3803">
        <v>34</v>
      </c>
      <c r="D3803" s="2">
        <v>44788</v>
      </c>
      <c r="E3803" s="7" t="s">
        <v>281</v>
      </c>
      <c r="F3803" s="7" t="s">
        <v>282</v>
      </c>
      <c r="G3803" s="7" t="s">
        <v>358</v>
      </c>
      <c r="H3803" s="7" t="s">
        <v>359</v>
      </c>
      <c r="I3803">
        <v>168</v>
      </c>
      <c r="J3803">
        <v>3030.5</v>
      </c>
      <c r="K3803" s="7" t="s">
        <v>347</v>
      </c>
      <c r="L3803" s="7" t="s">
        <v>301</v>
      </c>
      <c r="M3803" s="7" t="s">
        <v>14</v>
      </c>
      <c r="N3803" s="7" t="s">
        <v>53</v>
      </c>
      <c r="O3803" s="7" t="s">
        <v>4</v>
      </c>
      <c r="P3803" s="7" t="s">
        <v>287</v>
      </c>
      <c r="Q3803" s="7" t="s">
        <v>302</v>
      </c>
    </row>
    <row r="3804" spans="1:17" x14ac:dyDescent="0.25">
      <c r="A3804">
        <v>2022</v>
      </c>
      <c r="B3804" s="1" t="s">
        <v>357</v>
      </c>
      <c r="C3804">
        <v>34</v>
      </c>
      <c r="D3804" s="2">
        <v>44788</v>
      </c>
      <c r="E3804" s="7" t="s">
        <v>281</v>
      </c>
      <c r="F3804" s="7" t="s">
        <v>282</v>
      </c>
      <c r="G3804" s="7" t="s">
        <v>358</v>
      </c>
      <c r="H3804" s="7" t="s">
        <v>359</v>
      </c>
      <c r="I3804">
        <v>432</v>
      </c>
      <c r="J3804">
        <v>7829</v>
      </c>
      <c r="K3804" s="7" t="s">
        <v>347</v>
      </c>
      <c r="L3804" s="7" t="s">
        <v>301</v>
      </c>
      <c r="M3804" s="7" t="s">
        <v>14</v>
      </c>
      <c r="N3804" s="7" t="s">
        <v>53</v>
      </c>
      <c r="O3804" s="7" t="s">
        <v>4</v>
      </c>
      <c r="P3804" s="7" t="s">
        <v>287</v>
      </c>
      <c r="Q3804" s="7" t="s">
        <v>302</v>
      </c>
    </row>
    <row r="3805" spans="1:17" x14ac:dyDescent="0.25">
      <c r="A3805">
        <v>2022</v>
      </c>
      <c r="B3805" s="1" t="s">
        <v>357</v>
      </c>
      <c r="C3805">
        <v>34</v>
      </c>
      <c r="D3805" s="2">
        <v>44788</v>
      </c>
      <c r="E3805" s="7" t="s">
        <v>281</v>
      </c>
      <c r="F3805" s="7" t="s">
        <v>282</v>
      </c>
      <c r="G3805" s="7" t="s">
        <v>358</v>
      </c>
      <c r="H3805" s="7" t="s">
        <v>359</v>
      </c>
      <c r="I3805">
        <v>432</v>
      </c>
      <c r="J3805">
        <v>7988</v>
      </c>
      <c r="K3805" s="7" t="s">
        <v>347</v>
      </c>
      <c r="L3805" s="7" t="s">
        <v>301</v>
      </c>
      <c r="M3805" s="7" t="s">
        <v>14</v>
      </c>
      <c r="N3805" s="7" t="s">
        <v>53</v>
      </c>
      <c r="O3805" s="7" t="s">
        <v>4</v>
      </c>
      <c r="P3805" s="7" t="s">
        <v>287</v>
      </c>
      <c r="Q3805" s="7" t="s">
        <v>302</v>
      </c>
    </row>
    <row r="3806" spans="1:17" x14ac:dyDescent="0.25">
      <c r="A3806">
        <v>2022</v>
      </c>
      <c r="B3806" s="1" t="s">
        <v>357</v>
      </c>
      <c r="C3806">
        <v>34</v>
      </c>
      <c r="D3806" s="2">
        <v>44788</v>
      </c>
      <c r="E3806" s="7" t="s">
        <v>281</v>
      </c>
      <c r="F3806" s="7" t="s">
        <v>282</v>
      </c>
      <c r="G3806" s="7" t="s">
        <v>358</v>
      </c>
      <c r="H3806" s="7" t="s">
        <v>359</v>
      </c>
      <c r="I3806">
        <v>504</v>
      </c>
      <c r="J3806">
        <v>8900</v>
      </c>
      <c r="K3806" s="7" t="s">
        <v>347</v>
      </c>
      <c r="L3806" s="7" t="s">
        <v>301</v>
      </c>
      <c r="M3806" s="7" t="s">
        <v>14</v>
      </c>
      <c r="N3806" s="7" t="s">
        <v>53</v>
      </c>
      <c r="O3806" s="7" t="s">
        <v>4</v>
      </c>
      <c r="P3806" s="7" t="s">
        <v>287</v>
      </c>
      <c r="Q3806" s="7" t="s">
        <v>302</v>
      </c>
    </row>
    <row r="3807" spans="1:17" x14ac:dyDescent="0.25">
      <c r="A3807">
        <v>2022</v>
      </c>
      <c r="B3807" s="1" t="s">
        <v>357</v>
      </c>
      <c r="C3807">
        <v>34</v>
      </c>
      <c r="D3807" s="2">
        <v>44788</v>
      </c>
      <c r="E3807" s="7" t="s">
        <v>281</v>
      </c>
      <c r="F3807" s="7" t="s">
        <v>282</v>
      </c>
      <c r="G3807" s="7" t="s">
        <v>361</v>
      </c>
      <c r="H3807" s="7" t="s">
        <v>362</v>
      </c>
      <c r="I3807">
        <v>52</v>
      </c>
      <c r="J3807">
        <v>852</v>
      </c>
      <c r="K3807" s="7" t="s">
        <v>347</v>
      </c>
      <c r="L3807" s="7" t="s">
        <v>301</v>
      </c>
      <c r="M3807" s="7" t="s">
        <v>14</v>
      </c>
      <c r="N3807" s="7" t="s">
        <v>18</v>
      </c>
      <c r="O3807" s="7" t="s">
        <v>4</v>
      </c>
      <c r="P3807" s="7" t="s">
        <v>287</v>
      </c>
      <c r="Q3807" s="7" t="s">
        <v>302</v>
      </c>
    </row>
    <row r="3808" spans="1:17" x14ac:dyDescent="0.25">
      <c r="A3808">
        <v>2022</v>
      </c>
      <c r="B3808" s="1" t="s">
        <v>357</v>
      </c>
      <c r="C3808">
        <v>34</v>
      </c>
      <c r="D3808" s="2">
        <v>44788</v>
      </c>
      <c r="E3808" s="7" t="s">
        <v>281</v>
      </c>
      <c r="F3808" s="7" t="s">
        <v>282</v>
      </c>
      <c r="G3808" s="7" t="s">
        <v>361</v>
      </c>
      <c r="H3808" s="7" t="s">
        <v>362</v>
      </c>
      <c r="I3808">
        <v>576</v>
      </c>
      <c r="J3808">
        <v>9507</v>
      </c>
      <c r="K3808" s="7" t="s">
        <v>347</v>
      </c>
      <c r="L3808" s="7" t="s">
        <v>301</v>
      </c>
      <c r="M3808" s="7" t="s">
        <v>14</v>
      </c>
      <c r="N3808" s="7" t="s">
        <v>18</v>
      </c>
      <c r="O3808" s="7" t="s">
        <v>4</v>
      </c>
      <c r="P3808" s="7" t="s">
        <v>287</v>
      </c>
      <c r="Q3808" s="7" t="s">
        <v>302</v>
      </c>
    </row>
    <row r="3809" spans="1:17" x14ac:dyDescent="0.25">
      <c r="A3809">
        <v>2022</v>
      </c>
      <c r="B3809" s="1" t="s">
        <v>357</v>
      </c>
      <c r="C3809">
        <v>34</v>
      </c>
      <c r="D3809" s="2">
        <v>44788</v>
      </c>
      <c r="E3809" s="7" t="s">
        <v>281</v>
      </c>
      <c r="F3809" s="7" t="s">
        <v>282</v>
      </c>
      <c r="G3809" s="7" t="s">
        <v>361</v>
      </c>
      <c r="H3809" s="7" t="s">
        <v>362</v>
      </c>
      <c r="I3809">
        <v>576</v>
      </c>
      <c r="J3809">
        <v>9559</v>
      </c>
      <c r="K3809" s="7" t="s">
        <v>347</v>
      </c>
      <c r="L3809" s="7" t="s">
        <v>301</v>
      </c>
      <c r="M3809" s="7" t="s">
        <v>14</v>
      </c>
      <c r="N3809" s="7" t="s">
        <v>18</v>
      </c>
      <c r="O3809" s="7" t="s">
        <v>4</v>
      </c>
      <c r="P3809" s="7" t="s">
        <v>287</v>
      </c>
      <c r="Q3809" s="7" t="s">
        <v>302</v>
      </c>
    </row>
    <row r="3810" spans="1:17" x14ac:dyDescent="0.25">
      <c r="A3810">
        <v>2022</v>
      </c>
      <c r="B3810" s="1" t="s">
        <v>357</v>
      </c>
      <c r="C3810">
        <v>34</v>
      </c>
      <c r="D3810" s="2">
        <v>44788</v>
      </c>
      <c r="E3810" s="7" t="s">
        <v>281</v>
      </c>
      <c r="F3810" s="7" t="s">
        <v>282</v>
      </c>
      <c r="G3810" s="7" t="s">
        <v>317</v>
      </c>
      <c r="H3810" s="7" t="s">
        <v>318</v>
      </c>
      <c r="I3810">
        <v>576</v>
      </c>
      <c r="J3810">
        <v>11858</v>
      </c>
      <c r="K3810" s="7" t="s">
        <v>285</v>
      </c>
      <c r="L3810" s="7" t="s">
        <v>301</v>
      </c>
      <c r="M3810" s="7" t="s">
        <v>25</v>
      </c>
      <c r="N3810" s="7" t="s">
        <v>3</v>
      </c>
      <c r="O3810" s="7" t="s">
        <v>54</v>
      </c>
      <c r="P3810" s="7" t="s">
        <v>287</v>
      </c>
      <c r="Q3810" s="7" t="s">
        <v>302</v>
      </c>
    </row>
    <row r="3811" spans="1:17" x14ac:dyDescent="0.25">
      <c r="A3811">
        <v>2022</v>
      </c>
      <c r="B3811" s="1" t="s">
        <v>357</v>
      </c>
      <c r="C3811">
        <v>34</v>
      </c>
      <c r="D3811" s="2">
        <v>44788</v>
      </c>
      <c r="E3811" s="7" t="s">
        <v>281</v>
      </c>
      <c r="F3811" s="7" t="s">
        <v>282</v>
      </c>
      <c r="G3811" s="7" t="s">
        <v>317</v>
      </c>
      <c r="H3811" s="7" t="s">
        <v>318</v>
      </c>
      <c r="I3811">
        <v>722</v>
      </c>
      <c r="J3811">
        <v>14992.5</v>
      </c>
      <c r="K3811" s="7" t="s">
        <v>285</v>
      </c>
      <c r="L3811" s="7" t="s">
        <v>301</v>
      </c>
      <c r="M3811" s="7" t="s">
        <v>25</v>
      </c>
      <c r="N3811" s="7" t="s">
        <v>3</v>
      </c>
      <c r="O3811" s="7" t="s">
        <v>54</v>
      </c>
      <c r="P3811" s="7" t="s">
        <v>287</v>
      </c>
      <c r="Q3811" s="7" t="s">
        <v>302</v>
      </c>
    </row>
    <row r="3812" spans="1:17" x14ac:dyDescent="0.25">
      <c r="A3812">
        <v>2022</v>
      </c>
      <c r="B3812" s="1" t="s">
        <v>357</v>
      </c>
      <c r="C3812">
        <v>34</v>
      </c>
      <c r="D3812" s="2">
        <v>44789</v>
      </c>
      <c r="E3812" s="7" t="s">
        <v>281</v>
      </c>
      <c r="F3812" s="7" t="s">
        <v>282</v>
      </c>
      <c r="G3812" s="7" t="s">
        <v>330</v>
      </c>
      <c r="H3812" s="7" t="s">
        <v>331</v>
      </c>
      <c r="I3812">
        <v>276</v>
      </c>
      <c r="J3812">
        <v>5347.5</v>
      </c>
      <c r="K3812" s="7" t="s">
        <v>323</v>
      </c>
      <c r="L3812" s="7" t="s">
        <v>301</v>
      </c>
      <c r="M3812" s="7" t="s">
        <v>265</v>
      </c>
      <c r="N3812" s="7" t="s">
        <v>12</v>
      </c>
      <c r="O3812" s="7" t="s">
        <v>4</v>
      </c>
      <c r="P3812" s="7" t="s">
        <v>287</v>
      </c>
      <c r="Q3812" s="7" t="s">
        <v>302</v>
      </c>
    </row>
    <row r="3813" spans="1:17" x14ac:dyDescent="0.25">
      <c r="A3813">
        <v>2022</v>
      </c>
      <c r="B3813" s="1" t="s">
        <v>357</v>
      </c>
      <c r="C3813">
        <v>34</v>
      </c>
      <c r="D3813" s="2">
        <v>44789</v>
      </c>
      <c r="E3813" s="7" t="s">
        <v>281</v>
      </c>
      <c r="F3813" s="7" t="s">
        <v>282</v>
      </c>
      <c r="G3813" s="7" t="s">
        <v>321</v>
      </c>
      <c r="H3813" s="7" t="s">
        <v>322</v>
      </c>
      <c r="I3813">
        <v>360</v>
      </c>
      <c r="J3813">
        <v>7292</v>
      </c>
      <c r="K3813" s="7" t="s">
        <v>323</v>
      </c>
      <c r="L3813" s="7" t="s">
        <v>301</v>
      </c>
      <c r="M3813" s="7" t="s">
        <v>265</v>
      </c>
      <c r="N3813" s="7" t="s">
        <v>11</v>
      </c>
      <c r="O3813" s="7" t="s">
        <v>4</v>
      </c>
      <c r="P3813" s="7" t="s">
        <v>327</v>
      </c>
      <c r="Q3813" s="7" t="s">
        <v>302</v>
      </c>
    </row>
    <row r="3814" spans="1:17" x14ac:dyDescent="0.25">
      <c r="A3814">
        <v>2022</v>
      </c>
      <c r="B3814" s="1" t="s">
        <v>357</v>
      </c>
      <c r="C3814">
        <v>34</v>
      </c>
      <c r="D3814" s="2">
        <v>44789</v>
      </c>
      <c r="E3814" s="7" t="s">
        <v>281</v>
      </c>
      <c r="F3814" s="7" t="s">
        <v>282</v>
      </c>
      <c r="G3814" s="7" t="s">
        <v>339</v>
      </c>
      <c r="H3814" s="7" t="s">
        <v>340</v>
      </c>
      <c r="I3814">
        <v>429</v>
      </c>
      <c r="J3814">
        <v>8563.5</v>
      </c>
      <c r="K3814" s="7" t="s">
        <v>285</v>
      </c>
      <c r="L3814" s="7" t="s">
        <v>301</v>
      </c>
      <c r="M3814" s="7" t="s">
        <v>25</v>
      </c>
      <c r="N3814" s="7" t="s">
        <v>28</v>
      </c>
      <c r="O3814" s="7" t="s">
        <v>4</v>
      </c>
      <c r="P3814" s="7" t="s">
        <v>287</v>
      </c>
      <c r="Q3814" s="7" t="s">
        <v>302</v>
      </c>
    </row>
    <row r="3815" spans="1:17" x14ac:dyDescent="0.25">
      <c r="A3815">
        <v>2022</v>
      </c>
      <c r="B3815" s="1" t="s">
        <v>357</v>
      </c>
      <c r="C3815">
        <v>34</v>
      </c>
      <c r="D3815" s="2">
        <v>44789</v>
      </c>
      <c r="E3815" s="7" t="s">
        <v>281</v>
      </c>
      <c r="F3815" s="7" t="s">
        <v>282</v>
      </c>
      <c r="G3815" s="7" t="s">
        <v>332</v>
      </c>
      <c r="H3815" s="7" t="s">
        <v>333</v>
      </c>
      <c r="I3815">
        <v>213</v>
      </c>
      <c r="J3815">
        <v>4588</v>
      </c>
      <c r="K3815" s="7" t="s">
        <v>285</v>
      </c>
      <c r="L3815" s="7" t="s">
        <v>301</v>
      </c>
      <c r="M3815" s="7" t="s">
        <v>25</v>
      </c>
      <c r="N3815" s="7" t="s">
        <v>30</v>
      </c>
      <c r="O3815" s="7" t="s">
        <v>4</v>
      </c>
      <c r="P3815" s="7" t="s">
        <v>287</v>
      </c>
      <c r="Q3815" s="7" t="s">
        <v>288</v>
      </c>
    </row>
    <row r="3816" spans="1:17" x14ac:dyDescent="0.25">
      <c r="A3816">
        <v>2022</v>
      </c>
      <c r="B3816" s="1" t="s">
        <v>357</v>
      </c>
      <c r="C3816">
        <v>34</v>
      </c>
      <c r="D3816" s="2">
        <v>44789</v>
      </c>
      <c r="E3816" s="7" t="s">
        <v>281</v>
      </c>
      <c r="F3816" s="7" t="s">
        <v>282</v>
      </c>
      <c r="G3816" s="7" t="s">
        <v>332</v>
      </c>
      <c r="H3816" s="7" t="s">
        <v>333</v>
      </c>
      <c r="I3816">
        <v>392</v>
      </c>
      <c r="J3816">
        <v>8282</v>
      </c>
      <c r="K3816" s="7" t="s">
        <v>285</v>
      </c>
      <c r="L3816" s="7" t="s">
        <v>301</v>
      </c>
      <c r="M3816" s="7" t="s">
        <v>25</v>
      </c>
      <c r="N3816" s="7" t="s">
        <v>30</v>
      </c>
      <c r="O3816" s="7" t="s">
        <v>4</v>
      </c>
      <c r="P3816" s="7" t="s">
        <v>287</v>
      </c>
      <c r="Q3816" s="7" t="s">
        <v>288</v>
      </c>
    </row>
    <row r="3817" spans="1:17" x14ac:dyDescent="0.25">
      <c r="A3817">
        <v>2022</v>
      </c>
      <c r="B3817" s="1" t="s">
        <v>357</v>
      </c>
      <c r="C3817">
        <v>34</v>
      </c>
      <c r="D3817" s="2">
        <v>44789</v>
      </c>
      <c r="E3817" s="7" t="s">
        <v>281</v>
      </c>
      <c r="F3817" s="7" t="s">
        <v>282</v>
      </c>
      <c r="G3817" s="7" t="s">
        <v>334</v>
      </c>
      <c r="H3817" s="7" t="s">
        <v>335</v>
      </c>
      <c r="I3817">
        <v>363</v>
      </c>
      <c r="J3817">
        <v>7677.5</v>
      </c>
      <c r="K3817" s="7" t="s">
        <v>285</v>
      </c>
      <c r="L3817" s="7" t="s">
        <v>301</v>
      </c>
      <c r="M3817" s="7" t="s">
        <v>25</v>
      </c>
      <c r="N3817" s="7" t="s">
        <v>31</v>
      </c>
      <c r="O3817" s="7" t="s">
        <v>4</v>
      </c>
      <c r="P3817" s="7" t="s">
        <v>287</v>
      </c>
      <c r="Q3817" s="7" t="s">
        <v>302</v>
      </c>
    </row>
    <row r="3818" spans="1:17" x14ac:dyDescent="0.25">
      <c r="A3818">
        <v>2022</v>
      </c>
      <c r="B3818" s="1" t="s">
        <v>357</v>
      </c>
      <c r="C3818">
        <v>34</v>
      </c>
      <c r="D3818" s="2">
        <v>44789</v>
      </c>
      <c r="E3818" s="7" t="s">
        <v>281</v>
      </c>
      <c r="F3818" s="7" t="s">
        <v>282</v>
      </c>
      <c r="G3818" s="7" t="s">
        <v>345</v>
      </c>
      <c r="H3818" s="7" t="s">
        <v>346</v>
      </c>
      <c r="I3818">
        <v>40</v>
      </c>
      <c r="J3818">
        <v>656.5</v>
      </c>
      <c r="K3818" s="7" t="s">
        <v>347</v>
      </c>
      <c r="L3818" s="7" t="s">
        <v>301</v>
      </c>
      <c r="M3818" s="7" t="s">
        <v>14</v>
      </c>
      <c r="N3818" s="7" t="s">
        <v>21</v>
      </c>
      <c r="O3818" s="7" t="s">
        <v>4</v>
      </c>
      <c r="P3818" s="7" t="s">
        <v>287</v>
      </c>
      <c r="Q3818" s="7" t="s">
        <v>302</v>
      </c>
    </row>
    <row r="3819" spans="1:17" x14ac:dyDescent="0.25">
      <c r="A3819">
        <v>2022</v>
      </c>
      <c r="B3819" s="1" t="s">
        <v>357</v>
      </c>
      <c r="C3819">
        <v>34</v>
      </c>
      <c r="D3819" s="2">
        <v>44789</v>
      </c>
      <c r="E3819" s="7" t="s">
        <v>281</v>
      </c>
      <c r="F3819" s="7" t="s">
        <v>282</v>
      </c>
      <c r="G3819" s="7" t="s">
        <v>345</v>
      </c>
      <c r="H3819" s="7" t="s">
        <v>346</v>
      </c>
      <c r="I3819">
        <v>79</v>
      </c>
      <c r="J3819">
        <v>1429.5</v>
      </c>
      <c r="K3819" s="7" t="s">
        <v>347</v>
      </c>
      <c r="L3819" s="7" t="s">
        <v>301</v>
      </c>
      <c r="M3819" s="7" t="s">
        <v>14</v>
      </c>
      <c r="N3819" s="7" t="s">
        <v>21</v>
      </c>
      <c r="O3819" s="7" t="s">
        <v>4</v>
      </c>
      <c r="P3819" s="7" t="s">
        <v>287</v>
      </c>
      <c r="Q3819" s="7" t="s">
        <v>302</v>
      </c>
    </row>
    <row r="3820" spans="1:17" x14ac:dyDescent="0.25">
      <c r="A3820">
        <v>2022</v>
      </c>
      <c r="B3820" s="1" t="s">
        <v>357</v>
      </c>
      <c r="C3820">
        <v>34</v>
      </c>
      <c r="D3820" s="2">
        <v>44789</v>
      </c>
      <c r="E3820" s="7" t="s">
        <v>281</v>
      </c>
      <c r="F3820" s="7" t="s">
        <v>282</v>
      </c>
      <c r="G3820" s="7" t="s">
        <v>345</v>
      </c>
      <c r="H3820" s="7" t="s">
        <v>346</v>
      </c>
      <c r="I3820">
        <v>432</v>
      </c>
      <c r="J3820">
        <v>7190</v>
      </c>
      <c r="K3820" s="7" t="s">
        <v>347</v>
      </c>
      <c r="L3820" s="7" t="s">
        <v>301</v>
      </c>
      <c r="M3820" s="7" t="s">
        <v>14</v>
      </c>
      <c r="N3820" s="7" t="s">
        <v>21</v>
      </c>
      <c r="O3820" s="7" t="s">
        <v>4</v>
      </c>
      <c r="P3820" s="7" t="s">
        <v>287</v>
      </c>
      <c r="Q3820" s="7" t="s">
        <v>302</v>
      </c>
    </row>
    <row r="3821" spans="1:17" x14ac:dyDescent="0.25">
      <c r="A3821">
        <v>2022</v>
      </c>
      <c r="B3821" s="1" t="s">
        <v>357</v>
      </c>
      <c r="C3821">
        <v>34</v>
      </c>
      <c r="D3821" s="2">
        <v>44789</v>
      </c>
      <c r="E3821" s="7" t="s">
        <v>281</v>
      </c>
      <c r="F3821" s="7" t="s">
        <v>282</v>
      </c>
      <c r="G3821" s="7" t="s">
        <v>345</v>
      </c>
      <c r="H3821" s="7" t="s">
        <v>346</v>
      </c>
      <c r="I3821">
        <v>432</v>
      </c>
      <c r="J3821">
        <v>7404</v>
      </c>
      <c r="K3821" s="7" t="s">
        <v>347</v>
      </c>
      <c r="L3821" s="7" t="s">
        <v>301</v>
      </c>
      <c r="M3821" s="7" t="s">
        <v>14</v>
      </c>
      <c r="N3821" s="7" t="s">
        <v>21</v>
      </c>
      <c r="O3821" s="7" t="s">
        <v>4</v>
      </c>
      <c r="P3821" s="7" t="s">
        <v>287</v>
      </c>
      <c r="Q3821" s="7" t="s">
        <v>302</v>
      </c>
    </row>
    <row r="3822" spans="1:17" x14ac:dyDescent="0.25">
      <c r="A3822">
        <v>2022</v>
      </c>
      <c r="B3822" s="1" t="s">
        <v>357</v>
      </c>
      <c r="C3822">
        <v>34</v>
      </c>
      <c r="D3822" s="2">
        <v>44789</v>
      </c>
      <c r="E3822" s="7" t="s">
        <v>281</v>
      </c>
      <c r="F3822" s="7" t="s">
        <v>282</v>
      </c>
      <c r="G3822" s="7" t="s">
        <v>345</v>
      </c>
      <c r="H3822" s="7" t="s">
        <v>346</v>
      </c>
      <c r="I3822">
        <v>576</v>
      </c>
      <c r="J3822">
        <v>9895</v>
      </c>
      <c r="K3822" s="7" t="s">
        <v>347</v>
      </c>
      <c r="L3822" s="7" t="s">
        <v>301</v>
      </c>
      <c r="M3822" s="7" t="s">
        <v>14</v>
      </c>
      <c r="N3822" s="7" t="s">
        <v>21</v>
      </c>
      <c r="O3822" s="7" t="s">
        <v>4</v>
      </c>
      <c r="P3822" s="7" t="s">
        <v>287</v>
      </c>
      <c r="Q3822" s="7" t="s">
        <v>302</v>
      </c>
    </row>
    <row r="3823" spans="1:17" x14ac:dyDescent="0.25">
      <c r="A3823">
        <v>2022</v>
      </c>
      <c r="B3823" s="1" t="s">
        <v>357</v>
      </c>
      <c r="C3823">
        <v>34</v>
      </c>
      <c r="D3823" s="2">
        <v>44789</v>
      </c>
      <c r="E3823" s="7" t="s">
        <v>281</v>
      </c>
      <c r="F3823" s="7" t="s">
        <v>282</v>
      </c>
      <c r="G3823" s="7" t="s">
        <v>358</v>
      </c>
      <c r="H3823" s="7" t="s">
        <v>359</v>
      </c>
      <c r="I3823">
        <v>161</v>
      </c>
      <c r="J3823">
        <v>2834</v>
      </c>
      <c r="K3823" s="7" t="s">
        <v>347</v>
      </c>
      <c r="L3823" s="7" t="s">
        <v>301</v>
      </c>
      <c r="M3823" s="7" t="s">
        <v>14</v>
      </c>
      <c r="N3823" s="7" t="s">
        <v>53</v>
      </c>
      <c r="O3823" s="7" t="s">
        <v>4</v>
      </c>
      <c r="P3823" s="7" t="s">
        <v>287</v>
      </c>
      <c r="Q3823" s="7" t="s">
        <v>302</v>
      </c>
    </row>
    <row r="3824" spans="1:17" x14ac:dyDescent="0.25">
      <c r="A3824">
        <v>2022</v>
      </c>
      <c r="B3824" s="1" t="s">
        <v>357</v>
      </c>
      <c r="C3824">
        <v>34</v>
      </c>
      <c r="D3824" s="2">
        <v>44789</v>
      </c>
      <c r="E3824" s="7" t="s">
        <v>281</v>
      </c>
      <c r="F3824" s="7" t="s">
        <v>282</v>
      </c>
      <c r="G3824" s="7" t="s">
        <v>358</v>
      </c>
      <c r="H3824" s="7" t="s">
        <v>359</v>
      </c>
      <c r="I3824">
        <v>432</v>
      </c>
      <c r="J3824">
        <v>7539</v>
      </c>
      <c r="K3824" s="7" t="s">
        <v>347</v>
      </c>
      <c r="L3824" s="7" t="s">
        <v>301</v>
      </c>
      <c r="M3824" s="7" t="s">
        <v>14</v>
      </c>
      <c r="N3824" s="7" t="s">
        <v>53</v>
      </c>
      <c r="O3824" s="7" t="s">
        <v>4</v>
      </c>
      <c r="P3824" s="7" t="s">
        <v>287</v>
      </c>
      <c r="Q3824" s="7" t="s">
        <v>302</v>
      </c>
    </row>
    <row r="3825" spans="1:17" x14ac:dyDescent="0.25">
      <c r="A3825">
        <v>2022</v>
      </c>
      <c r="B3825" s="1" t="s">
        <v>357</v>
      </c>
      <c r="C3825">
        <v>34</v>
      </c>
      <c r="D3825" s="2">
        <v>44789</v>
      </c>
      <c r="E3825" s="7" t="s">
        <v>281</v>
      </c>
      <c r="F3825" s="7" t="s">
        <v>282</v>
      </c>
      <c r="G3825" s="7" t="s">
        <v>358</v>
      </c>
      <c r="H3825" s="7" t="s">
        <v>359</v>
      </c>
      <c r="I3825">
        <v>504</v>
      </c>
      <c r="J3825">
        <v>8560</v>
      </c>
      <c r="K3825" s="7" t="s">
        <v>347</v>
      </c>
      <c r="L3825" s="7" t="s">
        <v>301</v>
      </c>
      <c r="M3825" s="7" t="s">
        <v>14</v>
      </c>
      <c r="N3825" s="7" t="s">
        <v>53</v>
      </c>
      <c r="O3825" s="7" t="s">
        <v>4</v>
      </c>
      <c r="P3825" s="7" t="s">
        <v>287</v>
      </c>
      <c r="Q3825" s="7" t="s">
        <v>302</v>
      </c>
    </row>
    <row r="3826" spans="1:17" x14ac:dyDescent="0.25">
      <c r="A3826">
        <v>2022</v>
      </c>
      <c r="B3826" s="1" t="s">
        <v>357</v>
      </c>
      <c r="C3826">
        <v>34</v>
      </c>
      <c r="D3826" s="2">
        <v>44789</v>
      </c>
      <c r="E3826" s="7" t="s">
        <v>281</v>
      </c>
      <c r="F3826" s="7" t="s">
        <v>282</v>
      </c>
      <c r="G3826" s="7" t="s">
        <v>358</v>
      </c>
      <c r="H3826" s="7" t="s">
        <v>359</v>
      </c>
      <c r="I3826">
        <v>504</v>
      </c>
      <c r="J3826">
        <v>8791</v>
      </c>
      <c r="K3826" s="7" t="s">
        <v>347</v>
      </c>
      <c r="L3826" s="7" t="s">
        <v>301</v>
      </c>
      <c r="M3826" s="7" t="s">
        <v>14</v>
      </c>
      <c r="N3826" s="7" t="s">
        <v>53</v>
      </c>
      <c r="O3826" s="7" t="s">
        <v>4</v>
      </c>
      <c r="P3826" s="7" t="s">
        <v>287</v>
      </c>
      <c r="Q3826" s="7" t="s">
        <v>302</v>
      </c>
    </row>
    <row r="3827" spans="1:17" x14ac:dyDescent="0.25">
      <c r="A3827">
        <v>2022</v>
      </c>
      <c r="B3827" s="1" t="s">
        <v>357</v>
      </c>
      <c r="C3827">
        <v>34</v>
      </c>
      <c r="D3827" s="2">
        <v>44789</v>
      </c>
      <c r="E3827" s="7" t="s">
        <v>281</v>
      </c>
      <c r="F3827" s="7" t="s">
        <v>282</v>
      </c>
      <c r="G3827" s="7" t="s">
        <v>317</v>
      </c>
      <c r="H3827" s="7" t="s">
        <v>318</v>
      </c>
      <c r="I3827">
        <v>576</v>
      </c>
      <c r="J3827">
        <v>11888.5</v>
      </c>
      <c r="K3827" s="7" t="s">
        <v>285</v>
      </c>
      <c r="L3827" s="7" t="s">
        <v>301</v>
      </c>
      <c r="M3827" s="7" t="s">
        <v>25</v>
      </c>
      <c r="N3827" s="7" t="s">
        <v>3</v>
      </c>
      <c r="O3827" s="7" t="s">
        <v>54</v>
      </c>
      <c r="P3827" s="7" t="s">
        <v>287</v>
      </c>
      <c r="Q3827" s="7" t="s">
        <v>302</v>
      </c>
    </row>
    <row r="3828" spans="1:17" x14ac:dyDescent="0.25">
      <c r="A3828">
        <v>2022</v>
      </c>
      <c r="B3828" s="1" t="s">
        <v>357</v>
      </c>
      <c r="C3828">
        <v>34</v>
      </c>
      <c r="D3828" s="2">
        <v>44789</v>
      </c>
      <c r="E3828" s="7" t="s">
        <v>281</v>
      </c>
      <c r="F3828" s="7" t="s">
        <v>282</v>
      </c>
      <c r="G3828" s="7" t="s">
        <v>317</v>
      </c>
      <c r="H3828" s="7" t="s">
        <v>318</v>
      </c>
      <c r="I3828">
        <v>762</v>
      </c>
      <c r="J3828">
        <v>15693</v>
      </c>
      <c r="K3828" s="7" t="s">
        <v>285</v>
      </c>
      <c r="L3828" s="7" t="s">
        <v>301</v>
      </c>
      <c r="M3828" s="7" t="s">
        <v>25</v>
      </c>
      <c r="N3828" s="7" t="s">
        <v>3</v>
      </c>
      <c r="O3828" s="7" t="s">
        <v>54</v>
      </c>
      <c r="P3828" s="7" t="s">
        <v>287</v>
      </c>
      <c r="Q3828" s="7" t="s">
        <v>302</v>
      </c>
    </row>
    <row r="3829" spans="1:17" x14ac:dyDescent="0.25">
      <c r="A3829">
        <v>2022</v>
      </c>
      <c r="B3829" s="1" t="s">
        <v>400</v>
      </c>
      <c r="C3829">
        <v>34</v>
      </c>
      <c r="D3829" s="2">
        <v>44790</v>
      </c>
      <c r="E3829" s="7" t="s">
        <v>281</v>
      </c>
      <c r="F3829" s="7" t="s">
        <v>282</v>
      </c>
      <c r="G3829" s="7" t="s">
        <v>321</v>
      </c>
      <c r="H3829" s="7" t="s">
        <v>322</v>
      </c>
      <c r="I3829">
        <v>158</v>
      </c>
      <c r="J3829">
        <v>3136</v>
      </c>
      <c r="K3829" s="7" t="s">
        <v>323</v>
      </c>
      <c r="L3829" s="7" t="s">
        <v>301</v>
      </c>
      <c r="M3829" s="7" t="s">
        <v>265</v>
      </c>
      <c r="N3829" s="7" t="s">
        <v>11</v>
      </c>
      <c r="O3829" s="7" t="s">
        <v>4</v>
      </c>
      <c r="P3829" s="7" t="s">
        <v>327</v>
      </c>
      <c r="Q3829" s="7" t="s">
        <v>302</v>
      </c>
    </row>
    <row r="3830" spans="1:17" x14ac:dyDescent="0.25">
      <c r="A3830">
        <v>2022</v>
      </c>
      <c r="B3830" s="1" t="s">
        <v>400</v>
      </c>
      <c r="C3830">
        <v>34</v>
      </c>
      <c r="D3830" s="2">
        <v>44790</v>
      </c>
      <c r="E3830" s="7" t="s">
        <v>281</v>
      </c>
      <c r="F3830" s="7" t="s">
        <v>282</v>
      </c>
      <c r="G3830" s="7" t="s">
        <v>321</v>
      </c>
      <c r="H3830" s="7" t="s">
        <v>322</v>
      </c>
      <c r="I3830">
        <v>180</v>
      </c>
      <c r="J3830">
        <v>3607</v>
      </c>
      <c r="K3830" s="7" t="s">
        <v>323</v>
      </c>
      <c r="L3830" s="7" t="s">
        <v>301</v>
      </c>
      <c r="M3830" s="7" t="s">
        <v>265</v>
      </c>
      <c r="N3830" s="7" t="s">
        <v>11</v>
      </c>
      <c r="O3830" s="7" t="s">
        <v>4</v>
      </c>
      <c r="P3830" s="7" t="s">
        <v>327</v>
      </c>
      <c r="Q3830" s="7" t="s">
        <v>302</v>
      </c>
    </row>
    <row r="3831" spans="1:17" x14ac:dyDescent="0.25">
      <c r="A3831">
        <v>2022</v>
      </c>
      <c r="B3831" s="1" t="s">
        <v>400</v>
      </c>
      <c r="C3831">
        <v>34</v>
      </c>
      <c r="D3831" s="2">
        <v>44790</v>
      </c>
      <c r="E3831" s="7" t="s">
        <v>281</v>
      </c>
      <c r="F3831" s="7" t="s">
        <v>282</v>
      </c>
      <c r="G3831" s="7" t="s">
        <v>339</v>
      </c>
      <c r="H3831" s="7" t="s">
        <v>340</v>
      </c>
      <c r="I3831">
        <v>433</v>
      </c>
      <c r="J3831">
        <v>8553</v>
      </c>
      <c r="K3831" s="7" t="s">
        <v>285</v>
      </c>
      <c r="L3831" s="7" t="s">
        <v>301</v>
      </c>
      <c r="M3831" s="7" t="s">
        <v>25</v>
      </c>
      <c r="N3831" s="7" t="s">
        <v>28</v>
      </c>
      <c r="O3831" s="7" t="s">
        <v>4</v>
      </c>
      <c r="P3831" s="7" t="s">
        <v>287</v>
      </c>
      <c r="Q3831" s="7" t="s">
        <v>302</v>
      </c>
    </row>
    <row r="3832" spans="1:17" x14ac:dyDescent="0.25">
      <c r="A3832">
        <v>2022</v>
      </c>
      <c r="B3832" s="1" t="s">
        <v>400</v>
      </c>
      <c r="C3832">
        <v>34</v>
      </c>
      <c r="D3832" s="2">
        <v>44790</v>
      </c>
      <c r="E3832" s="7" t="s">
        <v>281</v>
      </c>
      <c r="F3832" s="7" t="s">
        <v>282</v>
      </c>
      <c r="G3832" s="7" t="s">
        <v>332</v>
      </c>
      <c r="H3832" s="7" t="s">
        <v>333</v>
      </c>
      <c r="I3832">
        <v>257</v>
      </c>
      <c r="J3832">
        <v>5557.5</v>
      </c>
      <c r="K3832" s="7" t="s">
        <v>285</v>
      </c>
      <c r="L3832" s="7" t="s">
        <v>301</v>
      </c>
      <c r="M3832" s="7" t="s">
        <v>25</v>
      </c>
      <c r="N3832" s="7" t="s">
        <v>30</v>
      </c>
      <c r="O3832" s="7" t="s">
        <v>4</v>
      </c>
      <c r="P3832" s="7" t="s">
        <v>287</v>
      </c>
      <c r="Q3832" s="7" t="s">
        <v>288</v>
      </c>
    </row>
    <row r="3833" spans="1:17" x14ac:dyDescent="0.25">
      <c r="A3833">
        <v>2022</v>
      </c>
      <c r="B3833" s="1" t="s">
        <v>400</v>
      </c>
      <c r="C3833">
        <v>34</v>
      </c>
      <c r="D3833" s="2">
        <v>44790</v>
      </c>
      <c r="E3833" s="7" t="s">
        <v>281</v>
      </c>
      <c r="F3833" s="7" t="s">
        <v>282</v>
      </c>
      <c r="G3833" s="7" t="s">
        <v>332</v>
      </c>
      <c r="H3833" s="7" t="s">
        <v>333</v>
      </c>
      <c r="I3833">
        <v>326</v>
      </c>
      <c r="J3833">
        <v>6941.5</v>
      </c>
      <c r="K3833" s="7" t="s">
        <v>285</v>
      </c>
      <c r="L3833" s="7" t="s">
        <v>301</v>
      </c>
      <c r="M3833" s="7" t="s">
        <v>25</v>
      </c>
      <c r="N3833" s="7" t="s">
        <v>30</v>
      </c>
      <c r="O3833" s="7" t="s">
        <v>4</v>
      </c>
      <c r="P3833" s="7" t="s">
        <v>287</v>
      </c>
      <c r="Q3833" s="7" t="s">
        <v>288</v>
      </c>
    </row>
    <row r="3834" spans="1:17" x14ac:dyDescent="0.25">
      <c r="A3834">
        <v>2022</v>
      </c>
      <c r="B3834" s="1" t="s">
        <v>400</v>
      </c>
      <c r="C3834">
        <v>34</v>
      </c>
      <c r="D3834" s="2">
        <v>44790</v>
      </c>
      <c r="E3834" s="7" t="s">
        <v>281</v>
      </c>
      <c r="F3834" s="7" t="s">
        <v>282</v>
      </c>
      <c r="G3834" s="7" t="s">
        <v>334</v>
      </c>
      <c r="H3834" s="7" t="s">
        <v>335</v>
      </c>
      <c r="I3834">
        <v>106</v>
      </c>
      <c r="J3834">
        <v>2201</v>
      </c>
      <c r="K3834" s="7" t="s">
        <v>285</v>
      </c>
      <c r="L3834" s="7" t="s">
        <v>301</v>
      </c>
      <c r="M3834" s="7" t="s">
        <v>25</v>
      </c>
      <c r="N3834" s="7" t="s">
        <v>31</v>
      </c>
      <c r="O3834" s="7" t="s">
        <v>4</v>
      </c>
      <c r="P3834" s="7" t="s">
        <v>287</v>
      </c>
      <c r="Q3834" s="7" t="s">
        <v>302</v>
      </c>
    </row>
    <row r="3835" spans="1:17" x14ac:dyDescent="0.25">
      <c r="A3835">
        <v>2022</v>
      </c>
      <c r="B3835" s="1" t="s">
        <v>400</v>
      </c>
      <c r="C3835">
        <v>34</v>
      </c>
      <c r="D3835" s="2">
        <v>44790</v>
      </c>
      <c r="E3835" s="7" t="s">
        <v>281</v>
      </c>
      <c r="F3835" s="7" t="s">
        <v>282</v>
      </c>
      <c r="G3835" s="7" t="s">
        <v>334</v>
      </c>
      <c r="H3835" s="7" t="s">
        <v>335</v>
      </c>
      <c r="I3835">
        <v>216</v>
      </c>
      <c r="J3835">
        <v>4463.5</v>
      </c>
      <c r="K3835" s="7" t="s">
        <v>285</v>
      </c>
      <c r="L3835" s="7" t="s">
        <v>301</v>
      </c>
      <c r="M3835" s="7" t="s">
        <v>25</v>
      </c>
      <c r="N3835" s="7" t="s">
        <v>31</v>
      </c>
      <c r="O3835" s="7" t="s">
        <v>4</v>
      </c>
      <c r="P3835" s="7" t="s">
        <v>287</v>
      </c>
      <c r="Q3835" s="7" t="s">
        <v>302</v>
      </c>
    </row>
    <row r="3836" spans="1:17" x14ac:dyDescent="0.25">
      <c r="A3836">
        <v>2022</v>
      </c>
      <c r="B3836" s="1" t="s">
        <v>400</v>
      </c>
      <c r="C3836">
        <v>34</v>
      </c>
      <c r="D3836" s="2">
        <v>44790</v>
      </c>
      <c r="E3836" s="7" t="s">
        <v>281</v>
      </c>
      <c r="F3836" s="7" t="s">
        <v>282</v>
      </c>
      <c r="G3836" s="7" t="s">
        <v>345</v>
      </c>
      <c r="H3836" s="7" t="s">
        <v>346</v>
      </c>
      <c r="I3836">
        <v>17</v>
      </c>
      <c r="J3836">
        <v>294</v>
      </c>
      <c r="K3836" s="7" t="s">
        <v>347</v>
      </c>
      <c r="L3836" s="7" t="s">
        <v>301</v>
      </c>
      <c r="M3836" s="7" t="s">
        <v>14</v>
      </c>
      <c r="N3836" s="7" t="s">
        <v>21</v>
      </c>
      <c r="O3836" s="7" t="s">
        <v>4</v>
      </c>
      <c r="P3836" s="7" t="s">
        <v>287</v>
      </c>
      <c r="Q3836" s="7" t="s">
        <v>302</v>
      </c>
    </row>
    <row r="3837" spans="1:17" x14ac:dyDescent="0.25">
      <c r="A3837">
        <v>2022</v>
      </c>
      <c r="B3837" s="1" t="s">
        <v>400</v>
      </c>
      <c r="C3837">
        <v>34</v>
      </c>
      <c r="D3837" s="2">
        <v>44790</v>
      </c>
      <c r="E3837" s="7" t="s">
        <v>281</v>
      </c>
      <c r="F3837" s="7" t="s">
        <v>282</v>
      </c>
      <c r="G3837" s="7" t="s">
        <v>345</v>
      </c>
      <c r="H3837" s="7" t="s">
        <v>346</v>
      </c>
      <c r="I3837">
        <v>252</v>
      </c>
      <c r="J3837">
        <v>4357</v>
      </c>
      <c r="K3837" s="7" t="s">
        <v>347</v>
      </c>
      <c r="L3837" s="7" t="s">
        <v>301</v>
      </c>
      <c r="M3837" s="7" t="s">
        <v>14</v>
      </c>
      <c r="N3837" s="7" t="s">
        <v>21</v>
      </c>
      <c r="O3837" s="7" t="s">
        <v>4</v>
      </c>
      <c r="P3837" s="7" t="s">
        <v>287</v>
      </c>
      <c r="Q3837" s="7" t="s">
        <v>302</v>
      </c>
    </row>
    <row r="3838" spans="1:17" x14ac:dyDescent="0.25">
      <c r="A3838">
        <v>2022</v>
      </c>
      <c r="B3838" s="1" t="s">
        <v>400</v>
      </c>
      <c r="C3838">
        <v>34</v>
      </c>
      <c r="D3838" s="2">
        <v>44790</v>
      </c>
      <c r="E3838" s="7" t="s">
        <v>281</v>
      </c>
      <c r="F3838" s="7" t="s">
        <v>282</v>
      </c>
      <c r="G3838" s="7" t="s">
        <v>345</v>
      </c>
      <c r="H3838" s="7" t="s">
        <v>346</v>
      </c>
      <c r="I3838">
        <v>288</v>
      </c>
      <c r="J3838">
        <v>5011</v>
      </c>
      <c r="K3838" s="7" t="s">
        <v>347</v>
      </c>
      <c r="L3838" s="7" t="s">
        <v>301</v>
      </c>
      <c r="M3838" s="7" t="s">
        <v>14</v>
      </c>
      <c r="N3838" s="7" t="s">
        <v>21</v>
      </c>
      <c r="O3838" s="7" t="s">
        <v>4</v>
      </c>
      <c r="P3838" s="7" t="s">
        <v>287</v>
      </c>
      <c r="Q3838" s="7" t="s">
        <v>302</v>
      </c>
    </row>
    <row r="3839" spans="1:17" x14ac:dyDescent="0.25">
      <c r="A3839">
        <v>2022</v>
      </c>
      <c r="B3839" s="1" t="s">
        <v>400</v>
      </c>
      <c r="C3839">
        <v>34</v>
      </c>
      <c r="D3839" s="2">
        <v>44790</v>
      </c>
      <c r="E3839" s="7" t="s">
        <v>281</v>
      </c>
      <c r="F3839" s="7" t="s">
        <v>282</v>
      </c>
      <c r="G3839" s="7" t="s">
        <v>345</v>
      </c>
      <c r="H3839" s="7" t="s">
        <v>346</v>
      </c>
      <c r="I3839">
        <v>432</v>
      </c>
      <c r="J3839">
        <v>7342.5</v>
      </c>
      <c r="K3839" s="7" t="s">
        <v>347</v>
      </c>
      <c r="L3839" s="7" t="s">
        <v>301</v>
      </c>
      <c r="M3839" s="7" t="s">
        <v>14</v>
      </c>
      <c r="N3839" s="7" t="s">
        <v>21</v>
      </c>
      <c r="O3839" s="7" t="s">
        <v>4</v>
      </c>
      <c r="P3839" s="7" t="s">
        <v>287</v>
      </c>
      <c r="Q3839" s="7" t="s">
        <v>302</v>
      </c>
    </row>
    <row r="3840" spans="1:17" x14ac:dyDescent="0.25">
      <c r="A3840">
        <v>2022</v>
      </c>
      <c r="B3840" s="1" t="s">
        <v>400</v>
      </c>
      <c r="C3840">
        <v>34</v>
      </c>
      <c r="D3840" s="2">
        <v>44790</v>
      </c>
      <c r="E3840" s="7" t="s">
        <v>281</v>
      </c>
      <c r="F3840" s="7" t="s">
        <v>282</v>
      </c>
      <c r="G3840" s="7" t="s">
        <v>345</v>
      </c>
      <c r="H3840" s="7" t="s">
        <v>346</v>
      </c>
      <c r="I3840">
        <v>432</v>
      </c>
      <c r="J3840">
        <v>7365</v>
      </c>
      <c r="K3840" s="7" t="s">
        <v>347</v>
      </c>
      <c r="L3840" s="7" t="s">
        <v>301</v>
      </c>
      <c r="M3840" s="7" t="s">
        <v>14</v>
      </c>
      <c r="N3840" s="7" t="s">
        <v>21</v>
      </c>
      <c r="O3840" s="7" t="s">
        <v>4</v>
      </c>
      <c r="P3840" s="7" t="s">
        <v>287</v>
      </c>
      <c r="Q3840" s="7" t="s">
        <v>302</v>
      </c>
    </row>
    <row r="3841" spans="1:17" x14ac:dyDescent="0.25">
      <c r="A3841">
        <v>2022</v>
      </c>
      <c r="B3841" s="1" t="s">
        <v>400</v>
      </c>
      <c r="C3841">
        <v>34</v>
      </c>
      <c r="D3841" s="2">
        <v>44790</v>
      </c>
      <c r="E3841" s="7" t="s">
        <v>281</v>
      </c>
      <c r="F3841" s="7" t="s">
        <v>282</v>
      </c>
      <c r="G3841" s="7" t="s">
        <v>345</v>
      </c>
      <c r="H3841" s="7" t="s">
        <v>346</v>
      </c>
      <c r="I3841">
        <v>432</v>
      </c>
      <c r="J3841">
        <v>7469</v>
      </c>
      <c r="K3841" s="7" t="s">
        <v>347</v>
      </c>
      <c r="L3841" s="7" t="s">
        <v>301</v>
      </c>
      <c r="M3841" s="7" t="s">
        <v>14</v>
      </c>
      <c r="N3841" s="7" t="s">
        <v>21</v>
      </c>
      <c r="O3841" s="7" t="s">
        <v>4</v>
      </c>
      <c r="P3841" s="7" t="s">
        <v>287</v>
      </c>
      <c r="Q3841" s="7" t="s">
        <v>302</v>
      </c>
    </row>
    <row r="3842" spans="1:17" x14ac:dyDescent="0.25">
      <c r="A3842">
        <v>2022</v>
      </c>
      <c r="B3842" s="1" t="s">
        <v>400</v>
      </c>
      <c r="C3842">
        <v>34</v>
      </c>
      <c r="D3842" s="2">
        <v>44790</v>
      </c>
      <c r="E3842" s="7" t="s">
        <v>281</v>
      </c>
      <c r="F3842" s="7" t="s">
        <v>282</v>
      </c>
      <c r="G3842" s="7" t="s">
        <v>345</v>
      </c>
      <c r="H3842" s="7" t="s">
        <v>346</v>
      </c>
      <c r="I3842">
        <v>504</v>
      </c>
      <c r="J3842">
        <v>8402</v>
      </c>
      <c r="K3842" s="7" t="s">
        <v>347</v>
      </c>
      <c r="L3842" s="7" t="s">
        <v>301</v>
      </c>
      <c r="M3842" s="7" t="s">
        <v>14</v>
      </c>
      <c r="N3842" s="7" t="s">
        <v>21</v>
      </c>
      <c r="O3842" s="7" t="s">
        <v>4</v>
      </c>
      <c r="P3842" s="7" t="s">
        <v>287</v>
      </c>
      <c r="Q3842" s="7" t="s">
        <v>302</v>
      </c>
    </row>
    <row r="3843" spans="1:17" x14ac:dyDescent="0.25">
      <c r="A3843">
        <v>2022</v>
      </c>
      <c r="B3843" s="1" t="s">
        <v>400</v>
      </c>
      <c r="C3843">
        <v>34</v>
      </c>
      <c r="D3843" s="2">
        <v>44790</v>
      </c>
      <c r="E3843" s="7" t="s">
        <v>281</v>
      </c>
      <c r="F3843" s="7" t="s">
        <v>282</v>
      </c>
      <c r="G3843" s="7" t="s">
        <v>345</v>
      </c>
      <c r="H3843" s="7" t="s">
        <v>346</v>
      </c>
      <c r="I3843">
        <v>504</v>
      </c>
      <c r="J3843">
        <v>8657.5</v>
      </c>
      <c r="K3843" s="7" t="s">
        <v>347</v>
      </c>
      <c r="L3843" s="7" t="s">
        <v>301</v>
      </c>
      <c r="M3843" s="7" t="s">
        <v>14</v>
      </c>
      <c r="N3843" s="7" t="s">
        <v>21</v>
      </c>
      <c r="O3843" s="7" t="s">
        <v>4</v>
      </c>
      <c r="P3843" s="7" t="s">
        <v>287</v>
      </c>
      <c r="Q3843" s="7" t="s">
        <v>302</v>
      </c>
    </row>
    <row r="3844" spans="1:17" x14ac:dyDescent="0.25">
      <c r="A3844">
        <v>2022</v>
      </c>
      <c r="B3844" s="1" t="s">
        <v>400</v>
      </c>
      <c r="C3844">
        <v>34</v>
      </c>
      <c r="D3844" s="2">
        <v>44790</v>
      </c>
      <c r="E3844" s="7" t="s">
        <v>281</v>
      </c>
      <c r="F3844" s="7" t="s">
        <v>282</v>
      </c>
      <c r="G3844" s="7" t="s">
        <v>358</v>
      </c>
      <c r="H3844" s="7" t="s">
        <v>359</v>
      </c>
      <c r="I3844">
        <v>47</v>
      </c>
      <c r="J3844">
        <v>794</v>
      </c>
      <c r="K3844" s="7" t="s">
        <v>347</v>
      </c>
      <c r="L3844" s="7" t="s">
        <v>301</v>
      </c>
      <c r="M3844" s="7" t="s">
        <v>14</v>
      </c>
      <c r="N3844" s="7" t="s">
        <v>53</v>
      </c>
      <c r="O3844" s="7" t="s">
        <v>4</v>
      </c>
      <c r="P3844" s="7" t="s">
        <v>327</v>
      </c>
      <c r="Q3844" s="7" t="s">
        <v>348</v>
      </c>
    </row>
    <row r="3845" spans="1:17" x14ac:dyDescent="0.25">
      <c r="A3845">
        <v>2022</v>
      </c>
      <c r="B3845" s="1" t="s">
        <v>400</v>
      </c>
      <c r="C3845">
        <v>34</v>
      </c>
      <c r="D3845" s="2">
        <v>44790</v>
      </c>
      <c r="E3845" s="7" t="s">
        <v>281</v>
      </c>
      <c r="F3845" s="7" t="s">
        <v>282</v>
      </c>
      <c r="G3845" s="7" t="s">
        <v>317</v>
      </c>
      <c r="H3845" s="7" t="s">
        <v>318</v>
      </c>
      <c r="I3845">
        <v>72</v>
      </c>
      <c r="J3845">
        <v>1468</v>
      </c>
      <c r="K3845" s="7" t="s">
        <v>285</v>
      </c>
      <c r="L3845" s="7" t="s">
        <v>301</v>
      </c>
      <c r="M3845" s="7" t="s">
        <v>25</v>
      </c>
      <c r="N3845" s="7" t="s">
        <v>3</v>
      </c>
      <c r="O3845" s="7" t="s">
        <v>54</v>
      </c>
      <c r="P3845" s="7" t="s">
        <v>287</v>
      </c>
      <c r="Q3845" s="7" t="s">
        <v>302</v>
      </c>
    </row>
    <row r="3846" spans="1:17" x14ac:dyDescent="0.25">
      <c r="A3846">
        <v>2022</v>
      </c>
      <c r="B3846" s="1" t="s">
        <v>400</v>
      </c>
      <c r="C3846">
        <v>34</v>
      </c>
      <c r="D3846" s="2">
        <v>44790</v>
      </c>
      <c r="E3846" s="7" t="s">
        <v>281</v>
      </c>
      <c r="F3846" s="7" t="s">
        <v>282</v>
      </c>
      <c r="G3846" s="7" t="s">
        <v>317</v>
      </c>
      <c r="H3846" s="7" t="s">
        <v>318</v>
      </c>
      <c r="I3846">
        <v>326</v>
      </c>
      <c r="J3846">
        <v>6650.5</v>
      </c>
      <c r="K3846" s="7" t="s">
        <v>285</v>
      </c>
      <c r="L3846" s="7" t="s">
        <v>301</v>
      </c>
      <c r="M3846" s="7" t="s">
        <v>25</v>
      </c>
      <c r="N3846" s="7" t="s">
        <v>3</v>
      </c>
      <c r="O3846" s="7" t="s">
        <v>54</v>
      </c>
      <c r="P3846" s="7" t="s">
        <v>287</v>
      </c>
      <c r="Q3846" s="7" t="s">
        <v>302</v>
      </c>
    </row>
    <row r="3847" spans="1:17" x14ac:dyDescent="0.25">
      <c r="A3847">
        <v>2022</v>
      </c>
      <c r="B3847" s="1" t="s">
        <v>400</v>
      </c>
      <c r="C3847">
        <v>34</v>
      </c>
      <c r="D3847" s="2">
        <v>44790</v>
      </c>
      <c r="E3847" s="7" t="s">
        <v>281</v>
      </c>
      <c r="F3847" s="7" t="s">
        <v>282</v>
      </c>
      <c r="G3847" s="7" t="s">
        <v>317</v>
      </c>
      <c r="H3847" s="7" t="s">
        <v>318</v>
      </c>
      <c r="I3847">
        <v>576</v>
      </c>
      <c r="J3847">
        <v>11849.5</v>
      </c>
      <c r="K3847" s="7" t="s">
        <v>285</v>
      </c>
      <c r="L3847" s="7" t="s">
        <v>301</v>
      </c>
      <c r="M3847" s="7" t="s">
        <v>25</v>
      </c>
      <c r="N3847" s="7" t="s">
        <v>3</v>
      </c>
      <c r="O3847" s="7" t="s">
        <v>54</v>
      </c>
      <c r="P3847" s="7" t="s">
        <v>287</v>
      </c>
      <c r="Q3847" s="7" t="s">
        <v>302</v>
      </c>
    </row>
    <row r="3848" spans="1:17" x14ac:dyDescent="0.25">
      <c r="A3848">
        <v>2022</v>
      </c>
      <c r="B3848" s="1" t="s">
        <v>400</v>
      </c>
      <c r="C3848">
        <v>34</v>
      </c>
      <c r="D3848" s="2">
        <v>44790</v>
      </c>
      <c r="E3848" s="7" t="s">
        <v>281</v>
      </c>
      <c r="F3848" s="7" t="s">
        <v>282</v>
      </c>
      <c r="G3848" s="7" t="s">
        <v>313</v>
      </c>
      <c r="H3848" s="7" t="s">
        <v>314</v>
      </c>
      <c r="I3848">
        <v>168</v>
      </c>
      <c r="J3848">
        <v>3414.5</v>
      </c>
      <c r="K3848" s="7" t="s">
        <v>285</v>
      </c>
      <c r="L3848" s="7" t="s">
        <v>301</v>
      </c>
      <c r="M3848" s="7" t="s">
        <v>25</v>
      </c>
      <c r="N3848" s="7" t="s">
        <v>55</v>
      </c>
      <c r="O3848" s="7" t="s">
        <v>54</v>
      </c>
      <c r="P3848" s="7" t="s">
        <v>287</v>
      </c>
      <c r="Q3848" s="7" t="s">
        <v>302</v>
      </c>
    </row>
    <row r="3849" spans="1:17" x14ac:dyDescent="0.25">
      <c r="A3849">
        <v>2022</v>
      </c>
      <c r="B3849" s="1" t="s">
        <v>400</v>
      </c>
      <c r="C3849">
        <v>34</v>
      </c>
      <c r="D3849" s="2">
        <v>44790</v>
      </c>
      <c r="E3849" s="7" t="s">
        <v>281</v>
      </c>
      <c r="F3849" s="7" t="s">
        <v>282</v>
      </c>
      <c r="G3849" s="7" t="s">
        <v>313</v>
      </c>
      <c r="H3849" s="7" t="s">
        <v>314</v>
      </c>
      <c r="I3849">
        <v>196</v>
      </c>
      <c r="J3849">
        <v>3987</v>
      </c>
      <c r="K3849" s="7" t="s">
        <v>285</v>
      </c>
      <c r="L3849" s="7" t="s">
        <v>301</v>
      </c>
      <c r="M3849" s="7" t="s">
        <v>25</v>
      </c>
      <c r="N3849" s="7" t="s">
        <v>55</v>
      </c>
      <c r="O3849" s="7" t="s">
        <v>54</v>
      </c>
      <c r="P3849" s="7" t="s">
        <v>287</v>
      </c>
      <c r="Q3849" s="7" t="s">
        <v>302</v>
      </c>
    </row>
    <row r="3850" spans="1:17" x14ac:dyDescent="0.25">
      <c r="A3850">
        <v>2022</v>
      </c>
      <c r="B3850" s="1" t="s">
        <v>400</v>
      </c>
      <c r="C3850">
        <v>34</v>
      </c>
      <c r="D3850" s="2">
        <v>44791</v>
      </c>
      <c r="E3850" s="7" t="s">
        <v>281</v>
      </c>
      <c r="F3850" s="7" t="s">
        <v>282</v>
      </c>
      <c r="G3850" s="7" t="s">
        <v>321</v>
      </c>
      <c r="H3850" s="7" t="s">
        <v>322</v>
      </c>
      <c r="I3850">
        <v>308</v>
      </c>
      <c r="J3850">
        <v>6555.5</v>
      </c>
      <c r="K3850" s="7" t="s">
        <v>323</v>
      </c>
      <c r="L3850" s="7" t="s">
        <v>301</v>
      </c>
      <c r="M3850" s="7" t="s">
        <v>265</v>
      </c>
      <c r="N3850" s="7" t="s">
        <v>11</v>
      </c>
      <c r="O3850" s="7" t="s">
        <v>4</v>
      </c>
      <c r="P3850" s="7" t="s">
        <v>327</v>
      </c>
      <c r="Q3850" s="7" t="s">
        <v>302</v>
      </c>
    </row>
    <row r="3851" spans="1:17" x14ac:dyDescent="0.25">
      <c r="A3851">
        <v>2022</v>
      </c>
      <c r="B3851" s="1" t="s">
        <v>400</v>
      </c>
      <c r="C3851">
        <v>34</v>
      </c>
      <c r="D3851" s="2">
        <v>44791</v>
      </c>
      <c r="E3851" s="7" t="s">
        <v>281</v>
      </c>
      <c r="F3851" s="7" t="s">
        <v>282</v>
      </c>
      <c r="G3851" s="7" t="s">
        <v>339</v>
      </c>
      <c r="H3851" s="7" t="s">
        <v>340</v>
      </c>
      <c r="I3851">
        <v>397</v>
      </c>
      <c r="J3851">
        <v>8189</v>
      </c>
      <c r="K3851" s="7" t="s">
        <v>285</v>
      </c>
      <c r="L3851" s="7" t="s">
        <v>301</v>
      </c>
      <c r="M3851" s="7" t="s">
        <v>25</v>
      </c>
      <c r="N3851" s="7" t="s">
        <v>28</v>
      </c>
      <c r="O3851" s="7" t="s">
        <v>4</v>
      </c>
      <c r="P3851" s="7" t="s">
        <v>287</v>
      </c>
      <c r="Q3851" s="7" t="s">
        <v>302</v>
      </c>
    </row>
    <row r="3852" spans="1:17" x14ac:dyDescent="0.25">
      <c r="A3852">
        <v>2022</v>
      </c>
      <c r="B3852" s="1" t="s">
        <v>400</v>
      </c>
      <c r="C3852">
        <v>34</v>
      </c>
      <c r="D3852" s="2">
        <v>44791</v>
      </c>
      <c r="E3852" s="7" t="s">
        <v>281</v>
      </c>
      <c r="F3852" s="7" t="s">
        <v>282</v>
      </c>
      <c r="G3852" s="7" t="s">
        <v>339</v>
      </c>
      <c r="H3852" s="7" t="s">
        <v>340</v>
      </c>
      <c r="I3852">
        <v>432</v>
      </c>
      <c r="J3852">
        <v>8562</v>
      </c>
      <c r="K3852" s="7" t="s">
        <v>285</v>
      </c>
      <c r="L3852" s="7" t="s">
        <v>301</v>
      </c>
      <c r="M3852" s="7" t="s">
        <v>25</v>
      </c>
      <c r="N3852" s="7" t="s">
        <v>28</v>
      </c>
      <c r="O3852" s="7" t="s">
        <v>4</v>
      </c>
      <c r="P3852" s="7" t="s">
        <v>287</v>
      </c>
      <c r="Q3852" s="7" t="s">
        <v>302</v>
      </c>
    </row>
    <row r="3853" spans="1:17" x14ac:dyDescent="0.25">
      <c r="A3853">
        <v>2022</v>
      </c>
      <c r="B3853" s="1" t="s">
        <v>400</v>
      </c>
      <c r="C3853">
        <v>34</v>
      </c>
      <c r="D3853" s="2">
        <v>44791</v>
      </c>
      <c r="E3853" s="7" t="s">
        <v>281</v>
      </c>
      <c r="F3853" s="7" t="s">
        <v>282</v>
      </c>
      <c r="G3853" s="7" t="s">
        <v>339</v>
      </c>
      <c r="H3853" s="7" t="s">
        <v>340</v>
      </c>
      <c r="I3853">
        <v>504</v>
      </c>
      <c r="J3853">
        <v>10349</v>
      </c>
      <c r="K3853" s="7" t="s">
        <v>285</v>
      </c>
      <c r="L3853" s="7" t="s">
        <v>301</v>
      </c>
      <c r="M3853" s="7" t="s">
        <v>25</v>
      </c>
      <c r="N3853" s="7" t="s">
        <v>28</v>
      </c>
      <c r="O3853" s="7" t="s">
        <v>4</v>
      </c>
      <c r="P3853" s="7" t="s">
        <v>287</v>
      </c>
      <c r="Q3853" s="7" t="s">
        <v>302</v>
      </c>
    </row>
    <row r="3854" spans="1:17" x14ac:dyDescent="0.25">
      <c r="A3854">
        <v>2022</v>
      </c>
      <c r="B3854" s="1" t="s">
        <v>400</v>
      </c>
      <c r="C3854">
        <v>34</v>
      </c>
      <c r="D3854" s="2">
        <v>44791</v>
      </c>
      <c r="E3854" s="7" t="s">
        <v>281</v>
      </c>
      <c r="F3854" s="7" t="s">
        <v>282</v>
      </c>
      <c r="G3854" s="7" t="s">
        <v>345</v>
      </c>
      <c r="H3854" s="7" t="s">
        <v>346</v>
      </c>
      <c r="I3854">
        <v>16</v>
      </c>
      <c r="J3854">
        <v>261.5</v>
      </c>
      <c r="K3854" s="7" t="s">
        <v>347</v>
      </c>
      <c r="L3854" s="7" t="s">
        <v>301</v>
      </c>
      <c r="M3854" s="7" t="s">
        <v>14</v>
      </c>
      <c r="N3854" s="7" t="s">
        <v>21</v>
      </c>
      <c r="O3854" s="7" t="s">
        <v>4</v>
      </c>
      <c r="P3854" s="7" t="s">
        <v>327</v>
      </c>
      <c r="Q3854" s="7" t="s">
        <v>348</v>
      </c>
    </row>
    <row r="3855" spans="1:17" x14ac:dyDescent="0.25">
      <c r="A3855">
        <v>2022</v>
      </c>
      <c r="B3855" s="1" t="s">
        <v>400</v>
      </c>
      <c r="C3855">
        <v>34</v>
      </c>
      <c r="D3855" s="2">
        <v>44791</v>
      </c>
      <c r="E3855" s="7" t="s">
        <v>281</v>
      </c>
      <c r="F3855" s="7" t="s">
        <v>282</v>
      </c>
      <c r="G3855" s="7" t="s">
        <v>345</v>
      </c>
      <c r="H3855" s="7" t="s">
        <v>346</v>
      </c>
      <c r="I3855">
        <v>172</v>
      </c>
      <c r="J3855">
        <v>2942.5</v>
      </c>
      <c r="K3855" s="7" t="s">
        <v>347</v>
      </c>
      <c r="L3855" s="7" t="s">
        <v>301</v>
      </c>
      <c r="M3855" s="7" t="s">
        <v>14</v>
      </c>
      <c r="N3855" s="7" t="s">
        <v>21</v>
      </c>
      <c r="O3855" s="7" t="s">
        <v>4</v>
      </c>
      <c r="P3855" s="7" t="s">
        <v>287</v>
      </c>
      <c r="Q3855" s="7" t="s">
        <v>302</v>
      </c>
    </row>
    <row r="3856" spans="1:17" x14ac:dyDescent="0.25">
      <c r="A3856">
        <v>2022</v>
      </c>
      <c r="B3856" s="1" t="s">
        <v>400</v>
      </c>
      <c r="C3856">
        <v>34</v>
      </c>
      <c r="D3856" s="2">
        <v>44791</v>
      </c>
      <c r="E3856" s="7" t="s">
        <v>281</v>
      </c>
      <c r="F3856" s="7" t="s">
        <v>282</v>
      </c>
      <c r="G3856" s="7" t="s">
        <v>345</v>
      </c>
      <c r="H3856" s="7" t="s">
        <v>346</v>
      </c>
      <c r="I3856">
        <v>432</v>
      </c>
      <c r="J3856">
        <v>7442</v>
      </c>
      <c r="K3856" s="7" t="s">
        <v>347</v>
      </c>
      <c r="L3856" s="7" t="s">
        <v>301</v>
      </c>
      <c r="M3856" s="7" t="s">
        <v>14</v>
      </c>
      <c r="N3856" s="7" t="s">
        <v>21</v>
      </c>
      <c r="O3856" s="7" t="s">
        <v>4</v>
      </c>
      <c r="P3856" s="7" t="s">
        <v>287</v>
      </c>
      <c r="Q3856" s="7" t="s">
        <v>302</v>
      </c>
    </row>
    <row r="3857" spans="1:17" x14ac:dyDescent="0.25">
      <c r="A3857">
        <v>2022</v>
      </c>
      <c r="B3857" s="1" t="s">
        <v>400</v>
      </c>
      <c r="C3857">
        <v>34</v>
      </c>
      <c r="D3857" s="2">
        <v>44791</v>
      </c>
      <c r="E3857" s="7" t="s">
        <v>281</v>
      </c>
      <c r="F3857" s="7" t="s">
        <v>282</v>
      </c>
      <c r="G3857" s="7" t="s">
        <v>345</v>
      </c>
      <c r="H3857" s="7" t="s">
        <v>346</v>
      </c>
      <c r="I3857">
        <v>432</v>
      </c>
      <c r="J3857">
        <v>7443.5</v>
      </c>
      <c r="K3857" s="7" t="s">
        <v>347</v>
      </c>
      <c r="L3857" s="7" t="s">
        <v>301</v>
      </c>
      <c r="M3857" s="7" t="s">
        <v>14</v>
      </c>
      <c r="N3857" s="7" t="s">
        <v>21</v>
      </c>
      <c r="O3857" s="7" t="s">
        <v>4</v>
      </c>
      <c r="P3857" s="7" t="s">
        <v>287</v>
      </c>
      <c r="Q3857" s="7" t="s">
        <v>302</v>
      </c>
    </row>
    <row r="3858" spans="1:17" x14ac:dyDescent="0.25">
      <c r="A3858">
        <v>2022</v>
      </c>
      <c r="B3858" s="1" t="s">
        <v>400</v>
      </c>
      <c r="C3858">
        <v>34</v>
      </c>
      <c r="D3858" s="2">
        <v>44791</v>
      </c>
      <c r="E3858" s="7" t="s">
        <v>281</v>
      </c>
      <c r="F3858" s="7" t="s">
        <v>282</v>
      </c>
      <c r="G3858" s="7" t="s">
        <v>345</v>
      </c>
      <c r="H3858" s="7" t="s">
        <v>346</v>
      </c>
      <c r="I3858">
        <v>450</v>
      </c>
      <c r="J3858">
        <v>7810.5</v>
      </c>
      <c r="K3858" s="7" t="s">
        <v>347</v>
      </c>
      <c r="L3858" s="7" t="s">
        <v>301</v>
      </c>
      <c r="M3858" s="7" t="s">
        <v>14</v>
      </c>
      <c r="N3858" s="7" t="s">
        <v>21</v>
      </c>
      <c r="O3858" s="7" t="s">
        <v>4</v>
      </c>
      <c r="P3858" s="7" t="s">
        <v>287</v>
      </c>
      <c r="Q3858" s="7" t="s">
        <v>302</v>
      </c>
    </row>
    <row r="3859" spans="1:17" x14ac:dyDescent="0.25">
      <c r="A3859">
        <v>2022</v>
      </c>
      <c r="B3859" s="1" t="s">
        <v>400</v>
      </c>
      <c r="C3859">
        <v>34</v>
      </c>
      <c r="D3859" s="2">
        <v>44791</v>
      </c>
      <c r="E3859" s="7" t="s">
        <v>281</v>
      </c>
      <c r="F3859" s="7" t="s">
        <v>282</v>
      </c>
      <c r="G3859" s="7" t="s">
        <v>345</v>
      </c>
      <c r="H3859" s="7" t="s">
        <v>346</v>
      </c>
      <c r="I3859">
        <v>504</v>
      </c>
      <c r="J3859">
        <v>8756</v>
      </c>
      <c r="K3859" s="7" t="s">
        <v>347</v>
      </c>
      <c r="L3859" s="7" t="s">
        <v>301</v>
      </c>
      <c r="M3859" s="7" t="s">
        <v>14</v>
      </c>
      <c r="N3859" s="7" t="s">
        <v>21</v>
      </c>
      <c r="O3859" s="7" t="s">
        <v>4</v>
      </c>
      <c r="P3859" s="7" t="s">
        <v>287</v>
      </c>
      <c r="Q3859" s="7" t="s">
        <v>302</v>
      </c>
    </row>
    <row r="3860" spans="1:17" x14ac:dyDescent="0.25">
      <c r="A3860">
        <v>2022</v>
      </c>
      <c r="B3860" s="1" t="s">
        <v>400</v>
      </c>
      <c r="C3860">
        <v>34</v>
      </c>
      <c r="D3860" s="2">
        <v>44791</v>
      </c>
      <c r="E3860" s="7" t="s">
        <v>281</v>
      </c>
      <c r="F3860" s="7" t="s">
        <v>282</v>
      </c>
      <c r="G3860" s="7" t="s">
        <v>345</v>
      </c>
      <c r="H3860" s="7" t="s">
        <v>346</v>
      </c>
      <c r="I3860">
        <v>576</v>
      </c>
      <c r="J3860">
        <v>10000.5</v>
      </c>
      <c r="K3860" s="7" t="s">
        <v>347</v>
      </c>
      <c r="L3860" s="7" t="s">
        <v>301</v>
      </c>
      <c r="M3860" s="7" t="s">
        <v>14</v>
      </c>
      <c r="N3860" s="7" t="s">
        <v>21</v>
      </c>
      <c r="O3860" s="7" t="s">
        <v>4</v>
      </c>
      <c r="P3860" s="7" t="s">
        <v>287</v>
      </c>
      <c r="Q3860" s="7" t="s">
        <v>302</v>
      </c>
    </row>
    <row r="3861" spans="1:17" x14ac:dyDescent="0.25">
      <c r="A3861">
        <v>2022</v>
      </c>
      <c r="B3861" s="1" t="s">
        <v>400</v>
      </c>
      <c r="C3861">
        <v>34</v>
      </c>
      <c r="D3861" s="2">
        <v>44791</v>
      </c>
      <c r="E3861" s="7" t="s">
        <v>281</v>
      </c>
      <c r="F3861" s="7" t="s">
        <v>282</v>
      </c>
      <c r="G3861" s="7" t="s">
        <v>317</v>
      </c>
      <c r="H3861" s="7" t="s">
        <v>318</v>
      </c>
      <c r="I3861">
        <v>96</v>
      </c>
      <c r="J3861">
        <v>1961.5</v>
      </c>
      <c r="K3861" s="7" t="s">
        <v>285</v>
      </c>
      <c r="L3861" s="7" t="s">
        <v>301</v>
      </c>
      <c r="M3861" s="7" t="s">
        <v>25</v>
      </c>
      <c r="N3861" s="7" t="s">
        <v>3</v>
      </c>
      <c r="O3861" s="7" t="s">
        <v>54</v>
      </c>
      <c r="P3861" s="7" t="s">
        <v>287</v>
      </c>
      <c r="Q3861" s="7" t="s">
        <v>302</v>
      </c>
    </row>
    <row r="3862" spans="1:17" x14ac:dyDescent="0.25">
      <c r="A3862">
        <v>2022</v>
      </c>
      <c r="B3862" s="1" t="s">
        <v>400</v>
      </c>
      <c r="C3862">
        <v>34</v>
      </c>
      <c r="D3862" s="2">
        <v>44791</v>
      </c>
      <c r="E3862" s="7" t="s">
        <v>281</v>
      </c>
      <c r="F3862" s="7" t="s">
        <v>282</v>
      </c>
      <c r="G3862" s="7" t="s">
        <v>317</v>
      </c>
      <c r="H3862" s="7" t="s">
        <v>318</v>
      </c>
      <c r="I3862">
        <v>315</v>
      </c>
      <c r="J3862">
        <v>6272</v>
      </c>
      <c r="K3862" s="7" t="s">
        <v>285</v>
      </c>
      <c r="L3862" s="7" t="s">
        <v>301</v>
      </c>
      <c r="M3862" s="7" t="s">
        <v>25</v>
      </c>
      <c r="N3862" s="7" t="s">
        <v>3</v>
      </c>
      <c r="O3862" s="7" t="s">
        <v>54</v>
      </c>
      <c r="P3862" s="7" t="s">
        <v>287</v>
      </c>
      <c r="Q3862" s="7" t="s">
        <v>302</v>
      </c>
    </row>
    <row r="3863" spans="1:17" x14ac:dyDescent="0.25">
      <c r="A3863">
        <v>2022</v>
      </c>
      <c r="B3863" s="1" t="s">
        <v>400</v>
      </c>
      <c r="C3863">
        <v>34</v>
      </c>
      <c r="D3863" s="2">
        <v>44791</v>
      </c>
      <c r="E3863" s="7" t="s">
        <v>281</v>
      </c>
      <c r="F3863" s="7" t="s">
        <v>282</v>
      </c>
      <c r="G3863" s="7" t="s">
        <v>317</v>
      </c>
      <c r="H3863" s="7" t="s">
        <v>318</v>
      </c>
      <c r="I3863">
        <v>428</v>
      </c>
      <c r="J3863">
        <v>8796.5</v>
      </c>
      <c r="K3863" s="7" t="s">
        <v>285</v>
      </c>
      <c r="L3863" s="7" t="s">
        <v>301</v>
      </c>
      <c r="M3863" s="7" t="s">
        <v>25</v>
      </c>
      <c r="N3863" s="7" t="s">
        <v>3</v>
      </c>
      <c r="O3863" s="7" t="s">
        <v>54</v>
      </c>
      <c r="P3863" s="7" t="s">
        <v>287</v>
      </c>
      <c r="Q3863" s="7" t="s">
        <v>302</v>
      </c>
    </row>
    <row r="3864" spans="1:17" x14ac:dyDescent="0.25">
      <c r="A3864">
        <v>2022</v>
      </c>
      <c r="B3864" s="1" t="s">
        <v>400</v>
      </c>
      <c r="C3864">
        <v>34</v>
      </c>
      <c r="D3864" s="2">
        <v>44791</v>
      </c>
      <c r="E3864" s="7" t="s">
        <v>281</v>
      </c>
      <c r="F3864" s="7" t="s">
        <v>282</v>
      </c>
      <c r="G3864" s="7" t="s">
        <v>310</v>
      </c>
      <c r="H3864" s="7" t="s">
        <v>311</v>
      </c>
      <c r="I3864">
        <v>148</v>
      </c>
      <c r="J3864">
        <v>3027.5</v>
      </c>
      <c r="K3864" s="7" t="s">
        <v>285</v>
      </c>
      <c r="L3864" s="7" t="s">
        <v>301</v>
      </c>
      <c r="M3864" s="7" t="s">
        <v>25</v>
      </c>
      <c r="N3864" s="7" t="s">
        <v>252</v>
      </c>
      <c r="O3864" s="7" t="s">
        <v>54</v>
      </c>
      <c r="P3864" s="7" t="s">
        <v>287</v>
      </c>
      <c r="Q3864" s="7" t="s">
        <v>302</v>
      </c>
    </row>
    <row r="3865" spans="1:17" x14ac:dyDescent="0.25">
      <c r="A3865">
        <v>2022</v>
      </c>
      <c r="B3865" s="1" t="s">
        <v>400</v>
      </c>
      <c r="C3865">
        <v>34</v>
      </c>
      <c r="D3865" s="2">
        <v>44791</v>
      </c>
      <c r="E3865" s="7" t="s">
        <v>281</v>
      </c>
      <c r="F3865" s="7" t="s">
        <v>282</v>
      </c>
      <c r="G3865" s="7" t="s">
        <v>310</v>
      </c>
      <c r="H3865" s="7" t="s">
        <v>311</v>
      </c>
      <c r="I3865">
        <v>217</v>
      </c>
      <c r="J3865">
        <v>4327.5</v>
      </c>
      <c r="K3865" s="7" t="s">
        <v>285</v>
      </c>
      <c r="L3865" s="7" t="s">
        <v>301</v>
      </c>
      <c r="M3865" s="7" t="s">
        <v>25</v>
      </c>
      <c r="N3865" s="7" t="s">
        <v>252</v>
      </c>
      <c r="O3865" s="7" t="s">
        <v>54</v>
      </c>
      <c r="P3865" s="7" t="s">
        <v>287</v>
      </c>
      <c r="Q3865" s="7" t="s">
        <v>302</v>
      </c>
    </row>
    <row r="3866" spans="1:17" x14ac:dyDescent="0.25">
      <c r="A3866">
        <v>2022</v>
      </c>
      <c r="B3866" s="1" t="s">
        <v>400</v>
      </c>
      <c r="C3866">
        <v>34</v>
      </c>
      <c r="D3866" s="2">
        <v>44792</v>
      </c>
      <c r="E3866" s="7" t="s">
        <v>281</v>
      </c>
      <c r="F3866" s="7" t="s">
        <v>282</v>
      </c>
      <c r="G3866" s="7" t="s">
        <v>321</v>
      </c>
      <c r="H3866" s="7" t="s">
        <v>322</v>
      </c>
      <c r="I3866">
        <v>137</v>
      </c>
      <c r="J3866">
        <v>2701.5</v>
      </c>
      <c r="K3866" s="7" t="s">
        <v>323</v>
      </c>
      <c r="L3866" s="7" t="s">
        <v>301</v>
      </c>
      <c r="M3866" s="7" t="s">
        <v>265</v>
      </c>
      <c r="N3866" s="7" t="s">
        <v>11</v>
      </c>
      <c r="O3866" s="7" t="s">
        <v>4</v>
      </c>
      <c r="P3866" s="7" t="s">
        <v>327</v>
      </c>
      <c r="Q3866" s="7" t="s">
        <v>302</v>
      </c>
    </row>
    <row r="3867" spans="1:17" x14ac:dyDescent="0.25">
      <c r="A3867">
        <v>2022</v>
      </c>
      <c r="B3867" s="1" t="s">
        <v>400</v>
      </c>
      <c r="C3867">
        <v>34</v>
      </c>
      <c r="D3867" s="2">
        <v>44792</v>
      </c>
      <c r="E3867" s="7" t="s">
        <v>281</v>
      </c>
      <c r="F3867" s="7" t="s">
        <v>282</v>
      </c>
      <c r="G3867" s="7" t="s">
        <v>321</v>
      </c>
      <c r="H3867" s="7" t="s">
        <v>322</v>
      </c>
      <c r="I3867">
        <v>216</v>
      </c>
      <c r="J3867">
        <v>4213.5</v>
      </c>
      <c r="K3867" s="7" t="s">
        <v>323</v>
      </c>
      <c r="L3867" s="7" t="s">
        <v>301</v>
      </c>
      <c r="M3867" s="7" t="s">
        <v>265</v>
      </c>
      <c r="N3867" s="7" t="s">
        <v>11</v>
      </c>
      <c r="O3867" s="7" t="s">
        <v>4</v>
      </c>
      <c r="P3867" s="7" t="s">
        <v>327</v>
      </c>
      <c r="Q3867" s="7" t="s">
        <v>302</v>
      </c>
    </row>
    <row r="3868" spans="1:17" x14ac:dyDescent="0.25">
      <c r="A3868">
        <v>2022</v>
      </c>
      <c r="B3868" s="1" t="s">
        <v>400</v>
      </c>
      <c r="C3868">
        <v>34</v>
      </c>
      <c r="D3868" s="2">
        <v>44792</v>
      </c>
      <c r="E3868" s="7" t="s">
        <v>281</v>
      </c>
      <c r="F3868" s="7" t="s">
        <v>282</v>
      </c>
      <c r="G3868" s="7" t="s">
        <v>339</v>
      </c>
      <c r="H3868" s="7" t="s">
        <v>340</v>
      </c>
      <c r="I3868">
        <v>243</v>
      </c>
      <c r="J3868">
        <v>5071.5</v>
      </c>
      <c r="K3868" s="7" t="s">
        <v>285</v>
      </c>
      <c r="L3868" s="7" t="s">
        <v>301</v>
      </c>
      <c r="M3868" s="7" t="s">
        <v>25</v>
      </c>
      <c r="N3868" s="7" t="s">
        <v>28</v>
      </c>
      <c r="O3868" s="7" t="s">
        <v>4</v>
      </c>
      <c r="P3868" s="7" t="s">
        <v>287</v>
      </c>
      <c r="Q3868" s="7" t="s">
        <v>302</v>
      </c>
    </row>
    <row r="3869" spans="1:17" x14ac:dyDescent="0.25">
      <c r="A3869">
        <v>2022</v>
      </c>
      <c r="B3869" s="1" t="s">
        <v>400</v>
      </c>
      <c r="C3869">
        <v>34</v>
      </c>
      <c r="D3869" s="2">
        <v>44792</v>
      </c>
      <c r="E3869" s="7" t="s">
        <v>281</v>
      </c>
      <c r="F3869" s="7" t="s">
        <v>282</v>
      </c>
      <c r="G3869" s="7" t="s">
        <v>339</v>
      </c>
      <c r="H3869" s="7" t="s">
        <v>340</v>
      </c>
      <c r="I3869">
        <v>324</v>
      </c>
      <c r="J3869">
        <v>6534.5</v>
      </c>
      <c r="K3869" s="7" t="s">
        <v>285</v>
      </c>
      <c r="L3869" s="7" t="s">
        <v>301</v>
      </c>
      <c r="M3869" s="7" t="s">
        <v>25</v>
      </c>
      <c r="N3869" s="7" t="s">
        <v>28</v>
      </c>
      <c r="O3869" s="7" t="s">
        <v>4</v>
      </c>
      <c r="P3869" s="7" t="s">
        <v>287</v>
      </c>
      <c r="Q3869" s="7" t="s">
        <v>302</v>
      </c>
    </row>
    <row r="3870" spans="1:17" x14ac:dyDescent="0.25">
      <c r="A3870">
        <v>2022</v>
      </c>
      <c r="B3870" s="1" t="s">
        <v>400</v>
      </c>
      <c r="C3870">
        <v>34</v>
      </c>
      <c r="D3870" s="2">
        <v>44792</v>
      </c>
      <c r="E3870" s="7" t="s">
        <v>281</v>
      </c>
      <c r="F3870" s="7" t="s">
        <v>282</v>
      </c>
      <c r="G3870" s="7" t="s">
        <v>339</v>
      </c>
      <c r="H3870" s="7" t="s">
        <v>340</v>
      </c>
      <c r="I3870">
        <v>432</v>
      </c>
      <c r="J3870">
        <v>8734</v>
      </c>
      <c r="K3870" s="7" t="s">
        <v>285</v>
      </c>
      <c r="L3870" s="7" t="s">
        <v>301</v>
      </c>
      <c r="M3870" s="7" t="s">
        <v>25</v>
      </c>
      <c r="N3870" s="7" t="s">
        <v>28</v>
      </c>
      <c r="O3870" s="7" t="s">
        <v>4</v>
      </c>
      <c r="P3870" s="7" t="s">
        <v>287</v>
      </c>
      <c r="Q3870" s="7" t="s">
        <v>302</v>
      </c>
    </row>
    <row r="3871" spans="1:17" x14ac:dyDescent="0.25">
      <c r="A3871">
        <v>2022</v>
      </c>
      <c r="B3871" s="1" t="s">
        <v>400</v>
      </c>
      <c r="C3871">
        <v>34</v>
      </c>
      <c r="D3871" s="2">
        <v>44792</v>
      </c>
      <c r="E3871" s="7" t="s">
        <v>281</v>
      </c>
      <c r="F3871" s="7" t="s">
        <v>282</v>
      </c>
      <c r="G3871" s="7" t="s">
        <v>339</v>
      </c>
      <c r="H3871" s="7" t="s">
        <v>340</v>
      </c>
      <c r="I3871">
        <v>576</v>
      </c>
      <c r="J3871">
        <v>12085</v>
      </c>
      <c r="K3871" s="7" t="s">
        <v>285</v>
      </c>
      <c r="L3871" s="7" t="s">
        <v>301</v>
      </c>
      <c r="M3871" s="7" t="s">
        <v>25</v>
      </c>
      <c r="N3871" s="7" t="s">
        <v>28</v>
      </c>
      <c r="O3871" s="7" t="s">
        <v>4</v>
      </c>
      <c r="P3871" s="7" t="s">
        <v>287</v>
      </c>
      <c r="Q3871" s="7" t="s">
        <v>302</v>
      </c>
    </row>
    <row r="3872" spans="1:17" x14ac:dyDescent="0.25">
      <c r="A3872">
        <v>2022</v>
      </c>
      <c r="B3872" s="1" t="s">
        <v>400</v>
      </c>
      <c r="C3872">
        <v>34</v>
      </c>
      <c r="D3872" s="2">
        <v>44792</v>
      </c>
      <c r="E3872" s="7" t="s">
        <v>281</v>
      </c>
      <c r="F3872" s="7" t="s">
        <v>282</v>
      </c>
      <c r="G3872" s="7" t="s">
        <v>345</v>
      </c>
      <c r="H3872" s="7" t="s">
        <v>346</v>
      </c>
      <c r="I3872">
        <v>24</v>
      </c>
      <c r="J3872">
        <v>399.5</v>
      </c>
      <c r="K3872" s="7" t="s">
        <v>347</v>
      </c>
      <c r="L3872" s="7" t="s">
        <v>301</v>
      </c>
      <c r="M3872" s="7" t="s">
        <v>14</v>
      </c>
      <c r="N3872" s="7" t="s">
        <v>21</v>
      </c>
      <c r="O3872" s="7" t="s">
        <v>4</v>
      </c>
      <c r="P3872" s="7" t="s">
        <v>327</v>
      </c>
      <c r="Q3872" s="7" t="s">
        <v>348</v>
      </c>
    </row>
    <row r="3873" spans="1:17" x14ac:dyDescent="0.25">
      <c r="A3873">
        <v>2022</v>
      </c>
      <c r="B3873" s="1" t="s">
        <v>400</v>
      </c>
      <c r="C3873">
        <v>34</v>
      </c>
      <c r="D3873" s="2">
        <v>44792</v>
      </c>
      <c r="E3873" s="7" t="s">
        <v>281</v>
      </c>
      <c r="F3873" s="7" t="s">
        <v>282</v>
      </c>
      <c r="G3873" s="7" t="s">
        <v>345</v>
      </c>
      <c r="H3873" s="7" t="s">
        <v>346</v>
      </c>
      <c r="I3873">
        <v>196</v>
      </c>
      <c r="J3873">
        <v>3310</v>
      </c>
      <c r="K3873" s="7" t="s">
        <v>347</v>
      </c>
      <c r="L3873" s="7" t="s">
        <v>301</v>
      </c>
      <c r="M3873" s="7" t="s">
        <v>14</v>
      </c>
      <c r="N3873" s="7" t="s">
        <v>21</v>
      </c>
      <c r="O3873" s="7" t="s">
        <v>4</v>
      </c>
      <c r="P3873" s="7" t="s">
        <v>287</v>
      </c>
      <c r="Q3873" s="7" t="s">
        <v>302</v>
      </c>
    </row>
    <row r="3874" spans="1:17" x14ac:dyDescent="0.25">
      <c r="A3874">
        <v>2022</v>
      </c>
      <c r="B3874" s="1" t="s">
        <v>400</v>
      </c>
      <c r="C3874">
        <v>34</v>
      </c>
      <c r="D3874" s="2">
        <v>44792</v>
      </c>
      <c r="E3874" s="7" t="s">
        <v>281</v>
      </c>
      <c r="F3874" s="7" t="s">
        <v>282</v>
      </c>
      <c r="G3874" s="7" t="s">
        <v>345</v>
      </c>
      <c r="H3874" s="7" t="s">
        <v>346</v>
      </c>
      <c r="I3874">
        <v>360</v>
      </c>
      <c r="J3874">
        <v>6160</v>
      </c>
      <c r="K3874" s="7" t="s">
        <v>347</v>
      </c>
      <c r="L3874" s="7" t="s">
        <v>301</v>
      </c>
      <c r="M3874" s="7" t="s">
        <v>14</v>
      </c>
      <c r="N3874" s="7" t="s">
        <v>21</v>
      </c>
      <c r="O3874" s="7" t="s">
        <v>4</v>
      </c>
      <c r="P3874" s="7" t="s">
        <v>287</v>
      </c>
      <c r="Q3874" s="7" t="s">
        <v>302</v>
      </c>
    </row>
    <row r="3875" spans="1:17" x14ac:dyDescent="0.25">
      <c r="A3875">
        <v>2022</v>
      </c>
      <c r="B3875" s="1" t="s">
        <v>400</v>
      </c>
      <c r="C3875">
        <v>34</v>
      </c>
      <c r="D3875" s="2">
        <v>44792</v>
      </c>
      <c r="E3875" s="7" t="s">
        <v>281</v>
      </c>
      <c r="F3875" s="7" t="s">
        <v>282</v>
      </c>
      <c r="G3875" s="7" t="s">
        <v>345</v>
      </c>
      <c r="H3875" s="7" t="s">
        <v>346</v>
      </c>
      <c r="I3875">
        <v>432</v>
      </c>
      <c r="J3875">
        <v>7125.5</v>
      </c>
      <c r="K3875" s="7" t="s">
        <v>347</v>
      </c>
      <c r="L3875" s="7" t="s">
        <v>301</v>
      </c>
      <c r="M3875" s="7" t="s">
        <v>14</v>
      </c>
      <c r="N3875" s="7" t="s">
        <v>21</v>
      </c>
      <c r="O3875" s="7" t="s">
        <v>4</v>
      </c>
      <c r="P3875" s="7" t="s">
        <v>287</v>
      </c>
      <c r="Q3875" s="7" t="s">
        <v>302</v>
      </c>
    </row>
    <row r="3876" spans="1:17" x14ac:dyDescent="0.25">
      <c r="A3876">
        <v>2022</v>
      </c>
      <c r="B3876" s="1" t="s">
        <v>400</v>
      </c>
      <c r="C3876">
        <v>34</v>
      </c>
      <c r="D3876" s="2">
        <v>44792</v>
      </c>
      <c r="E3876" s="7" t="s">
        <v>281</v>
      </c>
      <c r="F3876" s="7" t="s">
        <v>282</v>
      </c>
      <c r="G3876" s="7" t="s">
        <v>345</v>
      </c>
      <c r="H3876" s="7" t="s">
        <v>346</v>
      </c>
      <c r="I3876">
        <v>504</v>
      </c>
      <c r="J3876">
        <v>8714</v>
      </c>
      <c r="K3876" s="7" t="s">
        <v>347</v>
      </c>
      <c r="L3876" s="7" t="s">
        <v>301</v>
      </c>
      <c r="M3876" s="7" t="s">
        <v>14</v>
      </c>
      <c r="N3876" s="7" t="s">
        <v>21</v>
      </c>
      <c r="O3876" s="7" t="s">
        <v>4</v>
      </c>
      <c r="P3876" s="7" t="s">
        <v>287</v>
      </c>
      <c r="Q3876" s="7" t="s">
        <v>302</v>
      </c>
    </row>
    <row r="3877" spans="1:17" x14ac:dyDescent="0.25">
      <c r="A3877">
        <v>2022</v>
      </c>
      <c r="B3877" s="1" t="s">
        <v>400</v>
      </c>
      <c r="C3877">
        <v>34</v>
      </c>
      <c r="D3877" s="2">
        <v>44792</v>
      </c>
      <c r="E3877" s="7" t="s">
        <v>281</v>
      </c>
      <c r="F3877" s="7" t="s">
        <v>282</v>
      </c>
      <c r="G3877" s="7" t="s">
        <v>317</v>
      </c>
      <c r="H3877" s="7" t="s">
        <v>318</v>
      </c>
      <c r="I3877">
        <v>307</v>
      </c>
      <c r="J3877">
        <v>6137</v>
      </c>
      <c r="K3877" s="7" t="s">
        <v>285</v>
      </c>
      <c r="L3877" s="7" t="s">
        <v>301</v>
      </c>
      <c r="M3877" s="7" t="s">
        <v>25</v>
      </c>
      <c r="N3877" s="7" t="s">
        <v>3</v>
      </c>
      <c r="O3877" s="7" t="s">
        <v>54</v>
      </c>
      <c r="P3877" s="7" t="s">
        <v>287</v>
      </c>
      <c r="Q3877" s="7" t="s">
        <v>302</v>
      </c>
    </row>
    <row r="3878" spans="1:17" x14ac:dyDescent="0.25">
      <c r="A3878">
        <v>2022</v>
      </c>
      <c r="B3878" s="1" t="s">
        <v>400</v>
      </c>
      <c r="C3878">
        <v>34</v>
      </c>
      <c r="D3878" s="2">
        <v>44792</v>
      </c>
      <c r="E3878" s="7" t="s">
        <v>281</v>
      </c>
      <c r="F3878" s="7" t="s">
        <v>282</v>
      </c>
      <c r="G3878" s="7" t="s">
        <v>313</v>
      </c>
      <c r="H3878" s="7" t="s">
        <v>314</v>
      </c>
      <c r="I3878">
        <v>444</v>
      </c>
      <c r="J3878">
        <v>8799.5</v>
      </c>
      <c r="K3878" s="7" t="s">
        <v>285</v>
      </c>
      <c r="L3878" s="7" t="s">
        <v>301</v>
      </c>
      <c r="M3878" s="7" t="s">
        <v>25</v>
      </c>
      <c r="N3878" s="7" t="s">
        <v>55</v>
      </c>
      <c r="O3878" s="7" t="s">
        <v>54</v>
      </c>
      <c r="P3878" s="7" t="s">
        <v>287</v>
      </c>
      <c r="Q3878" s="7" t="s">
        <v>302</v>
      </c>
    </row>
    <row r="3879" spans="1:17" x14ac:dyDescent="0.25">
      <c r="A3879">
        <v>2022</v>
      </c>
      <c r="B3879" s="1" t="s">
        <v>400</v>
      </c>
      <c r="C3879">
        <v>34</v>
      </c>
      <c r="D3879" s="2">
        <v>44792</v>
      </c>
      <c r="E3879" s="7" t="s">
        <v>281</v>
      </c>
      <c r="F3879" s="7" t="s">
        <v>282</v>
      </c>
      <c r="G3879" s="7" t="s">
        <v>402</v>
      </c>
      <c r="H3879" s="7" t="s">
        <v>403</v>
      </c>
      <c r="I3879">
        <v>180</v>
      </c>
      <c r="J3879">
        <v>2973.5</v>
      </c>
      <c r="K3879" s="7" t="s">
        <v>347</v>
      </c>
      <c r="L3879" s="7" t="s">
        <v>301</v>
      </c>
      <c r="M3879" s="7" t="s">
        <v>14</v>
      </c>
      <c r="N3879" s="7" t="s">
        <v>15</v>
      </c>
      <c r="O3879" s="7" t="s">
        <v>4</v>
      </c>
      <c r="P3879" s="7" t="s">
        <v>287</v>
      </c>
      <c r="Q3879" s="7" t="s">
        <v>302</v>
      </c>
    </row>
    <row r="3880" spans="1:17" x14ac:dyDescent="0.25">
      <c r="A3880">
        <v>2022</v>
      </c>
      <c r="B3880" s="1" t="s">
        <v>400</v>
      </c>
      <c r="C3880">
        <v>34</v>
      </c>
      <c r="D3880" s="2">
        <v>44793</v>
      </c>
      <c r="E3880" s="7" t="s">
        <v>281</v>
      </c>
      <c r="F3880" s="7" t="s">
        <v>282</v>
      </c>
      <c r="G3880" s="7" t="s">
        <v>321</v>
      </c>
      <c r="H3880" s="7" t="s">
        <v>322</v>
      </c>
      <c r="I3880">
        <v>279</v>
      </c>
      <c r="J3880">
        <v>5122.5</v>
      </c>
      <c r="K3880" s="7" t="s">
        <v>323</v>
      </c>
      <c r="L3880" s="7" t="s">
        <v>301</v>
      </c>
      <c r="M3880" s="7" t="s">
        <v>265</v>
      </c>
      <c r="N3880" s="7" t="s">
        <v>11</v>
      </c>
      <c r="O3880" s="7" t="s">
        <v>4</v>
      </c>
      <c r="P3880" s="7" t="s">
        <v>327</v>
      </c>
      <c r="Q3880" s="7" t="s">
        <v>302</v>
      </c>
    </row>
    <row r="3881" spans="1:17" x14ac:dyDescent="0.25">
      <c r="A3881">
        <v>2022</v>
      </c>
      <c r="B3881" s="1" t="s">
        <v>400</v>
      </c>
      <c r="C3881">
        <v>34</v>
      </c>
      <c r="D3881" s="2">
        <v>44793</v>
      </c>
      <c r="E3881" s="7" t="s">
        <v>281</v>
      </c>
      <c r="F3881" s="7" t="s">
        <v>282</v>
      </c>
      <c r="G3881" s="7" t="s">
        <v>324</v>
      </c>
      <c r="H3881" s="7" t="s">
        <v>325</v>
      </c>
      <c r="I3881">
        <v>1</v>
      </c>
      <c r="J3881">
        <v>6660</v>
      </c>
      <c r="K3881" s="7" t="s">
        <v>323</v>
      </c>
      <c r="L3881" s="7" t="s">
        <v>301</v>
      </c>
      <c r="M3881" s="7" t="s">
        <v>265</v>
      </c>
      <c r="N3881" s="7" t="s">
        <v>10</v>
      </c>
      <c r="O3881" s="7" t="s">
        <v>4</v>
      </c>
      <c r="P3881" s="7" t="s">
        <v>327</v>
      </c>
      <c r="Q3881" s="7" t="s">
        <v>302</v>
      </c>
    </row>
    <row r="3882" spans="1:17" x14ac:dyDescent="0.25">
      <c r="A3882">
        <v>2022</v>
      </c>
      <c r="B3882" s="1" t="s">
        <v>400</v>
      </c>
      <c r="C3882">
        <v>34</v>
      </c>
      <c r="D3882" s="2">
        <v>44793</v>
      </c>
      <c r="E3882" s="7" t="s">
        <v>281</v>
      </c>
      <c r="F3882" s="7" t="s">
        <v>282</v>
      </c>
      <c r="G3882" s="7" t="s">
        <v>339</v>
      </c>
      <c r="H3882" s="7" t="s">
        <v>340</v>
      </c>
      <c r="I3882">
        <v>247</v>
      </c>
      <c r="J3882">
        <v>4920</v>
      </c>
      <c r="K3882" s="7" t="s">
        <v>285</v>
      </c>
      <c r="L3882" s="7" t="s">
        <v>301</v>
      </c>
      <c r="M3882" s="7" t="s">
        <v>25</v>
      </c>
      <c r="N3882" s="7" t="s">
        <v>28</v>
      </c>
      <c r="O3882" s="7" t="s">
        <v>4</v>
      </c>
      <c r="P3882" s="7" t="s">
        <v>287</v>
      </c>
      <c r="Q3882" s="7" t="s">
        <v>302</v>
      </c>
    </row>
    <row r="3883" spans="1:17" x14ac:dyDescent="0.25">
      <c r="A3883">
        <v>2022</v>
      </c>
      <c r="B3883" s="1" t="s">
        <v>400</v>
      </c>
      <c r="C3883">
        <v>34</v>
      </c>
      <c r="D3883" s="2">
        <v>44793</v>
      </c>
      <c r="E3883" s="7" t="s">
        <v>281</v>
      </c>
      <c r="F3883" s="7" t="s">
        <v>282</v>
      </c>
      <c r="G3883" s="7" t="s">
        <v>339</v>
      </c>
      <c r="H3883" s="7" t="s">
        <v>340</v>
      </c>
      <c r="I3883">
        <v>288</v>
      </c>
      <c r="J3883">
        <v>5854.5</v>
      </c>
      <c r="K3883" s="7" t="s">
        <v>285</v>
      </c>
      <c r="L3883" s="7" t="s">
        <v>301</v>
      </c>
      <c r="M3883" s="7" t="s">
        <v>25</v>
      </c>
      <c r="N3883" s="7" t="s">
        <v>28</v>
      </c>
      <c r="O3883" s="7" t="s">
        <v>4</v>
      </c>
      <c r="P3883" s="7" t="s">
        <v>287</v>
      </c>
      <c r="Q3883" s="7" t="s">
        <v>302</v>
      </c>
    </row>
    <row r="3884" spans="1:17" x14ac:dyDescent="0.25">
      <c r="A3884">
        <v>2022</v>
      </c>
      <c r="B3884" s="1" t="s">
        <v>400</v>
      </c>
      <c r="C3884">
        <v>34</v>
      </c>
      <c r="D3884" s="2">
        <v>44793</v>
      </c>
      <c r="E3884" s="7" t="s">
        <v>281</v>
      </c>
      <c r="F3884" s="7" t="s">
        <v>282</v>
      </c>
      <c r="G3884" s="7" t="s">
        <v>339</v>
      </c>
      <c r="H3884" s="7" t="s">
        <v>340</v>
      </c>
      <c r="I3884">
        <v>503</v>
      </c>
      <c r="J3884">
        <v>10322</v>
      </c>
      <c r="K3884" s="7" t="s">
        <v>285</v>
      </c>
      <c r="L3884" s="7" t="s">
        <v>301</v>
      </c>
      <c r="M3884" s="7" t="s">
        <v>25</v>
      </c>
      <c r="N3884" s="7" t="s">
        <v>28</v>
      </c>
      <c r="O3884" s="7" t="s">
        <v>4</v>
      </c>
      <c r="P3884" s="7" t="s">
        <v>287</v>
      </c>
      <c r="Q3884" s="7" t="s">
        <v>302</v>
      </c>
    </row>
    <row r="3885" spans="1:17" x14ac:dyDescent="0.25">
      <c r="A3885">
        <v>2022</v>
      </c>
      <c r="B3885" s="1" t="s">
        <v>400</v>
      </c>
      <c r="C3885">
        <v>34</v>
      </c>
      <c r="D3885" s="2">
        <v>44793</v>
      </c>
      <c r="E3885" s="7" t="s">
        <v>281</v>
      </c>
      <c r="F3885" s="7" t="s">
        <v>282</v>
      </c>
      <c r="G3885" s="7" t="s">
        <v>345</v>
      </c>
      <c r="H3885" s="7" t="s">
        <v>346</v>
      </c>
      <c r="I3885">
        <v>11</v>
      </c>
      <c r="J3885">
        <v>185.5</v>
      </c>
      <c r="K3885" s="7" t="s">
        <v>347</v>
      </c>
      <c r="L3885" s="7" t="s">
        <v>301</v>
      </c>
      <c r="M3885" s="7" t="s">
        <v>14</v>
      </c>
      <c r="N3885" s="7" t="s">
        <v>21</v>
      </c>
      <c r="O3885" s="7" t="s">
        <v>4</v>
      </c>
      <c r="P3885" s="7" t="s">
        <v>327</v>
      </c>
      <c r="Q3885" s="7" t="s">
        <v>348</v>
      </c>
    </row>
    <row r="3886" spans="1:17" x14ac:dyDescent="0.25">
      <c r="A3886">
        <v>2022</v>
      </c>
      <c r="B3886" s="1" t="s">
        <v>400</v>
      </c>
      <c r="C3886">
        <v>34</v>
      </c>
      <c r="D3886" s="2">
        <v>44793</v>
      </c>
      <c r="E3886" s="7" t="s">
        <v>281</v>
      </c>
      <c r="F3886" s="7" t="s">
        <v>282</v>
      </c>
      <c r="G3886" s="7" t="s">
        <v>345</v>
      </c>
      <c r="H3886" s="7" t="s">
        <v>346</v>
      </c>
      <c r="I3886">
        <v>436</v>
      </c>
      <c r="J3886">
        <v>7095.5</v>
      </c>
      <c r="K3886" s="7" t="s">
        <v>347</v>
      </c>
      <c r="L3886" s="7" t="s">
        <v>301</v>
      </c>
      <c r="M3886" s="7" t="s">
        <v>14</v>
      </c>
      <c r="N3886" s="7" t="s">
        <v>21</v>
      </c>
      <c r="O3886" s="7" t="s">
        <v>4</v>
      </c>
      <c r="P3886" s="7" t="s">
        <v>287</v>
      </c>
      <c r="Q3886" s="7" t="s">
        <v>302</v>
      </c>
    </row>
    <row r="3887" spans="1:17" x14ac:dyDescent="0.25">
      <c r="A3887">
        <v>2022</v>
      </c>
      <c r="B3887" s="1" t="s">
        <v>400</v>
      </c>
      <c r="C3887">
        <v>34</v>
      </c>
      <c r="D3887" s="2">
        <v>44793</v>
      </c>
      <c r="E3887" s="7" t="s">
        <v>281</v>
      </c>
      <c r="F3887" s="7" t="s">
        <v>282</v>
      </c>
      <c r="G3887" s="7" t="s">
        <v>345</v>
      </c>
      <c r="H3887" s="7" t="s">
        <v>346</v>
      </c>
      <c r="I3887">
        <v>576</v>
      </c>
      <c r="J3887">
        <v>9774</v>
      </c>
      <c r="K3887" s="7" t="s">
        <v>347</v>
      </c>
      <c r="L3887" s="7" t="s">
        <v>301</v>
      </c>
      <c r="M3887" s="7" t="s">
        <v>14</v>
      </c>
      <c r="N3887" s="7" t="s">
        <v>21</v>
      </c>
      <c r="O3887" s="7" t="s">
        <v>4</v>
      </c>
      <c r="P3887" s="7" t="s">
        <v>287</v>
      </c>
      <c r="Q3887" s="7" t="s">
        <v>302</v>
      </c>
    </row>
    <row r="3888" spans="1:17" x14ac:dyDescent="0.25">
      <c r="A3888">
        <v>2022</v>
      </c>
      <c r="B3888" s="1" t="s">
        <v>400</v>
      </c>
      <c r="C3888">
        <v>34</v>
      </c>
      <c r="D3888" s="2">
        <v>44793</v>
      </c>
      <c r="E3888" s="7" t="s">
        <v>281</v>
      </c>
      <c r="F3888" s="7" t="s">
        <v>282</v>
      </c>
      <c r="G3888" s="7" t="s">
        <v>349</v>
      </c>
      <c r="H3888" s="7" t="s">
        <v>350</v>
      </c>
      <c r="I3888">
        <v>5</v>
      </c>
      <c r="J3888">
        <v>95.5</v>
      </c>
      <c r="K3888" s="7" t="s">
        <v>347</v>
      </c>
      <c r="L3888" s="7" t="s">
        <v>301</v>
      </c>
      <c r="M3888" s="7" t="s">
        <v>14</v>
      </c>
      <c r="N3888" s="7" t="s">
        <v>19</v>
      </c>
      <c r="O3888" s="7" t="s">
        <v>4</v>
      </c>
      <c r="P3888" s="7" t="s">
        <v>287</v>
      </c>
      <c r="Q3888" s="7" t="s">
        <v>302</v>
      </c>
    </row>
    <row r="3889" spans="1:17" x14ac:dyDescent="0.25">
      <c r="A3889">
        <v>2022</v>
      </c>
      <c r="B3889" s="1" t="s">
        <v>400</v>
      </c>
      <c r="C3889">
        <v>34</v>
      </c>
      <c r="D3889" s="2">
        <v>44793</v>
      </c>
      <c r="E3889" s="7" t="s">
        <v>281</v>
      </c>
      <c r="F3889" s="7" t="s">
        <v>282</v>
      </c>
      <c r="G3889" s="7" t="s">
        <v>315</v>
      </c>
      <c r="H3889" s="7" t="s">
        <v>316</v>
      </c>
      <c r="I3889">
        <v>132</v>
      </c>
      <c r="J3889">
        <v>2547.5</v>
      </c>
      <c r="K3889" s="7" t="s">
        <v>285</v>
      </c>
      <c r="L3889" s="7" t="s">
        <v>301</v>
      </c>
      <c r="M3889" s="7" t="s">
        <v>25</v>
      </c>
      <c r="N3889" s="7" t="s">
        <v>56</v>
      </c>
      <c r="O3889" s="7" t="s">
        <v>54</v>
      </c>
      <c r="P3889" s="7" t="s">
        <v>287</v>
      </c>
      <c r="Q3889" s="7" t="s">
        <v>302</v>
      </c>
    </row>
    <row r="3890" spans="1:17" x14ac:dyDescent="0.25">
      <c r="A3890">
        <v>2022</v>
      </c>
      <c r="B3890" s="1" t="s">
        <v>400</v>
      </c>
      <c r="C3890">
        <v>34</v>
      </c>
      <c r="D3890" s="2">
        <v>44793</v>
      </c>
      <c r="E3890" s="7" t="s">
        <v>281</v>
      </c>
      <c r="F3890" s="7" t="s">
        <v>282</v>
      </c>
      <c r="G3890" s="7" t="s">
        <v>315</v>
      </c>
      <c r="H3890" s="7" t="s">
        <v>316</v>
      </c>
      <c r="I3890">
        <v>163</v>
      </c>
      <c r="J3890">
        <v>3266</v>
      </c>
      <c r="K3890" s="7" t="s">
        <v>285</v>
      </c>
      <c r="L3890" s="7" t="s">
        <v>301</v>
      </c>
      <c r="M3890" s="7" t="s">
        <v>25</v>
      </c>
      <c r="N3890" s="7" t="s">
        <v>56</v>
      </c>
      <c r="O3890" s="7" t="s">
        <v>54</v>
      </c>
      <c r="P3890" s="7" t="s">
        <v>287</v>
      </c>
      <c r="Q3890" s="7" t="s">
        <v>302</v>
      </c>
    </row>
    <row r="3891" spans="1:17" x14ac:dyDescent="0.25">
      <c r="A3891">
        <v>2022</v>
      </c>
      <c r="B3891" s="1" t="s">
        <v>400</v>
      </c>
      <c r="C3891">
        <v>34</v>
      </c>
      <c r="D3891" s="2">
        <v>44793</v>
      </c>
      <c r="E3891" s="7" t="s">
        <v>281</v>
      </c>
      <c r="F3891" s="7" t="s">
        <v>282</v>
      </c>
      <c r="G3891" s="7" t="s">
        <v>313</v>
      </c>
      <c r="H3891" s="7" t="s">
        <v>314</v>
      </c>
      <c r="I3891">
        <v>36</v>
      </c>
      <c r="J3891">
        <v>754.5</v>
      </c>
      <c r="K3891" s="7" t="s">
        <v>285</v>
      </c>
      <c r="L3891" s="7" t="s">
        <v>301</v>
      </c>
      <c r="M3891" s="7" t="s">
        <v>25</v>
      </c>
      <c r="N3891" s="7" t="s">
        <v>55</v>
      </c>
      <c r="O3891" s="7" t="s">
        <v>54</v>
      </c>
      <c r="P3891" s="7" t="s">
        <v>287</v>
      </c>
      <c r="Q3891" s="7" t="s">
        <v>302</v>
      </c>
    </row>
    <row r="3892" spans="1:17" x14ac:dyDescent="0.25">
      <c r="A3892">
        <v>2022</v>
      </c>
      <c r="B3892" s="1" t="s">
        <v>400</v>
      </c>
      <c r="C3892">
        <v>34</v>
      </c>
      <c r="D3892" s="2">
        <v>44793</v>
      </c>
      <c r="E3892" s="7" t="s">
        <v>281</v>
      </c>
      <c r="F3892" s="7" t="s">
        <v>282</v>
      </c>
      <c r="G3892" s="7" t="s">
        <v>313</v>
      </c>
      <c r="H3892" s="7" t="s">
        <v>314</v>
      </c>
      <c r="I3892">
        <v>378</v>
      </c>
      <c r="J3892">
        <v>7459</v>
      </c>
      <c r="K3892" s="7" t="s">
        <v>285</v>
      </c>
      <c r="L3892" s="7" t="s">
        <v>301</v>
      </c>
      <c r="M3892" s="7" t="s">
        <v>25</v>
      </c>
      <c r="N3892" s="7" t="s">
        <v>55</v>
      </c>
      <c r="O3892" s="7" t="s">
        <v>54</v>
      </c>
      <c r="P3892" s="7" t="s">
        <v>287</v>
      </c>
      <c r="Q3892" s="7" t="s">
        <v>302</v>
      </c>
    </row>
    <row r="3893" spans="1:17" x14ac:dyDescent="0.25">
      <c r="A3893">
        <v>2022</v>
      </c>
      <c r="B3893" s="1" t="s">
        <v>400</v>
      </c>
      <c r="C3893">
        <v>35</v>
      </c>
      <c r="D3893" s="2">
        <v>44795</v>
      </c>
      <c r="E3893" s="7" t="s">
        <v>281</v>
      </c>
      <c r="F3893" s="7" t="s">
        <v>282</v>
      </c>
      <c r="G3893" s="7" t="s">
        <v>321</v>
      </c>
      <c r="H3893" s="7" t="s">
        <v>322</v>
      </c>
      <c r="I3893">
        <v>448</v>
      </c>
      <c r="J3893">
        <v>8590.5</v>
      </c>
      <c r="K3893" s="7" t="s">
        <v>323</v>
      </c>
      <c r="L3893" s="7" t="s">
        <v>301</v>
      </c>
      <c r="M3893" s="7" t="s">
        <v>265</v>
      </c>
      <c r="N3893" s="7" t="s">
        <v>11</v>
      </c>
      <c r="O3893" s="7" t="s">
        <v>4</v>
      </c>
      <c r="P3893" s="7" t="s">
        <v>327</v>
      </c>
      <c r="Q3893" s="7" t="s">
        <v>302</v>
      </c>
    </row>
    <row r="3894" spans="1:17" x14ac:dyDescent="0.25">
      <c r="A3894">
        <v>2022</v>
      </c>
      <c r="B3894" s="1" t="s">
        <v>400</v>
      </c>
      <c r="C3894">
        <v>35</v>
      </c>
      <c r="D3894" s="2">
        <v>44795</v>
      </c>
      <c r="E3894" s="7" t="s">
        <v>281</v>
      </c>
      <c r="F3894" s="7" t="s">
        <v>282</v>
      </c>
      <c r="G3894" s="7" t="s">
        <v>339</v>
      </c>
      <c r="H3894" s="7" t="s">
        <v>340</v>
      </c>
      <c r="I3894">
        <v>188</v>
      </c>
      <c r="J3894">
        <v>3830</v>
      </c>
      <c r="K3894" s="7" t="s">
        <v>285</v>
      </c>
      <c r="L3894" s="7" t="s">
        <v>301</v>
      </c>
      <c r="M3894" s="7" t="s">
        <v>25</v>
      </c>
      <c r="N3894" s="7" t="s">
        <v>28</v>
      </c>
      <c r="O3894" s="7" t="s">
        <v>4</v>
      </c>
      <c r="P3894" s="7" t="s">
        <v>287</v>
      </c>
      <c r="Q3894" s="7" t="s">
        <v>302</v>
      </c>
    </row>
    <row r="3895" spans="1:17" x14ac:dyDescent="0.25">
      <c r="A3895">
        <v>2022</v>
      </c>
      <c r="B3895" s="1" t="s">
        <v>400</v>
      </c>
      <c r="C3895">
        <v>35</v>
      </c>
      <c r="D3895" s="2">
        <v>44795</v>
      </c>
      <c r="E3895" s="7" t="s">
        <v>281</v>
      </c>
      <c r="F3895" s="7" t="s">
        <v>282</v>
      </c>
      <c r="G3895" s="7" t="s">
        <v>339</v>
      </c>
      <c r="H3895" s="7" t="s">
        <v>340</v>
      </c>
      <c r="I3895">
        <v>353</v>
      </c>
      <c r="J3895">
        <v>7255</v>
      </c>
      <c r="K3895" s="7" t="s">
        <v>285</v>
      </c>
      <c r="L3895" s="7" t="s">
        <v>301</v>
      </c>
      <c r="M3895" s="7" t="s">
        <v>25</v>
      </c>
      <c r="N3895" s="7" t="s">
        <v>28</v>
      </c>
      <c r="O3895" s="7" t="s">
        <v>4</v>
      </c>
      <c r="P3895" s="7" t="s">
        <v>287</v>
      </c>
      <c r="Q3895" s="7" t="s">
        <v>302</v>
      </c>
    </row>
    <row r="3896" spans="1:17" x14ac:dyDescent="0.25">
      <c r="A3896">
        <v>2022</v>
      </c>
      <c r="B3896" s="1" t="s">
        <v>400</v>
      </c>
      <c r="C3896">
        <v>35</v>
      </c>
      <c r="D3896" s="2">
        <v>44795</v>
      </c>
      <c r="E3896" s="7" t="s">
        <v>281</v>
      </c>
      <c r="F3896" s="7" t="s">
        <v>282</v>
      </c>
      <c r="G3896" s="7" t="s">
        <v>336</v>
      </c>
      <c r="H3896" s="7" t="s">
        <v>337</v>
      </c>
      <c r="I3896">
        <v>28</v>
      </c>
      <c r="J3896">
        <v>603.5</v>
      </c>
      <c r="K3896" s="7" t="s">
        <v>285</v>
      </c>
      <c r="L3896" s="7" t="s">
        <v>301</v>
      </c>
      <c r="M3896" s="7" t="s">
        <v>25</v>
      </c>
      <c r="N3896" s="7" t="s">
        <v>26</v>
      </c>
      <c r="O3896" s="7" t="s">
        <v>4</v>
      </c>
      <c r="P3896" s="7" t="s">
        <v>287</v>
      </c>
      <c r="Q3896" s="7" t="s">
        <v>288</v>
      </c>
    </row>
    <row r="3897" spans="1:17" x14ac:dyDescent="0.25">
      <c r="A3897">
        <v>2022</v>
      </c>
      <c r="B3897" s="1" t="s">
        <v>400</v>
      </c>
      <c r="C3897">
        <v>35</v>
      </c>
      <c r="D3897" s="2">
        <v>44795</v>
      </c>
      <c r="E3897" s="7" t="s">
        <v>281</v>
      </c>
      <c r="F3897" s="7" t="s">
        <v>282</v>
      </c>
      <c r="G3897" s="7" t="s">
        <v>336</v>
      </c>
      <c r="H3897" s="7" t="s">
        <v>337</v>
      </c>
      <c r="I3897">
        <v>468</v>
      </c>
      <c r="J3897">
        <v>9717</v>
      </c>
      <c r="K3897" s="7" t="s">
        <v>285</v>
      </c>
      <c r="L3897" s="7" t="s">
        <v>301</v>
      </c>
      <c r="M3897" s="7" t="s">
        <v>25</v>
      </c>
      <c r="N3897" s="7" t="s">
        <v>26</v>
      </c>
      <c r="O3897" s="7" t="s">
        <v>4</v>
      </c>
      <c r="P3897" s="7" t="s">
        <v>287</v>
      </c>
      <c r="Q3897" s="7" t="s">
        <v>288</v>
      </c>
    </row>
    <row r="3898" spans="1:17" x14ac:dyDescent="0.25">
      <c r="A3898">
        <v>2022</v>
      </c>
      <c r="B3898" s="1" t="s">
        <v>400</v>
      </c>
      <c r="C3898">
        <v>35</v>
      </c>
      <c r="D3898" s="2">
        <v>44795</v>
      </c>
      <c r="E3898" s="7" t="s">
        <v>281</v>
      </c>
      <c r="F3898" s="7" t="s">
        <v>282</v>
      </c>
      <c r="G3898" s="7" t="s">
        <v>345</v>
      </c>
      <c r="H3898" s="7" t="s">
        <v>346</v>
      </c>
      <c r="I3898">
        <v>12</v>
      </c>
      <c r="J3898">
        <v>207.5</v>
      </c>
      <c r="K3898" s="7" t="s">
        <v>347</v>
      </c>
      <c r="L3898" s="7" t="s">
        <v>301</v>
      </c>
      <c r="M3898" s="7" t="s">
        <v>14</v>
      </c>
      <c r="N3898" s="7" t="s">
        <v>21</v>
      </c>
      <c r="O3898" s="7" t="s">
        <v>4</v>
      </c>
      <c r="P3898" s="7" t="s">
        <v>327</v>
      </c>
      <c r="Q3898" s="7" t="s">
        <v>348</v>
      </c>
    </row>
    <row r="3899" spans="1:17" x14ac:dyDescent="0.25">
      <c r="A3899">
        <v>2022</v>
      </c>
      <c r="B3899" s="1" t="s">
        <v>400</v>
      </c>
      <c r="C3899">
        <v>35</v>
      </c>
      <c r="D3899" s="2">
        <v>44795</v>
      </c>
      <c r="E3899" s="7" t="s">
        <v>281</v>
      </c>
      <c r="F3899" s="7" t="s">
        <v>282</v>
      </c>
      <c r="G3899" s="7" t="s">
        <v>345</v>
      </c>
      <c r="H3899" s="7" t="s">
        <v>346</v>
      </c>
      <c r="I3899">
        <v>108</v>
      </c>
      <c r="J3899">
        <v>1849</v>
      </c>
      <c r="K3899" s="7" t="s">
        <v>347</v>
      </c>
      <c r="L3899" s="7" t="s">
        <v>301</v>
      </c>
      <c r="M3899" s="7" t="s">
        <v>14</v>
      </c>
      <c r="N3899" s="7" t="s">
        <v>21</v>
      </c>
      <c r="O3899" s="7" t="s">
        <v>4</v>
      </c>
      <c r="P3899" s="7" t="s">
        <v>287</v>
      </c>
      <c r="Q3899" s="7" t="s">
        <v>302</v>
      </c>
    </row>
    <row r="3900" spans="1:17" x14ac:dyDescent="0.25">
      <c r="A3900">
        <v>2022</v>
      </c>
      <c r="B3900" s="1" t="s">
        <v>400</v>
      </c>
      <c r="C3900">
        <v>35</v>
      </c>
      <c r="D3900" s="2">
        <v>44795</v>
      </c>
      <c r="E3900" s="7" t="s">
        <v>281</v>
      </c>
      <c r="F3900" s="7" t="s">
        <v>282</v>
      </c>
      <c r="G3900" s="7" t="s">
        <v>345</v>
      </c>
      <c r="H3900" s="7" t="s">
        <v>346</v>
      </c>
      <c r="I3900">
        <v>125</v>
      </c>
      <c r="J3900">
        <v>2200</v>
      </c>
      <c r="K3900" s="7" t="s">
        <v>347</v>
      </c>
      <c r="L3900" s="7" t="s">
        <v>301</v>
      </c>
      <c r="M3900" s="7" t="s">
        <v>14</v>
      </c>
      <c r="N3900" s="7" t="s">
        <v>21</v>
      </c>
      <c r="O3900" s="7" t="s">
        <v>4</v>
      </c>
      <c r="P3900" s="7" t="s">
        <v>287</v>
      </c>
      <c r="Q3900" s="7" t="s">
        <v>302</v>
      </c>
    </row>
    <row r="3901" spans="1:17" x14ac:dyDescent="0.25">
      <c r="A3901">
        <v>2022</v>
      </c>
      <c r="B3901" s="1" t="s">
        <v>400</v>
      </c>
      <c r="C3901">
        <v>35</v>
      </c>
      <c r="D3901" s="2">
        <v>44795</v>
      </c>
      <c r="E3901" s="7" t="s">
        <v>281</v>
      </c>
      <c r="F3901" s="7" t="s">
        <v>282</v>
      </c>
      <c r="G3901" s="7" t="s">
        <v>345</v>
      </c>
      <c r="H3901" s="7" t="s">
        <v>346</v>
      </c>
      <c r="I3901">
        <v>288</v>
      </c>
      <c r="J3901">
        <v>4999</v>
      </c>
      <c r="K3901" s="7" t="s">
        <v>347</v>
      </c>
      <c r="L3901" s="7" t="s">
        <v>301</v>
      </c>
      <c r="M3901" s="7" t="s">
        <v>14</v>
      </c>
      <c r="N3901" s="7" t="s">
        <v>21</v>
      </c>
      <c r="O3901" s="7" t="s">
        <v>4</v>
      </c>
      <c r="P3901" s="7" t="s">
        <v>287</v>
      </c>
      <c r="Q3901" s="7" t="s">
        <v>302</v>
      </c>
    </row>
    <row r="3902" spans="1:17" x14ac:dyDescent="0.25">
      <c r="A3902">
        <v>2022</v>
      </c>
      <c r="B3902" s="1" t="s">
        <v>400</v>
      </c>
      <c r="C3902">
        <v>35</v>
      </c>
      <c r="D3902" s="2">
        <v>44795</v>
      </c>
      <c r="E3902" s="7" t="s">
        <v>281</v>
      </c>
      <c r="F3902" s="7" t="s">
        <v>282</v>
      </c>
      <c r="G3902" s="7" t="s">
        <v>345</v>
      </c>
      <c r="H3902" s="7" t="s">
        <v>346</v>
      </c>
      <c r="I3902">
        <v>432</v>
      </c>
      <c r="J3902">
        <v>7478</v>
      </c>
      <c r="K3902" s="7" t="s">
        <v>347</v>
      </c>
      <c r="L3902" s="7" t="s">
        <v>301</v>
      </c>
      <c r="M3902" s="7" t="s">
        <v>14</v>
      </c>
      <c r="N3902" s="7" t="s">
        <v>21</v>
      </c>
      <c r="O3902" s="7" t="s">
        <v>4</v>
      </c>
      <c r="P3902" s="7" t="s">
        <v>287</v>
      </c>
      <c r="Q3902" s="7" t="s">
        <v>302</v>
      </c>
    </row>
    <row r="3903" spans="1:17" x14ac:dyDescent="0.25">
      <c r="A3903">
        <v>2022</v>
      </c>
      <c r="B3903" s="1" t="s">
        <v>400</v>
      </c>
      <c r="C3903">
        <v>35</v>
      </c>
      <c r="D3903" s="2">
        <v>44795</v>
      </c>
      <c r="E3903" s="7" t="s">
        <v>281</v>
      </c>
      <c r="F3903" s="7" t="s">
        <v>282</v>
      </c>
      <c r="G3903" s="7" t="s">
        <v>345</v>
      </c>
      <c r="H3903" s="7" t="s">
        <v>346</v>
      </c>
      <c r="I3903">
        <v>432</v>
      </c>
      <c r="J3903">
        <v>7516.5</v>
      </c>
      <c r="K3903" s="7" t="s">
        <v>347</v>
      </c>
      <c r="L3903" s="7" t="s">
        <v>301</v>
      </c>
      <c r="M3903" s="7" t="s">
        <v>14</v>
      </c>
      <c r="N3903" s="7" t="s">
        <v>21</v>
      </c>
      <c r="O3903" s="7" t="s">
        <v>4</v>
      </c>
      <c r="P3903" s="7" t="s">
        <v>287</v>
      </c>
      <c r="Q3903" s="7" t="s">
        <v>302</v>
      </c>
    </row>
    <row r="3904" spans="1:17" x14ac:dyDescent="0.25">
      <c r="A3904">
        <v>2022</v>
      </c>
      <c r="B3904" s="1" t="s">
        <v>400</v>
      </c>
      <c r="C3904">
        <v>35</v>
      </c>
      <c r="D3904" s="2">
        <v>44795</v>
      </c>
      <c r="E3904" s="7" t="s">
        <v>281</v>
      </c>
      <c r="F3904" s="7" t="s">
        <v>282</v>
      </c>
      <c r="G3904" s="7" t="s">
        <v>345</v>
      </c>
      <c r="H3904" s="7" t="s">
        <v>346</v>
      </c>
      <c r="I3904">
        <v>576</v>
      </c>
      <c r="J3904">
        <v>9867.5</v>
      </c>
      <c r="K3904" s="7" t="s">
        <v>347</v>
      </c>
      <c r="L3904" s="7" t="s">
        <v>301</v>
      </c>
      <c r="M3904" s="7" t="s">
        <v>14</v>
      </c>
      <c r="N3904" s="7" t="s">
        <v>21</v>
      </c>
      <c r="O3904" s="7" t="s">
        <v>4</v>
      </c>
      <c r="P3904" s="7" t="s">
        <v>287</v>
      </c>
      <c r="Q3904" s="7" t="s">
        <v>302</v>
      </c>
    </row>
    <row r="3905" spans="1:17" x14ac:dyDescent="0.25">
      <c r="A3905">
        <v>2022</v>
      </c>
      <c r="B3905" s="1" t="s">
        <v>400</v>
      </c>
      <c r="C3905">
        <v>35</v>
      </c>
      <c r="D3905" s="2">
        <v>44795</v>
      </c>
      <c r="E3905" s="7" t="s">
        <v>281</v>
      </c>
      <c r="F3905" s="7" t="s">
        <v>282</v>
      </c>
      <c r="G3905" s="7" t="s">
        <v>345</v>
      </c>
      <c r="H3905" s="7" t="s">
        <v>346</v>
      </c>
      <c r="I3905">
        <v>576</v>
      </c>
      <c r="J3905">
        <v>9907.5</v>
      </c>
      <c r="K3905" s="7" t="s">
        <v>347</v>
      </c>
      <c r="L3905" s="7" t="s">
        <v>301</v>
      </c>
      <c r="M3905" s="7" t="s">
        <v>14</v>
      </c>
      <c r="N3905" s="7" t="s">
        <v>21</v>
      </c>
      <c r="O3905" s="7" t="s">
        <v>4</v>
      </c>
      <c r="P3905" s="7" t="s">
        <v>287</v>
      </c>
      <c r="Q3905" s="7" t="s">
        <v>302</v>
      </c>
    </row>
    <row r="3906" spans="1:17" x14ac:dyDescent="0.25">
      <c r="A3906">
        <v>2022</v>
      </c>
      <c r="B3906" s="1" t="s">
        <v>400</v>
      </c>
      <c r="C3906">
        <v>35</v>
      </c>
      <c r="D3906" s="2">
        <v>44796</v>
      </c>
      <c r="E3906" s="7" t="s">
        <v>281</v>
      </c>
      <c r="F3906" s="7" t="s">
        <v>282</v>
      </c>
      <c r="G3906" s="7" t="s">
        <v>321</v>
      </c>
      <c r="H3906" s="7" t="s">
        <v>322</v>
      </c>
      <c r="I3906">
        <v>387</v>
      </c>
      <c r="J3906">
        <v>7432.5</v>
      </c>
      <c r="K3906" s="7" t="s">
        <v>323</v>
      </c>
      <c r="L3906" s="7" t="s">
        <v>301</v>
      </c>
      <c r="M3906" s="7" t="s">
        <v>265</v>
      </c>
      <c r="N3906" s="7" t="s">
        <v>11</v>
      </c>
      <c r="O3906" s="7" t="s">
        <v>4</v>
      </c>
      <c r="P3906" s="7" t="s">
        <v>327</v>
      </c>
      <c r="Q3906" s="7" t="s">
        <v>302</v>
      </c>
    </row>
    <row r="3907" spans="1:17" x14ac:dyDescent="0.25">
      <c r="A3907">
        <v>2022</v>
      </c>
      <c r="B3907" s="1" t="s">
        <v>400</v>
      </c>
      <c r="C3907">
        <v>35</v>
      </c>
      <c r="D3907" s="2">
        <v>44796</v>
      </c>
      <c r="E3907" s="7" t="s">
        <v>281</v>
      </c>
      <c r="F3907" s="7" t="s">
        <v>282</v>
      </c>
      <c r="G3907" s="7" t="s">
        <v>324</v>
      </c>
      <c r="H3907" s="7" t="s">
        <v>325</v>
      </c>
      <c r="I3907">
        <v>1</v>
      </c>
      <c r="J3907">
        <v>4500</v>
      </c>
      <c r="K3907" s="7" t="s">
        <v>323</v>
      </c>
      <c r="L3907" s="7" t="s">
        <v>301</v>
      </c>
      <c r="M3907" s="7" t="s">
        <v>265</v>
      </c>
      <c r="N3907" s="7" t="s">
        <v>10</v>
      </c>
      <c r="O3907" s="7" t="s">
        <v>4</v>
      </c>
      <c r="P3907" s="7" t="s">
        <v>327</v>
      </c>
      <c r="Q3907" s="7" t="s">
        <v>302</v>
      </c>
    </row>
    <row r="3908" spans="1:17" x14ac:dyDescent="0.25">
      <c r="A3908">
        <v>2022</v>
      </c>
      <c r="B3908" s="1" t="s">
        <v>400</v>
      </c>
      <c r="C3908">
        <v>35</v>
      </c>
      <c r="D3908" s="2">
        <v>44796</v>
      </c>
      <c r="E3908" s="7" t="s">
        <v>281</v>
      </c>
      <c r="F3908" s="7" t="s">
        <v>282</v>
      </c>
      <c r="G3908" s="7" t="s">
        <v>324</v>
      </c>
      <c r="H3908" s="7" t="s">
        <v>325</v>
      </c>
      <c r="I3908">
        <v>1</v>
      </c>
      <c r="J3908">
        <v>13540</v>
      </c>
      <c r="K3908" s="7" t="s">
        <v>323</v>
      </c>
      <c r="L3908" s="7" t="s">
        <v>301</v>
      </c>
      <c r="M3908" s="7" t="s">
        <v>265</v>
      </c>
      <c r="N3908" s="7" t="s">
        <v>10</v>
      </c>
      <c r="O3908" s="7" t="s">
        <v>4</v>
      </c>
      <c r="P3908" s="7" t="s">
        <v>327</v>
      </c>
      <c r="Q3908" s="7" t="s">
        <v>302</v>
      </c>
    </row>
    <row r="3909" spans="1:17" x14ac:dyDescent="0.25">
      <c r="A3909">
        <v>2022</v>
      </c>
      <c r="B3909" s="1" t="s">
        <v>400</v>
      </c>
      <c r="C3909">
        <v>35</v>
      </c>
      <c r="D3909" s="2">
        <v>44796</v>
      </c>
      <c r="E3909" s="7" t="s">
        <v>281</v>
      </c>
      <c r="F3909" s="7" t="s">
        <v>282</v>
      </c>
      <c r="G3909" s="7" t="s">
        <v>339</v>
      </c>
      <c r="H3909" s="7" t="s">
        <v>340</v>
      </c>
      <c r="I3909">
        <v>75</v>
      </c>
      <c r="J3909">
        <v>1497.5</v>
      </c>
      <c r="K3909" s="7" t="s">
        <v>285</v>
      </c>
      <c r="L3909" s="7" t="s">
        <v>301</v>
      </c>
      <c r="M3909" s="7" t="s">
        <v>25</v>
      </c>
      <c r="N3909" s="7" t="s">
        <v>28</v>
      </c>
      <c r="O3909" s="7" t="s">
        <v>4</v>
      </c>
      <c r="P3909" s="7" t="s">
        <v>287</v>
      </c>
      <c r="Q3909" s="7" t="s">
        <v>302</v>
      </c>
    </row>
    <row r="3910" spans="1:17" x14ac:dyDescent="0.25">
      <c r="A3910">
        <v>2022</v>
      </c>
      <c r="B3910" s="1" t="s">
        <v>400</v>
      </c>
      <c r="C3910">
        <v>35</v>
      </c>
      <c r="D3910" s="2">
        <v>44796</v>
      </c>
      <c r="E3910" s="7" t="s">
        <v>281</v>
      </c>
      <c r="F3910" s="7" t="s">
        <v>282</v>
      </c>
      <c r="G3910" s="7" t="s">
        <v>339</v>
      </c>
      <c r="H3910" s="7" t="s">
        <v>340</v>
      </c>
      <c r="I3910">
        <v>180</v>
      </c>
      <c r="J3910">
        <v>3763.5</v>
      </c>
      <c r="K3910" s="7" t="s">
        <v>285</v>
      </c>
      <c r="L3910" s="7" t="s">
        <v>301</v>
      </c>
      <c r="M3910" s="7" t="s">
        <v>25</v>
      </c>
      <c r="N3910" s="7" t="s">
        <v>28</v>
      </c>
      <c r="O3910" s="7" t="s">
        <v>4</v>
      </c>
      <c r="P3910" s="7" t="s">
        <v>287</v>
      </c>
      <c r="Q3910" s="7" t="s">
        <v>302</v>
      </c>
    </row>
    <row r="3911" spans="1:17" x14ac:dyDescent="0.25">
      <c r="A3911">
        <v>2022</v>
      </c>
      <c r="B3911" s="1" t="s">
        <v>400</v>
      </c>
      <c r="C3911">
        <v>35</v>
      </c>
      <c r="D3911" s="2">
        <v>44796</v>
      </c>
      <c r="E3911" s="7" t="s">
        <v>281</v>
      </c>
      <c r="F3911" s="7" t="s">
        <v>282</v>
      </c>
      <c r="G3911" s="7" t="s">
        <v>342</v>
      </c>
      <c r="H3911" s="7" t="s">
        <v>343</v>
      </c>
      <c r="I3911">
        <v>308</v>
      </c>
      <c r="J3911">
        <v>6191</v>
      </c>
      <c r="K3911" s="7" t="s">
        <v>285</v>
      </c>
      <c r="L3911" s="7" t="s">
        <v>301</v>
      </c>
      <c r="M3911" s="7" t="s">
        <v>25</v>
      </c>
      <c r="N3911" s="7" t="s">
        <v>29</v>
      </c>
      <c r="O3911" s="7" t="s">
        <v>4</v>
      </c>
      <c r="P3911" s="7" t="s">
        <v>287</v>
      </c>
      <c r="Q3911" s="7" t="s">
        <v>302</v>
      </c>
    </row>
    <row r="3912" spans="1:17" x14ac:dyDescent="0.25">
      <c r="A3912">
        <v>2022</v>
      </c>
      <c r="B3912" s="1" t="s">
        <v>400</v>
      </c>
      <c r="C3912">
        <v>35</v>
      </c>
      <c r="D3912" s="2">
        <v>44796</v>
      </c>
      <c r="E3912" s="7" t="s">
        <v>281</v>
      </c>
      <c r="F3912" s="7" t="s">
        <v>282</v>
      </c>
      <c r="G3912" s="7" t="s">
        <v>336</v>
      </c>
      <c r="H3912" s="7" t="s">
        <v>337</v>
      </c>
      <c r="I3912">
        <v>101</v>
      </c>
      <c r="J3912">
        <v>1954</v>
      </c>
      <c r="K3912" s="7" t="s">
        <v>285</v>
      </c>
      <c r="L3912" s="7" t="s">
        <v>301</v>
      </c>
      <c r="M3912" s="7" t="s">
        <v>25</v>
      </c>
      <c r="N3912" s="7" t="s">
        <v>26</v>
      </c>
      <c r="O3912" s="7" t="s">
        <v>4</v>
      </c>
      <c r="P3912" s="7" t="s">
        <v>287</v>
      </c>
      <c r="Q3912" s="7" t="s">
        <v>288</v>
      </c>
    </row>
    <row r="3913" spans="1:17" x14ac:dyDescent="0.25">
      <c r="A3913">
        <v>2022</v>
      </c>
      <c r="B3913" s="1" t="s">
        <v>400</v>
      </c>
      <c r="C3913">
        <v>35</v>
      </c>
      <c r="D3913" s="2">
        <v>44796</v>
      </c>
      <c r="E3913" s="7" t="s">
        <v>281</v>
      </c>
      <c r="F3913" s="7" t="s">
        <v>282</v>
      </c>
      <c r="G3913" s="7" t="s">
        <v>336</v>
      </c>
      <c r="H3913" s="7" t="s">
        <v>337</v>
      </c>
      <c r="I3913">
        <v>252</v>
      </c>
      <c r="J3913">
        <v>4935.5</v>
      </c>
      <c r="K3913" s="7" t="s">
        <v>285</v>
      </c>
      <c r="L3913" s="7" t="s">
        <v>301</v>
      </c>
      <c r="M3913" s="7" t="s">
        <v>25</v>
      </c>
      <c r="N3913" s="7" t="s">
        <v>26</v>
      </c>
      <c r="O3913" s="7" t="s">
        <v>4</v>
      </c>
      <c r="P3913" s="7" t="s">
        <v>287</v>
      </c>
      <c r="Q3913" s="7" t="s">
        <v>288</v>
      </c>
    </row>
    <row r="3914" spans="1:17" x14ac:dyDescent="0.25">
      <c r="A3914">
        <v>2022</v>
      </c>
      <c r="B3914" s="1" t="s">
        <v>400</v>
      </c>
      <c r="C3914">
        <v>35</v>
      </c>
      <c r="D3914" s="2">
        <v>44796</v>
      </c>
      <c r="E3914" s="7" t="s">
        <v>281</v>
      </c>
      <c r="F3914" s="7" t="s">
        <v>282</v>
      </c>
      <c r="G3914" s="7" t="s">
        <v>336</v>
      </c>
      <c r="H3914" s="7" t="s">
        <v>337</v>
      </c>
      <c r="I3914">
        <v>401</v>
      </c>
      <c r="J3914">
        <v>8404</v>
      </c>
      <c r="K3914" s="7" t="s">
        <v>285</v>
      </c>
      <c r="L3914" s="7" t="s">
        <v>301</v>
      </c>
      <c r="M3914" s="7" t="s">
        <v>25</v>
      </c>
      <c r="N3914" s="7" t="s">
        <v>26</v>
      </c>
      <c r="O3914" s="7" t="s">
        <v>4</v>
      </c>
      <c r="P3914" s="7" t="s">
        <v>287</v>
      </c>
      <c r="Q3914" s="7" t="s">
        <v>288</v>
      </c>
    </row>
    <row r="3915" spans="1:17" x14ac:dyDescent="0.25">
      <c r="A3915">
        <v>2022</v>
      </c>
      <c r="B3915" s="1" t="s">
        <v>400</v>
      </c>
      <c r="C3915">
        <v>35</v>
      </c>
      <c r="D3915" s="2">
        <v>44796</v>
      </c>
      <c r="E3915" s="7" t="s">
        <v>281</v>
      </c>
      <c r="F3915" s="7" t="s">
        <v>282</v>
      </c>
      <c r="G3915" s="7" t="s">
        <v>345</v>
      </c>
      <c r="H3915" s="7" t="s">
        <v>346</v>
      </c>
      <c r="I3915">
        <v>13</v>
      </c>
      <c r="J3915">
        <v>216</v>
      </c>
      <c r="K3915" s="7" t="s">
        <v>347</v>
      </c>
      <c r="L3915" s="7" t="s">
        <v>301</v>
      </c>
      <c r="M3915" s="7" t="s">
        <v>14</v>
      </c>
      <c r="N3915" s="7" t="s">
        <v>21</v>
      </c>
      <c r="O3915" s="7" t="s">
        <v>4</v>
      </c>
      <c r="P3915" s="7" t="s">
        <v>327</v>
      </c>
      <c r="Q3915" s="7" t="s">
        <v>348</v>
      </c>
    </row>
    <row r="3916" spans="1:17" x14ac:dyDescent="0.25">
      <c r="A3916">
        <v>2022</v>
      </c>
      <c r="B3916" s="1" t="s">
        <v>400</v>
      </c>
      <c r="C3916">
        <v>35</v>
      </c>
      <c r="D3916" s="2">
        <v>44796</v>
      </c>
      <c r="E3916" s="7" t="s">
        <v>281</v>
      </c>
      <c r="F3916" s="7" t="s">
        <v>282</v>
      </c>
      <c r="G3916" s="7" t="s">
        <v>345</v>
      </c>
      <c r="H3916" s="7" t="s">
        <v>346</v>
      </c>
      <c r="I3916">
        <v>33</v>
      </c>
      <c r="J3916">
        <v>587</v>
      </c>
      <c r="K3916" s="7" t="s">
        <v>347</v>
      </c>
      <c r="L3916" s="7" t="s">
        <v>301</v>
      </c>
      <c r="M3916" s="7" t="s">
        <v>14</v>
      </c>
      <c r="N3916" s="7" t="s">
        <v>21</v>
      </c>
      <c r="O3916" s="7" t="s">
        <v>4</v>
      </c>
      <c r="P3916" s="7" t="s">
        <v>287</v>
      </c>
      <c r="Q3916" s="7" t="s">
        <v>348</v>
      </c>
    </row>
    <row r="3917" spans="1:17" x14ac:dyDescent="0.25">
      <c r="A3917">
        <v>2022</v>
      </c>
      <c r="B3917" s="1" t="s">
        <v>400</v>
      </c>
      <c r="C3917">
        <v>35</v>
      </c>
      <c r="D3917" s="2">
        <v>44796</v>
      </c>
      <c r="E3917" s="7" t="s">
        <v>281</v>
      </c>
      <c r="F3917" s="7" t="s">
        <v>282</v>
      </c>
      <c r="G3917" s="7" t="s">
        <v>345</v>
      </c>
      <c r="H3917" s="7" t="s">
        <v>346</v>
      </c>
      <c r="I3917">
        <v>180</v>
      </c>
      <c r="J3917">
        <v>3135</v>
      </c>
      <c r="K3917" s="7" t="s">
        <v>347</v>
      </c>
      <c r="L3917" s="7" t="s">
        <v>301</v>
      </c>
      <c r="M3917" s="7" t="s">
        <v>14</v>
      </c>
      <c r="N3917" s="7" t="s">
        <v>21</v>
      </c>
      <c r="O3917" s="7" t="s">
        <v>4</v>
      </c>
      <c r="P3917" s="7" t="s">
        <v>287</v>
      </c>
      <c r="Q3917" s="7" t="s">
        <v>348</v>
      </c>
    </row>
    <row r="3918" spans="1:17" x14ac:dyDescent="0.25">
      <c r="A3918">
        <v>2022</v>
      </c>
      <c r="B3918" s="1" t="s">
        <v>400</v>
      </c>
      <c r="C3918">
        <v>35</v>
      </c>
      <c r="D3918" s="2">
        <v>44796</v>
      </c>
      <c r="E3918" s="7" t="s">
        <v>281</v>
      </c>
      <c r="F3918" s="7" t="s">
        <v>282</v>
      </c>
      <c r="G3918" s="7" t="s">
        <v>345</v>
      </c>
      <c r="H3918" s="7" t="s">
        <v>346</v>
      </c>
      <c r="I3918">
        <v>288</v>
      </c>
      <c r="J3918">
        <v>5007</v>
      </c>
      <c r="K3918" s="7" t="s">
        <v>347</v>
      </c>
      <c r="L3918" s="7" t="s">
        <v>301</v>
      </c>
      <c r="M3918" s="7" t="s">
        <v>14</v>
      </c>
      <c r="N3918" s="7" t="s">
        <v>21</v>
      </c>
      <c r="O3918" s="7" t="s">
        <v>4</v>
      </c>
      <c r="P3918" s="7" t="s">
        <v>287</v>
      </c>
      <c r="Q3918" s="7" t="s">
        <v>348</v>
      </c>
    </row>
    <row r="3919" spans="1:17" x14ac:dyDescent="0.25">
      <c r="A3919">
        <v>2022</v>
      </c>
      <c r="B3919" s="1" t="s">
        <v>400</v>
      </c>
      <c r="C3919">
        <v>35</v>
      </c>
      <c r="D3919" s="2">
        <v>44796</v>
      </c>
      <c r="E3919" s="7" t="s">
        <v>281</v>
      </c>
      <c r="F3919" s="7" t="s">
        <v>282</v>
      </c>
      <c r="G3919" s="7" t="s">
        <v>345</v>
      </c>
      <c r="H3919" s="7" t="s">
        <v>346</v>
      </c>
      <c r="I3919">
        <v>432</v>
      </c>
      <c r="J3919">
        <v>7403.5</v>
      </c>
      <c r="K3919" s="7" t="s">
        <v>347</v>
      </c>
      <c r="L3919" s="7" t="s">
        <v>301</v>
      </c>
      <c r="M3919" s="7" t="s">
        <v>14</v>
      </c>
      <c r="N3919" s="7" t="s">
        <v>21</v>
      </c>
      <c r="O3919" s="7" t="s">
        <v>4</v>
      </c>
      <c r="P3919" s="7" t="s">
        <v>287</v>
      </c>
      <c r="Q3919" s="7" t="s">
        <v>348</v>
      </c>
    </row>
    <row r="3920" spans="1:17" x14ac:dyDescent="0.25">
      <c r="A3920">
        <v>2022</v>
      </c>
      <c r="B3920" s="1" t="s">
        <v>400</v>
      </c>
      <c r="C3920">
        <v>35</v>
      </c>
      <c r="D3920" s="2">
        <v>44796</v>
      </c>
      <c r="E3920" s="7" t="s">
        <v>281</v>
      </c>
      <c r="F3920" s="7" t="s">
        <v>282</v>
      </c>
      <c r="G3920" s="7" t="s">
        <v>345</v>
      </c>
      <c r="H3920" s="7" t="s">
        <v>346</v>
      </c>
      <c r="I3920">
        <v>432</v>
      </c>
      <c r="J3920">
        <v>7556.5</v>
      </c>
      <c r="K3920" s="7" t="s">
        <v>347</v>
      </c>
      <c r="L3920" s="7" t="s">
        <v>301</v>
      </c>
      <c r="M3920" s="7" t="s">
        <v>14</v>
      </c>
      <c r="N3920" s="7" t="s">
        <v>21</v>
      </c>
      <c r="O3920" s="7" t="s">
        <v>4</v>
      </c>
      <c r="P3920" s="7" t="s">
        <v>287</v>
      </c>
      <c r="Q3920" s="7" t="s">
        <v>348</v>
      </c>
    </row>
    <row r="3921" spans="1:17" x14ac:dyDescent="0.25">
      <c r="A3921">
        <v>2022</v>
      </c>
      <c r="B3921" s="1" t="s">
        <v>400</v>
      </c>
      <c r="C3921">
        <v>35</v>
      </c>
      <c r="D3921" s="2">
        <v>44796</v>
      </c>
      <c r="E3921" s="7" t="s">
        <v>281</v>
      </c>
      <c r="F3921" s="7" t="s">
        <v>282</v>
      </c>
      <c r="G3921" s="7" t="s">
        <v>345</v>
      </c>
      <c r="H3921" s="7" t="s">
        <v>346</v>
      </c>
      <c r="I3921">
        <v>576</v>
      </c>
      <c r="J3921">
        <v>9934</v>
      </c>
      <c r="K3921" s="7" t="s">
        <v>347</v>
      </c>
      <c r="L3921" s="7" t="s">
        <v>301</v>
      </c>
      <c r="M3921" s="7" t="s">
        <v>14</v>
      </c>
      <c r="N3921" s="7" t="s">
        <v>21</v>
      </c>
      <c r="O3921" s="7" t="s">
        <v>4</v>
      </c>
      <c r="P3921" s="7" t="s">
        <v>287</v>
      </c>
      <c r="Q3921" s="7" t="s">
        <v>302</v>
      </c>
    </row>
    <row r="3922" spans="1:17" x14ac:dyDescent="0.25">
      <c r="A3922">
        <v>2022</v>
      </c>
      <c r="B3922" s="1" t="s">
        <v>400</v>
      </c>
      <c r="C3922">
        <v>35</v>
      </c>
      <c r="D3922" s="2">
        <v>44796</v>
      </c>
      <c r="E3922" s="7" t="s">
        <v>281</v>
      </c>
      <c r="F3922" s="7" t="s">
        <v>282</v>
      </c>
      <c r="G3922" s="7" t="s">
        <v>345</v>
      </c>
      <c r="H3922" s="7" t="s">
        <v>346</v>
      </c>
      <c r="I3922">
        <v>576</v>
      </c>
      <c r="J3922">
        <v>9937</v>
      </c>
      <c r="K3922" s="7" t="s">
        <v>347</v>
      </c>
      <c r="L3922" s="7" t="s">
        <v>301</v>
      </c>
      <c r="M3922" s="7" t="s">
        <v>14</v>
      </c>
      <c r="N3922" s="7" t="s">
        <v>21</v>
      </c>
      <c r="O3922" s="7" t="s">
        <v>4</v>
      </c>
      <c r="P3922" s="7" t="s">
        <v>287</v>
      </c>
      <c r="Q3922" s="7" t="s">
        <v>348</v>
      </c>
    </row>
    <row r="3923" spans="1:17" x14ac:dyDescent="0.25">
      <c r="A3923">
        <v>2022</v>
      </c>
      <c r="B3923" s="1" t="s">
        <v>400</v>
      </c>
      <c r="C3923">
        <v>35</v>
      </c>
      <c r="D3923" s="2">
        <v>44796</v>
      </c>
      <c r="E3923" s="7" t="s">
        <v>281</v>
      </c>
      <c r="F3923" s="7" t="s">
        <v>282</v>
      </c>
      <c r="G3923" s="7" t="s">
        <v>345</v>
      </c>
      <c r="H3923" s="7" t="s">
        <v>346</v>
      </c>
      <c r="I3923">
        <v>576</v>
      </c>
      <c r="J3923">
        <v>10059</v>
      </c>
      <c r="K3923" s="7" t="s">
        <v>347</v>
      </c>
      <c r="L3923" s="7" t="s">
        <v>301</v>
      </c>
      <c r="M3923" s="7" t="s">
        <v>14</v>
      </c>
      <c r="N3923" s="7" t="s">
        <v>21</v>
      </c>
      <c r="O3923" s="7" t="s">
        <v>4</v>
      </c>
      <c r="P3923" s="7" t="s">
        <v>287</v>
      </c>
      <c r="Q3923" s="7" t="s">
        <v>348</v>
      </c>
    </row>
    <row r="3924" spans="1:17" x14ac:dyDescent="0.25">
      <c r="A3924">
        <v>2022</v>
      </c>
      <c r="B3924" s="1" t="s">
        <v>404</v>
      </c>
      <c r="C3924">
        <v>35</v>
      </c>
      <c r="D3924" s="2">
        <v>44797</v>
      </c>
      <c r="E3924" s="7" t="s">
        <v>281</v>
      </c>
      <c r="F3924" s="7" t="s">
        <v>282</v>
      </c>
      <c r="G3924" s="7" t="s">
        <v>324</v>
      </c>
      <c r="H3924" s="7" t="s">
        <v>325</v>
      </c>
      <c r="I3924">
        <v>1</v>
      </c>
      <c r="J3924">
        <v>15770</v>
      </c>
      <c r="K3924" s="7" t="s">
        <v>323</v>
      </c>
      <c r="L3924" s="7" t="s">
        <v>301</v>
      </c>
      <c r="M3924" s="7" t="s">
        <v>265</v>
      </c>
      <c r="N3924" s="7" t="s">
        <v>10</v>
      </c>
      <c r="O3924" s="7" t="s">
        <v>4</v>
      </c>
      <c r="P3924" s="7" t="s">
        <v>327</v>
      </c>
      <c r="Q3924" s="7" t="s">
        <v>302</v>
      </c>
    </row>
    <row r="3925" spans="1:17" x14ac:dyDescent="0.25">
      <c r="A3925">
        <v>2022</v>
      </c>
      <c r="B3925" s="1" t="s">
        <v>404</v>
      </c>
      <c r="C3925">
        <v>35</v>
      </c>
      <c r="D3925" s="2">
        <v>44797</v>
      </c>
      <c r="E3925" s="7" t="s">
        <v>281</v>
      </c>
      <c r="F3925" s="7" t="s">
        <v>282</v>
      </c>
      <c r="G3925" s="7" t="s">
        <v>339</v>
      </c>
      <c r="H3925" s="7" t="s">
        <v>340</v>
      </c>
      <c r="I3925">
        <v>36</v>
      </c>
      <c r="J3925">
        <v>761.5</v>
      </c>
      <c r="K3925" s="7" t="s">
        <v>285</v>
      </c>
      <c r="L3925" s="7" t="s">
        <v>301</v>
      </c>
      <c r="M3925" s="7" t="s">
        <v>25</v>
      </c>
      <c r="N3925" s="7" t="s">
        <v>28</v>
      </c>
      <c r="O3925" s="7" t="s">
        <v>4</v>
      </c>
      <c r="P3925" s="7" t="s">
        <v>287</v>
      </c>
      <c r="Q3925" s="7" t="s">
        <v>302</v>
      </c>
    </row>
    <row r="3926" spans="1:17" x14ac:dyDescent="0.25">
      <c r="A3926">
        <v>2022</v>
      </c>
      <c r="B3926" s="1" t="s">
        <v>404</v>
      </c>
      <c r="C3926">
        <v>35</v>
      </c>
      <c r="D3926" s="2">
        <v>44797</v>
      </c>
      <c r="E3926" s="7" t="s">
        <v>281</v>
      </c>
      <c r="F3926" s="7" t="s">
        <v>282</v>
      </c>
      <c r="G3926" s="7" t="s">
        <v>339</v>
      </c>
      <c r="H3926" s="7" t="s">
        <v>340</v>
      </c>
      <c r="I3926">
        <v>144</v>
      </c>
      <c r="J3926">
        <v>2988</v>
      </c>
      <c r="K3926" s="7" t="s">
        <v>285</v>
      </c>
      <c r="L3926" s="7" t="s">
        <v>301</v>
      </c>
      <c r="M3926" s="7" t="s">
        <v>25</v>
      </c>
      <c r="N3926" s="7" t="s">
        <v>28</v>
      </c>
      <c r="O3926" s="7" t="s">
        <v>4</v>
      </c>
      <c r="P3926" s="7" t="s">
        <v>287</v>
      </c>
      <c r="Q3926" s="7" t="s">
        <v>302</v>
      </c>
    </row>
    <row r="3927" spans="1:17" x14ac:dyDescent="0.25">
      <c r="A3927">
        <v>2022</v>
      </c>
      <c r="B3927" s="1" t="s">
        <v>404</v>
      </c>
      <c r="C3927">
        <v>35</v>
      </c>
      <c r="D3927" s="2">
        <v>44797</v>
      </c>
      <c r="E3927" s="7" t="s">
        <v>281</v>
      </c>
      <c r="F3927" s="7" t="s">
        <v>282</v>
      </c>
      <c r="G3927" s="7" t="s">
        <v>339</v>
      </c>
      <c r="H3927" s="7" t="s">
        <v>340</v>
      </c>
      <c r="I3927">
        <v>165</v>
      </c>
      <c r="J3927">
        <v>3414</v>
      </c>
      <c r="K3927" s="7" t="s">
        <v>285</v>
      </c>
      <c r="L3927" s="7" t="s">
        <v>301</v>
      </c>
      <c r="M3927" s="7" t="s">
        <v>25</v>
      </c>
      <c r="N3927" s="7" t="s">
        <v>28</v>
      </c>
      <c r="O3927" s="7" t="s">
        <v>4</v>
      </c>
      <c r="P3927" s="7" t="s">
        <v>287</v>
      </c>
      <c r="Q3927" s="7" t="s">
        <v>302</v>
      </c>
    </row>
    <row r="3928" spans="1:17" x14ac:dyDescent="0.25">
      <c r="A3928">
        <v>2022</v>
      </c>
      <c r="B3928" s="1" t="s">
        <v>404</v>
      </c>
      <c r="C3928">
        <v>35</v>
      </c>
      <c r="D3928" s="2">
        <v>44797</v>
      </c>
      <c r="E3928" s="7" t="s">
        <v>281</v>
      </c>
      <c r="F3928" s="7" t="s">
        <v>282</v>
      </c>
      <c r="G3928" s="7" t="s">
        <v>342</v>
      </c>
      <c r="H3928" s="7" t="s">
        <v>343</v>
      </c>
      <c r="I3928">
        <v>252</v>
      </c>
      <c r="J3928">
        <v>5027</v>
      </c>
      <c r="K3928" s="7" t="s">
        <v>285</v>
      </c>
      <c r="L3928" s="7" t="s">
        <v>301</v>
      </c>
      <c r="M3928" s="7" t="s">
        <v>25</v>
      </c>
      <c r="N3928" s="7" t="s">
        <v>29</v>
      </c>
      <c r="O3928" s="7" t="s">
        <v>4</v>
      </c>
      <c r="P3928" s="7" t="s">
        <v>287</v>
      </c>
      <c r="Q3928" s="7" t="s">
        <v>302</v>
      </c>
    </row>
    <row r="3929" spans="1:17" x14ac:dyDescent="0.25">
      <c r="A3929">
        <v>2022</v>
      </c>
      <c r="B3929" s="1" t="s">
        <v>404</v>
      </c>
      <c r="C3929">
        <v>35</v>
      </c>
      <c r="D3929" s="2">
        <v>44797</v>
      </c>
      <c r="E3929" s="7" t="s">
        <v>281</v>
      </c>
      <c r="F3929" s="7" t="s">
        <v>282</v>
      </c>
      <c r="G3929" s="7" t="s">
        <v>342</v>
      </c>
      <c r="H3929" s="7" t="s">
        <v>343</v>
      </c>
      <c r="I3929">
        <v>427</v>
      </c>
      <c r="J3929">
        <v>8692</v>
      </c>
      <c r="K3929" s="7" t="s">
        <v>285</v>
      </c>
      <c r="L3929" s="7" t="s">
        <v>301</v>
      </c>
      <c r="M3929" s="7" t="s">
        <v>25</v>
      </c>
      <c r="N3929" s="7" t="s">
        <v>29</v>
      </c>
      <c r="O3929" s="7" t="s">
        <v>4</v>
      </c>
      <c r="P3929" s="7" t="s">
        <v>287</v>
      </c>
      <c r="Q3929" s="7" t="s">
        <v>302</v>
      </c>
    </row>
    <row r="3930" spans="1:17" x14ac:dyDescent="0.25">
      <c r="A3930">
        <v>2022</v>
      </c>
      <c r="B3930" s="1" t="s">
        <v>404</v>
      </c>
      <c r="C3930">
        <v>35</v>
      </c>
      <c r="D3930" s="2">
        <v>44797</v>
      </c>
      <c r="E3930" s="7" t="s">
        <v>281</v>
      </c>
      <c r="F3930" s="7" t="s">
        <v>282</v>
      </c>
      <c r="G3930" s="7" t="s">
        <v>336</v>
      </c>
      <c r="H3930" s="7" t="s">
        <v>337</v>
      </c>
      <c r="I3930">
        <v>335</v>
      </c>
      <c r="J3930">
        <v>7218.5</v>
      </c>
      <c r="K3930" s="7" t="s">
        <v>285</v>
      </c>
      <c r="L3930" s="7" t="s">
        <v>301</v>
      </c>
      <c r="M3930" s="7" t="s">
        <v>25</v>
      </c>
      <c r="N3930" s="7" t="s">
        <v>26</v>
      </c>
      <c r="O3930" s="7" t="s">
        <v>4</v>
      </c>
      <c r="P3930" s="7" t="s">
        <v>287</v>
      </c>
      <c r="Q3930" s="7" t="s">
        <v>288</v>
      </c>
    </row>
    <row r="3931" spans="1:17" x14ac:dyDescent="0.25">
      <c r="A3931">
        <v>2022</v>
      </c>
      <c r="B3931" s="1" t="s">
        <v>404</v>
      </c>
      <c r="C3931">
        <v>35</v>
      </c>
      <c r="D3931" s="2">
        <v>44797</v>
      </c>
      <c r="E3931" s="7" t="s">
        <v>281</v>
      </c>
      <c r="F3931" s="7" t="s">
        <v>282</v>
      </c>
      <c r="G3931" s="7" t="s">
        <v>345</v>
      </c>
      <c r="H3931" s="7" t="s">
        <v>346</v>
      </c>
      <c r="I3931">
        <v>288</v>
      </c>
      <c r="J3931">
        <v>5022</v>
      </c>
      <c r="K3931" s="7" t="s">
        <v>347</v>
      </c>
      <c r="L3931" s="7" t="s">
        <v>301</v>
      </c>
      <c r="M3931" s="7" t="s">
        <v>14</v>
      </c>
      <c r="N3931" s="7" t="s">
        <v>21</v>
      </c>
      <c r="O3931" s="7" t="s">
        <v>4</v>
      </c>
      <c r="P3931" s="7" t="s">
        <v>287</v>
      </c>
      <c r="Q3931" s="7" t="s">
        <v>302</v>
      </c>
    </row>
    <row r="3932" spans="1:17" x14ac:dyDescent="0.25">
      <c r="A3932">
        <v>2022</v>
      </c>
      <c r="B3932" s="1" t="s">
        <v>404</v>
      </c>
      <c r="C3932">
        <v>35</v>
      </c>
      <c r="D3932" s="2">
        <v>44797</v>
      </c>
      <c r="E3932" s="7" t="s">
        <v>281</v>
      </c>
      <c r="F3932" s="7" t="s">
        <v>282</v>
      </c>
      <c r="G3932" s="7" t="s">
        <v>345</v>
      </c>
      <c r="H3932" s="7" t="s">
        <v>346</v>
      </c>
      <c r="I3932">
        <v>288</v>
      </c>
      <c r="J3932">
        <v>5028</v>
      </c>
      <c r="K3932" s="7" t="s">
        <v>347</v>
      </c>
      <c r="L3932" s="7" t="s">
        <v>301</v>
      </c>
      <c r="M3932" s="7" t="s">
        <v>14</v>
      </c>
      <c r="N3932" s="7" t="s">
        <v>21</v>
      </c>
      <c r="O3932" s="7" t="s">
        <v>4</v>
      </c>
      <c r="P3932" s="7" t="s">
        <v>287</v>
      </c>
      <c r="Q3932" s="7" t="s">
        <v>302</v>
      </c>
    </row>
    <row r="3933" spans="1:17" x14ac:dyDescent="0.25">
      <c r="A3933">
        <v>2022</v>
      </c>
      <c r="B3933" s="1" t="s">
        <v>404</v>
      </c>
      <c r="C3933">
        <v>35</v>
      </c>
      <c r="D3933" s="2">
        <v>44797</v>
      </c>
      <c r="E3933" s="7" t="s">
        <v>281</v>
      </c>
      <c r="F3933" s="7" t="s">
        <v>282</v>
      </c>
      <c r="G3933" s="7" t="s">
        <v>345</v>
      </c>
      <c r="H3933" s="7" t="s">
        <v>346</v>
      </c>
      <c r="I3933">
        <v>432</v>
      </c>
      <c r="J3933">
        <v>7540</v>
      </c>
      <c r="K3933" s="7" t="s">
        <v>347</v>
      </c>
      <c r="L3933" s="7" t="s">
        <v>301</v>
      </c>
      <c r="M3933" s="7" t="s">
        <v>14</v>
      </c>
      <c r="N3933" s="7" t="s">
        <v>21</v>
      </c>
      <c r="O3933" s="7" t="s">
        <v>4</v>
      </c>
      <c r="P3933" s="7" t="s">
        <v>287</v>
      </c>
      <c r="Q3933" s="7" t="s">
        <v>302</v>
      </c>
    </row>
    <row r="3934" spans="1:17" x14ac:dyDescent="0.25">
      <c r="A3934">
        <v>2022</v>
      </c>
      <c r="B3934" s="1" t="s">
        <v>404</v>
      </c>
      <c r="C3934">
        <v>35</v>
      </c>
      <c r="D3934" s="2">
        <v>44797</v>
      </c>
      <c r="E3934" s="7" t="s">
        <v>281</v>
      </c>
      <c r="F3934" s="7" t="s">
        <v>282</v>
      </c>
      <c r="G3934" s="7" t="s">
        <v>345</v>
      </c>
      <c r="H3934" s="7" t="s">
        <v>346</v>
      </c>
      <c r="I3934">
        <v>432</v>
      </c>
      <c r="J3934">
        <v>7566.5</v>
      </c>
      <c r="K3934" s="7" t="s">
        <v>347</v>
      </c>
      <c r="L3934" s="7" t="s">
        <v>301</v>
      </c>
      <c r="M3934" s="7" t="s">
        <v>14</v>
      </c>
      <c r="N3934" s="7" t="s">
        <v>21</v>
      </c>
      <c r="O3934" s="7" t="s">
        <v>4</v>
      </c>
      <c r="P3934" s="7" t="s">
        <v>287</v>
      </c>
      <c r="Q3934" s="7" t="s">
        <v>302</v>
      </c>
    </row>
    <row r="3935" spans="1:17" x14ac:dyDescent="0.25">
      <c r="A3935">
        <v>2022</v>
      </c>
      <c r="B3935" s="1" t="s">
        <v>404</v>
      </c>
      <c r="C3935">
        <v>35</v>
      </c>
      <c r="D3935" s="2">
        <v>44797</v>
      </c>
      <c r="E3935" s="7" t="s">
        <v>281</v>
      </c>
      <c r="F3935" s="7" t="s">
        <v>282</v>
      </c>
      <c r="G3935" s="7" t="s">
        <v>345</v>
      </c>
      <c r="H3935" s="7" t="s">
        <v>346</v>
      </c>
      <c r="I3935">
        <v>576</v>
      </c>
      <c r="J3935">
        <v>9819</v>
      </c>
      <c r="K3935" s="7" t="s">
        <v>347</v>
      </c>
      <c r="L3935" s="7" t="s">
        <v>301</v>
      </c>
      <c r="M3935" s="7" t="s">
        <v>14</v>
      </c>
      <c r="N3935" s="7" t="s">
        <v>21</v>
      </c>
      <c r="O3935" s="7" t="s">
        <v>4</v>
      </c>
      <c r="P3935" s="7" t="s">
        <v>287</v>
      </c>
      <c r="Q3935" s="7" t="s">
        <v>348</v>
      </c>
    </row>
    <row r="3936" spans="1:17" x14ac:dyDescent="0.25">
      <c r="A3936">
        <v>2022</v>
      </c>
      <c r="B3936" s="1" t="s">
        <v>404</v>
      </c>
      <c r="C3936">
        <v>35</v>
      </c>
      <c r="D3936" s="2">
        <v>44797</v>
      </c>
      <c r="E3936" s="7" t="s">
        <v>281</v>
      </c>
      <c r="F3936" s="7" t="s">
        <v>282</v>
      </c>
      <c r="G3936" s="7" t="s">
        <v>345</v>
      </c>
      <c r="H3936" s="7" t="s">
        <v>346</v>
      </c>
      <c r="I3936">
        <v>576</v>
      </c>
      <c r="J3936">
        <v>9929</v>
      </c>
      <c r="K3936" s="7" t="s">
        <v>347</v>
      </c>
      <c r="L3936" s="7" t="s">
        <v>301</v>
      </c>
      <c r="M3936" s="7" t="s">
        <v>14</v>
      </c>
      <c r="N3936" s="7" t="s">
        <v>21</v>
      </c>
      <c r="O3936" s="7" t="s">
        <v>4</v>
      </c>
      <c r="P3936" s="7" t="s">
        <v>287</v>
      </c>
      <c r="Q3936" s="7" t="s">
        <v>302</v>
      </c>
    </row>
    <row r="3937" spans="1:17" x14ac:dyDescent="0.25">
      <c r="A3937">
        <v>2022</v>
      </c>
      <c r="B3937" s="1" t="s">
        <v>404</v>
      </c>
      <c r="C3937">
        <v>35</v>
      </c>
      <c r="D3937" s="2">
        <v>44797</v>
      </c>
      <c r="E3937" s="7" t="s">
        <v>281</v>
      </c>
      <c r="F3937" s="7" t="s">
        <v>282</v>
      </c>
      <c r="G3937" s="7" t="s">
        <v>345</v>
      </c>
      <c r="H3937" s="7" t="s">
        <v>346</v>
      </c>
      <c r="I3937">
        <v>576</v>
      </c>
      <c r="J3937">
        <v>10016.5</v>
      </c>
      <c r="K3937" s="7" t="s">
        <v>347</v>
      </c>
      <c r="L3937" s="7" t="s">
        <v>301</v>
      </c>
      <c r="M3937" s="7" t="s">
        <v>14</v>
      </c>
      <c r="N3937" s="7" t="s">
        <v>21</v>
      </c>
      <c r="O3937" s="7" t="s">
        <v>4</v>
      </c>
      <c r="P3937" s="7" t="s">
        <v>287</v>
      </c>
      <c r="Q3937" s="7" t="s">
        <v>302</v>
      </c>
    </row>
    <row r="3938" spans="1:17" x14ac:dyDescent="0.25">
      <c r="A3938">
        <v>2022</v>
      </c>
      <c r="B3938" s="1" t="s">
        <v>404</v>
      </c>
      <c r="C3938">
        <v>35</v>
      </c>
      <c r="D3938" s="2">
        <v>44797</v>
      </c>
      <c r="E3938" s="7" t="s">
        <v>281</v>
      </c>
      <c r="F3938" s="7" t="s">
        <v>282</v>
      </c>
      <c r="G3938" s="7" t="s">
        <v>345</v>
      </c>
      <c r="H3938" s="7" t="s">
        <v>346</v>
      </c>
      <c r="I3938">
        <v>592</v>
      </c>
      <c r="J3938">
        <v>10392</v>
      </c>
      <c r="K3938" s="7" t="s">
        <v>347</v>
      </c>
      <c r="L3938" s="7" t="s">
        <v>301</v>
      </c>
      <c r="M3938" s="7" t="s">
        <v>14</v>
      </c>
      <c r="N3938" s="7" t="s">
        <v>21</v>
      </c>
      <c r="O3938" s="7" t="s">
        <v>4</v>
      </c>
      <c r="P3938" s="7" t="s">
        <v>287</v>
      </c>
      <c r="Q3938" s="7" t="s">
        <v>302</v>
      </c>
    </row>
    <row r="3939" spans="1:17" x14ac:dyDescent="0.25">
      <c r="A3939">
        <v>2022</v>
      </c>
      <c r="B3939" s="1" t="s">
        <v>404</v>
      </c>
      <c r="C3939">
        <v>35</v>
      </c>
      <c r="D3939" s="2">
        <v>44798</v>
      </c>
      <c r="E3939" s="7" t="s">
        <v>281</v>
      </c>
      <c r="F3939" s="7" t="s">
        <v>282</v>
      </c>
      <c r="G3939" s="7" t="s">
        <v>405</v>
      </c>
      <c r="H3939" s="7" t="s">
        <v>406</v>
      </c>
      <c r="I3939">
        <v>1</v>
      </c>
      <c r="J3939">
        <v>18.100000000000001</v>
      </c>
      <c r="K3939" s="7" t="s">
        <v>407</v>
      </c>
      <c r="L3939" s="7" t="s">
        <v>301</v>
      </c>
      <c r="M3939" s="7" t="s">
        <v>8</v>
      </c>
      <c r="N3939" s="7" t="s">
        <v>9</v>
      </c>
      <c r="O3939" s="7" t="s">
        <v>4</v>
      </c>
      <c r="P3939" s="7" t="s">
        <v>287</v>
      </c>
      <c r="Q3939" s="7" t="s">
        <v>348</v>
      </c>
    </row>
    <row r="3940" spans="1:17" x14ac:dyDescent="0.25">
      <c r="A3940">
        <v>2022</v>
      </c>
      <c r="B3940" s="1" t="s">
        <v>404</v>
      </c>
      <c r="C3940">
        <v>35</v>
      </c>
      <c r="D3940" s="2">
        <v>44798</v>
      </c>
      <c r="E3940" s="7" t="s">
        <v>281</v>
      </c>
      <c r="F3940" s="7" t="s">
        <v>282</v>
      </c>
      <c r="G3940" s="7" t="s">
        <v>324</v>
      </c>
      <c r="H3940" s="7" t="s">
        <v>325</v>
      </c>
      <c r="I3940">
        <v>1</v>
      </c>
      <c r="J3940">
        <v>10290</v>
      </c>
      <c r="K3940" s="7" t="s">
        <v>323</v>
      </c>
      <c r="L3940" s="7" t="s">
        <v>301</v>
      </c>
      <c r="M3940" s="7" t="s">
        <v>265</v>
      </c>
      <c r="N3940" s="7" t="s">
        <v>10</v>
      </c>
      <c r="O3940" s="7" t="s">
        <v>4</v>
      </c>
      <c r="P3940" s="7" t="s">
        <v>327</v>
      </c>
      <c r="Q3940" s="7" t="s">
        <v>302</v>
      </c>
    </row>
    <row r="3941" spans="1:17" x14ac:dyDescent="0.25">
      <c r="A3941">
        <v>2022</v>
      </c>
      <c r="B3941" s="1" t="s">
        <v>404</v>
      </c>
      <c r="C3941">
        <v>35</v>
      </c>
      <c r="D3941" s="2">
        <v>44798</v>
      </c>
      <c r="E3941" s="7" t="s">
        <v>281</v>
      </c>
      <c r="F3941" s="7" t="s">
        <v>282</v>
      </c>
      <c r="G3941" s="7" t="s">
        <v>339</v>
      </c>
      <c r="H3941" s="7" t="s">
        <v>340</v>
      </c>
      <c r="I3941">
        <v>388</v>
      </c>
      <c r="J3941">
        <v>7945</v>
      </c>
      <c r="K3941" s="7" t="s">
        <v>285</v>
      </c>
      <c r="L3941" s="7" t="s">
        <v>301</v>
      </c>
      <c r="M3941" s="7" t="s">
        <v>25</v>
      </c>
      <c r="N3941" s="7" t="s">
        <v>28</v>
      </c>
      <c r="O3941" s="7" t="s">
        <v>4</v>
      </c>
      <c r="P3941" s="7" t="s">
        <v>287</v>
      </c>
      <c r="Q3941" s="7" t="s">
        <v>302</v>
      </c>
    </row>
    <row r="3942" spans="1:17" x14ac:dyDescent="0.25">
      <c r="A3942">
        <v>2022</v>
      </c>
      <c r="B3942" s="1" t="s">
        <v>404</v>
      </c>
      <c r="C3942">
        <v>35</v>
      </c>
      <c r="D3942" s="2">
        <v>44798</v>
      </c>
      <c r="E3942" s="7" t="s">
        <v>281</v>
      </c>
      <c r="F3942" s="7" t="s">
        <v>282</v>
      </c>
      <c r="G3942" s="7" t="s">
        <v>342</v>
      </c>
      <c r="H3942" s="7" t="s">
        <v>343</v>
      </c>
      <c r="I3942">
        <v>82</v>
      </c>
      <c r="J3942">
        <v>1662</v>
      </c>
      <c r="K3942" s="7" t="s">
        <v>285</v>
      </c>
      <c r="L3942" s="7" t="s">
        <v>301</v>
      </c>
      <c r="M3942" s="7" t="s">
        <v>25</v>
      </c>
      <c r="N3942" s="7" t="s">
        <v>29</v>
      </c>
      <c r="O3942" s="7" t="s">
        <v>4</v>
      </c>
      <c r="P3942" s="7" t="s">
        <v>287</v>
      </c>
      <c r="Q3942" s="7" t="s">
        <v>302</v>
      </c>
    </row>
    <row r="3943" spans="1:17" x14ac:dyDescent="0.25">
      <c r="A3943">
        <v>2022</v>
      </c>
      <c r="B3943" s="1" t="s">
        <v>404</v>
      </c>
      <c r="C3943">
        <v>35</v>
      </c>
      <c r="D3943" s="2">
        <v>44798</v>
      </c>
      <c r="E3943" s="7" t="s">
        <v>281</v>
      </c>
      <c r="F3943" s="7" t="s">
        <v>282</v>
      </c>
      <c r="G3943" s="7" t="s">
        <v>332</v>
      </c>
      <c r="H3943" s="7" t="s">
        <v>333</v>
      </c>
      <c r="I3943">
        <v>144</v>
      </c>
      <c r="J3943">
        <v>3060</v>
      </c>
      <c r="K3943" s="7" t="s">
        <v>285</v>
      </c>
      <c r="L3943" s="7" t="s">
        <v>301</v>
      </c>
      <c r="M3943" s="7" t="s">
        <v>25</v>
      </c>
      <c r="N3943" s="7" t="s">
        <v>30</v>
      </c>
      <c r="O3943" s="7" t="s">
        <v>4</v>
      </c>
      <c r="P3943" s="7" t="s">
        <v>287</v>
      </c>
      <c r="Q3943" s="7" t="s">
        <v>288</v>
      </c>
    </row>
    <row r="3944" spans="1:17" x14ac:dyDescent="0.25">
      <c r="A3944">
        <v>2022</v>
      </c>
      <c r="B3944" s="1" t="s">
        <v>404</v>
      </c>
      <c r="C3944">
        <v>35</v>
      </c>
      <c r="D3944" s="2">
        <v>44798</v>
      </c>
      <c r="E3944" s="7" t="s">
        <v>281</v>
      </c>
      <c r="F3944" s="7" t="s">
        <v>282</v>
      </c>
      <c r="G3944" s="7" t="s">
        <v>332</v>
      </c>
      <c r="H3944" s="7" t="s">
        <v>333</v>
      </c>
      <c r="I3944">
        <v>432</v>
      </c>
      <c r="J3944">
        <v>8827</v>
      </c>
      <c r="K3944" s="7" t="s">
        <v>285</v>
      </c>
      <c r="L3944" s="7" t="s">
        <v>301</v>
      </c>
      <c r="M3944" s="7" t="s">
        <v>25</v>
      </c>
      <c r="N3944" s="7" t="s">
        <v>30</v>
      </c>
      <c r="O3944" s="7" t="s">
        <v>4</v>
      </c>
      <c r="P3944" s="7" t="s">
        <v>287</v>
      </c>
      <c r="Q3944" s="7" t="s">
        <v>288</v>
      </c>
    </row>
    <row r="3945" spans="1:17" x14ac:dyDescent="0.25">
      <c r="A3945">
        <v>2022</v>
      </c>
      <c r="B3945" s="1" t="s">
        <v>404</v>
      </c>
      <c r="C3945">
        <v>35</v>
      </c>
      <c r="D3945" s="2">
        <v>44798</v>
      </c>
      <c r="E3945" s="7" t="s">
        <v>281</v>
      </c>
      <c r="F3945" s="7" t="s">
        <v>282</v>
      </c>
      <c r="G3945" s="7" t="s">
        <v>334</v>
      </c>
      <c r="H3945" s="7" t="s">
        <v>335</v>
      </c>
      <c r="I3945">
        <v>277</v>
      </c>
      <c r="J3945">
        <v>5431</v>
      </c>
      <c r="K3945" s="7" t="s">
        <v>285</v>
      </c>
      <c r="L3945" s="7" t="s">
        <v>301</v>
      </c>
      <c r="M3945" s="7" t="s">
        <v>25</v>
      </c>
      <c r="N3945" s="7" t="s">
        <v>31</v>
      </c>
      <c r="O3945" s="7" t="s">
        <v>4</v>
      </c>
      <c r="P3945" s="7" t="s">
        <v>287</v>
      </c>
      <c r="Q3945" s="7" t="s">
        <v>302</v>
      </c>
    </row>
    <row r="3946" spans="1:17" x14ac:dyDescent="0.25">
      <c r="A3946">
        <v>2022</v>
      </c>
      <c r="B3946" s="1" t="s">
        <v>404</v>
      </c>
      <c r="C3946">
        <v>35</v>
      </c>
      <c r="D3946" s="2">
        <v>44798</v>
      </c>
      <c r="E3946" s="7" t="s">
        <v>281</v>
      </c>
      <c r="F3946" s="7" t="s">
        <v>282</v>
      </c>
      <c r="G3946" s="7" t="s">
        <v>345</v>
      </c>
      <c r="H3946" s="7" t="s">
        <v>346</v>
      </c>
      <c r="I3946">
        <v>144</v>
      </c>
      <c r="J3946">
        <v>2445</v>
      </c>
      <c r="K3946" s="7" t="s">
        <v>347</v>
      </c>
      <c r="L3946" s="7" t="s">
        <v>301</v>
      </c>
      <c r="M3946" s="7" t="s">
        <v>14</v>
      </c>
      <c r="N3946" s="7" t="s">
        <v>21</v>
      </c>
      <c r="O3946" s="7" t="s">
        <v>4</v>
      </c>
      <c r="P3946" s="7" t="s">
        <v>287</v>
      </c>
      <c r="Q3946" s="7" t="s">
        <v>348</v>
      </c>
    </row>
    <row r="3947" spans="1:17" x14ac:dyDescent="0.25">
      <c r="A3947">
        <v>2022</v>
      </c>
      <c r="B3947" s="1" t="s">
        <v>404</v>
      </c>
      <c r="C3947">
        <v>35</v>
      </c>
      <c r="D3947" s="2">
        <v>44798</v>
      </c>
      <c r="E3947" s="7" t="s">
        <v>281</v>
      </c>
      <c r="F3947" s="7" t="s">
        <v>282</v>
      </c>
      <c r="G3947" s="7" t="s">
        <v>345</v>
      </c>
      <c r="H3947" s="7" t="s">
        <v>346</v>
      </c>
      <c r="I3947">
        <v>288</v>
      </c>
      <c r="J3947">
        <v>4909</v>
      </c>
      <c r="K3947" s="7" t="s">
        <v>347</v>
      </c>
      <c r="L3947" s="7" t="s">
        <v>301</v>
      </c>
      <c r="M3947" s="7" t="s">
        <v>14</v>
      </c>
      <c r="N3947" s="7" t="s">
        <v>21</v>
      </c>
      <c r="O3947" s="7" t="s">
        <v>4</v>
      </c>
      <c r="P3947" s="7" t="s">
        <v>287</v>
      </c>
      <c r="Q3947" s="7" t="s">
        <v>302</v>
      </c>
    </row>
    <row r="3948" spans="1:17" x14ac:dyDescent="0.25">
      <c r="A3948">
        <v>2022</v>
      </c>
      <c r="B3948" s="1" t="s">
        <v>404</v>
      </c>
      <c r="C3948">
        <v>35</v>
      </c>
      <c r="D3948" s="2">
        <v>44798</v>
      </c>
      <c r="E3948" s="7" t="s">
        <v>281</v>
      </c>
      <c r="F3948" s="7" t="s">
        <v>282</v>
      </c>
      <c r="G3948" s="7" t="s">
        <v>345</v>
      </c>
      <c r="H3948" s="7" t="s">
        <v>346</v>
      </c>
      <c r="I3948">
        <v>432</v>
      </c>
      <c r="J3948">
        <v>7280.5</v>
      </c>
      <c r="K3948" s="7" t="s">
        <v>347</v>
      </c>
      <c r="L3948" s="7" t="s">
        <v>301</v>
      </c>
      <c r="M3948" s="7" t="s">
        <v>14</v>
      </c>
      <c r="N3948" s="7" t="s">
        <v>21</v>
      </c>
      <c r="O3948" s="7" t="s">
        <v>4</v>
      </c>
      <c r="P3948" s="7" t="s">
        <v>287</v>
      </c>
      <c r="Q3948" s="7" t="s">
        <v>348</v>
      </c>
    </row>
    <row r="3949" spans="1:17" x14ac:dyDescent="0.25">
      <c r="A3949">
        <v>2022</v>
      </c>
      <c r="B3949" s="1" t="s">
        <v>404</v>
      </c>
      <c r="C3949">
        <v>35</v>
      </c>
      <c r="D3949" s="2">
        <v>44798</v>
      </c>
      <c r="E3949" s="7" t="s">
        <v>281</v>
      </c>
      <c r="F3949" s="7" t="s">
        <v>282</v>
      </c>
      <c r="G3949" s="7" t="s">
        <v>345</v>
      </c>
      <c r="H3949" s="7" t="s">
        <v>346</v>
      </c>
      <c r="I3949">
        <v>440</v>
      </c>
      <c r="J3949">
        <v>7421</v>
      </c>
      <c r="K3949" s="7" t="s">
        <v>347</v>
      </c>
      <c r="L3949" s="7" t="s">
        <v>301</v>
      </c>
      <c r="M3949" s="7" t="s">
        <v>14</v>
      </c>
      <c r="N3949" s="7" t="s">
        <v>21</v>
      </c>
      <c r="O3949" s="7" t="s">
        <v>4</v>
      </c>
      <c r="P3949" s="7" t="s">
        <v>287</v>
      </c>
      <c r="Q3949" s="7" t="s">
        <v>348</v>
      </c>
    </row>
    <row r="3950" spans="1:17" x14ac:dyDescent="0.25">
      <c r="A3950">
        <v>2022</v>
      </c>
      <c r="B3950" s="1" t="s">
        <v>404</v>
      </c>
      <c r="C3950">
        <v>35</v>
      </c>
      <c r="D3950" s="2">
        <v>44798</v>
      </c>
      <c r="E3950" s="7" t="s">
        <v>281</v>
      </c>
      <c r="F3950" s="7" t="s">
        <v>282</v>
      </c>
      <c r="G3950" s="7" t="s">
        <v>345</v>
      </c>
      <c r="H3950" s="7" t="s">
        <v>346</v>
      </c>
      <c r="I3950">
        <v>576</v>
      </c>
      <c r="J3950">
        <v>9695</v>
      </c>
      <c r="K3950" s="7" t="s">
        <v>347</v>
      </c>
      <c r="L3950" s="7" t="s">
        <v>301</v>
      </c>
      <c r="M3950" s="7" t="s">
        <v>14</v>
      </c>
      <c r="N3950" s="7" t="s">
        <v>21</v>
      </c>
      <c r="O3950" s="7" t="s">
        <v>4</v>
      </c>
      <c r="P3950" s="7" t="s">
        <v>287</v>
      </c>
      <c r="Q3950" s="7" t="s">
        <v>348</v>
      </c>
    </row>
    <row r="3951" spans="1:17" x14ac:dyDescent="0.25">
      <c r="A3951">
        <v>2022</v>
      </c>
      <c r="B3951" s="1" t="s">
        <v>404</v>
      </c>
      <c r="C3951">
        <v>35</v>
      </c>
      <c r="D3951" s="2">
        <v>44798</v>
      </c>
      <c r="E3951" s="7" t="s">
        <v>281</v>
      </c>
      <c r="F3951" s="7" t="s">
        <v>282</v>
      </c>
      <c r="G3951" s="7" t="s">
        <v>345</v>
      </c>
      <c r="H3951" s="7" t="s">
        <v>346</v>
      </c>
      <c r="I3951">
        <v>576</v>
      </c>
      <c r="J3951">
        <v>9761</v>
      </c>
      <c r="K3951" s="7" t="s">
        <v>347</v>
      </c>
      <c r="L3951" s="7" t="s">
        <v>301</v>
      </c>
      <c r="M3951" s="7" t="s">
        <v>14</v>
      </c>
      <c r="N3951" s="7" t="s">
        <v>21</v>
      </c>
      <c r="O3951" s="7" t="s">
        <v>4</v>
      </c>
      <c r="P3951" s="7" t="s">
        <v>287</v>
      </c>
      <c r="Q3951" s="7" t="s">
        <v>348</v>
      </c>
    </row>
    <row r="3952" spans="1:17" x14ac:dyDescent="0.25">
      <c r="A3952">
        <v>2022</v>
      </c>
      <c r="B3952" s="1" t="s">
        <v>404</v>
      </c>
      <c r="C3952">
        <v>35</v>
      </c>
      <c r="D3952" s="2">
        <v>44798</v>
      </c>
      <c r="E3952" s="7" t="s">
        <v>281</v>
      </c>
      <c r="F3952" s="7" t="s">
        <v>282</v>
      </c>
      <c r="G3952" s="7" t="s">
        <v>345</v>
      </c>
      <c r="H3952" s="7" t="s">
        <v>346</v>
      </c>
      <c r="I3952">
        <v>576</v>
      </c>
      <c r="J3952">
        <v>9813</v>
      </c>
      <c r="K3952" s="7" t="s">
        <v>347</v>
      </c>
      <c r="L3952" s="7" t="s">
        <v>301</v>
      </c>
      <c r="M3952" s="7" t="s">
        <v>14</v>
      </c>
      <c r="N3952" s="7" t="s">
        <v>21</v>
      </c>
      <c r="O3952" s="7" t="s">
        <v>4</v>
      </c>
      <c r="P3952" s="7" t="s">
        <v>287</v>
      </c>
      <c r="Q3952" s="7" t="s">
        <v>348</v>
      </c>
    </row>
    <row r="3953" spans="1:17" x14ac:dyDescent="0.25">
      <c r="A3953">
        <v>2022</v>
      </c>
      <c r="B3953" s="1" t="s">
        <v>404</v>
      </c>
      <c r="C3953">
        <v>35</v>
      </c>
      <c r="D3953" s="2">
        <v>44798</v>
      </c>
      <c r="E3953" s="7" t="s">
        <v>281</v>
      </c>
      <c r="F3953" s="7" t="s">
        <v>282</v>
      </c>
      <c r="G3953" s="7" t="s">
        <v>358</v>
      </c>
      <c r="H3953" s="7" t="s">
        <v>359</v>
      </c>
      <c r="I3953">
        <v>404</v>
      </c>
      <c r="J3953">
        <v>6973.5</v>
      </c>
      <c r="K3953" s="7" t="s">
        <v>347</v>
      </c>
      <c r="L3953" s="7" t="s">
        <v>301</v>
      </c>
      <c r="M3953" s="7" t="s">
        <v>14</v>
      </c>
      <c r="N3953" s="7" t="s">
        <v>53</v>
      </c>
      <c r="O3953" s="7" t="s">
        <v>4</v>
      </c>
      <c r="P3953" s="7" t="s">
        <v>287</v>
      </c>
      <c r="Q3953" s="7" t="s">
        <v>348</v>
      </c>
    </row>
    <row r="3954" spans="1:17" x14ac:dyDescent="0.25">
      <c r="A3954">
        <v>2022</v>
      </c>
      <c r="B3954" s="1" t="s">
        <v>404</v>
      </c>
      <c r="C3954">
        <v>35</v>
      </c>
      <c r="D3954" s="2">
        <v>44798</v>
      </c>
      <c r="E3954" s="7" t="s">
        <v>281</v>
      </c>
      <c r="F3954" s="7" t="s">
        <v>282</v>
      </c>
      <c r="G3954" s="7" t="s">
        <v>358</v>
      </c>
      <c r="H3954" s="7" t="s">
        <v>359</v>
      </c>
      <c r="I3954">
        <v>576</v>
      </c>
      <c r="J3954">
        <v>9895.5</v>
      </c>
      <c r="K3954" s="7" t="s">
        <v>347</v>
      </c>
      <c r="L3954" s="7" t="s">
        <v>301</v>
      </c>
      <c r="M3954" s="7" t="s">
        <v>14</v>
      </c>
      <c r="N3954" s="7" t="s">
        <v>53</v>
      </c>
      <c r="O3954" s="7" t="s">
        <v>4</v>
      </c>
      <c r="P3954" s="7" t="s">
        <v>287</v>
      </c>
      <c r="Q3954" s="7" t="s">
        <v>302</v>
      </c>
    </row>
    <row r="3955" spans="1:17" x14ac:dyDescent="0.25">
      <c r="A3955">
        <v>2022</v>
      </c>
      <c r="B3955" s="1" t="s">
        <v>404</v>
      </c>
      <c r="C3955">
        <v>35</v>
      </c>
      <c r="D3955" s="2">
        <v>44799</v>
      </c>
      <c r="E3955" s="7" t="s">
        <v>281</v>
      </c>
      <c r="F3955" s="7" t="s">
        <v>282</v>
      </c>
      <c r="G3955" s="7" t="s">
        <v>405</v>
      </c>
      <c r="H3955" s="7" t="s">
        <v>406</v>
      </c>
      <c r="I3955">
        <v>3</v>
      </c>
      <c r="J3955">
        <v>42.3</v>
      </c>
      <c r="K3955" s="7" t="s">
        <v>407</v>
      </c>
      <c r="L3955" s="7" t="s">
        <v>301</v>
      </c>
      <c r="M3955" s="7" t="s">
        <v>8</v>
      </c>
      <c r="N3955" s="7" t="s">
        <v>9</v>
      </c>
      <c r="O3955" s="7" t="s">
        <v>4</v>
      </c>
      <c r="P3955" s="7" t="s">
        <v>287</v>
      </c>
      <c r="Q3955" s="7" t="s">
        <v>348</v>
      </c>
    </row>
    <row r="3956" spans="1:17" x14ac:dyDescent="0.25">
      <c r="A3956">
        <v>2022</v>
      </c>
      <c r="B3956" s="1" t="s">
        <v>404</v>
      </c>
      <c r="C3956">
        <v>35</v>
      </c>
      <c r="D3956" s="2">
        <v>44799</v>
      </c>
      <c r="E3956" s="7" t="s">
        <v>281</v>
      </c>
      <c r="F3956" s="7" t="s">
        <v>282</v>
      </c>
      <c r="G3956" s="7" t="s">
        <v>321</v>
      </c>
      <c r="H3956" s="7" t="s">
        <v>322</v>
      </c>
      <c r="I3956">
        <v>1</v>
      </c>
      <c r="J3956">
        <v>4630</v>
      </c>
      <c r="K3956" s="7" t="s">
        <v>323</v>
      </c>
      <c r="L3956" s="7" t="s">
        <v>301</v>
      </c>
      <c r="M3956" s="7" t="s">
        <v>265</v>
      </c>
      <c r="N3956" s="7" t="s">
        <v>11</v>
      </c>
      <c r="O3956" s="7" t="s">
        <v>4</v>
      </c>
      <c r="P3956" s="7" t="s">
        <v>327</v>
      </c>
      <c r="Q3956" s="7"/>
    </row>
    <row r="3957" spans="1:17" x14ac:dyDescent="0.25">
      <c r="A3957">
        <v>2022</v>
      </c>
      <c r="B3957" s="1" t="s">
        <v>404</v>
      </c>
      <c r="C3957">
        <v>35</v>
      </c>
      <c r="D3957" s="2">
        <v>44799</v>
      </c>
      <c r="E3957" s="7" t="s">
        <v>281</v>
      </c>
      <c r="F3957" s="7" t="s">
        <v>282</v>
      </c>
      <c r="G3957" s="7" t="s">
        <v>332</v>
      </c>
      <c r="H3957" s="7" t="s">
        <v>333</v>
      </c>
      <c r="I3957">
        <v>167</v>
      </c>
      <c r="J3957">
        <v>3324</v>
      </c>
      <c r="K3957" s="7" t="s">
        <v>285</v>
      </c>
      <c r="L3957" s="7" t="s">
        <v>301</v>
      </c>
      <c r="M3957" s="7" t="s">
        <v>25</v>
      </c>
      <c r="N3957" s="7" t="s">
        <v>30</v>
      </c>
      <c r="O3957" s="7" t="s">
        <v>4</v>
      </c>
      <c r="P3957" s="7" t="s">
        <v>287</v>
      </c>
      <c r="Q3957" s="7" t="s">
        <v>288</v>
      </c>
    </row>
    <row r="3958" spans="1:17" x14ac:dyDescent="0.25">
      <c r="A3958">
        <v>2022</v>
      </c>
      <c r="B3958" s="1" t="s">
        <v>404</v>
      </c>
      <c r="C3958">
        <v>35</v>
      </c>
      <c r="D3958" s="2">
        <v>44799</v>
      </c>
      <c r="E3958" s="7" t="s">
        <v>281</v>
      </c>
      <c r="F3958" s="7" t="s">
        <v>282</v>
      </c>
      <c r="G3958" s="7" t="s">
        <v>334</v>
      </c>
      <c r="H3958" s="7" t="s">
        <v>335</v>
      </c>
      <c r="I3958">
        <v>265</v>
      </c>
      <c r="J3958">
        <v>5581.5</v>
      </c>
      <c r="K3958" s="7" t="s">
        <v>285</v>
      </c>
      <c r="L3958" s="7" t="s">
        <v>301</v>
      </c>
      <c r="M3958" s="7" t="s">
        <v>25</v>
      </c>
      <c r="N3958" s="7" t="s">
        <v>31</v>
      </c>
      <c r="O3958" s="7" t="s">
        <v>4</v>
      </c>
      <c r="P3958" s="7" t="s">
        <v>287</v>
      </c>
      <c r="Q3958" s="7" t="s">
        <v>302</v>
      </c>
    </row>
    <row r="3959" spans="1:17" x14ac:dyDescent="0.25">
      <c r="A3959">
        <v>2022</v>
      </c>
      <c r="B3959" s="1" t="s">
        <v>404</v>
      </c>
      <c r="C3959">
        <v>35</v>
      </c>
      <c r="D3959" s="2">
        <v>44799</v>
      </c>
      <c r="E3959" s="7" t="s">
        <v>281</v>
      </c>
      <c r="F3959" s="7" t="s">
        <v>282</v>
      </c>
      <c r="G3959" s="7" t="s">
        <v>334</v>
      </c>
      <c r="H3959" s="7" t="s">
        <v>335</v>
      </c>
      <c r="I3959">
        <v>321</v>
      </c>
      <c r="J3959">
        <v>6678</v>
      </c>
      <c r="K3959" s="7" t="s">
        <v>285</v>
      </c>
      <c r="L3959" s="7" t="s">
        <v>301</v>
      </c>
      <c r="M3959" s="7" t="s">
        <v>25</v>
      </c>
      <c r="N3959" s="7" t="s">
        <v>31</v>
      </c>
      <c r="O3959" s="7" t="s">
        <v>4</v>
      </c>
      <c r="P3959" s="7" t="s">
        <v>287</v>
      </c>
      <c r="Q3959" s="7" t="s">
        <v>302</v>
      </c>
    </row>
    <row r="3960" spans="1:17" x14ac:dyDescent="0.25">
      <c r="A3960">
        <v>2022</v>
      </c>
      <c r="B3960" s="1" t="s">
        <v>404</v>
      </c>
      <c r="C3960">
        <v>35</v>
      </c>
      <c r="D3960" s="2">
        <v>44799</v>
      </c>
      <c r="E3960" s="7" t="s">
        <v>281</v>
      </c>
      <c r="F3960" s="7" t="s">
        <v>282</v>
      </c>
      <c r="G3960" s="7" t="s">
        <v>334</v>
      </c>
      <c r="H3960" s="7" t="s">
        <v>335</v>
      </c>
      <c r="I3960">
        <v>432</v>
      </c>
      <c r="J3960">
        <v>8688.5</v>
      </c>
      <c r="K3960" s="7" t="s">
        <v>285</v>
      </c>
      <c r="L3960" s="7" t="s">
        <v>301</v>
      </c>
      <c r="M3960" s="7" t="s">
        <v>25</v>
      </c>
      <c r="N3960" s="7" t="s">
        <v>31</v>
      </c>
      <c r="O3960" s="7" t="s">
        <v>4</v>
      </c>
      <c r="P3960" s="7" t="s">
        <v>287</v>
      </c>
      <c r="Q3960" s="7" t="s">
        <v>302</v>
      </c>
    </row>
    <row r="3961" spans="1:17" x14ac:dyDescent="0.25">
      <c r="A3961">
        <v>2022</v>
      </c>
      <c r="B3961" s="1" t="s">
        <v>404</v>
      </c>
      <c r="C3961">
        <v>35</v>
      </c>
      <c r="D3961" s="2">
        <v>44799</v>
      </c>
      <c r="E3961" s="7" t="s">
        <v>281</v>
      </c>
      <c r="F3961" s="7" t="s">
        <v>282</v>
      </c>
      <c r="G3961" s="7" t="s">
        <v>345</v>
      </c>
      <c r="H3961" s="7" t="s">
        <v>346</v>
      </c>
      <c r="I3961">
        <v>138</v>
      </c>
      <c r="J3961">
        <v>2341.5</v>
      </c>
      <c r="K3961" s="7" t="s">
        <v>347</v>
      </c>
      <c r="L3961" s="7" t="s">
        <v>301</v>
      </c>
      <c r="M3961" s="7" t="s">
        <v>14</v>
      </c>
      <c r="N3961" s="7" t="s">
        <v>21</v>
      </c>
      <c r="O3961" s="7" t="s">
        <v>4</v>
      </c>
      <c r="P3961" s="7" t="s">
        <v>287</v>
      </c>
      <c r="Q3961" s="7" t="s">
        <v>302</v>
      </c>
    </row>
    <row r="3962" spans="1:17" x14ac:dyDescent="0.25">
      <c r="A3962">
        <v>2022</v>
      </c>
      <c r="B3962" s="1" t="s">
        <v>404</v>
      </c>
      <c r="C3962">
        <v>35</v>
      </c>
      <c r="D3962" s="2">
        <v>44799</v>
      </c>
      <c r="E3962" s="7" t="s">
        <v>281</v>
      </c>
      <c r="F3962" s="7" t="s">
        <v>282</v>
      </c>
      <c r="G3962" s="7" t="s">
        <v>345</v>
      </c>
      <c r="H3962" s="7" t="s">
        <v>346</v>
      </c>
      <c r="I3962">
        <v>288</v>
      </c>
      <c r="J3962">
        <v>4926</v>
      </c>
      <c r="K3962" s="7" t="s">
        <v>347</v>
      </c>
      <c r="L3962" s="7" t="s">
        <v>301</v>
      </c>
      <c r="M3962" s="7" t="s">
        <v>14</v>
      </c>
      <c r="N3962" s="7" t="s">
        <v>21</v>
      </c>
      <c r="O3962" s="7" t="s">
        <v>4</v>
      </c>
      <c r="P3962" s="7" t="s">
        <v>287</v>
      </c>
      <c r="Q3962" s="7" t="s">
        <v>302</v>
      </c>
    </row>
    <row r="3963" spans="1:17" x14ac:dyDescent="0.25">
      <c r="A3963">
        <v>2022</v>
      </c>
      <c r="B3963" s="1" t="s">
        <v>404</v>
      </c>
      <c r="C3963">
        <v>35</v>
      </c>
      <c r="D3963" s="2">
        <v>44799</v>
      </c>
      <c r="E3963" s="7" t="s">
        <v>281</v>
      </c>
      <c r="F3963" s="7" t="s">
        <v>282</v>
      </c>
      <c r="G3963" s="7" t="s">
        <v>345</v>
      </c>
      <c r="H3963" s="7" t="s">
        <v>346</v>
      </c>
      <c r="I3963">
        <v>432</v>
      </c>
      <c r="J3963">
        <v>7202</v>
      </c>
      <c r="K3963" s="7" t="s">
        <v>347</v>
      </c>
      <c r="L3963" s="7" t="s">
        <v>301</v>
      </c>
      <c r="M3963" s="7" t="s">
        <v>14</v>
      </c>
      <c r="N3963" s="7" t="s">
        <v>21</v>
      </c>
      <c r="O3963" s="7" t="s">
        <v>4</v>
      </c>
      <c r="P3963" s="7" t="s">
        <v>287</v>
      </c>
      <c r="Q3963" s="7" t="s">
        <v>302</v>
      </c>
    </row>
    <row r="3964" spans="1:17" x14ac:dyDescent="0.25">
      <c r="A3964">
        <v>2022</v>
      </c>
      <c r="B3964" s="1" t="s">
        <v>404</v>
      </c>
      <c r="C3964">
        <v>35</v>
      </c>
      <c r="D3964" s="2">
        <v>44799</v>
      </c>
      <c r="E3964" s="7" t="s">
        <v>281</v>
      </c>
      <c r="F3964" s="7" t="s">
        <v>282</v>
      </c>
      <c r="G3964" s="7" t="s">
        <v>345</v>
      </c>
      <c r="H3964" s="7" t="s">
        <v>346</v>
      </c>
      <c r="I3964">
        <v>432</v>
      </c>
      <c r="J3964">
        <v>7358.5</v>
      </c>
      <c r="K3964" s="7" t="s">
        <v>347</v>
      </c>
      <c r="L3964" s="7" t="s">
        <v>301</v>
      </c>
      <c r="M3964" s="7" t="s">
        <v>14</v>
      </c>
      <c r="N3964" s="7" t="s">
        <v>21</v>
      </c>
      <c r="O3964" s="7" t="s">
        <v>4</v>
      </c>
      <c r="P3964" s="7" t="s">
        <v>287</v>
      </c>
      <c r="Q3964" s="7" t="s">
        <v>302</v>
      </c>
    </row>
    <row r="3965" spans="1:17" x14ac:dyDescent="0.25">
      <c r="A3965">
        <v>2022</v>
      </c>
      <c r="B3965" s="1" t="s">
        <v>404</v>
      </c>
      <c r="C3965">
        <v>35</v>
      </c>
      <c r="D3965" s="2">
        <v>44799</v>
      </c>
      <c r="E3965" s="7" t="s">
        <v>281</v>
      </c>
      <c r="F3965" s="7" t="s">
        <v>282</v>
      </c>
      <c r="G3965" s="7" t="s">
        <v>345</v>
      </c>
      <c r="H3965" s="7" t="s">
        <v>346</v>
      </c>
      <c r="I3965">
        <v>576</v>
      </c>
      <c r="J3965">
        <v>9864.5</v>
      </c>
      <c r="K3965" s="7" t="s">
        <v>347</v>
      </c>
      <c r="L3965" s="7" t="s">
        <v>301</v>
      </c>
      <c r="M3965" s="7" t="s">
        <v>14</v>
      </c>
      <c r="N3965" s="7" t="s">
        <v>21</v>
      </c>
      <c r="O3965" s="7" t="s">
        <v>4</v>
      </c>
      <c r="P3965" s="7" t="s">
        <v>287</v>
      </c>
      <c r="Q3965" s="7" t="s">
        <v>302</v>
      </c>
    </row>
    <row r="3966" spans="1:17" x14ac:dyDescent="0.25">
      <c r="A3966">
        <v>2022</v>
      </c>
      <c r="B3966" s="1" t="s">
        <v>404</v>
      </c>
      <c r="C3966">
        <v>35</v>
      </c>
      <c r="D3966" s="2">
        <v>44799</v>
      </c>
      <c r="E3966" s="7" t="s">
        <v>281</v>
      </c>
      <c r="F3966" s="7" t="s">
        <v>282</v>
      </c>
      <c r="G3966" s="7" t="s">
        <v>358</v>
      </c>
      <c r="H3966" s="7" t="s">
        <v>359</v>
      </c>
      <c r="I3966">
        <v>17</v>
      </c>
      <c r="J3966">
        <v>324</v>
      </c>
      <c r="K3966" s="7" t="s">
        <v>347</v>
      </c>
      <c r="L3966" s="7" t="s">
        <v>301</v>
      </c>
      <c r="M3966" s="7" t="s">
        <v>14</v>
      </c>
      <c r="N3966" s="7" t="s">
        <v>53</v>
      </c>
      <c r="O3966" s="7" t="s">
        <v>4</v>
      </c>
      <c r="P3966" s="7" t="s">
        <v>327</v>
      </c>
      <c r="Q3966" s="7" t="s">
        <v>348</v>
      </c>
    </row>
    <row r="3967" spans="1:17" x14ac:dyDescent="0.25">
      <c r="A3967">
        <v>2022</v>
      </c>
      <c r="B3967" s="1" t="s">
        <v>404</v>
      </c>
      <c r="C3967">
        <v>35</v>
      </c>
      <c r="D3967" s="2">
        <v>44799</v>
      </c>
      <c r="E3967" s="7" t="s">
        <v>281</v>
      </c>
      <c r="F3967" s="7" t="s">
        <v>282</v>
      </c>
      <c r="G3967" s="7" t="s">
        <v>358</v>
      </c>
      <c r="H3967" s="7" t="s">
        <v>359</v>
      </c>
      <c r="I3967">
        <v>49</v>
      </c>
      <c r="J3967">
        <v>856.5</v>
      </c>
      <c r="K3967" s="7" t="s">
        <v>347</v>
      </c>
      <c r="L3967" s="7" t="s">
        <v>301</v>
      </c>
      <c r="M3967" s="7" t="s">
        <v>14</v>
      </c>
      <c r="N3967" s="7" t="s">
        <v>53</v>
      </c>
      <c r="O3967" s="7" t="s">
        <v>4</v>
      </c>
      <c r="P3967" s="7" t="s">
        <v>287</v>
      </c>
      <c r="Q3967" s="7" t="s">
        <v>302</v>
      </c>
    </row>
    <row r="3968" spans="1:17" x14ac:dyDescent="0.25">
      <c r="A3968">
        <v>2022</v>
      </c>
      <c r="B3968" s="1" t="s">
        <v>404</v>
      </c>
      <c r="C3968">
        <v>35</v>
      </c>
      <c r="D3968" s="2">
        <v>44799</v>
      </c>
      <c r="E3968" s="7" t="s">
        <v>281</v>
      </c>
      <c r="F3968" s="7" t="s">
        <v>282</v>
      </c>
      <c r="G3968" s="7" t="s">
        <v>358</v>
      </c>
      <c r="H3968" s="7" t="s">
        <v>359</v>
      </c>
      <c r="I3968">
        <v>576</v>
      </c>
      <c r="J3968">
        <v>9714.5</v>
      </c>
      <c r="K3968" s="7" t="s">
        <v>347</v>
      </c>
      <c r="L3968" s="7" t="s">
        <v>301</v>
      </c>
      <c r="M3968" s="7" t="s">
        <v>14</v>
      </c>
      <c r="N3968" s="7" t="s">
        <v>53</v>
      </c>
      <c r="O3968" s="7" t="s">
        <v>4</v>
      </c>
      <c r="P3968" s="7" t="s">
        <v>287</v>
      </c>
      <c r="Q3968" s="7" t="s">
        <v>302</v>
      </c>
    </row>
    <row r="3969" spans="1:17" x14ac:dyDescent="0.25">
      <c r="A3969">
        <v>2022</v>
      </c>
      <c r="B3969" s="1" t="s">
        <v>404</v>
      </c>
      <c r="C3969">
        <v>35</v>
      </c>
      <c r="D3969" s="2">
        <v>44799</v>
      </c>
      <c r="E3969" s="7" t="s">
        <v>281</v>
      </c>
      <c r="F3969" s="7" t="s">
        <v>282</v>
      </c>
      <c r="G3969" s="7" t="s">
        <v>358</v>
      </c>
      <c r="H3969" s="7" t="s">
        <v>359</v>
      </c>
      <c r="I3969">
        <v>576</v>
      </c>
      <c r="J3969">
        <v>9855</v>
      </c>
      <c r="K3969" s="7" t="s">
        <v>347</v>
      </c>
      <c r="L3969" s="7" t="s">
        <v>301</v>
      </c>
      <c r="M3969" s="7" t="s">
        <v>14</v>
      </c>
      <c r="N3969" s="7" t="s">
        <v>53</v>
      </c>
      <c r="O3969" s="7" t="s">
        <v>4</v>
      </c>
      <c r="P3969" s="7" t="s">
        <v>287</v>
      </c>
      <c r="Q3969" s="7" t="s">
        <v>302</v>
      </c>
    </row>
    <row r="3970" spans="1:17" x14ac:dyDescent="0.25">
      <c r="A3970">
        <v>2022</v>
      </c>
      <c r="B3970" s="1" t="s">
        <v>404</v>
      </c>
      <c r="C3970">
        <v>35</v>
      </c>
      <c r="D3970" s="2">
        <v>44800</v>
      </c>
      <c r="E3970" s="7" t="s">
        <v>281</v>
      </c>
      <c r="F3970" s="7" t="s">
        <v>282</v>
      </c>
      <c r="G3970" s="7" t="s">
        <v>405</v>
      </c>
      <c r="H3970" s="7" t="s">
        <v>406</v>
      </c>
      <c r="I3970">
        <v>4</v>
      </c>
      <c r="J3970">
        <v>63.2</v>
      </c>
      <c r="K3970" s="7" t="s">
        <v>407</v>
      </c>
      <c r="L3970" s="7" t="s">
        <v>301</v>
      </c>
      <c r="M3970" s="7" t="s">
        <v>8</v>
      </c>
      <c r="N3970" s="7" t="s">
        <v>9</v>
      </c>
      <c r="O3970" s="7" t="s">
        <v>4</v>
      </c>
      <c r="P3970" s="7" t="s">
        <v>287</v>
      </c>
      <c r="Q3970" s="7" t="s">
        <v>348</v>
      </c>
    </row>
    <row r="3971" spans="1:17" x14ac:dyDescent="0.25">
      <c r="A3971">
        <v>2022</v>
      </c>
      <c r="B3971" s="1" t="s">
        <v>404</v>
      </c>
      <c r="C3971">
        <v>35</v>
      </c>
      <c r="D3971" s="2">
        <v>44800</v>
      </c>
      <c r="E3971" s="7" t="s">
        <v>281</v>
      </c>
      <c r="F3971" s="7" t="s">
        <v>282</v>
      </c>
      <c r="G3971" s="7" t="s">
        <v>321</v>
      </c>
      <c r="H3971" s="7" t="s">
        <v>322</v>
      </c>
      <c r="I3971">
        <v>1</v>
      </c>
      <c r="J3971">
        <v>4780</v>
      </c>
      <c r="K3971" s="7" t="s">
        <v>323</v>
      </c>
      <c r="L3971" s="7" t="s">
        <v>301</v>
      </c>
      <c r="M3971" s="7" t="s">
        <v>265</v>
      </c>
      <c r="N3971" s="7" t="s">
        <v>11</v>
      </c>
      <c r="O3971" s="7" t="s">
        <v>4</v>
      </c>
      <c r="P3971" s="7" t="s">
        <v>327</v>
      </c>
      <c r="Q3971" s="7" t="s">
        <v>302</v>
      </c>
    </row>
    <row r="3972" spans="1:17" x14ac:dyDescent="0.25">
      <c r="A3972">
        <v>2022</v>
      </c>
      <c r="B3972" s="1" t="s">
        <v>404</v>
      </c>
      <c r="C3972">
        <v>35</v>
      </c>
      <c r="D3972" s="2">
        <v>44800</v>
      </c>
      <c r="E3972" s="7" t="s">
        <v>281</v>
      </c>
      <c r="F3972" s="7" t="s">
        <v>282</v>
      </c>
      <c r="G3972" s="7" t="s">
        <v>321</v>
      </c>
      <c r="H3972" s="7" t="s">
        <v>322</v>
      </c>
      <c r="I3972">
        <v>1</v>
      </c>
      <c r="J3972">
        <v>5380</v>
      </c>
      <c r="K3972" s="7" t="s">
        <v>323</v>
      </c>
      <c r="L3972" s="7" t="s">
        <v>301</v>
      </c>
      <c r="M3972" s="7" t="s">
        <v>265</v>
      </c>
      <c r="N3972" s="7" t="s">
        <v>11</v>
      </c>
      <c r="O3972" s="7" t="s">
        <v>4</v>
      </c>
      <c r="P3972" s="7" t="s">
        <v>327</v>
      </c>
      <c r="Q3972" s="7" t="s">
        <v>302</v>
      </c>
    </row>
    <row r="3973" spans="1:17" x14ac:dyDescent="0.25">
      <c r="A3973">
        <v>2022</v>
      </c>
      <c r="B3973" s="1" t="s">
        <v>404</v>
      </c>
      <c r="C3973">
        <v>35</v>
      </c>
      <c r="D3973" s="2">
        <v>44800</v>
      </c>
      <c r="E3973" s="7" t="s">
        <v>281</v>
      </c>
      <c r="F3973" s="7" t="s">
        <v>282</v>
      </c>
      <c r="G3973" s="7" t="s">
        <v>332</v>
      </c>
      <c r="H3973" s="7" t="s">
        <v>333</v>
      </c>
      <c r="I3973">
        <v>78</v>
      </c>
      <c r="J3973">
        <v>1579.5</v>
      </c>
      <c r="K3973" s="7" t="s">
        <v>285</v>
      </c>
      <c r="L3973" s="7" t="s">
        <v>301</v>
      </c>
      <c r="M3973" s="7" t="s">
        <v>25</v>
      </c>
      <c r="N3973" s="7" t="s">
        <v>30</v>
      </c>
      <c r="O3973" s="7" t="s">
        <v>4</v>
      </c>
      <c r="P3973" s="7" t="s">
        <v>287</v>
      </c>
      <c r="Q3973" s="7" t="s">
        <v>288</v>
      </c>
    </row>
    <row r="3974" spans="1:17" x14ac:dyDescent="0.25">
      <c r="A3974">
        <v>2022</v>
      </c>
      <c r="B3974" s="1" t="s">
        <v>404</v>
      </c>
      <c r="C3974">
        <v>35</v>
      </c>
      <c r="D3974" s="2">
        <v>44800</v>
      </c>
      <c r="E3974" s="7" t="s">
        <v>281</v>
      </c>
      <c r="F3974" s="7" t="s">
        <v>282</v>
      </c>
      <c r="G3974" s="7" t="s">
        <v>332</v>
      </c>
      <c r="H3974" s="7" t="s">
        <v>333</v>
      </c>
      <c r="I3974">
        <v>318</v>
      </c>
      <c r="J3974">
        <v>6355</v>
      </c>
      <c r="K3974" s="7" t="s">
        <v>285</v>
      </c>
      <c r="L3974" s="7" t="s">
        <v>301</v>
      </c>
      <c r="M3974" s="7" t="s">
        <v>25</v>
      </c>
      <c r="N3974" s="7" t="s">
        <v>30</v>
      </c>
      <c r="O3974" s="7" t="s">
        <v>4</v>
      </c>
      <c r="P3974" s="7" t="s">
        <v>287</v>
      </c>
      <c r="Q3974" s="7" t="s">
        <v>288</v>
      </c>
    </row>
    <row r="3975" spans="1:17" x14ac:dyDescent="0.25">
      <c r="A3975">
        <v>2022</v>
      </c>
      <c r="B3975" s="1" t="s">
        <v>404</v>
      </c>
      <c r="C3975">
        <v>35</v>
      </c>
      <c r="D3975" s="2">
        <v>44800</v>
      </c>
      <c r="E3975" s="7" t="s">
        <v>281</v>
      </c>
      <c r="F3975" s="7" t="s">
        <v>282</v>
      </c>
      <c r="G3975" s="7" t="s">
        <v>334</v>
      </c>
      <c r="H3975" s="7" t="s">
        <v>335</v>
      </c>
      <c r="I3975">
        <v>494</v>
      </c>
      <c r="J3975">
        <v>10112</v>
      </c>
      <c r="K3975" s="7" t="s">
        <v>285</v>
      </c>
      <c r="L3975" s="7" t="s">
        <v>301</v>
      </c>
      <c r="M3975" s="7" t="s">
        <v>25</v>
      </c>
      <c r="N3975" s="7" t="s">
        <v>31</v>
      </c>
      <c r="O3975" s="7" t="s">
        <v>4</v>
      </c>
      <c r="P3975" s="7" t="s">
        <v>287</v>
      </c>
      <c r="Q3975" s="7" t="s">
        <v>302</v>
      </c>
    </row>
    <row r="3976" spans="1:17" x14ac:dyDescent="0.25">
      <c r="A3976">
        <v>2022</v>
      </c>
      <c r="B3976" s="1" t="s">
        <v>404</v>
      </c>
      <c r="C3976">
        <v>35</v>
      </c>
      <c r="D3976" s="2">
        <v>44800</v>
      </c>
      <c r="E3976" s="7" t="s">
        <v>281</v>
      </c>
      <c r="F3976" s="7" t="s">
        <v>282</v>
      </c>
      <c r="G3976" s="7" t="s">
        <v>345</v>
      </c>
      <c r="H3976" s="7" t="s">
        <v>346</v>
      </c>
      <c r="I3976">
        <v>373</v>
      </c>
      <c r="J3976">
        <v>6302.5</v>
      </c>
      <c r="K3976" s="7" t="s">
        <v>347</v>
      </c>
      <c r="L3976" s="7" t="s">
        <v>301</v>
      </c>
      <c r="M3976" s="7" t="s">
        <v>14</v>
      </c>
      <c r="N3976" s="7" t="s">
        <v>21</v>
      </c>
      <c r="O3976" s="7" t="s">
        <v>4</v>
      </c>
      <c r="P3976" s="7" t="s">
        <v>287</v>
      </c>
      <c r="Q3976" s="7" t="s">
        <v>302</v>
      </c>
    </row>
    <row r="3977" spans="1:17" x14ac:dyDescent="0.25">
      <c r="A3977">
        <v>2022</v>
      </c>
      <c r="B3977" s="1" t="s">
        <v>404</v>
      </c>
      <c r="C3977">
        <v>35</v>
      </c>
      <c r="D3977" s="2">
        <v>44800</v>
      </c>
      <c r="E3977" s="7" t="s">
        <v>281</v>
      </c>
      <c r="F3977" s="7" t="s">
        <v>282</v>
      </c>
      <c r="G3977" s="7" t="s">
        <v>358</v>
      </c>
      <c r="H3977" s="7" t="s">
        <v>359</v>
      </c>
      <c r="I3977">
        <v>176</v>
      </c>
      <c r="J3977">
        <v>3010</v>
      </c>
      <c r="K3977" s="7" t="s">
        <v>347</v>
      </c>
      <c r="L3977" s="7" t="s">
        <v>301</v>
      </c>
      <c r="M3977" s="7" t="s">
        <v>14</v>
      </c>
      <c r="N3977" s="7" t="s">
        <v>53</v>
      </c>
      <c r="O3977" s="7" t="s">
        <v>4</v>
      </c>
      <c r="P3977" s="7" t="s">
        <v>287</v>
      </c>
      <c r="Q3977" s="7" t="s">
        <v>302</v>
      </c>
    </row>
    <row r="3978" spans="1:17" x14ac:dyDescent="0.25">
      <c r="A3978">
        <v>2022</v>
      </c>
      <c r="B3978" s="1" t="s">
        <v>404</v>
      </c>
      <c r="C3978">
        <v>35</v>
      </c>
      <c r="D3978" s="2">
        <v>44800</v>
      </c>
      <c r="E3978" s="7" t="s">
        <v>281</v>
      </c>
      <c r="F3978" s="7" t="s">
        <v>282</v>
      </c>
      <c r="G3978" s="7" t="s">
        <v>358</v>
      </c>
      <c r="H3978" s="7" t="s">
        <v>359</v>
      </c>
      <c r="I3978">
        <v>432</v>
      </c>
      <c r="J3978">
        <v>7250.5</v>
      </c>
      <c r="K3978" s="7" t="s">
        <v>347</v>
      </c>
      <c r="L3978" s="7" t="s">
        <v>301</v>
      </c>
      <c r="M3978" s="7" t="s">
        <v>14</v>
      </c>
      <c r="N3978" s="7" t="s">
        <v>53</v>
      </c>
      <c r="O3978" s="7" t="s">
        <v>4</v>
      </c>
      <c r="P3978" s="7" t="s">
        <v>287</v>
      </c>
      <c r="Q3978" s="7" t="s">
        <v>302</v>
      </c>
    </row>
    <row r="3979" spans="1:17" x14ac:dyDescent="0.25">
      <c r="A3979">
        <v>2022</v>
      </c>
      <c r="B3979" s="1" t="s">
        <v>404</v>
      </c>
      <c r="C3979">
        <v>35</v>
      </c>
      <c r="D3979" s="2">
        <v>44800</v>
      </c>
      <c r="E3979" s="7" t="s">
        <v>281</v>
      </c>
      <c r="F3979" s="7" t="s">
        <v>282</v>
      </c>
      <c r="G3979" s="7" t="s">
        <v>358</v>
      </c>
      <c r="H3979" s="7" t="s">
        <v>359</v>
      </c>
      <c r="I3979">
        <v>432</v>
      </c>
      <c r="J3979">
        <v>7281</v>
      </c>
      <c r="K3979" s="7" t="s">
        <v>347</v>
      </c>
      <c r="L3979" s="7" t="s">
        <v>301</v>
      </c>
      <c r="M3979" s="7" t="s">
        <v>14</v>
      </c>
      <c r="N3979" s="7" t="s">
        <v>53</v>
      </c>
      <c r="O3979" s="7" t="s">
        <v>4</v>
      </c>
      <c r="P3979" s="7" t="s">
        <v>287</v>
      </c>
      <c r="Q3979" s="7" t="s">
        <v>302</v>
      </c>
    </row>
    <row r="3980" spans="1:17" x14ac:dyDescent="0.25">
      <c r="A3980">
        <v>2022</v>
      </c>
      <c r="B3980" s="1" t="s">
        <v>404</v>
      </c>
      <c r="C3980">
        <v>35</v>
      </c>
      <c r="D3980" s="2">
        <v>44800</v>
      </c>
      <c r="E3980" s="7" t="s">
        <v>281</v>
      </c>
      <c r="F3980" s="7" t="s">
        <v>282</v>
      </c>
      <c r="G3980" s="7" t="s">
        <v>358</v>
      </c>
      <c r="H3980" s="7" t="s">
        <v>359</v>
      </c>
      <c r="I3980">
        <v>432</v>
      </c>
      <c r="J3980">
        <v>7321.5</v>
      </c>
      <c r="K3980" s="7" t="s">
        <v>347</v>
      </c>
      <c r="L3980" s="7" t="s">
        <v>301</v>
      </c>
      <c r="M3980" s="7" t="s">
        <v>14</v>
      </c>
      <c r="N3980" s="7" t="s">
        <v>53</v>
      </c>
      <c r="O3980" s="7" t="s">
        <v>4</v>
      </c>
      <c r="P3980" s="7" t="s">
        <v>287</v>
      </c>
      <c r="Q3980" s="7" t="s">
        <v>302</v>
      </c>
    </row>
    <row r="3981" spans="1:17" x14ac:dyDescent="0.25">
      <c r="A3981">
        <v>2022</v>
      </c>
      <c r="B3981" s="1" t="s">
        <v>404</v>
      </c>
      <c r="C3981">
        <v>35</v>
      </c>
      <c r="D3981" s="2">
        <v>44800</v>
      </c>
      <c r="E3981" s="7" t="s">
        <v>281</v>
      </c>
      <c r="F3981" s="7" t="s">
        <v>282</v>
      </c>
      <c r="G3981" s="7" t="s">
        <v>358</v>
      </c>
      <c r="H3981" s="7" t="s">
        <v>359</v>
      </c>
      <c r="I3981">
        <v>576</v>
      </c>
      <c r="J3981">
        <v>9630.5</v>
      </c>
      <c r="K3981" s="7" t="s">
        <v>347</v>
      </c>
      <c r="L3981" s="7" t="s">
        <v>301</v>
      </c>
      <c r="M3981" s="7" t="s">
        <v>14</v>
      </c>
      <c r="N3981" s="7" t="s">
        <v>53</v>
      </c>
      <c r="O3981" s="7" t="s">
        <v>4</v>
      </c>
      <c r="P3981" s="7" t="s">
        <v>287</v>
      </c>
      <c r="Q3981" s="7" t="s">
        <v>302</v>
      </c>
    </row>
    <row r="3982" spans="1:17" x14ac:dyDescent="0.25">
      <c r="A3982">
        <v>2022</v>
      </c>
      <c r="B3982" s="1" t="s">
        <v>404</v>
      </c>
      <c r="C3982">
        <v>35</v>
      </c>
      <c r="D3982" s="2">
        <v>44800</v>
      </c>
      <c r="E3982" s="7" t="s">
        <v>281</v>
      </c>
      <c r="F3982" s="7" t="s">
        <v>282</v>
      </c>
      <c r="G3982" s="7" t="s">
        <v>358</v>
      </c>
      <c r="H3982" s="7" t="s">
        <v>359</v>
      </c>
      <c r="I3982">
        <v>576</v>
      </c>
      <c r="J3982">
        <v>9635.5</v>
      </c>
      <c r="K3982" s="7" t="s">
        <v>347</v>
      </c>
      <c r="L3982" s="7" t="s">
        <v>301</v>
      </c>
      <c r="M3982" s="7" t="s">
        <v>14</v>
      </c>
      <c r="N3982" s="7" t="s">
        <v>53</v>
      </c>
      <c r="O3982" s="7" t="s">
        <v>4</v>
      </c>
      <c r="P3982" s="7" t="s">
        <v>287</v>
      </c>
      <c r="Q3982" s="7" t="s">
        <v>302</v>
      </c>
    </row>
    <row r="3983" spans="1:17" x14ac:dyDescent="0.25">
      <c r="A3983">
        <v>2022</v>
      </c>
      <c r="B3983" s="1" t="s">
        <v>404</v>
      </c>
      <c r="C3983">
        <v>35</v>
      </c>
      <c r="D3983" s="2">
        <v>44800</v>
      </c>
      <c r="E3983" s="7" t="s">
        <v>281</v>
      </c>
      <c r="F3983" s="7" t="s">
        <v>282</v>
      </c>
      <c r="G3983" s="7" t="s">
        <v>361</v>
      </c>
      <c r="H3983" s="7" t="s">
        <v>362</v>
      </c>
      <c r="I3983">
        <v>9</v>
      </c>
      <c r="J3983">
        <v>152.5</v>
      </c>
      <c r="K3983" s="7" t="s">
        <v>347</v>
      </c>
      <c r="L3983" s="7" t="s">
        <v>301</v>
      </c>
      <c r="M3983" s="7" t="s">
        <v>14</v>
      </c>
      <c r="N3983" s="7" t="s">
        <v>18</v>
      </c>
      <c r="O3983" s="7" t="s">
        <v>4</v>
      </c>
      <c r="P3983" s="7" t="s">
        <v>327</v>
      </c>
      <c r="Q3983" s="7" t="s">
        <v>348</v>
      </c>
    </row>
    <row r="3984" spans="1:17" x14ac:dyDescent="0.25">
      <c r="A3984">
        <v>2022</v>
      </c>
      <c r="B3984" s="1" t="s">
        <v>404</v>
      </c>
      <c r="C3984">
        <v>35</v>
      </c>
      <c r="D3984" s="2">
        <v>44801</v>
      </c>
      <c r="E3984" s="7" t="s">
        <v>281</v>
      </c>
      <c r="F3984" s="7" t="s">
        <v>282</v>
      </c>
      <c r="G3984" s="7" t="s">
        <v>405</v>
      </c>
      <c r="H3984" s="7" t="s">
        <v>406</v>
      </c>
      <c r="I3984">
        <v>7</v>
      </c>
      <c r="J3984">
        <v>109.9</v>
      </c>
      <c r="K3984" s="7" t="s">
        <v>407</v>
      </c>
      <c r="L3984" s="7" t="s">
        <v>301</v>
      </c>
      <c r="M3984" s="7" t="s">
        <v>8</v>
      </c>
      <c r="N3984" s="7" t="s">
        <v>9</v>
      </c>
      <c r="O3984" s="7" t="s">
        <v>4</v>
      </c>
      <c r="P3984" s="7" t="s">
        <v>287</v>
      </c>
      <c r="Q3984" s="7" t="s">
        <v>348</v>
      </c>
    </row>
    <row r="3985" spans="1:17" x14ac:dyDescent="0.25">
      <c r="A3985">
        <v>2022</v>
      </c>
      <c r="B3985" s="1" t="s">
        <v>404</v>
      </c>
      <c r="C3985">
        <v>36</v>
      </c>
      <c r="D3985" s="2">
        <v>44802</v>
      </c>
      <c r="E3985" s="7" t="s">
        <v>281</v>
      </c>
      <c r="F3985" s="7" t="s">
        <v>282</v>
      </c>
      <c r="G3985" s="7" t="s">
        <v>405</v>
      </c>
      <c r="H3985" s="7" t="s">
        <v>406</v>
      </c>
      <c r="I3985">
        <v>14</v>
      </c>
      <c r="J3985">
        <v>239.9</v>
      </c>
      <c r="K3985" s="7" t="s">
        <v>407</v>
      </c>
      <c r="L3985" s="7" t="s">
        <v>301</v>
      </c>
      <c r="M3985" s="7" t="s">
        <v>8</v>
      </c>
      <c r="N3985" s="7" t="s">
        <v>9</v>
      </c>
      <c r="O3985" s="7" t="s">
        <v>4</v>
      </c>
      <c r="P3985" s="7" t="s">
        <v>287</v>
      </c>
      <c r="Q3985" s="7" t="s">
        <v>348</v>
      </c>
    </row>
    <row r="3986" spans="1:17" x14ac:dyDescent="0.25">
      <c r="A3986">
        <v>2022</v>
      </c>
      <c r="B3986" s="1" t="s">
        <v>404</v>
      </c>
      <c r="C3986">
        <v>36</v>
      </c>
      <c r="D3986" s="2">
        <v>44802</v>
      </c>
      <c r="E3986" s="7" t="s">
        <v>281</v>
      </c>
      <c r="F3986" s="7" t="s">
        <v>282</v>
      </c>
      <c r="G3986" s="7" t="s">
        <v>321</v>
      </c>
      <c r="H3986" s="7" t="s">
        <v>322</v>
      </c>
      <c r="I3986">
        <v>1</v>
      </c>
      <c r="J3986">
        <v>2400</v>
      </c>
      <c r="K3986" s="7" t="s">
        <v>323</v>
      </c>
      <c r="L3986" s="7" t="s">
        <v>301</v>
      </c>
      <c r="M3986" s="7" t="s">
        <v>265</v>
      </c>
      <c r="N3986" s="7" t="s">
        <v>11</v>
      </c>
      <c r="O3986" s="7" t="s">
        <v>4</v>
      </c>
      <c r="P3986" s="7" t="s">
        <v>327</v>
      </c>
      <c r="Q3986" s="7" t="s">
        <v>302</v>
      </c>
    </row>
    <row r="3987" spans="1:17" x14ac:dyDescent="0.25">
      <c r="A3987">
        <v>2022</v>
      </c>
      <c r="B3987" s="1" t="s">
        <v>404</v>
      </c>
      <c r="C3987">
        <v>36</v>
      </c>
      <c r="D3987" s="2">
        <v>44802</v>
      </c>
      <c r="E3987" s="7" t="s">
        <v>281</v>
      </c>
      <c r="F3987" s="7" t="s">
        <v>282</v>
      </c>
      <c r="G3987" s="7" t="s">
        <v>321</v>
      </c>
      <c r="H3987" s="7" t="s">
        <v>322</v>
      </c>
      <c r="I3987">
        <v>1</v>
      </c>
      <c r="J3987">
        <v>10340</v>
      </c>
      <c r="K3987" s="7" t="s">
        <v>323</v>
      </c>
      <c r="L3987" s="7" t="s">
        <v>301</v>
      </c>
      <c r="M3987" s="7" t="s">
        <v>265</v>
      </c>
      <c r="N3987" s="7" t="s">
        <v>11</v>
      </c>
      <c r="O3987" s="7" t="s">
        <v>4</v>
      </c>
      <c r="P3987" s="7" t="s">
        <v>327</v>
      </c>
      <c r="Q3987" s="7" t="s">
        <v>302</v>
      </c>
    </row>
    <row r="3988" spans="1:17" x14ac:dyDescent="0.25">
      <c r="A3988">
        <v>2022</v>
      </c>
      <c r="B3988" s="1" t="s">
        <v>404</v>
      </c>
      <c r="C3988">
        <v>36</v>
      </c>
      <c r="D3988" s="2">
        <v>44802</v>
      </c>
      <c r="E3988" s="7" t="s">
        <v>281</v>
      </c>
      <c r="F3988" s="7" t="s">
        <v>282</v>
      </c>
      <c r="G3988" s="7" t="s">
        <v>345</v>
      </c>
      <c r="H3988" s="7" t="s">
        <v>346</v>
      </c>
      <c r="I3988">
        <v>412</v>
      </c>
      <c r="J3988">
        <v>6972</v>
      </c>
      <c r="K3988" s="7" t="s">
        <v>347</v>
      </c>
      <c r="L3988" s="7" t="s">
        <v>301</v>
      </c>
      <c r="M3988" s="7" t="s">
        <v>14</v>
      </c>
      <c r="N3988" s="7" t="s">
        <v>21</v>
      </c>
      <c r="O3988" s="7" t="s">
        <v>4</v>
      </c>
      <c r="P3988" s="7" t="s">
        <v>287</v>
      </c>
      <c r="Q3988" s="7" t="s">
        <v>302</v>
      </c>
    </row>
    <row r="3989" spans="1:17" x14ac:dyDescent="0.25">
      <c r="A3989">
        <v>2022</v>
      </c>
      <c r="B3989" s="1" t="s">
        <v>404</v>
      </c>
      <c r="C3989">
        <v>36</v>
      </c>
      <c r="D3989" s="2">
        <v>44802</v>
      </c>
      <c r="E3989" s="7" t="s">
        <v>281</v>
      </c>
      <c r="F3989" s="7" t="s">
        <v>282</v>
      </c>
      <c r="G3989" s="7" t="s">
        <v>358</v>
      </c>
      <c r="H3989" s="7" t="s">
        <v>359</v>
      </c>
      <c r="I3989">
        <v>330</v>
      </c>
      <c r="J3989">
        <v>5539.5</v>
      </c>
      <c r="K3989" s="7" t="s">
        <v>347</v>
      </c>
      <c r="L3989" s="7" t="s">
        <v>301</v>
      </c>
      <c r="M3989" s="7" t="s">
        <v>14</v>
      </c>
      <c r="N3989" s="7" t="s">
        <v>53</v>
      </c>
      <c r="O3989" s="7" t="s">
        <v>4</v>
      </c>
      <c r="P3989" s="7" t="s">
        <v>287</v>
      </c>
      <c r="Q3989" s="7" t="s">
        <v>302</v>
      </c>
    </row>
    <row r="3990" spans="1:17" x14ac:dyDescent="0.25">
      <c r="A3990">
        <v>2022</v>
      </c>
      <c r="B3990" s="1" t="s">
        <v>404</v>
      </c>
      <c r="C3990">
        <v>36</v>
      </c>
      <c r="D3990" s="2">
        <v>44802</v>
      </c>
      <c r="E3990" s="7" t="s">
        <v>281</v>
      </c>
      <c r="F3990" s="7" t="s">
        <v>282</v>
      </c>
      <c r="G3990" s="7" t="s">
        <v>358</v>
      </c>
      <c r="H3990" s="7" t="s">
        <v>359</v>
      </c>
      <c r="I3990">
        <v>432</v>
      </c>
      <c r="J3990">
        <v>7267.5</v>
      </c>
      <c r="K3990" s="7" t="s">
        <v>347</v>
      </c>
      <c r="L3990" s="7" t="s">
        <v>301</v>
      </c>
      <c r="M3990" s="7" t="s">
        <v>14</v>
      </c>
      <c r="N3990" s="7" t="s">
        <v>53</v>
      </c>
      <c r="O3990" s="7" t="s">
        <v>4</v>
      </c>
      <c r="P3990" s="7" t="s">
        <v>287</v>
      </c>
      <c r="Q3990" s="7" t="s">
        <v>302</v>
      </c>
    </row>
    <row r="3991" spans="1:17" x14ac:dyDescent="0.25">
      <c r="A3991">
        <v>2022</v>
      </c>
      <c r="B3991" s="1" t="s">
        <v>404</v>
      </c>
      <c r="C3991">
        <v>36</v>
      </c>
      <c r="D3991" s="2">
        <v>44802</v>
      </c>
      <c r="E3991" s="7" t="s">
        <v>281</v>
      </c>
      <c r="F3991" s="7" t="s">
        <v>282</v>
      </c>
      <c r="G3991" s="7" t="s">
        <v>358</v>
      </c>
      <c r="H3991" s="7" t="s">
        <v>359</v>
      </c>
      <c r="I3991">
        <v>432</v>
      </c>
      <c r="J3991">
        <v>7423</v>
      </c>
      <c r="K3991" s="7" t="s">
        <v>347</v>
      </c>
      <c r="L3991" s="7" t="s">
        <v>301</v>
      </c>
      <c r="M3991" s="7" t="s">
        <v>14</v>
      </c>
      <c r="N3991" s="7" t="s">
        <v>53</v>
      </c>
      <c r="O3991" s="7" t="s">
        <v>4</v>
      </c>
      <c r="P3991" s="7" t="s">
        <v>287</v>
      </c>
      <c r="Q3991" s="7" t="s">
        <v>302</v>
      </c>
    </row>
    <row r="3992" spans="1:17" x14ac:dyDescent="0.25">
      <c r="A3992">
        <v>2022</v>
      </c>
      <c r="B3992" s="1" t="s">
        <v>404</v>
      </c>
      <c r="C3992">
        <v>36</v>
      </c>
      <c r="D3992" s="2">
        <v>44802</v>
      </c>
      <c r="E3992" s="7" t="s">
        <v>281</v>
      </c>
      <c r="F3992" s="7" t="s">
        <v>282</v>
      </c>
      <c r="G3992" s="7" t="s">
        <v>358</v>
      </c>
      <c r="H3992" s="7" t="s">
        <v>359</v>
      </c>
      <c r="I3992">
        <v>576</v>
      </c>
      <c r="J3992">
        <v>9697.5</v>
      </c>
      <c r="K3992" s="7" t="s">
        <v>347</v>
      </c>
      <c r="L3992" s="7" t="s">
        <v>301</v>
      </c>
      <c r="M3992" s="7" t="s">
        <v>14</v>
      </c>
      <c r="N3992" s="7" t="s">
        <v>53</v>
      </c>
      <c r="O3992" s="7" t="s">
        <v>4</v>
      </c>
      <c r="P3992" s="7" t="s">
        <v>287</v>
      </c>
      <c r="Q3992" s="7" t="s">
        <v>302</v>
      </c>
    </row>
    <row r="3993" spans="1:17" x14ac:dyDescent="0.25">
      <c r="A3993">
        <v>2022</v>
      </c>
      <c r="B3993" s="1" t="s">
        <v>404</v>
      </c>
      <c r="C3993">
        <v>36</v>
      </c>
      <c r="D3993" s="2">
        <v>44802</v>
      </c>
      <c r="E3993" s="7" t="s">
        <v>281</v>
      </c>
      <c r="F3993" s="7" t="s">
        <v>282</v>
      </c>
      <c r="G3993" s="7" t="s">
        <v>358</v>
      </c>
      <c r="H3993" s="7" t="s">
        <v>359</v>
      </c>
      <c r="I3993">
        <v>576</v>
      </c>
      <c r="J3993">
        <v>9786.5</v>
      </c>
      <c r="K3993" s="7" t="s">
        <v>347</v>
      </c>
      <c r="L3993" s="7" t="s">
        <v>301</v>
      </c>
      <c r="M3993" s="7" t="s">
        <v>14</v>
      </c>
      <c r="N3993" s="7" t="s">
        <v>53</v>
      </c>
      <c r="O3993" s="7" t="s">
        <v>4</v>
      </c>
      <c r="P3993" s="7" t="s">
        <v>287</v>
      </c>
      <c r="Q3993" s="7" t="s">
        <v>302</v>
      </c>
    </row>
    <row r="3994" spans="1:17" x14ac:dyDescent="0.25">
      <c r="A3994">
        <v>2022</v>
      </c>
      <c r="B3994" s="1" t="s">
        <v>404</v>
      </c>
      <c r="C3994">
        <v>36</v>
      </c>
      <c r="D3994" s="2">
        <v>44802</v>
      </c>
      <c r="E3994" s="7" t="s">
        <v>281</v>
      </c>
      <c r="F3994" s="7" t="s">
        <v>282</v>
      </c>
      <c r="G3994" s="7" t="s">
        <v>358</v>
      </c>
      <c r="H3994" s="7" t="s">
        <v>359</v>
      </c>
      <c r="I3994">
        <v>576</v>
      </c>
      <c r="J3994">
        <v>9815</v>
      </c>
      <c r="K3994" s="7" t="s">
        <v>347</v>
      </c>
      <c r="L3994" s="7" t="s">
        <v>301</v>
      </c>
      <c r="M3994" s="7" t="s">
        <v>14</v>
      </c>
      <c r="N3994" s="7" t="s">
        <v>53</v>
      </c>
      <c r="O3994" s="7" t="s">
        <v>4</v>
      </c>
      <c r="P3994" s="7" t="s">
        <v>287</v>
      </c>
      <c r="Q3994" s="7" t="s">
        <v>302</v>
      </c>
    </row>
    <row r="3995" spans="1:17" x14ac:dyDescent="0.25">
      <c r="A3995">
        <v>2022</v>
      </c>
      <c r="B3995" s="1" t="s">
        <v>404</v>
      </c>
      <c r="C3995">
        <v>36</v>
      </c>
      <c r="D3995" s="2">
        <v>44802</v>
      </c>
      <c r="E3995" s="7" t="s">
        <v>281</v>
      </c>
      <c r="F3995" s="7" t="s">
        <v>282</v>
      </c>
      <c r="G3995" s="7" t="s">
        <v>358</v>
      </c>
      <c r="H3995" s="7" t="s">
        <v>359</v>
      </c>
      <c r="I3995">
        <v>576</v>
      </c>
      <c r="J3995">
        <v>9923</v>
      </c>
      <c r="K3995" s="7" t="s">
        <v>347</v>
      </c>
      <c r="L3995" s="7" t="s">
        <v>301</v>
      </c>
      <c r="M3995" s="7" t="s">
        <v>14</v>
      </c>
      <c r="N3995" s="7" t="s">
        <v>53</v>
      </c>
      <c r="O3995" s="7" t="s">
        <v>4</v>
      </c>
      <c r="P3995" s="7" t="s">
        <v>287</v>
      </c>
      <c r="Q3995" s="7" t="s">
        <v>302</v>
      </c>
    </row>
    <row r="3996" spans="1:17" x14ac:dyDescent="0.25">
      <c r="A3996">
        <v>2022</v>
      </c>
      <c r="B3996" s="1" t="s">
        <v>404</v>
      </c>
      <c r="C3996">
        <v>36</v>
      </c>
      <c r="D3996" s="2">
        <v>44802</v>
      </c>
      <c r="E3996" s="7" t="s">
        <v>281</v>
      </c>
      <c r="F3996" s="7" t="s">
        <v>282</v>
      </c>
      <c r="G3996" s="7" t="s">
        <v>493</v>
      </c>
      <c r="H3996" s="7" t="s">
        <v>494</v>
      </c>
      <c r="I3996">
        <v>134</v>
      </c>
      <c r="J3996">
        <v>1978.8</v>
      </c>
      <c r="K3996" s="7" t="s">
        <v>407</v>
      </c>
      <c r="L3996" s="7" t="s">
        <v>301</v>
      </c>
      <c r="M3996" s="7" t="s">
        <v>8</v>
      </c>
      <c r="N3996" s="7" t="s">
        <v>250</v>
      </c>
      <c r="O3996" s="7" t="s">
        <v>440</v>
      </c>
      <c r="P3996" s="7" t="s">
        <v>327</v>
      </c>
      <c r="Q3996" s="7"/>
    </row>
    <row r="3997" spans="1:17" x14ac:dyDescent="0.25">
      <c r="A3997">
        <v>2022</v>
      </c>
      <c r="B3997" s="1" t="s">
        <v>404</v>
      </c>
      <c r="C3997">
        <v>36</v>
      </c>
      <c r="D3997" s="2">
        <v>44803</v>
      </c>
      <c r="E3997" s="7" t="s">
        <v>281</v>
      </c>
      <c r="F3997" s="7" t="s">
        <v>282</v>
      </c>
      <c r="G3997" s="7" t="s">
        <v>405</v>
      </c>
      <c r="H3997" s="7" t="s">
        <v>406</v>
      </c>
      <c r="I3997">
        <v>19</v>
      </c>
      <c r="J3997">
        <v>325.89999999999998</v>
      </c>
      <c r="K3997" s="7" t="s">
        <v>407</v>
      </c>
      <c r="L3997" s="7" t="s">
        <v>301</v>
      </c>
      <c r="M3997" s="7" t="s">
        <v>8</v>
      </c>
      <c r="N3997" s="7" t="s">
        <v>9</v>
      </c>
      <c r="O3997" s="7" t="s">
        <v>4</v>
      </c>
      <c r="P3997" s="7" t="s">
        <v>287</v>
      </c>
      <c r="Q3997" s="7" t="s">
        <v>348</v>
      </c>
    </row>
    <row r="3998" spans="1:17" x14ac:dyDescent="0.25">
      <c r="A3998">
        <v>2022</v>
      </c>
      <c r="B3998" s="1" t="s">
        <v>408</v>
      </c>
      <c r="C3998">
        <v>36</v>
      </c>
      <c r="D3998" s="2">
        <v>44804</v>
      </c>
      <c r="E3998" s="7" t="s">
        <v>281</v>
      </c>
      <c r="F3998" s="7" t="s">
        <v>282</v>
      </c>
      <c r="G3998" s="7" t="s">
        <v>405</v>
      </c>
      <c r="H3998" s="7" t="s">
        <v>406</v>
      </c>
      <c r="I3998">
        <v>28</v>
      </c>
      <c r="J3998">
        <v>484.5</v>
      </c>
      <c r="K3998" s="7" t="s">
        <v>407</v>
      </c>
      <c r="L3998" s="7" t="s">
        <v>301</v>
      </c>
      <c r="M3998" s="7" t="s">
        <v>8</v>
      </c>
      <c r="N3998" s="7" t="s">
        <v>9</v>
      </c>
      <c r="O3998" s="7" t="s">
        <v>4</v>
      </c>
      <c r="P3998" s="7" t="s">
        <v>287</v>
      </c>
      <c r="Q3998" s="7" t="s">
        <v>348</v>
      </c>
    </row>
    <row r="3999" spans="1:17" x14ac:dyDescent="0.25">
      <c r="A3999">
        <v>2022</v>
      </c>
      <c r="B3999" s="1" t="s">
        <v>408</v>
      </c>
      <c r="C3999">
        <v>36</v>
      </c>
      <c r="D3999" s="2">
        <v>44804</v>
      </c>
      <c r="E3999" s="7" t="s">
        <v>281</v>
      </c>
      <c r="F3999" s="7" t="s">
        <v>282</v>
      </c>
      <c r="G3999" s="7" t="s">
        <v>324</v>
      </c>
      <c r="H3999" s="7" t="s">
        <v>325</v>
      </c>
      <c r="I3999">
        <v>1</v>
      </c>
      <c r="J3999">
        <v>10410</v>
      </c>
      <c r="K3999" s="7" t="s">
        <v>323</v>
      </c>
      <c r="L3999" s="7" t="s">
        <v>301</v>
      </c>
      <c r="M3999" s="7" t="s">
        <v>265</v>
      </c>
      <c r="N3999" s="7" t="s">
        <v>10</v>
      </c>
      <c r="O3999" s="7" t="s">
        <v>4</v>
      </c>
      <c r="P3999" s="7" t="s">
        <v>327</v>
      </c>
      <c r="Q3999" s="7" t="s">
        <v>302</v>
      </c>
    </row>
    <row r="4000" spans="1:17" x14ac:dyDescent="0.25">
      <c r="A4000">
        <v>2022</v>
      </c>
      <c r="B4000" s="1" t="s">
        <v>408</v>
      </c>
      <c r="C4000">
        <v>36</v>
      </c>
      <c r="D4000" s="2">
        <v>44804</v>
      </c>
      <c r="E4000" s="7" t="s">
        <v>281</v>
      </c>
      <c r="F4000" s="7" t="s">
        <v>282</v>
      </c>
      <c r="G4000" s="7" t="s">
        <v>345</v>
      </c>
      <c r="H4000" s="7" t="s">
        <v>346</v>
      </c>
      <c r="I4000">
        <v>144</v>
      </c>
      <c r="J4000">
        <v>2439</v>
      </c>
      <c r="K4000" s="7" t="s">
        <v>347</v>
      </c>
      <c r="L4000" s="7" t="s">
        <v>301</v>
      </c>
      <c r="M4000" s="7" t="s">
        <v>14</v>
      </c>
      <c r="N4000" s="7" t="s">
        <v>21</v>
      </c>
      <c r="O4000" s="7" t="s">
        <v>4</v>
      </c>
      <c r="P4000" s="7" t="s">
        <v>287</v>
      </c>
      <c r="Q4000" s="7" t="s">
        <v>348</v>
      </c>
    </row>
    <row r="4001" spans="1:17" x14ac:dyDescent="0.25">
      <c r="A4001">
        <v>2022</v>
      </c>
      <c r="B4001" s="1" t="s">
        <v>408</v>
      </c>
      <c r="C4001">
        <v>36</v>
      </c>
      <c r="D4001" s="2">
        <v>44804</v>
      </c>
      <c r="E4001" s="7" t="s">
        <v>281</v>
      </c>
      <c r="F4001" s="7" t="s">
        <v>282</v>
      </c>
      <c r="G4001" s="7" t="s">
        <v>345</v>
      </c>
      <c r="H4001" s="7" t="s">
        <v>346</v>
      </c>
      <c r="I4001">
        <v>548</v>
      </c>
      <c r="J4001">
        <v>9300</v>
      </c>
      <c r="K4001" s="7" t="s">
        <v>347</v>
      </c>
      <c r="L4001" s="7" t="s">
        <v>301</v>
      </c>
      <c r="M4001" s="7" t="s">
        <v>14</v>
      </c>
      <c r="N4001" s="7" t="s">
        <v>21</v>
      </c>
      <c r="O4001" s="7" t="s">
        <v>4</v>
      </c>
      <c r="P4001" s="7" t="s">
        <v>287</v>
      </c>
      <c r="Q4001" s="7" t="s">
        <v>302</v>
      </c>
    </row>
    <row r="4002" spans="1:17" x14ac:dyDescent="0.25">
      <c r="A4002">
        <v>2022</v>
      </c>
      <c r="B4002" s="1" t="s">
        <v>408</v>
      </c>
      <c r="C4002">
        <v>36</v>
      </c>
      <c r="D4002" s="2">
        <v>44804</v>
      </c>
      <c r="E4002" s="7" t="s">
        <v>281</v>
      </c>
      <c r="F4002" s="7" t="s">
        <v>282</v>
      </c>
      <c r="G4002" s="7" t="s">
        <v>358</v>
      </c>
      <c r="H4002" s="7" t="s">
        <v>359</v>
      </c>
      <c r="I4002">
        <v>8</v>
      </c>
      <c r="J4002">
        <v>133.5</v>
      </c>
      <c r="K4002" s="7" t="s">
        <v>347</v>
      </c>
      <c r="L4002" s="7" t="s">
        <v>301</v>
      </c>
      <c r="M4002" s="7" t="s">
        <v>14</v>
      </c>
      <c r="N4002" s="7" t="s">
        <v>53</v>
      </c>
      <c r="O4002" s="7" t="s">
        <v>4</v>
      </c>
      <c r="P4002" s="7" t="s">
        <v>327</v>
      </c>
      <c r="Q4002" s="7" t="s">
        <v>348</v>
      </c>
    </row>
    <row r="4003" spans="1:17" x14ac:dyDescent="0.25">
      <c r="A4003">
        <v>2022</v>
      </c>
      <c r="B4003" s="1" t="s">
        <v>408</v>
      </c>
      <c r="C4003">
        <v>36</v>
      </c>
      <c r="D4003" s="2">
        <v>44804</v>
      </c>
      <c r="E4003" s="7" t="s">
        <v>281</v>
      </c>
      <c r="F4003" s="7" t="s">
        <v>282</v>
      </c>
      <c r="G4003" s="7" t="s">
        <v>358</v>
      </c>
      <c r="H4003" s="7" t="s">
        <v>359</v>
      </c>
      <c r="I4003">
        <v>208</v>
      </c>
      <c r="J4003">
        <v>3661</v>
      </c>
      <c r="K4003" s="7" t="s">
        <v>347</v>
      </c>
      <c r="L4003" s="7" t="s">
        <v>301</v>
      </c>
      <c r="M4003" s="7" t="s">
        <v>14</v>
      </c>
      <c r="N4003" s="7" t="s">
        <v>53</v>
      </c>
      <c r="O4003" s="7" t="s">
        <v>4</v>
      </c>
      <c r="P4003" s="7" t="s">
        <v>287</v>
      </c>
      <c r="Q4003" s="7" t="s">
        <v>302</v>
      </c>
    </row>
    <row r="4004" spans="1:17" x14ac:dyDescent="0.25">
      <c r="A4004">
        <v>2022</v>
      </c>
      <c r="B4004" s="1" t="s">
        <v>408</v>
      </c>
      <c r="C4004">
        <v>36</v>
      </c>
      <c r="D4004" s="2">
        <v>44804</v>
      </c>
      <c r="E4004" s="7" t="s">
        <v>281</v>
      </c>
      <c r="F4004" s="7" t="s">
        <v>282</v>
      </c>
      <c r="G4004" s="7" t="s">
        <v>358</v>
      </c>
      <c r="H4004" s="7" t="s">
        <v>359</v>
      </c>
      <c r="I4004">
        <v>288</v>
      </c>
      <c r="J4004">
        <v>4974</v>
      </c>
      <c r="K4004" s="7" t="s">
        <v>347</v>
      </c>
      <c r="L4004" s="7" t="s">
        <v>301</v>
      </c>
      <c r="M4004" s="7" t="s">
        <v>14</v>
      </c>
      <c r="N4004" s="7" t="s">
        <v>53</v>
      </c>
      <c r="O4004" s="7" t="s">
        <v>4</v>
      </c>
      <c r="P4004" s="7" t="s">
        <v>287</v>
      </c>
      <c r="Q4004" s="7" t="s">
        <v>302</v>
      </c>
    </row>
    <row r="4005" spans="1:17" x14ac:dyDescent="0.25">
      <c r="A4005">
        <v>2022</v>
      </c>
      <c r="B4005" s="1" t="s">
        <v>408</v>
      </c>
      <c r="C4005">
        <v>36</v>
      </c>
      <c r="D4005" s="2">
        <v>44804</v>
      </c>
      <c r="E4005" s="7" t="s">
        <v>281</v>
      </c>
      <c r="F4005" s="7" t="s">
        <v>282</v>
      </c>
      <c r="G4005" s="7" t="s">
        <v>358</v>
      </c>
      <c r="H4005" s="7" t="s">
        <v>359</v>
      </c>
      <c r="I4005">
        <v>360</v>
      </c>
      <c r="J4005">
        <v>6101</v>
      </c>
      <c r="K4005" s="7" t="s">
        <v>347</v>
      </c>
      <c r="L4005" s="7" t="s">
        <v>301</v>
      </c>
      <c r="M4005" s="7" t="s">
        <v>14</v>
      </c>
      <c r="N4005" s="7" t="s">
        <v>53</v>
      </c>
      <c r="O4005" s="7" t="s">
        <v>4</v>
      </c>
      <c r="P4005" s="7" t="s">
        <v>287</v>
      </c>
      <c r="Q4005" s="7" t="s">
        <v>302</v>
      </c>
    </row>
    <row r="4006" spans="1:17" x14ac:dyDescent="0.25">
      <c r="A4006">
        <v>2022</v>
      </c>
      <c r="B4006" s="1" t="s">
        <v>408</v>
      </c>
      <c r="C4006">
        <v>36</v>
      </c>
      <c r="D4006" s="2">
        <v>44804</v>
      </c>
      <c r="E4006" s="7" t="s">
        <v>281</v>
      </c>
      <c r="F4006" s="7" t="s">
        <v>282</v>
      </c>
      <c r="G4006" s="7" t="s">
        <v>358</v>
      </c>
      <c r="H4006" s="7" t="s">
        <v>359</v>
      </c>
      <c r="I4006">
        <v>432</v>
      </c>
      <c r="J4006">
        <v>7258</v>
      </c>
      <c r="K4006" s="7" t="s">
        <v>347</v>
      </c>
      <c r="L4006" s="7" t="s">
        <v>301</v>
      </c>
      <c r="M4006" s="7" t="s">
        <v>14</v>
      </c>
      <c r="N4006" s="7" t="s">
        <v>53</v>
      </c>
      <c r="O4006" s="7" t="s">
        <v>4</v>
      </c>
      <c r="P4006" s="7" t="s">
        <v>287</v>
      </c>
      <c r="Q4006" s="7" t="s">
        <v>302</v>
      </c>
    </row>
    <row r="4007" spans="1:17" x14ac:dyDescent="0.25">
      <c r="A4007">
        <v>2022</v>
      </c>
      <c r="B4007" s="1" t="s">
        <v>408</v>
      </c>
      <c r="C4007">
        <v>36</v>
      </c>
      <c r="D4007" s="2">
        <v>44804</v>
      </c>
      <c r="E4007" s="7" t="s">
        <v>281</v>
      </c>
      <c r="F4007" s="7" t="s">
        <v>282</v>
      </c>
      <c r="G4007" s="7" t="s">
        <v>358</v>
      </c>
      <c r="H4007" s="7" t="s">
        <v>359</v>
      </c>
      <c r="I4007">
        <v>432</v>
      </c>
      <c r="J4007">
        <v>7477</v>
      </c>
      <c r="K4007" s="7" t="s">
        <v>347</v>
      </c>
      <c r="L4007" s="7" t="s">
        <v>301</v>
      </c>
      <c r="M4007" s="7" t="s">
        <v>14</v>
      </c>
      <c r="N4007" s="7" t="s">
        <v>53</v>
      </c>
      <c r="O4007" s="7" t="s">
        <v>4</v>
      </c>
      <c r="P4007" s="7" t="s">
        <v>287</v>
      </c>
      <c r="Q4007" s="7" t="s">
        <v>302</v>
      </c>
    </row>
    <row r="4008" spans="1:17" x14ac:dyDescent="0.25">
      <c r="A4008">
        <v>2022</v>
      </c>
      <c r="B4008" s="1" t="s">
        <v>408</v>
      </c>
      <c r="C4008">
        <v>36</v>
      </c>
      <c r="D4008" s="2">
        <v>44804</v>
      </c>
      <c r="E4008" s="7" t="s">
        <v>281</v>
      </c>
      <c r="F4008" s="7" t="s">
        <v>282</v>
      </c>
      <c r="G4008" s="7" t="s">
        <v>358</v>
      </c>
      <c r="H4008" s="7" t="s">
        <v>359</v>
      </c>
      <c r="I4008">
        <v>570</v>
      </c>
      <c r="J4008">
        <v>9788.5</v>
      </c>
      <c r="K4008" s="7" t="s">
        <v>347</v>
      </c>
      <c r="L4008" s="7" t="s">
        <v>301</v>
      </c>
      <c r="M4008" s="7" t="s">
        <v>14</v>
      </c>
      <c r="N4008" s="7" t="s">
        <v>53</v>
      </c>
      <c r="O4008" s="7" t="s">
        <v>4</v>
      </c>
      <c r="P4008" s="7" t="s">
        <v>287</v>
      </c>
      <c r="Q4008" s="7" t="s">
        <v>302</v>
      </c>
    </row>
    <row r="4009" spans="1:17" x14ac:dyDescent="0.25">
      <c r="A4009">
        <v>2022</v>
      </c>
      <c r="B4009" s="1" t="s">
        <v>408</v>
      </c>
      <c r="C4009">
        <v>36</v>
      </c>
      <c r="D4009" s="2">
        <v>44804</v>
      </c>
      <c r="E4009" s="7" t="s">
        <v>281</v>
      </c>
      <c r="F4009" s="7" t="s">
        <v>282</v>
      </c>
      <c r="G4009" s="7" t="s">
        <v>358</v>
      </c>
      <c r="H4009" s="7" t="s">
        <v>359</v>
      </c>
      <c r="I4009">
        <v>576</v>
      </c>
      <c r="J4009">
        <v>10099</v>
      </c>
      <c r="K4009" s="7" t="s">
        <v>347</v>
      </c>
      <c r="L4009" s="7" t="s">
        <v>301</v>
      </c>
      <c r="M4009" s="7" t="s">
        <v>14</v>
      </c>
      <c r="N4009" s="7" t="s">
        <v>53</v>
      </c>
      <c r="O4009" s="7" t="s">
        <v>4</v>
      </c>
      <c r="P4009" s="7" t="s">
        <v>287</v>
      </c>
      <c r="Q4009" s="7" t="s">
        <v>302</v>
      </c>
    </row>
    <row r="4010" spans="1:17" x14ac:dyDescent="0.25">
      <c r="A4010">
        <v>2022</v>
      </c>
      <c r="B4010" s="1" t="s">
        <v>408</v>
      </c>
      <c r="C4010">
        <v>36</v>
      </c>
      <c r="D4010" s="2">
        <v>44804</v>
      </c>
      <c r="E4010" s="7" t="s">
        <v>281</v>
      </c>
      <c r="F4010" s="7" t="s">
        <v>282</v>
      </c>
      <c r="G4010" s="7" t="s">
        <v>349</v>
      </c>
      <c r="H4010" s="7" t="s">
        <v>350</v>
      </c>
      <c r="I4010">
        <v>36</v>
      </c>
      <c r="J4010">
        <v>571</v>
      </c>
      <c r="K4010" s="7" t="s">
        <v>347</v>
      </c>
      <c r="L4010" s="7" t="s">
        <v>301</v>
      </c>
      <c r="M4010" s="7" t="s">
        <v>14</v>
      </c>
      <c r="N4010" s="7" t="s">
        <v>19</v>
      </c>
      <c r="O4010" s="7" t="s">
        <v>4</v>
      </c>
      <c r="P4010" s="7" t="s">
        <v>287</v>
      </c>
      <c r="Q4010" s="7" t="s">
        <v>302</v>
      </c>
    </row>
    <row r="4011" spans="1:17" x14ac:dyDescent="0.25">
      <c r="A4011">
        <v>2022</v>
      </c>
      <c r="B4011" s="1" t="s">
        <v>408</v>
      </c>
      <c r="C4011">
        <v>36</v>
      </c>
      <c r="D4011" s="2">
        <v>44804</v>
      </c>
      <c r="E4011" s="7" t="s">
        <v>281</v>
      </c>
      <c r="F4011" s="7" t="s">
        <v>282</v>
      </c>
      <c r="G4011" s="7" t="s">
        <v>349</v>
      </c>
      <c r="H4011" s="7" t="s">
        <v>350</v>
      </c>
      <c r="I4011">
        <v>504</v>
      </c>
      <c r="J4011">
        <v>8237</v>
      </c>
      <c r="K4011" s="7" t="s">
        <v>347</v>
      </c>
      <c r="L4011" s="7" t="s">
        <v>301</v>
      </c>
      <c r="M4011" s="7" t="s">
        <v>14</v>
      </c>
      <c r="N4011" s="7" t="s">
        <v>19</v>
      </c>
      <c r="O4011" s="7" t="s">
        <v>4</v>
      </c>
      <c r="P4011" s="7" t="s">
        <v>287</v>
      </c>
      <c r="Q4011" s="7" t="s">
        <v>302</v>
      </c>
    </row>
    <row r="4012" spans="1:17" x14ac:dyDescent="0.25">
      <c r="A4012">
        <v>2022</v>
      </c>
      <c r="B4012" s="1" t="s">
        <v>408</v>
      </c>
      <c r="C4012">
        <v>36</v>
      </c>
      <c r="D4012" s="2">
        <v>44804</v>
      </c>
      <c r="E4012" s="7" t="s">
        <v>281</v>
      </c>
      <c r="F4012" s="7" t="s">
        <v>282</v>
      </c>
      <c r="G4012" s="7" t="s">
        <v>349</v>
      </c>
      <c r="H4012" s="7" t="s">
        <v>350</v>
      </c>
      <c r="I4012">
        <v>576</v>
      </c>
      <c r="J4012">
        <v>9697</v>
      </c>
      <c r="K4012" s="7" t="s">
        <v>347</v>
      </c>
      <c r="L4012" s="7" t="s">
        <v>301</v>
      </c>
      <c r="M4012" s="7" t="s">
        <v>14</v>
      </c>
      <c r="N4012" s="7" t="s">
        <v>19</v>
      </c>
      <c r="O4012" s="7" t="s">
        <v>4</v>
      </c>
      <c r="P4012" s="7" t="s">
        <v>287</v>
      </c>
      <c r="Q4012" s="7" t="s">
        <v>302</v>
      </c>
    </row>
    <row r="4013" spans="1:17" x14ac:dyDescent="0.25">
      <c r="A4013">
        <v>2022</v>
      </c>
      <c r="B4013" s="1" t="s">
        <v>408</v>
      </c>
      <c r="C4013">
        <v>36</v>
      </c>
      <c r="D4013" s="2">
        <v>44804</v>
      </c>
      <c r="E4013" s="7" t="s">
        <v>281</v>
      </c>
      <c r="F4013" s="7" t="s">
        <v>282</v>
      </c>
      <c r="G4013" s="7" t="s">
        <v>317</v>
      </c>
      <c r="H4013" s="7" t="s">
        <v>318</v>
      </c>
      <c r="I4013">
        <v>9</v>
      </c>
      <c r="J4013">
        <v>167</v>
      </c>
      <c r="K4013" s="7" t="s">
        <v>285</v>
      </c>
      <c r="L4013" s="7" t="s">
        <v>301</v>
      </c>
      <c r="M4013" s="7" t="s">
        <v>25</v>
      </c>
      <c r="N4013" s="7" t="s">
        <v>3</v>
      </c>
      <c r="O4013" s="7" t="s">
        <v>54</v>
      </c>
      <c r="P4013" s="7" t="s">
        <v>327</v>
      </c>
      <c r="Q4013" s="7" t="s">
        <v>302</v>
      </c>
    </row>
    <row r="4014" spans="1:17" x14ac:dyDescent="0.25">
      <c r="A4014">
        <v>2022</v>
      </c>
      <c r="B4014" s="1" t="s">
        <v>408</v>
      </c>
      <c r="C4014">
        <v>36</v>
      </c>
      <c r="D4014" s="2">
        <v>44804</v>
      </c>
      <c r="E4014" s="7" t="s">
        <v>281</v>
      </c>
      <c r="F4014" s="7" t="s">
        <v>282</v>
      </c>
      <c r="G4014" s="7" t="s">
        <v>317</v>
      </c>
      <c r="H4014" s="7" t="s">
        <v>318</v>
      </c>
      <c r="I4014">
        <v>286</v>
      </c>
      <c r="J4014">
        <v>5837.5</v>
      </c>
      <c r="K4014" s="7" t="s">
        <v>285</v>
      </c>
      <c r="L4014" s="7" t="s">
        <v>301</v>
      </c>
      <c r="M4014" s="7" t="s">
        <v>25</v>
      </c>
      <c r="N4014" s="7" t="s">
        <v>3</v>
      </c>
      <c r="O4014" s="7" t="s">
        <v>54</v>
      </c>
      <c r="P4014" s="7" t="s">
        <v>287</v>
      </c>
      <c r="Q4014" s="7" t="s">
        <v>302</v>
      </c>
    </row>
    <row r="4015" spans="1:17" x14ac:dyDescent="0.25">
      <c r="A4015">
        <v>2022</v>
      </c>
      <c r="B4015" s="1" t="s">
        <v>408</v>
      </c>
      <c r="C4015">
        <v>36</v>
      </c>
      <c r="D4015" s="2">
        <v>44804</v>
      </c>
      <c r="E4015" s="7" t="s">
        <v>281</v>
      </c>
      <c r="F4015" s="7" t="s">
        <v>282</v>
      </c>
      <c r="G4015" s="7" t="s">
        <v>310</v>
      </c>
      <c r="H4015" s="7" t="s">
        <v>311</v>
      </c>
      <c r="I4015">
        <v>576</v>
      </c>
      <c r="J4015">
        <v>11546</v>
      </c>
      <c r="K4015" s="7" t="s">
        <v>285</v>
      </c>
      <c r="L4015" s="7" t="s">
        <v>301</v>
      </c>
      <c r="M4015" s="7" t="s">
        <v>25</v>
      </c>
      <c r="N4015" s="7" t="s">
        <v>252</v>
      </c>
      <c r="O4015" s="7" t="s">
        <v>54</v>
      </c>
      <c r="P4015" s="7" t="s">
        <v>287</v>
      </c>
      <c r="Q4015" s="7" t="s">
        <v>302</v>
      </c>
    </row>
    <row r="4016" spans="1:17" x14ac:dyDescent="0.25">
      <c r="A4016">
        <v>2022</v>
      </c>
      <c r="B4016" s="1" t="s">
        <v>408</v>
      </c>
      <c r="C4016">
        <v>36</v>
      </c>
      <c r="D4016" s="2">
        <v>44804</v>
      </c>
      <c r="E4016" s="7" t="s">
        <v>281</v>
      </c>
      <c r="F4016" s="7" t="s">
        <v>282</v>
      </c>
      <c r="G4016" s="7" t="s">
        <v>313</v>
      </c>
      <c r="H4016" s="7" t="s">
        <v>314</v>
      </c>
      <c r="I4016">
        <v>229</v>
      </c>
      <c r="J4016">
        <v>4558</v>
      </c>
      <c r="K4016" s="7" t="s">
        <v>285</v>
      </c>
      <c r="L4016" s="7" t="s">
        <v>301</v>
      </c>
      <c r="M4016" s="7" t="s">
        <v>25</v>
      </c>
      <c r="N4016" s="7" t="s">
        <v>55</v>
      </c>
      <c r="O4016" s="7" t="s">
        <v>54</v>
      </c>
      <c r="P4016" s="7" t="s">
        <v>287</v>
      </c>
      <c r="Q4016" s="7" t="s">
        <v>302</v>
      </c>
    </row>
    <row r="4017" spans="1:17" x14ac:dyDescent="0.25">
      <c r="A4017">
        <v>2022</v>
      </c>
      <c r="B4017" s="1" t="s">
        <v>408</v>
      </c>
      <c r="C4017">
        <v>36</v>
      </c>
      <c r="D4017" s="2">
        <v>44804</v>
      </c>
      <c r="E4017" s="7" t="s">
        <v>281</v>
      </c>
      <c r="F4017" s="7" t="s">
        <v>282</v>
      </c>
      <c r="G4017" s="7" t="s">
        <v>493</v>
      </c>
      <c r="H4017" s="7" t="s">
        <v>494</v>
      </c>
      <c r="I4017">
        <v>173</v>
      </c>
      <c r="J4017">
        <v>2449.3000000000002</v>
      </c>
      <c r="K4017" s="7" t="s">
        <v>407</v>
      </c>
      <c r="L4017" s="7" t="s">
        <v>301</v>
      </c>
      <c r="M4017" s="7" t="s">
        <v>8</v>
      </c>
      <c r="N4017" s="7" t="s">
        <v>250</v>
      </c>
      <c r="O4017" s="7" t="s">
        <v>440</v>
      </c>
      <c r="P4017" s="7" t="s">
        <v>327</v>
      </c>
      <c r="Q4017" s="7"/>
    </row>
    <row r="4018" spans="1:17" x14ac:dyDescent="0.25">
      <c r="A4018">
        <v>2022</v>
      </c>
      <c r="B4018" s="1" t="s">
        <v>408</v>
      </c>
      <c r="C4018">
        <v>36</v>
      </c>
      <c r="D4018" s="2">
        <v>44805</v>
      </c>
      <c r="E4018" s="7" t="s">
        <v>281</v>
      </c>
      <c r="F4018" s="7" t="s">
        <v>282</v>
      </c>
      <c r="G4018" s="7" t="s">
        <v>405</v>
      </c>
      <c r="H4018" s="7" t="s">
        <v>406</v>
      </c>
      <c r="I4018">
        <v>35</v>
      </c>
      <c r="J4018">
        <v>606.20000000000005</v>
      </c>
      <c r="K4018" s="7" t="s">
        <v>407</v>
      </c>
      <c r="L4018" s="7" t="s">
        <v>301</v>
      </c>
      <c r="M4018" s="7" t="s">
        <v>8</v>
      </c>
      <c r="N4018" s="7" t="s">
        <v>9</v>
      </c>
      <c r="O4018" s="7" t="s">
        <v>4</v>
      </c>
      <c r="P4018" s="7" t="s">
        <v>287</v>
      </c>
      <c r="Q4018" s="7" t="s">
        <v>348</v>
      </c>
    </row>
    <row r="4019" spans="1:17" x14ac:dyDescent="0.25">
      <c r="A4019">
        <v>2022</v>
      </c>
      <c r="B4019" s="1" t="s">
        <v>408</v>
      </c>
      <c r="C4019">
        <v>36</v>
      </c>
      <c r="D4019" s="2">
        <v>44805</v>
      </c>
      <c r="E4019" s="7" t="s">
        <v>281</v>
      </c>
      <c r="F4019" s="7" t="s">
        <v>282</v>
      </c>
      <c r="G4019" s="7" t="s">
        <v>324</v>
      </c>
      <c r="H4019" s="7" t="s">
        <v>325</v>
      </c>
      <c r="I4019">
        <v>1</v>
      </c>
      <c r="J4019">
        <v>1520</v>
      </c>
      <c r="K4019" s="7" t="s">
        <v>323</v>
      </c>
      <c r="L4019" s="7" t="s">
        <v>301</v>
      </c>
      <c r="M4019" s="7" t="s">
        <v>265</v>
      </c>
      <c r="N4019" s="7" t="s">
        <v>10</v>
      </c>
      <c r="O4019" s="7" t="s">
        <v>4</v>
      </c>
      <c r="P4019" s="7" t="s">
        <v>327</v>
      </c>
      <c r="Q4019" s="7" t="s">
        <v>302</v>
      </c>
    </row>
    <row r="4020" spans="1:17" x14ac:dyDescent="0.25">
      <c r="A4020">
        <v>2022</v>
      </c>
      <c r="B4020" s="1" t="s">
        <v>408</v>
      </c>
      <c r="C4020">
        <v>36</v>
      </c>
      <c r="D4020" s="2">
        <v>44805</v>
      </c>
      <c r="E4020" s="7" t="s">
        <v>281</v>
      </c>
      <c r="F4020" s="7" t="s">
        <v>282</v>
      </c>
      <c r="G4020" s="7" t="s">
        <v>324</v>
      </c>
      <c r="H4020" s="7" t="s">
        <v>325</v>
      </c>
      <c r="I4020">
        <v>1</v>
      </c>
      <c r="J4020">
        <v>8900</v>
      </c>
      <c r="K4020" s="7" t="s">
        <v>323</v>
      </c>
      <c r="L4020" s="7" t="s">
        <v>301</v>
      </c>
      <c r="M4020" s="7" t="s">
        <v>265</v>
      </c>
      <c r="N4020" s="7" t="s">
        <v>10</v>
      </c>
      <c r="O4020" s="7" t="s">
        <v>4</v>
      </c>
      <c r="P4020" s="7" t="s">
        <v>327</v>
      </c>
      <c r="Q4020" s="7" t="s">
        <v>302</v>
      </c>
    </row>
    <row r="4021" spans="1:17" x14ac:dyDescent="0.25">
      <c r="A4021">
        <v>2022</v>
      </c>
      <c r="B4021" s="1" t="s">
        <v>408</v>
      </c>
      <c r="C4021">
        <v>36</v>
      </c>
      <c r="D4021" s="2">
        <v>44805</v>
      </c>
      <c r="E4021" s="7" t="s">
        <v>281</v>
      </c>
      <c r="F4021" s="7" t="s">
        <v>282</v>
      </c>
      <c r="G4021" s="7" t="s">
        <v>358</v>
      </c>
      <c r="H4021" s="7" t="s">
        <v>359</v>
      </c>
      <c r="I4021">
        <v>264</v>
      </c>
      <c r="J4021">
        <v>4424.5</v>
      </c>
      <c r="K4021" s="7" t="s">
        <v>347</v>
      </c>
      <c r="L4021" s="7" t="s">
        <v>301</v>
      </c>
      <c r="M4021" s="7" t="s">
        <v>14</v>
      </c>
      <c r="N4021" s="7" t="s">
        <v>53</v>
      </c>
      <c r="O4021" s="7" t="s">
        <v>4</v>
      </c>
      <c r="P4021" s="7" t="s">
        <v>287</v>
      </c>
      <c r="Q4021" s="7" t="s">
        <v>302</v>
      </c>
    </row>
    <row r="4022" spans="1:17" x14ac:dyDescent="0.25">
      <c r="A4022">
        <v>2022</v>
      </c>
      <c r="B4022" s="1" t="s">
        <v>408</v>
      </c>
      <c r="C4022">
        <v>36</v>
      </c>
      <c r="D4022" s="2">
        <v>44805</v>
      </c>
      <c r="E4022" s="7" t="s">
        <v>281</v>
      </c>
      <c r="F4022" s="7" t="s">
        <v>282</v>
      </c>
      <c r="G4022" s="7" t="s">
        <v>358</v>
      </c>
      <c r="H4022" s="7" t="s">
        <v>359</v>
      </c>
      <c r="I4022">
        <v>288</v>
      </c>
      <c r="J4022">
        <v>4896</v>
      </c>
      <c r="K4022" s="7" t="s">
        <v>347</v>
      </c>
      <c r="L4022" s="7" t="s">
        <v>301</v>
      </c>
      <c r="M4022" s="7" t="s">
        <v>14</v>
      </c>
      <c r="N4022" s="7" t="s">
        <v>53</v>
      </c>
      <c r="O4022" s="7" t="s">
        <v>4</v>
      </c>
      <c r="P4022" s="7" t="s">
        <v>287</v>
      </c>
      <c r="Q4022" s="7" t="s">
        <v>302</v>
      </c>
    </row>
    <row r="4023" spans="1:17" x14ac:dyDescent="0.25">
      <c r="A4023">
        <v>2022</v>
      </c>
      <c r="B4023" s="1" t="s">
        <v>408</v>
      </c>
      <c r="C4023">
        <v>36</v>
      </c>
      <c r="D4023" s="2">
        <v>44805</v>
      </c>
      <c r="E4023" s="7" t="s">
        <v>281</v>
      </c>
      <c r="F4023" s="7" t="s">
        <v>282</v>
      </c>
      <c r="G4023" s="7" t="s">
        <v>358</v>
      </c>
      <c r="H4023" s="7" t="s">
        <v>359</v>
      </c>
      <c r="I4023">
        <v>288</v>
      </c>
      <c r="J4023">
        <v>4937</v>
      </c>
      <c r="K4023" s="7" t="s">
        <v>347</v>
      </c>
      <c r="L4023" s="7" t="s">
        <v>301</v>
      </c>
      <c r="M4023" s="7" t="s">
        <v>14</v>
      </c>
      <c r="N4023" s="7" t="s">
        <v>53</v>
      </c>
      <c r="O4023" s="7" t="s">
        <v>4</v>
      </c>
      <c r="P4023" s="7" t="s">
        <v>287</v>
      </c>
      <c r="Q4023" s="7" t="s">
        <v>302</v>
      </c>
    </row>
    <row r="4024" spans="1:17" x14ac:dyDescent="0.25">
      <c r="A4024">
        <v>2022</v>
      </c>
      <c r="B4024" s="1" t="s">
        <v>408</v>
      </c>
      <c r="C4024">
        <v>36</v>
      </c>
      <c r="D4024" s="2">
        <v>44805</v>
      </c>
      <c r="E4024" s="7" t="s">
        <v>281</v>
      </c>
      <c r="F4024" s="7" t="s">
        <v>282</v>
      </c>
      <c r="G4024" s="7" t="s">
        <v>358</v>
      </c>
      <c r="H4024" s="7" t="s">
        <v>359</v>
      </c>
      <c r="I4024">
        <v>360</v>
      </c>
      <c r="J4024">
        <v>6019.5</v>
      </c>
      <c r="K4024" s="7" t="s">
        <v>347</v>
      </c>
      <c r="L4024" s="7" t="s">
        <v>301</v>
      </c>
      <c r="M4024" s="7" t="s">
        <v>14</v>
      </c>
      <c r="N4024" s="7" t="s">
        <v>53</v>
      </c>
      <c r="O4024" s="7" t="s">
        <v>4</v>
      </c>
      <c r="P4024" s="7" t="s">
        <v>287</v>
      </c>
      <c r="Q4024" s="7" t="s">
        <v>302</v>
      </c>
    </row>
    <row r="4025" spans="1:17" x14ac:dyDescent="0.25">
      <c r="A4025">
        <v>2022</v>
      </c>
      <c r="B4025" s="1" t="s">
        <v>408</v>
      </c>
      <c r="C4025">
        <v>36</v>
      </c>
      <c r="D4025" s="2">
        <v>44805</v>
      </c>
      <c r="E4025" s="7" t="s">
        <v>281</v>
      </c>
      <c r="F4025" s="7" t="s">
        <v>282</v>
      </c>
      <c r="G4025" s="7" t="s">
        <v>358</v>
      </c>
      <c r="H4025" s="7" t="s">
        <v>359</v>
      </c>
      <c r="I4025">
        <v>432</v>
      </c>
      <c r="J4025">
        <v>7114.5</v>
      </c>
      <c r="K4025" s="7" t="s">
        <v>347</v>
      </c>
      <c r="L4025" s="7" t="s">
        <v>301</v>
      </c>
      <c r="M4025" s="7" t="s">
        <v>14</v>
      </c>
      <c r="N4025" s="7" t="s">
        <v>53</v>
      </c>
      <c r="O4025" s="7" t="s">
        <v>4</v>
      </c>
      <c r="P4025" s="7" t="s">
        <v>287</v>
      </c>
      <c r="Q4025" s="7" t="s">
        <v>302</v>
      </c>
    </row>
    <row r="4026" spans="1:17" x14ac:dyDescent="0.25">
      <c r="A4026">
        <v>2022</v>
      </c>
      <c r="B4026" s="1" t="s">
        <v>408</v>
      </c>
      <c r="C4026">
        <v>36</v>
      </c>
      <c r="D4026" s="2">
        <v>44805</v>
      </c>
      <c r="E4026" s="7" t="s">
        <v>281</v>
      </c>
      <c r="F4026" s="7" t="s">
        <v>282</v>
      </c>
      <c r="G4026" s="7" t="s">
        <v>358</v>
      </c>
      <c r="H4026" s="7" t="s">
        <v>359</v>
      </c>
      <c r="I4026">
        <v>432</v>
      </c>
      <c r="J4026">
        <v>7284</v>
      </c>
      <c r="K4026" s="7" t="s">
        <v>347</v>
      </c>
      <c r="L4026" s="7" t="s">
        <v>301</v>
      </c>
      <c r="M4026" s="7" t="s">
        <v>14</v>
      </c>
      <c r="N4026" s="7" t="s">
        <v>53</v>
      </c>
      <c r="O4026" s="7" t="s">
        <v>4</v>
      </c>
      <c r="P4026" s="7" t="s">
        <v>287</v>
      </c>
      <c r="Q4026" s="7" t="s">
        <v>302</v>
      </c>
    </row>
    <row r="4027" spans="1:17" x14ac:dyDescent="0.25">
      <c r="A4027">
        <v>2022</v>
      </c>
      <c r="B4027" s="1" t="s">
        <v>408</v>
      </c>
      <c r="C4027">
        <v>36</v>
      </c>
      <c r="D4027" s="2">
        <v>44805</v>
      </c>
      <c r="E4027" s="7" t="s">
        <v>281</v>
      </c>
      <c r="F4027" s="7" t="s">
        <v>282</v>
      </c>
      <c r="G4027" s="7" t="s">
        <v>358</v>
      </c>
      <c r="H4027" s="7" t="s">
        <v>359</v>
      </c>
      <c r="I4027">
        <v>432</v>
      </c>
      <c r="J4027">
        <v>7286</v>
      </c>
      <c r="K4027" s="7" t="s">
        <v>347</v>
      </c>
      <c r="L4027" s="7" t="s">
        <v>301</v>
      </c>
      <c r="M4027" s="7" t="s">
        <v>14</v>
      </c>
      <c r="N4027" s="7" t="s">
        <v>53</v>
      </c>
      <c r="O4027" s="7" t="s">
        <v>4</v>
      </c>
      <c r="P4027" s="7" t="s">
        <v>287</v>
      </c>
      <c r="Q4027" s="7" t="s">
        <v>302</v>
      </c>
    </row>
    <row r="4028" spans="1:17" x14ac:dyDescent="0.25">
      <c r="A4028">
        <v>2022</v>
      </c>
      <c r="B4028" s="1" t="s">
        <v>408</v>
      </c>
      <c r="C4028">
        <v>36</v>
      </c>
      <c r="D4028" s="2">
        <v>44805</v>
      </c>
      <c r="E4028" s="7" t="s">
        <v>281</v>
      </c>
      <c r="F4028" s="7" t="s">
        <v>282</v>
      </c>
      <c r="G4028" s="7" t="s">
        <v>358</v>
      </c>
      <c r="H4028" s="7" t="s">
        <v>359</v>
      </c>
      <c r="I4028">
        <v>432</v>
      </c>
      <c r="J4028">
        <v>7474</v>
      </c>
      <c r="K4028" s="7" t="s">
        <v>347</v>
      </c>
      <c r="L4028" s="7" t="s">
        <v>301</v>
      </c>
      <c r="M4028" s="7" t="s">
        <v>14</v>
      </c>
      <c r="N4028" s="7" t="s">
        <v>53</v>
      </c>
      <c r="O4028" s="7" t="s">
        <v>4</v>
      </c>
      <c r="P4028" s="7" t="s">
        <v>287</v>
      </c>
      <c r="Q4028" s="7" t="s">
        <v>302</v>
      </c>
    </row>
    <row r="4029" spans="1:17" x14ac:dyDescent="0.25">
      <c r="A4029">
        <v>2022</v>
      </c>
      <c r="B4029" s="1" t="s">
        <v>408</v>
      </c>
      <c r="C4029">
        <v>36</v>
      </c>
      <c r="D4029" s="2">
        <v>44805</v>
      </c>
      <c r="E4029" s="7" t="s">
        <v>281</v>
      </c>
      <c r="F4029" s="7" t="s">
        <v>282</v>
      </c>
      <c r="G4029" s="7" t="s">
        <v>358</v>
      </c>
      <c r="H4029" s="7" t="s">
        <v>359</v>
      </c>
      <c r="I4029">
        <v>504</v>
      </c>
      <c r="J4029">
        <v>8714</v>
      </c>
      <c r="K4029" s="7" t="s">
        <v>347</v>
      </c>
      <c r="L4029" s="7" t="s">
        <v>301</v>
      </c>
      <c r="M4029" s="7" t="s">
        <v>14</v>
      </c>
      <c r="N4029" s="7" t="s">
        <v>53</v>
      </c>
      <c r="O4029" s="7" t="s">
        <v>4</v>
      </c>
      <c r="P4029" s="7" t="s">
        <v>287</v>
      </c>
      <c r="Q4029" s="7" t="s">
        <v>302</v>
      </c>
    </row>
    <row r="4030" spans="1:17" x14ac:dyDescent="0.25">
      <c r="A4030">
        <v>2022</v>
      </c>
      <c r="B4030" s="1" t="s">
        <v>408</v>
      </c>
      <c r="C4030">
        <v>36</v>
      </c>
      <c r="D4030" s="2">
        <v>44805</v>
      </c>
      <c r="E4030" s="7" t="s">
        <v>281</v>
      </c>
      <c r="F4030" s="7" t="s">
        <v>282</v>
      </c>
      <c r="G4030" s="7" t="s">
        <v>358</v>
      </c>
      <c r="H4030" s="7" t="s">
        <v>359</v>
      </c>
      <c r="I4030">
        <v>504</v>
      </c>
      <c r="J4030">
        <v>8840.5</v>
      </c>
      <c r="K4030" s="7" t="s">
        <v>347</v>
      </c>
      <c r="L4030" s="7" t="s">
        <v>301</v>
      </c>
      <c r="M4030" s="7" t="s">
        <v>14</v>
      </c>
      <c r="N4030" s="7" t="s">
        <v>53</v>
      </c>
      <c r="O4030" s="7" t="s">
        <v>4</v>
      </c>
      <c r="P4030" s="7" t="s">
        <v>287</v>
      </c>
      <c r="Q4030" s="7" t="s">
        <v>302</v>
      </c>
    </row>
    <row r="4031" spans="1:17" x14ac:dyDescent="0.25">
      <c r="A4031">
        <v>2022</v>
      </c>
      <c r="B4031" s="1" t="s">
        <v>408</v>
      </c>
      <c r="C4031">
        <v>36</v>
      </c>
      <c r="D4031" s="2">
        <v>44805</v>
      </c>
      <c r="E4031" s="7" t="s">
        <v>281</v>
      </c>
      <c r="F4031" s="7" t="s">
        <v>282</v>
      </c>
      <c r="G4031" s="7" t="s">
        <v>358</v>
      </c>
      <c r="H4031" s="7" t="s">
        <v>359</v>
      </c>
      <c r="I4031">
        <v>576</v>
      </c>
      <c r="J4031">
        <v>9718</v>
      </c>
      <c r="K4031" s="7" t="s">
        <v>347</v>
      </c>
      <c r="L4031" s="7" t="s">
        <v>301</v>
      </c>
      <c r="M4031" s="7" t="s">
        <v>14</v>
      </c>
      <c r="N4031" s="7" t="s">
        <v>53</v>
      </c>
      <c r="O4031" s="7" t="s">
        <v>4</v>
      </c>
      <c r="P4031" s="7" t="s">
        <v>287</v>
      </c>
      <c r="Q4031" s="7" t="s">
        <v>302</v>
      </c>
    </row>
    <row r="4032" spans="1:17" x14ac:dyDescent="0.25">
      <c r="A4032">
        <v>2022</v>
      </c>
      <c r="B4032" s="1" t="s">
        <v>408</v>
      </c>
      <c r="C4032">
        <v>36</v>
      </c>
      <c r="D4032" s="2">
        <v>44805</v>
      </c>
      <c r="E4032" s="7" t="s">
        <v>281</v>
      </c>
      <c r="F4032" s="7" t="s">
        <v>282</v>
      </c>
      <c r="G4032" s="7" t="s">
        <v>358</v>
      </c>
      <c r="H4032" s="7" t="s">
        <v>359</v>
      </c>
      <c r="I4032">
        <v>576</v>
      </c>
      <c r="J4032">
        <v>9873</v>
      </c>
      <c r="K4032" s="7" t="s">
        <v>347</v>
      </c>
      <c r="L4032" s="7" t="s">
        <v>301</v>
      </c>
      <c r="M4032" s="7" t="s">
        <v>14</v>
      </c>
      <c r="N4032" s="7" t="s">
        <v>53</v>
      </c>
      <c r="O4032" s="7" t="s">
        <v>4</v>
      </c>
      <c r="P4032" s="7" t="s">
        <v>287</v>
      </c>
      <c r="Q4032" s="7" t="s">
        <v>302</v>
      </c>
    </row>
    <row r="4033" spans="1:17" x14ac:dyDescent="0.25">
      <c r="A4033">
        <v>2022</v>
      </c>
      <c r="B4033" s="1" t="s">
        <v>408</v>
      </c>
      <c r="C4033">
        <v>36</v>
      </c>
      <c r="D4033" s="2">
        <v>44805</v>
      </c>
      <c r="E4033" s="7" t="s">
        <v>281</v>
      </c>
      <c r="F4033" s="7" t="s">
        <v>282</v>
      </c>
      <c r="G4033" s="7" t="s">
        <v>358</v>
      </c>
      <c r="H4033" s="7" t="s">
        <v>359</v>
      </c>
      <c r="I4033">
        <v>576</v>
      </c>
      <c r="J4033">
        <v>9886</v>
      </c>
      <c r="K4033" s="7" t="s">
        <v>347</v>
      </c>
      <c r="L4033" s="7" t="s">
        <v>301</v>
      </c>
      <c r="M4033" s="7" t="s">
        <v>14</v>
      </c>
      <c r="N4033" s="7" t="s">
        <v>53</v>
      </c>
      <c r="O4033" s="7" t="s">
        <v>4</v>
      </c>
      <c r="P4033" s="7" t="s">
        <v>287</v>
      </c>
      <c r="Q4033" s="7" t="s">
        <v>302</v>
      </c>
    </row>
    <row r="4034" spans="1:17" x14ac:dyDescent="0.25">
      <c r="A4034">
        <v>2022</v>
      </c>
      <c r="B4034" s="1" t="s">
        <v>408</v>
      </c>
      <c r="C4034">
        <v>36</v>
      </c>
      <c r="D4034" s="2">
        <v>44805</v>
      </c>
      <c r="E4034" s="7" t="s">
        <v>281</v>
      </c>
      <c r="F4034" s="7" t="s">
        <v>282</v>
      </c>
      <c r="G4034" s="7" t="s">
        <v>349</v>
      </c>
      <c r="H4034" s="7" t="s">
        <v>350</v>
      </c>
      <c r="I4034">
        <v>288</v>
      </c>
      <c r="J4034">
        <v>4749</v>
      </c>
      <c r="K4034" s="7" t="s">
        <v>347</v>
      </c>
      <c r="L4034" s="7" t="s">
        <v>301</v>
      </c>
      <c r="M4034" s="7" t="s">
        <v>14</v>
      </c>
      <c r="N4034" s="7" t="s">
        <v>19</v>
      </c>
      <c r="O4034" s="7" t="s">
        <v>4</v>
      </c>
      <c r="P4034" s="7" t="s">
        <v>287</v>
      </c>
      <c r="Q4034" s="7" t="s">
        <v>302</v>
      </c>
    </row>
    <row r="4035" spans="1:17" x14ac:dyDescent="0.25">
      <c r="A4035">
        <v>2022</v>
      </c>
      <c r="B4035" s="1" t="s">
        <v>408</v>
      </c>
      <c r="C4035">
        <v>36</v>
      </c>
      <c r="D4035" s="2">
        <v>44805</v>
      </c>
      <c r="E4035" s="7" t="s">
        <v>281</v>
      </c>
      <c r="F4035" s="7" t="s">
        <v>282</v>
      </c>
      <c r="G4035" s="7" t="s">
        <v>349</v>
      </c>
      <c r="H4035" s="7" t="s">
        <v>350</v>
      </c>
      <c r="I4035">
        <v>312</v>
      </c>
      <c r="J4035">
        <v>5304.5</v>
      </c>
      <c r="K4035" s="7" t="s">
        <v>347</v>
      </c>
      <c r="L4035" s="7" t="s">
        <v>301</v>
      </c>
      <c r="M4035" s="7" t="s">
        <v>14</v>
      </c>
      <c r="N4035" s="7" t="s">
        <v>19</v>
      </c>
      <c r="O4035" s="7" t="s">
        <v>4</v>
      </c>
      <c r="P4035" s="7" t="s">
        <v>287</v>
      </c>
      <c r="Q4035" s="7" t="s">
        <v>302</v>
      </c>
    </row>
    <row r="4036" spans="1:17" x14ac:dyDescent="0.25">
      <c r="A4036">
        <v>2022</v>
      </c>
      <c r="B4036" s="1" t="s">
        <v>408</v>
      </c>
      <c r="C4036">
        <v>36</v>
      </c>
      <c r="D4036" s="2">
        <v>44805</v>
      </c>
      <c r="E4036" s="7" t="s">
        <v>281</v>
      </c>
      <c r="F4036" s="7" t="s">
        <v>282</v>
      </c>
      <c r="G4036" s="7" t="s">
        <v>349</v>
      </c>
      <c r="H4036" s="7" t="s">
        <v>350</v>
      </c>
      <c r="I4036">
        <v>371</v>
      </c>
      <c r="J4036">
        <v>6201</v>
      </c>
      <c r="K4036" s="7" t="s">
        <v>347</v>
      </c>
      <c r="L4036" s="7" t="s">
        <v>301</v>
      </c>
      <c r="M4036" s="7" t="s">
        <v>14</v>
      </c>
      <c r="N4036" s="7" t="s">
        <v>19</v>
      </c>
      <c r="O4036" s="7" t="s">
        <v>4</v>
      </c>
      <c r="P4036" s="7" t="s">
        <v>287</v>
      </c>
      <c r="Q4036" s="7" t="s">
        <v>302</v>
      </c>
    </row>
    <row r="4037" spans="1:17" x14ac:dyDescent="0.25">
      <c r="A4037">
        <v>2022</v>
      </c>
      <c r="B4037" s="1" t="s">
        <v>408</v>
      </c>
      <c r="C4037">
        <v>36</v>
      </c>
      <c r="D4037" s="2">
        <v>44805</v>
      </c>
      <c r="E4037" s="7" t="s">
        <v>281</v>
      </c>
      <c r="F4037" s="7" t="s">
        <v>282</v>
      </c>
      <c r="G4037" s="7" t="s">
        <v>349</v>
      </c>
      <c r="H4037" s="7" t="s">
        <v>350</v>
      </c>
      <c r="I4037">
        <v>432</v>
      </c>
      <c r="J4037">
        <v>7120</v>
      </c>
      <c r="K4037" s="7" t="s">
        <v>347</v>
      </c>
      <c r="L4037" s="7" t="s">
        <v>301</v>
      </c>
      <c r="M4037" s="7" t="s">
        <v>14</v>
      </c>
      <c r="N4037" s="7" t="s">
        <v>19</v>
      </c>
      <c r="O4037" s="7" t="s">
        <v>4</v>
      </c>
      <c r="P4037" s="7" t="s">
        <v>287</v>
      </c>
      <c r="Q4037" s="7" t="s">
        <v>302</v>
      </c>
    </row>
    <row r="4038" spans="1:17" x14ac:dyDescent="0.25">
      <c r="A4038">
        <v>2022</v>
      </c>
      <c r="B4038" s="1" t="s">
        <v>408</v>
      </c>
      <c r="C4038">
        <v>36</v>
      </c>
      <c r="D4038" s="2">
        <v>44805</v>
      </c>
      <c r="E4038" s="7" t="s">
        <v>281</v>
      </c>
      <c r="F4038" s="7" t="s">
        <v>282</v>
      </c>
      <c r="G4038" s="7" t="s">
        <v>317</v>
      </c>
      <c r="H4038" s="7" t="s">
        <v>318</v>
      </c>
      <c r="I4038">
        <v>232</v>
      </c>
      <c r="J4038">
        <v>4613.5</v>
      </c>
      <c r="K4038" s="7" t="s">
        <v>285</v>
      </c>
      <c r="L4038" s="7" t="s">
        <v>301</v>
      </c>
      <c r="M4038" s="7" t="s">
        <v>25</v>
      </c>
      <c r="N4038" s="7" t="s">
        <v>3</v>
      </c>
      <c r="O4038" s="7" t="s">
        <v>54</v>
      </c>
      <c r="P4038" s="7" t="s">
        <v>287</v>
      </c>
      <c r="Q4038" s="7" t="s">
        <v>302</v>
      </c>
    </row>
    <row r="4039" spans="1:17" x14ac:dyDescent="0.25">
      <c r="A4039">
        <v>2022</v>
      </c>
      <c r="B4039" s="1" t="s">
        <v>408</v>
      </c>
      <c r="C4039">
        <v>36</v>
      </c>
      <c r="D4039" s="2">
        <v>44805</v>
      </c>
      <c r="E4039" s="7" t="s">
        <v>281</v>
      </c>
      <c r="F4039" s="7" t="s">
        <v>282</v>
      </c>
      <c r="G4039" s="7" t="s">
        <v>310</v>
      </c>
      <c r="H4039" s="7" t="s">
        <v>311</v>
      </c>
      <c r="I4039">
        <v>108</v>
      </c>
      <c r="J4039">
        <v>2108.5</v>
      </c>
      <c r="K4039" s="7" t="s">
        <v>285</v>
      </c>
      <c r="L4039" s="7" t="s">
        <v>301</v>
      </c>
      <c r="M4039" s="7" t="s">
        <v>25</v>
      </c>
      <c r="N4039" s="7" t="s">
        <v>252</v>
      </c>
      <c r="O4039" s="7" t="s">
        <v>54</v>
      </c>
      <c r="P4039" s="7" t="s">
        <v>287</v>
      </c>
      <c r="Q4039" s="7" t="s">
        <v>302</v>
      </c>
    </row>
    <row r="4040" spans="1:17" x14ac:dyDescent="0.25">
      <c r="A4040">
        <v>2022</v>
      </c>
      <c r="B4040" s="1" t="s">
        <v>408</v>
      </c>
      <c r="C4040">
        <v>36</v>
      </c>
      <c r="D4040" s="2">
        <v>44805</v>
      </c>
      <c r="E4040" s="7" t="s">
        <v>281</v>
      </c>
      <c r="F4040" s="7" t="s">
        <v>282</v>
      </c>
      <c r="G4040" s="7" t="s">
        <v>313</v>
      </c>
      <c r="H4040" s="7" t="s">
        <v>314</v>
      </c>
      <c r="I4040">
        <v>576</v>
      </c>
      <c r="J4040">
        <v>11429</v>
      </c>
      <c r="K4040" s="7" t="s">
        <v>285</v>
      </c>
      <c r="L4040" s="7" t="s">
        <v>301</v>
      </c>
      <c r="M4040" s="7" t="s">
        <v>25</v>
      </c>
      <c r="N4040" s="7" t="s">
        <v>55</v>
      </c>
      <c r="O4040" s="7" t="s">
        <v>54</v>
      </c>
      <c r="P4040" s="7" t="s">
        <v>287</v>
      </c>
      <c r="Q4040" s="7" t="s">
        <v>302</v>
      </c>
    </row>
    <row r="4041" spans="1:17" x14ac:dyDescent="0.25">
      <c r="A4041">
        <v>2022</v>
      </c>
      <c r="B4041" s="1" t="s">
        <v>408</v>
      </c>
      <c r="C4041">
        <v>36</v>
      </c>
      <c r="D4041" s="2">
        <v>44805</v>
      </c>
      <c r="E4041" s="7" t="s">
        <v>281</v>
      </c>
      <c r="F4041" s="7" t="s">
        <v>282</v>
      </c>
      <c r="G4041" s="7" t="s">
        <v>313</v>
      </c>
      <c r="H4041" s="7" t="s">
        <v>314</v>
      </c>
      <c r="I4041">
        <v>576</v>
      </c>
      <c r="J4041">
        <v>11466</v>
      </c>
      <c r="K4041" s="7" t="s">
        <v>285</v>
      </c>
      <c r="L4041" s="7" t="s">
        <v>301</v>
      </c>
      <c r="M4041" s="7" t="s">
        <v>25</v>
      </c>
      <c r="N4041" s="7" t="s">
        <v>55</v>
      </c>
      <c r="O4041" s="7" t="s">
        <v>54</v>
      </c>
      <c r="P4041" s="7" t="s">
        <v>287</v>
      </c>
      <c r="Q4041" s="7" t="s">
        <v>302</v>
      </c>
    </row>
    <row r="4042" spans="1:17" x14ac:dyDescent="0.25">
      <c r="A4042">
        <v>2022</v>
      </c>
      <c r="B4042" s="1" t="s">
        <v>408</v>
      </c>
      <c r="C4042">
        <v>36</v>
      </c>
      <c r="D4042" s="2">
        <v>44806</v>
      </c>
      <c r="E4042" s="7" t="s">
        <v>281</v>
      </c>
      <c r="F4042" s="7" t="s">
        <v>282</v>
      </c>
      <c r="G4042" s="7" t="s">
        <v>405</v>
      </c>
      <c r="H4042" s="7" t="s">
        <v>406</v>
      </c>
      <c r="I4042">
        <v>34</v>
      </c>
      <c r="J4042">
        <v>617.79999999999995</v>
      </c>
      <c r="K4042" s="7" t="s">
        <v>407</v>
      </c>
      <c r="L4042" s="7" t="s">
        <v>301</v>
      </c>
      <c r="M4042" s="7" t="s">
        <v>8</v>
      </c>
      <c r="N4042" s="7" t="s">
        <v>9</v>
      </c>
      <c r="O4042" s="7" t="s">
        <v>4</v>
      </c>
      <c r="P4042" s="7" t="s">
        <v>287</v>
      </c>
      <c r="Q4042" s="7" t="s">
        <v>348</v>
      </c>
    </row>
    <row r="4043" spans="1:17" x14ac:dyDescent="0.25">
      <c r="A4043">
        <v>2022</v>
      </c>
      <c r="B4043" s="1" t="s">
        <v>408</v>
      </c>
      <c r="C4043">
        <v>36</v>
      </c>
      <c r="D4043" s="2">
        <v>44806</v>
      </c>
      <c r="E4043" s="7" t="s">
        <v>281</v>
      </c>
      <c r="F4043" s="7" t="s">
        <v>282</v>
      </c>
      <c r="G4043" s="7" t="s">
        <v>324</v>
      </c>
      <c r="H4043" s="7" t="s">
        <v>325</v>
      </c>
      <c r="I4043">
        <v>1</v>
      </c>
      <c r="J4043">
        <v>2860</v>
      </c>
      <c r="K4043" s="7" t="s">
        <v>323</v>
      </c>
      <c r="L4043" s="7" t="s">
        <v>301</v>
      </c>
      <c r="M4043" s="7" t="s">
        <v>265</v>
      </c>
      <c r="N4043" s="7" t="s">
        <v>10</v>
      </c>
      <c r="O4043" s="7" t="s">
        <v>4</v>
      </c>
      <c r="P4043" s="7" t="s">
        <v>327</v>
      </c>
      <c r="Q4043" s="7" t="s">
        <v>302</v>
      </c>
    </row>
    <row r="4044" spans="1:17" x14ac:dyDescent="0.25">
      <c r="A4044">
        <v>2022</v>
      </c>
      <c r="B4044" s="1" t="s">
        <v>408</v>
      </c>
      <c r="C4044">
        <v>36</v>
      </c>
      <c r="D4044" s="2">
        <v>44806</v>
      </c>
      <c r="E4044" s="7" t="s">
        <v>281</v>
      </c>
      <c r="F4044" s="7" t="s">
        <v>282</v>
      </c>
      <c r="G4044" s="7" t="s">
        <v>358</v>
      </c>
      <c r="H4044" s="7" t="s">
        <v>359</v>
      </c>
      <c r="I4044">
        <v>242</v>
      </c>
      <c r="J4044">
        <v>4175.5</v>
      </c>
      <c r="K4044" s="7" t="s">
        <v>347</v>
      </c>
      <c r="L4044" s="7" t="s">
        <v>301</v>
      </c>
      <c r="M4044" s="7" t="s">
        <v>14</v>
      </c>
      <c r="N4044" s="7" t="s">
        <v>53</v>
      </c>
      <c r="O4044" s="7" t="s">
        <v>4</v>
      </c>
      <c r="P4044" s="7" t="s">
        <v>287</v>
      </c>
      <c r="Q4044" s="7" t="s">
        <v>302</v>
      </c>
    </row>
    <row r="4045" spans="1:17" x14ac:dyDescent="0.25">
      <c r="A4045">
        <v>2022</v>
      </c>
      <c r="B4045" s="1" t="s">
        <v>408</v>
      </c>
      <c r="C4045">
        <v>36</v>
      </c>
      <c r="D4045" s="2">
        <v>44806</v>
      </c>
      <c r="E4045" s="7" t="s">
        <v>281</v>
      </c>
      <c r="F4045" s="7" t="s">
        <v>282</v>
      </c>
      <c r="G4045" s="7" t="s">
        <v>358</v>
      </c>
      <c r="H4045" s="7" t="s">
        <v>359</v>
      </c>
      <c r="I4045">
        <v>360</v>
      </c>
      <c r="J4045">
        <v>6226</v>
      </c>
      <c r="K4045" s="7" t="s">
        <v>347</v>
      </c>
      <c r="L4045" s="7" t="s">
        <v>301</v>
      </c>
      <c r="M4045" s="7" t="s">
        <v>14</v>
      </c>
      <c r="N4045" s="7" t="s">
        <v>53</v>
      </c>
      <c r="O4045" s="7" t="s">
        <v>4</v>
      </c>
      <c r="P4045" s="7" t="s">
        <v>287</v>
      </c>
      <c r="Q4045" s="7" t="s">
        <v>302</v>
      </c>
    </row>
    <row r="4046" spans="1:17" x14ac:dyDescent="0.25">
      <c r="A4046">
        <v>2022</v>
      </c>
      <c r="B4046" s="1" t="s">
        <v>408</v>
      </c>
      <c r="C4046">
        <v>36</v>
      </c>
      <c r="D4046" s="2">
        <v>44806</v>
      </c>
      <c r="E4046" s="7" t="s">
        <v>281</v>
      </c>
      <c r="F4046" s="7" t="s">
        <v>282</v>
      </c>
      <c r="G4046" s="7" t="s">
        <v>358</v>
      </c>
      <c r="H4046" s="7" t="s">
        <v>359</v>
      </c>
      <c r="I4046">
        <v>360</v>
      </c>
      <c r="J4046">
        <v>6237.5</v>
      </c>
      <c r="K4046" s="7" t="s">
        <v>347</v>
      </c>
      <c r="L4046" s="7" t="s">
        <v>301</v>
      </c>
      <c r="M4046" s="7" t="s">
        <v>14</v>
      </c>
      <c r="N4046" s="7" t="s">
        <v>53</v>
      </c>
      <c r="O4046" s="7" t="s">
        <v>4</v>
      </c>
      <c r="P4046" s="7" t="s">
        <v>287</v>
      </c>
      <c r="Q4046" s="7" t="s">
        <v>302</v>
      </c>
    </row>
    <row r="4047" spans="1:17" x14ac:dyDescent="0.25">
      <c r="A4047">
        <v>2022</v>
      </c>
      <c r="B4047" s="1" t="s">
        <v>408</v>
      </c>
      <c r="C4047">
        <v>36</v>
      </c>
      <c r="D4047" s="2">
        <v>44806</v>
      </c>
      <c r="E4047" s="7" t="s">
        <v>281</v>
      </c>
      <c r="F4047" s="7" t="s">
        <v>282</v>
      </c>
      <c r="G4047" s="7" t="s">
        <v>358</v>
      </c>
      <c r="H4047" s="7" t="s">
        <v>359</v>
      </c>
      <c r="I4047">
        <v>360</v>
      </c>
      <c r="J4047">
        <v>6253.5</v>
      </c>
      <c r="K4047" s="7" t="s">
        <v>347</v>
      </c>
      <c r="L4047" s="7" t="s">
        <v>301</v>
      </c>
      <c r="M4047" s="7" t="s">
        <v>14</v>
      </c>
      <c r="N4047" s="7" t="s">
        <v>53</v>
      </c>
      <c r="O4047" s="7" t="s">
        <v>4</v>
      </c>
      <c r="P4047" s="7" t="s">
        <v>287</v>
      </c>
      <c r="Q4047" s="7" t="s">
        <v>302</v>
      </c>
    </row>
    <row r="4048" spans="1:17" x14ac:dyDescent="0.25">
      <c r="A4048">
        <v>2022</v>
      </c>
      <c r="B4048" s="1" t="s">
        <v>408</v>
      </c>
      <c r="C4048">
        <v>36</v>
      </c>
      <c r="D4048" s="2">
        <v>44806</v>
      </c>
      <c r="E4048" s="7" t="s">
        <v>281</v>
      </c>
      <c r="F4048" s="7" t="s">
        <v>282</v>
      </c>
      <c r="G4048" s="7" t="s">
        <v>358</v>
      </c>
      <c r="H4048" s="7" t="s">
        <v>359</v>
      </c>
      <c r="I4048">
        <v>360</v>
      </c>
      <c r="J4048">
        <v>6391.5</v>
      </c>
      <c r="K4048" s="7" t="s">
        <v>347</v>
      </c>
      <c r="L4048" s="7" t="s">
        <v>301</v>
      </c>
      <c r="M4048" s="7" t="s">
        <v>14</v>
      </c>
      <c r="N4048" s="7" t="s">
        <v>53</v>
      </c>
      <c r="O4048" s="7" t="s">
        <v>4</v>
      </c>
      <c r="P4048" s="7" t="s">
        <v>287</v>
      </c>
      <c r="Q4048" s="7" t="s">
        <v>302</v>
      </c>
    </row>
    <row r="4049" spans="1:17" x14ac:dyDescent="0.25">
      <c r="A4049">
        <v>2022</v>
      </c>
      <c r="B4049" s="1" t="s">
        <v>408</v>
      </c>
      <c r="C4049">
        <v>36</v>
      </c>
      <c r="D4049" s="2">
        <v>44806</v>
      </c>
      <c r="E4049" s="7" t="s">
        <v>281</v>
      </c>
      <c r="F4049" s="7" t="s">
        <v>282</v>
      </c>
      <c r="G4049" s="7" t="s">
        <v>358</v>
      </c>
      <c r="H4049" s="7" t="s">
        <v>359</v>
      </c>
      <c r="I4049">
        <v>360</v>
      </c>
      <c r="J4049">
        <v>6444.5</v>
      </c>
      <c r="K4049" s="7" t="s">
        <v>347</v>
      </c>
      <c r="L4049" s="7" t="s">
        <v>301</v>
      </c>
      <c r="M4049" s="7" t="s">
        <v>14</v>
      </c>
      <c r="N4049" s="7" t="s">
        <v>53</v>
      </c>
      <c r="O4049" s="7" t="s">
        <v>4</v>
      </c>
      <c r="P4049" s="7" t="s">
        <v>287</v>
      </c>
      <c r="Q4049" s="7" t="s">
        <v>302</v>
      </c>
    </row>
    <row r="4050" spans="1:17" x14ac:dyDescent="0.25">
      <c r="A4050">
        <v>2022</v>
      </c>
      <c r="B4050" s="1" t="s">
        <v>408</v>
      </c>
      <c r="C4050">
        <v>36</v>
      </c>
      <c r="D4050" s="2">
        <v>44806</v>
      </c>
      <c r="E4050" s="7" t="s">
        <v>281</v>
      </c>
      <c r="F4050" s="7" t="s">
        <v>282</v>
      </c>
      <c r="G4050" s="7" t="s">
        <v>358</v>
      </c>
      <c r="H4050" s="7" t="s">
        <v>359</v>
      </c>
      <c r="I4050">
        <v>432</v>
      </c>
      <c r="J4050">
        <v>7302</v>
      </c>
      <c r="K4050" s="7" t="s">
        <v>347</v>
      </c>
      <c r="L4050" s="7" t="s">
        <v>301</v>
      </c>
      <c r="M4050" s="7" t="s">
        <v>14</v>
      </c>
      <c r="N4050" s="7" t="s">
        <v>53</v>
      </c>
      <c r="O4050" s="7" t="s">
        <v>4</v>
      </c>
      <c r="P4050" s="7" t="s">
        <v>287</v>
      </c>
      <c r="Q4050" s="7" t="s">
        <v>302</v>
      </c>
    </row>
    <row r="4051" spans="1:17" x14ac:dyDescent="0.25">
      <c r="A4051">
        <v>2022</v>
      </c>
      <c r="B4051" s="1" t="s">
        <v>408</v>
      </c>
      <c r="C4051">
        <v>36</v>
      </c>
      <c r="D4051" s="2">
        <v>44806</v>
      </c>
      <c r="E4051" s="7" t="s">
        <v>281</v>
      </c>
      <c r="F4051" s="7" t="s">
        <v>282</v>
      </c>
      <c r="G4051" s="7" t="s">
        <v>358</v>
      </c>
      <c r="H4051" s="7" t="s">
        <v>359</v>
      </c>
      <c r="I4051">
        <v>432</v>
      </c>
      <c r="J4051">
        <v>7434.5</v>
      </c>
      <c r="K4051" s="7" t="s">
        <v>347</v>
      </c>
      <c r="L4051" s="7" t="s">
        <v>301</v>
      </c>
      <c r="M4051" s="7" t="s">
        <v>14</v>
      </c>
      <c r="N4051" s="7" t="s">
        <v>53</v>
      </c>
      <c r="O4051" s="7" t="s">
        <v>4</v>
      </c>
      <c r="P4051" s="7" t="s">
        <v>287</v>
      </c>
      <c r="Q4051" s="7" t="s">
        <v>302</v>
      </c>
    </row>
    <row r="4052" spans="1:17" x14ac:dyDescent="0.25">
      <c r="A4052">
        <v>2022</v>
      </c>
      <c r="B4052" s="1" t="s">
        <v>408</v>
      </c>
      <c r="C4052">
        <v>36</v>
      </c>
      <c r="D4052" s="2">
        <v>44806</v>
      </c>
      <c r="E4052" s="7" t="s">
        <v>281</v>
      </c>
      <c r="F4052" s="7" t="s">
        <v>282</v>
      </c>
      <c r="G4052" s="7" t="s">
        <v>358</v>
      </c>
      <c r="H4052" s="7" t="s">
        <v>359</v>
      </c>
      <c r="I4052">
        <v>432</v>
      </c>
      <c r="J4052">
        <v>7518.5</v>
      </c>
      <c r="K4052" s="7" t="s">
        <v>347</v>
      </c>
      <c r="L4052" s="7" t="s">
        <v>301</v>
      </c>
      <c r="M4052" s="7" t="s">
        <v>14</v>
      </c>
      <c r="N4052" s="7" t="s">
        <v>53</v>
      </c>
      <c r="O4052" s="7" t="s">
        <v>4</v>
      </c>
      <c r="P4052" s="7" t="s">
        <v>287</v>
      </c>
      <c r="Q4052" s="7" t="s">
        <v>302</v>
      </c>
    </row>
    <row r="4053" spans="1:17" x14ac:dyDescent="0.25">
      <c r="A4053">
        <v>2022</v>
      </c>
      <c r="B4053" s="1" t="s">
        <v>408</v>
      </c>
      <c r="C4053">
        <v>36</v>
      </c>
      <c r="D4053" s="2">
        <v>44806</v>
      </c>
      <c r="E4053" s="7" t="s">
        <v>281</v>
      </c>
      <c r="F4053" s="7" t="s">
        <v>282</v>
      </c>
      <c r="G4053" s="7" t="s">
        <v>358</v>
      </c>
      <c r="H4053" s="7" t="s">
        <v>359</v>
      </c>
      <c r="I4053">
        <v>432</v>
      </c>
      <c r="J4053">
        <v>7592.5</v>
      </c>
      <c r="K4053" s="7" t="s">
        <v>347</v>
      </c>
      <c r="L4053" s="7" t="s">
        <v>301</v>
      </c>
      <c r="M4053" s="7" t="s">
        <v>14</v>
      </c>
      <c r="N4053" s="7" t="s">
        <v>53</v>
      </c>
      <c r="O4053" s="7" t="s">
        <v>4</v>
      </c>
      <c r="P4053" s="7" t="s">
        <v>287</v>
      </c>
      <c r="Q4053" s="7" t="s">
        <v>302</v>
      </c>
    </row>
    <row r="4054" spans="1:17" x14ac:dyDescent="0.25">
      <c r="A4054">
        <v>2022</v>
      </c>
      <c r="B4054" s="1" t="s">
        <v>408</v>
      </c>
      <c r="C4054">
        <v>36</v>
      </c>
      <c r="D4054" s="2">
        <v>44806</v>
      </c>
      <c r="E4054" s="7" t="s">
        <v>281</v>
      </c>
      <c r="F4054" s="7" t="s">
        <v>282</v>
      </c>
      <c r="G4054" s="7" t="s">
        <v>358</v>
      </c>
      <c r="H4054" s="7" t="s">
        <v>359</v>
      </c>
      <c r="I4054">
        <v>432</v>
      </c>
      <c r="J4054">
        <v>7596.5</v>
      </c>
      <c r="K4054" s="7" t="s">
        <v>347</v>
      </c>
      <c r="L4054" s="7" t="s">
        <v>301</v>
      </c>
      <c r="M4054" s="7" t="s">
        <v>14</v>
      </c>
      <c r="N4054" s="7" t="s">
        <v>53</v>
      </c>
      <c r="O4054" s="7" t="s">
        <v>4</v>
      </c>
      <c r="P4054" s="7" t="s">
        <v>287</v>
      </c>
      <c r="Q4054" s="7" t="s">
        <v>302</v>
      </c>
    </row>
    <row r="4055" spans="1:17" x14ac:dyDescent="0.25">
      <c r="A4055">
        <v>2022</v>
      </c>
      <c r="B4055" s="1" t="s">
        <v>408</v>
      </c>
      <c r="C4055">
        <v>36</v>
      </c>
      <c r="D4055" s="2">
        <v>44806</v>
      </c>
      <c r="E4055" s="7" t="s">
        <v>281</v>
      </c>
      <c r="F4055" s="7" t="s">
        <v>282</v>
      </c>
      <c r="G4055" s="7" t="s">
        <v>358</v>
      </c>
      <c r="H4055" s="7" t="s">
        <v>359</v>
      </c>
      <c r="I4055">
        <v>432</v>
      </c>
      <c r="J4055">
        <v>7638.5</v>
      </c>
      <c r="K4055" s="7" t="s">
        <v>347</v>
      </c>
      <c r="L4055" s="7" t="s">
        <v>301</v>
      </c>
      <c r="M4055" s="7" t="s">
        <v>14</v>
      </c>
      <c r="N4055" s="7" t="s">
        <v>53</v>
      </c>
      <c r="O4055" s="7" t="s">
        <v>4</v>
      </c>
      <c r="P4055" s="7" t="s">
        <v>287</v>
      </c>
      <c r="Q4055" s="7" t="s">
        <v>302</v>
      </c>
    </row>
    <row r="4056" spans="1:17" x14ac:dyDescent="0.25">
      <c r="A4056">
        <v>2022</v>
      </c>
      <c r="B4056" s="1" t="s">
        <v>408</v>
      </c>
      <c r="C4056">
        <v>36</v>
      </c>
      <c r="D4056" s="2">
        <v>44806</v>
      </c>
      <c r="E4056" s="7" t="s">
        <v>281</v>
      </c>
      <c r="F4056" s="7" t="s">
        <v>282</v>
      </c>
      <c r="G4056" s="7" t="s">
        <v>358</v>
      </c>
      <c r="H4056" s="7" t="s">
        <v>359</v>
      </c>
      <c r="I4056">
        <v>504</v>
      </c>
      <c r="J4056">
        <v>8565</v>
      </c>
      <c r="K4056" s="7" t="s">
        <v>347</v>
      </c>
      <c r="L4056" s="7" t="s">
        <v>301</v>
      </c>
      <c r="M4056" s="7" t="s">
        <v>14</v>
      </c>
      <c r="N4056" s="7" t="s">
        <v>53</v>
      </c>
      <c r="O4056" s="7" t="s">
        <v>4</v>
      </c>
      <c r="P4056" s="7" t="s">
        <v>287</v>
      </c>
      <c r="Q4056" s="7" t="s">
        <v>302</v>
      </c>
    </row>
    <row r="4057" spans="1:17" x14ac:dyDescent="0.25">
      <c r="A4057">
        <v>2022</v>
      </c>
      <c r="B4057" s="1" t="s">
        <v>408</v>
      </c>
      <c r="C4057">
        <v>36</v>
      </c>
      <c r="D4057" s="2">
        <v>44806</v>
      </c>
      <c r="E4057" s="7" t="s">
        <v>281</v>
      </c>
      <c r="F4057" s="7" t="s">
        <v>282</v>
      </c>
      <c r="G4057" s="7" t="s">
        <v>358</v>
      </c>
      <c r="H4057" s="7" t="s">
        <v>359</v>
      </c>
      <c r="I4057">
        <v>504</v>
      </c>
      <c r="J4057">
        <v>8614.5</v>
      </c>
      <c r="K4057" s="7" t="s">
        <v>347</v>
      </c>
      <c r="L4057" s="7" t="s">
        <v>301</v>
      </c>
      <c r="M4057" s="7" t="s">
        <v>14</v>
      </c>
      <c r="N4057" s="7" t="s">
        <v>53</v>
      </c>
      <c r="O4057" s="7" t="s">
        <v>4</v>
      </c>
      <c r="P4057" s="7" t="s">
        <v>287</v>
      </c>
      <c r="Q4057" s="7" t="s">
        <v>302</v>
      </c>
    </row>
    <row r="4058" spans="1:17" x14ac:dyDescent="0.25">
      <c r="A4058">
        <v>2022</v>
      </c>
      <c r="B4058" s="1" t="s">
        <v>408</v>
      </c>
      <c r="C4058">
        <v>36</v>
      </c>
      <c r="D4058" s="2">
        <v>44806</v>
      </c>
      <c r="E4058" s="7" t="s">
        <v>281</v>
      </c>
      <c r="F4058" s="7" t="s">
        <v>282</v>
      </c>
      <c r="G4058" s="7" t="s">
        <v>358</v>
      </c>
      <c r="H4058" s="7" t="s">
        <v>359</v>
      </c>
      <c r="I4058">
        <v>504</v>
      </c>
      <c r="J4058">
        <v>9047.5</v>
      </c>
      <c r="K4058" s="7" t="s">
        <v>347</v>
      </c>
      <c r="L4058" s="7" t="s">
        <v>301</v>
      </c>
      <c r="M4058" s="7" t="s">
        <v>14</v>
      </c>
      <c r="N4058" s="7" t="s">
        <v>53</v>
      </c>
      <c r="O4058" s="7" t="s">
        <v>4</v>
      </c>
      <c r="P4058" s="7" t="s">
        <v>287</v>
      </c>
      <c r="Q4058" s="7" t="s">
        <v>302</v>
      </c>
    </row>
    <row r="4059" spans="1:17" x14ac:dyDescent="0.25">
      <c r="A4059">
        <v>2022</v>
      </c>
      <c r="B4059" s="1" t="s">
        <v>408</v>
      </c>
      <c r="C4059">
        <v>36</v>
      </c>
      <c r="D4059" s="2">
        <v>44806</v>
      </c>
      <c r="E4059" s="7" t="s">
        <v>281</v>
      </c>
      <c r="F4059" s="7" t="s">
        <v>282</v>
      </c>
      <c r="G4059" s="7" t="s">
        <v>358</v>
      </c>
      <c r="H4059" s="7" t="s">
        <v>359</v>
      </c>
      <c r="I4059">
        <v>576</v>
      </c>
      <c r="J4059">
        <v>10109</v>
      </c>
      <c r="K4059" s="7" t="s">
        <v>347</v>
      </c>
      <c r="L4059" s="7" t="s">
        <v>301</v>
      </c>
      <c r="M4059" s="7" t="s">
        <v>14</v>
      </c>
      <c r="N4059" s="7" t="s">
        <v>53</v>
      </c>
      <c r="O4059" s="7" t="s">
        <v>4</v>
      </c>
      <c r="P4059" s="7" t="s">
        <v>287</v>
      </c>
      <c r="Q4059" s="7" t="s">
        <v>302</v>
      </c>
    </row>
    <row r="4060" spans="1:17" x14ac:dyDescent="0.25">
      <c r="A4060">
        <v>2022</v>
      </c>
      <c r="B4060" s="1" t="s">
        <v>408</v>
      </c>
      <c r="C4060">
        <v>36</v>
      </c>
      <c r="D4060" s="2">
        <v>44806</v>
      </c>
      <c r="E4060" s="7" t="s">
        <v>281</v>
      </c>
      <c r="F4060" s="7" t="s">
        <v>282</v>
      </c>
      <c r="G4060" s="7" t="s">
        <v>358</v>
      </c>
      <c r="H4060" s="7" t="s">
        <v>359</v>
      </c>
      <c r="I4060">
        <v>576</v>
      </c>
      <c r="J4060">
        <v>10179.5</v>
      </c>
      <c r="K4060" s="7" t="s">
        <v>347</v>
      </c>
      <c r="L4060" s="7" t="s">
        <v>301</v>
      </c>
      <c r="M4060" s="7" t="s">
        <v>14</v>
      </c>
      <c r="N4060" s="7" t="s">
        <v>53</v>
      </c>
      <c r="O4060" s="7" t="s">
        <v>4</v>
      </c>
      <c r="P4060" s="7" t="s">
        <v>287</v>
      </c>
      <c r="Q4060" s="7" t="s">
        <v>302</v>
      </c>
    </row>
    <row r="4061" spans="1:17" x14ac:dyDescent="0.25">
      <c r="A4061">
        <v>2022</v>
      </c>
      <c r="B4061" s="1" t="s">
        <v>408</v>
      </c>
      <c r="C4061">
        <v>36</v>
      </c>
      <c r="D4061" s="2">
        <v>44806</v>
      </c>
      <c r="E4061" s="7" t="s">
        <v>281</v>
      </c>
      <c r="F4061" s="7" t="s">
        <v>282</v>
      </c>
      <c r="G4061" s="7" t="s">
        <v>358</v>
      </c>
      <c r="H4061" s="7" t="s">
        <v>359</v>
      </c>
      <c r="I4061">
        <v>576</v>
      </c>
      <c r="J4061">
        <v>10308</v>
      </c>
      <c r="K4061" s="7" t="s">
        <v>347</v>
      </c>
      <c r="L4061" s="7" t="s">
        <v>301</v>
      </c>
      <c r="M4061" s="7" t="s">
        <v>14</v>
      </c>
      <c r="N4061" s="7" t="s">
        <v>53</v>
      </c>
      <c r="O4061" s="7" t="s">
        <v>4</v>
      </c>
      <c r="P4061" s="7" t="s">
        <v>287</v>
      </c>
      <c r="Q4061" s="7" t="s">
        <v>302</v>
      </c>
    </row>
    <row r="4062" spans="1:17" x14ac:dyDescent="0.25">
      <c r="A4062">
        <v>2022</v>
      </c>
      <c r="B4062" s="1" t="s">
        <v>408</v>
      </c>
      <c r="C4062">
        <v>36</v>
      </c>
      <c r="D4062" s="2">
        <v>44806</v>
      </c>
      <c r="E4062" s="7" t="s">
        <v>281</v>
      </c>
      <c r="F4062" s="7" t="s">
        <v>282</v>
      </c>
      <c r="G4062" s="7" t="s">
        <v>349</v>
      </c>
      <c r="H4062" s="7" t="s">
        <v>350</v>
      </c>
      <c r="I4062">
        <v>108</v>
      </c>
      <c r="J4062">
        <v>1907.5</v>
      </c>
      <c r="K4062" s="7" t="s">
        <v>347</v>
      </c>
      <c r="L4062" s="7" t="s">
        <v>301</v>
      </c>
      <c r="M4062" s="7" t="s">
        <v>14</v>
      </c>
      <c r="N4062" s="7" t="s">
        <v>19</v>
      </c>
      <c r="O4062" s="7" t="s">
        <v>4</v>
      </c>
      <c r="P4062" s="7" t="s">
        <v>287</v>
      </c>
      <c r="Q4062" s="7" t="s">
        <v>302</v>
      </c>
    </row>
    <row r="4063" spans="1:17" x14ac:dyDescent="0.25">
      <c r="A4063">
        <v>2022</v>
      </c>
      <c r="B4063" s="1" t="s">
        <v>408</v>
      </c>
      <c r="C4063">
        <v>36</v>
      </c>
      <c r="D4063" s="2">
        <v>44806</v>
      </c>
      <c r="E4063" s="7" t="s">
        <v>281</v>
      </c>
      <c r="F4063" s="7" t="s">
        <v>282</v>
      </c>
      <c r="G4063" s="7" t="s">
        <v>349</v>
      </c>
      <c r="H4063" s="7" t="s">
        <v>350</v>
      </c>
      <c r="I4063">
        <v>374</v>
      </c>
      <c r="J4063">
        <v>6485</v>
      </c>
      <c r="K4063" s="7" t="s">
        <v>347</v>
      </c>
      <c r="L4063" s="7" t="s">
        <v>301</v>
      </c>
      <c r="M4063" s="7" t="s">
        <v>14</v>
      </c>
      <c r="N4063" s="7" t="s">
        <v>19</v>
      </c>
      <c r="O4063" s="7" t="s">
        <v>4</v>
      </c>
      <c r="P4063" s="7" t="s">
        <v>287</v>
      </c>
      <c r="Q4063" s="7" t="s">
        <v>302</v>
      </c>
    </row>
    <row r="4064" spans="1:17" x14ac:dyDescent="0.25">
      <c r="A4064">
        <v>2022</v>
      </c>
      <c r="B4064" s="1" t="s">
        <v>408</v>
      </c>
      <c r="C4064">
        <v>36</v>
      </c>
      <c r="D4064" s="2">
        <v>44806</v>
      </c>
      <c r="E4064" s="7" t="s">
        <v>281</v>
      </c>
      <c r="F4064" s="7" t="s">
        <v>282</v>
      </c>
      <c r="G4064" s="7" t="s">
        <v>349</v>
      </c>
      <c r="H4064" s="7" t="s">
        <v>350</v>
      </c>
      <c r="I4064">
        <v>504</v>
      </c>
      <c r="J4064">
        <v>8596</v>
      </c>
      <c r="K4064" s="7" t="s">
        <v>347</v>
      </c>
      <c r="L4064" s="7" t="s">
        <v>301</v>
      </c>
      <c r="M4064" s="7" t="s">
        <v>14</v>
      </c>
      <c r="N4064" s="7" t="s">
        <v>19</v>
      </c>
      <c r="O4064" s="7" t="s">
        <v>4</v>
      </c>
      <c r="P4064" s="7" t="s">
        <v>287</v>
      </c>
      <c r="Q4064" s="7" t="s">
        <v>302</v>
      </c>
    </row>
    <row r="4065" spans="1:17" x14ac:dyDescent="0.25">
      <c r="A4065">
        <v>2022</v>
      </c>
      <c r="B4065" s="1" t="s">
        <v>408</v>
      </c>
      <c r="C4065">
        <v>36</v>
      </c>
      <c r="D4065" s="2">
        <v>44806</v>
      </c>
      <c r="E4065" s="7" t="s">
        <v>281</v>
      </c>
      <c r="F4065" s="7" t="s">
        <v>282</v>
      </c>
      <c r="G4065" s="7" t="s">
        <v>349</v>
      </c>
      <c r="H4065" s="7" t="s">
        <v>350</v>
      </c>
      <c r="I4065">
        <v>576</v>
      </c>
      <c r="J4065">
        <v>9667.5</v>
      </c>
      <c r="K4065" s="7" t="s">
        <v>347</v>
      </c>
      <c r="L4065" s="7" t="s">
        <v>301</v>
      </c>
      <c r="M4065" s="7" t="s">
        <v>14</v>
      </c>
      <c r="N4065" s="7" t="s">
        <v>19</v>
      </c>
      <c r="O4065" s="7" t="s">
        <v>4</v>
      </c>
      <c r="P4065" s="7" t="s">
        <v>287</v>
      </c>
      <c r="Q4065" s="7" t="s">
        <v>302</v>
      </c>
    </row>
    <row r="4066" spans="1:17" x14ac:dyDescent="0.25">
      <c r="A4066">
        <v>2022</v>
      </c>
      <c r="B4066" s="1" t="s">
        <v>408</v>
      </c>
      <c r="C4066">
        <v>36</v>
      </c>
      <c r="D4066" s="2">
        <v>44806</v>
      </c>
      <c r="E4066" s="7" t="s">
        <v>281</v>
      </c>
      <c r="F4066" s="7" t="s">
        <v>282</v>
      </c>
      <c r="G4066" s="7" t="s">
        <v>315</v>
      </c>
      <c r="H4066" s="7" t="s">
        <v>316</v>
      </c>
      <c r="I4066">
        <v>1</v>
      </c>
      <c r="J4066">
        <v>8050</v>
      </c>
      <c r="K4066" s="7" t="s">
        <v>285</v>
      </c>
      <c r="L4066" s="7" t="s">
        <v>301</v>
      </c>
      <c r="M4066" s="7" t="s">
        <v>25</v>
      </c>
      <c r="N4066" s="7" t="s">
        <v>56</v>
      </c>
      <c r="O4066" s="7" t="s">
        <v>54</v>
      </c>
      <c r="P4066" s="7" t="s">
        <v>327</v>
      </c>
      <c r="Q4066" s="7" t="s">
        <v>302</v>
      </c>
    </row>
    <row r="4067" spans="1:17" x14ac:dyDescent="0.25">
      <c r="A4067">
        <v>2022</v>
      </c>
      <c r="B4067" s="1" t="s">
        <v>408</v>
      </c>
      <c r="C4067">
        <v>36</v>
      </c>
      <c r="D4067" s="2">
        <v>44806</v>
      </c>
      <c r="E4067" s="7" t="s">
        <v>281</v>
      </c>
      <c r="F4067" s="7" t="s">
        <v>282</v>
      </c>
      <c r="G4067" s="7" t="s">
        <v>317</v>
      </c>
      <c r="H4067" s="7" t="s">
        <v>318</v>
      </c>
      <c r="I4067">
        <v>399</v>
      </c>
      <c r="J4067">
        <v>8062</v>
      </c>
      <c r="K4067" s="7" t="s">
        <v>285</v>
      </c>
      <c r="L4067" s="7" t="s">
        <v>301</v>
      </c>
      <c r="M4067" s="7" t="s">
        <v>25</v>
      </c>
      <c r="N4067" s="7" t="s">
        <v>3</v>
      </c>
      <c r="O4067" s="7" t="s">
        <v>54</v>
      </c>
      <c r="P4067" s="7" t="s">
        <v>287</v>
      </c>
      <c r="Q4067" s="7" t="s">
        <v>302</v>
      </c>
    </row>
    <row r="4068" spans="1:17" x14ac:dyDescent="0.25">
      <c r="A4068">
        <v>2022</v>
      </c>
      <c r="B4068" s="1" t="s">
        <v>408</v>
      </c>
      <c r="C4068">
        <v>36</v>
      </c>
      <c r="D4068" s="2">
        <v>44806</v>
      </c>
      <c r="E4068" s="7" t="s">
        <v>281</v>
      </c>
      <c r="F4068" s="7" t="s">
        <v>282</v>
      </c>
      <c r="G4068" s="7" t="s">
        <v>310</v>
      </c>
      <c r="H4068" s="7" t="s">
        <v>311</v>
      </c>
      <c r="I4068">
        <v>151</v>
      </c>
      <c r="J4068">
        <v>2959.5</v>
      </c>
      <c r="K4068" s="7" t="s">
        <v>285</v>
      </c>
      <c r="L4068" s="7" t="s">
        <v>301</v>
      </c>
      <c r="M4068" s="7" t="s">
        <v>25</v>
      </c>
      <c r="N4068" s="7" t="s">
        <v>252</v>
      </c>
      <c r="O4068" s="7" t="s">
        <v>54</v>
      </c>
      <c r="P4068" s="7" t="s">
        <v>287</v>
      </c>
      <c r="Q4068" s="7" t="s">
        <v>302</v>
      </c>
    </row>
    <row r="4069" spans="1:17" x14ac:dyDescent="0.25">
      <c r="A4069">
        <v>2022</v>
      </c>
      <c r="B4069" s="1" t="s">
        <v>408</v>
      </c>
      <c r="C4069">
        <v>36</v>
      </c>
      <c r="D4069" s="2">
        <v>44806</v>
      </c>
      <c r="E4069" s="7" t="s">
        <v>281</v>
      </c>
      <c r="F4069" s="7" t="s">
        <v>282</v>
      </c>
      <c r="G4069" s="7" t="s">
        <v>313</v>
      </c>
      <c r="H4069" s="7" t="s">
        <v>314</v>
      </c>
      <c r="I4069">
        <v>576</v>
      </c>
      <c r="J4069">
        <v>11336</v>
      </c>
      <c r="K4069" s="7" t="s">
        <v>285</v>
      </c>
      <c r="L4069" s="7" t="s">
        <v>301</v>
      </c>
      <c r="M4069" s="7" t="s">
        <v>25</v>
      </c>
      <c r="N4069" s="7" t="s">
        <v>55</v>
      </c>
      <c r="O4069" s="7" t="s">
        <v>54</v>
      </c>
      <c r="P4069" s="7" t="s">
        <v>287</v>
      </c>
      <c r="Q4069" s="7" t="s">
        <v>302</v>
      </c>
    </row>
    <row r="4070" spans="1:17" x14ac:dyDescent="0.25">
      <c r="A4070">
        <v>2022</v>
      </c>
      <c r="B4070" s="1" t="s">
        <v>408</v>
      </c>
      <c r="C4070">
        <v>36</v>
      </c>
      <c r="D4070" s="2">
        <v>44806</v>
      </c>
      <c r="E4070" s="7" t="s">
        <v>281</v>
      </c>
      <c r="F4070" s="7" t="s">
        <v>282</v>
      </c>
      <c r="G4070" s="7" t="s">
        <v>313</v>
      </c>
      <c r="H4070" s="7" t="s">
        <v>314</v>
      </c>
      <c r="I4070">
        <v>672</v>
      </c>
      <c r="J4070">
        <v>13183.5</v>
      </c>
      <c r="K4070" s="7" t="s">
        <v>285</v>
      </c>
      <c r="L4070" s="7" t="s">
        <v>301</v>
      </c>
      <c r="M4070" s="7" t="s">
        <v>25</v>
      </c>
      <c r="N4070" s="7" t="s">
        <v>55</v>
      </c>
      <c r="O4070" s="7" t="s">
        <v>54</v>
      </c>
      <c r="P4070" s="7" t="s">
        <v>287</v>
      </c>
      <c r="Q4070" s="7" t="s">
        <v>302</v>
      </c>
    </row>
    <row r="4071" spans="1:17" x14ac:dyDescent="0.25">
      <c r="A4071">
        <v>2022</v>
      </c>
      <c r="B4071" s="1" t="s">
        <v>408</v>
      </c>
      <c r="C4071">
        <v>36</v>
      </c>
      <c r="D4071" s="2">
        <v>44806</v>
      </c>
      <c r="E4071" s="7" t="s">
        <v>281</v>
      </c>
      <c r="F4071" s="7" t="s">
        <v>282</v>
      </c>
      <c r="G4071" s="7" t="s">
        <v>493</v>
      </c>
      <c r="H4071" s="7" t="s">
        <v>494</v>
      </c>
      <c r="I4071">
        <v>118</v>
      </c>
      <c r="J4071">
        <v>1698</v>
      </c>
      <c r="K4071" s="7" t="s">
        <v>407</v>
      </c>
      <c r="L4071" s="7" t="s">
        <v>301</v>
      </c>
      <c r="M4071" s="7" t="s">
        <v>8</v>
      </c>
      <c r="N4071" s="7" t="s">
        <v>250</v>
      </c>
      <c r="O4071" s="7" t="s">
        <v>440</v>
      </c>
      <c r="P4071" s="7" t="s">
        <v>327</v>
      </c>
      <c r="Q4071" s="7"/>
    </row>
    <row r="4072" spans="1:17" x14ac:dyDescent="0.25">
      <c r="A4072">
        <v>2022</v>
      </c>
      <c r="B4072" s="1" t="s">
        <v>408</v>
      </c>
      <c r="C4072">
        <v>36</v>
      </c>
      <c r="D4072" s="2">
        <v>44807</v>
      </c>
      <c r="E4072" s="7" t="s">
        <v>281</v>
      </c>
      <c r="F4072" s="7" t="s">
        <v>282</v>
      </c>
      <c r="G4072" s="7" t="s">
        <v>324</v>
      </c>
      <c r="H4072" s="7" t="s">
        <v>325</v>
      </c>
      <c r="I4072">
        <v>1</v>
      </c>
      <c r="J4072">
        <v>10330</v>
      </c>
      <c r="K4072" s="7" t="s">
        <v>323</v>
      </c>
      <c r="L4072" s="7" t="s">
        <v>301</v>
      </c>
      <c r="M4072" s="7" t="s">
        <v>265</v>
      </c>
      <c r="N4072" s="7" t="s">
        <v>10</v>
      </c>
      <c r="O4072" s="7" t="s">
        <v>4</v>
      </c>
      <c r="P4072" s="7" t="s">
        <v>327</v>
      </c>
      <c r="Q4072" s="7" t="s">
        <v>302</v>
      </c>
    </row>
    <row r="4073" spans="1:17" x14ac:dyDescent="0.25">
      <c r="A4073">
        <v>2022</v>
      </c>
      <c r="B4073" s="1" t="s">
        <v>408</v>
      </c>
      <c r="C4073">
        <v>36</v>
      </c>
      <c r="D4073" s="2">
        <v>44807</v>
      </c>
      <c r="E4073" s="7" t="s">
        <v>281</v>
      </c>
      <c r="F4073" s="7" t="s">
        <v>282</v>
      </c>
      <c r="G4073" s="7" t="s">
        <v>358</v>
      </c>
      <c r="H4073" s="7" t="s">
        <v>359</v>
      </c>
      <c r="I4073">
        <v>242</v>
      </c>
      <c r="J4073">
        <v>4134</v>
      </c>
      <c r="K4073" s="7" t="s">
        <v>347</v>
      </c>
      <c r="L4073" s="7" t="s">
        <v>301</v>
      </c>
      <c r="M4073" s="7" t="s">
        <v>14</v>
      </c>
      <c r="N4073" s="7" t="s">
        <v>53</v>
      </c>
      <c r="O4073" s="7" t="s">
        <v>4</v>
      </c>
      <c r="P4073" s="7" t="s">
        <v>287</v>
      </c>
      <c r="Q4073" s="7" t="s">
        <v>302</v>
      </c>
    </row>
    <row r="4074" spans="1:17" x14ac:dyDescent="0.25">
      <c r="A4074">
        <v>2022</v>
      </c>
      <c r="B4074" s="1" t="s">
        <v>408</v>
      </c>
      <c r="C4074">
        <v>36</v>
      </c>
      <c r="D4074" s="2">
        <v>44807</v>
      </c>
      <c r="E4074" s="7" t="s">
        <v>281</v>
      </c>
      <c r="F4074" s="7" t="s">
        <v>282</v>
      </c>
      <c r="G4074" s="7" t="s">
        <v>358</v>
      </c>
      <c r="H4074" s="7" t="s">
        <v>359</v>
      </c>
      <c r="I4074">
        <v>360</v>
      </c>
      <c r="J4074">
        <v>6186</v>
      </c>
      <c r="K4074" s="7" t="s">
        <v>347</v>
      </c>
      <c r="L4074" s="7" t="s">
        <v>301</v>
      </c>
      <c r="M4074" s="7" t="s">
        <v>14</v>
      </c>
      <c r="N4074" s="7" t="s">
        <v>53</v>
      </c>
      <c r="O4074" s="7" t="s">
        <v>4</v>
      </c>
      <c r="P4074" s="7" t="s">
        <v>287</v>
      </c>
      <c r="Q4074" s="7" t="s">
        <v>302</v>
      </c>
    </row>
    <row r="4075" spans="1:17" x14ac:dyDescent="0.25">
      <c r="A4075">
        <v>2022</v>
      </c>
      <c r="B4075" s="1" t="s">
        <v>408</v>
      </c>
      <c r="C4075">
        <v>36</v>
      </c>
      <c r="D4075" s="2">
        <v>44807</v>
      </c>
      <c r="E4075" s="7" t="s">
        <v>281</v>
      </c>
      <c r="F4075" s="7" t="s">
        <v>282</v>
      </c>
      <c r="G4075" s="7" t="s">
        <v>358</v>
      </c>
      <c r="H4075" s="7" t="s">
        <v>359</v>
      </c>
      <c r="I4075">
        <v>360</v>
      </c>
      <c r="J4075">
        <v>6270</v>
      </c>
      <c r="K4075" s="7" t="s">
        <v>347</v>
      </c>
      <c r="L4075" s="7" t="s">
        <v>301</v>
      </c>
      <c r="M4075" s="7" t="s">
        <v>14</v>
      </c>
      <c r="N4075" s="7" t="s">
        <v>53</v>
      </c>
      <c r="O4075" s="7" t="s">
        <v>4</v>
      </c>
      <c r="P4075" s="7" t="s">
        <v>287</v>
      </c>
      <c r="Q4075" s="7" t="s">
        <v>302</v>
      </c>
    </row>
    <row r="4076" spans="1:17" x14ac:dyDescent="0.25">
      <c r="A4076">
        <v>2022</v>
      </c>
      <c r="B4076" s="1" t="s">
        <v>408</v>
      </c>
      <c r="C4076">
        <v>36</v>
      </c>
      <c r="D4076" s="2">
        <v>44807</v>
      </c>
      <c r="E4076" s="7" t="s">
        <v>281</v>
      </c>
      <c r="F4076" s="7" t="s">
        <v>282</v>
      </c>
      <c r="G4076" s="7" t="s">
        <v>358</v>
      </c>
      <c r="H4076" s="7" t="s">
        <v>359</v>
      </c>
      <c r="I4076">
        <v>432</v>
      </c>
      <c r="J4076">
        <v>7352.5</v>
      </c>
      <c r="K4076" s="7" t="s">
        <v>347</v>
      </c>
      <c r="L4076" s="7" t="s">
        <v>301</v>
      </c>
      <c r="M4076" s="7" t="s">
        <v>14</v>
      </c>
      <c r="N4076" s="7" t="s">
        <v>53</v>
      </c>
      <c r="O4076" s="7" t="s">
        <v>4</v>
      </c>
      <c r="P4076" s="7" t="s">
        <v>287</v>
      </c>
      <c r="Q4076" s="7" t="s">
        <v>302</v>
      </c>
    </row>
    <row r="4077" spans="1:17" x14ac:dyDescent="0.25">
      <c r="A4077">
        <v>2022</v>
      </c>
      <c r="B4077" s="1" t="s">
        <v>408</v>
      </c>
      <c r="C4077">
        <v>36</v>
      </c>
      <c r="D4077" s="2">
        <v>44807</v>
      </c>
      <c r="E4077" s="7" t="s">
        <v>281</v>
      </c>
      <c r="F4077" s="7" t="s">
        <v>282</v>
      </c>
      <c r="G4077" s="7" t="s">
        <v>358</v>
      </c>
      <c r="H4077" s="7" t="s">
        <v>359</v>
      </c>
      <c r="I4077">
        <v>432</v>
      </c>
      <c r="J4077">
        <v>7376</v>
      </c>
      <c r="K4077" s="7" t="s">
        <v>347</v>
      </c>
      <c r="L4077" s="7" t="s">
        <v>301</v>
      </c>
      <c r="M4077" s="7" t="s">
        <v>14</v>
      </c>
      <c r="N4077" s="7" t="s">
        <v>53</v>
      </c>
      <c r="O4077" s="7" t="s">
        <v>4</v>
      </c>
      <c r="P4077" s="7" t="s">
        <v>287</v>
      </c>
      <c r="Q4077" s="7" t="s">
        <v>302</v>
      </c>
    </row>
    <row r="4078" spans="1:17" x14ac:dyDescent="0.25">
      <c r="A4078">
        <v>2022</v>
      </c>
      <c r="B4078" s="1" t="s">
        <v>408</v>
      </c>
      <c r="C4078">
        <v>36</v>
      </c>
      <c r="D4078" s="2">
        <v>44807</v>
      </c>
      <c r="E4078" s="7" t="s">
        <v>281</v>
      </c>
      <c r="F4078" s="7" t="s">
        <v>282</v>
      </c>
      <c r="G4078" s="7" t="s">
        <v>358</v>
      </c>
      <c r="H4078" s="7" t="s">
        <v>359</v>
      </c>
      <c r="I4078">
        <v>432</v>
      </c>
      <c r="J4078">
        <v>7490</v>
      </c>
      <c r="K4078" s="7" t="s">
        <v>347</v>
      </c>
      <c r="L4078" s="7" t="s">
        <v>301</v>
      </c>
      <c r="M4078" s="7" t="s">
        <v>14</v>
      </c>
      <c r="N4078" s="7" t="s">
        <v>53</v>
      </c>
      <c r="O4078" s="7" t="s">
        <v>4</v>
      </c>
      <c r="P4078" s="7" t="s">
        <v>287</v>
      </c>
      <c r="Q4078" s="7" t="s">
        <v>302</v>
      </c>
    </row>
    <row r="4079" spans="1:17" x14ac:dyDescent="0.25">
      <c r="A4079">
        <v>2022</v>
      </c>
      <c r="B4079" s="1" t="s">
        <v>408</v>
      </c>
      <c r="C4079">
        <v>36</v>
      </c>
      <c r="D4079" s="2">
        <v>44807</v>
      </c>
      <c r="E4079" s="7" t="s">
        <v>281</v>
      </c>
      <c r="F4079" s="7" t="s">
        <v>282</v>
      </c>
      <c r="G4079" s="7" t="s">
        <v>358</v>
      </c>
      <c r="H4079" s="7" t="s">
        <v>359</v>
      </c>
      <c r="I4079">
        <v>432</v>
      </c>
      <c r="J4079">
        <v>7519</v>
      </c>
      <c r="K4079" s="7" t="s">
        <v>347</v>
      </c>
      <c r="L4079" s="7" t="s">
        <v>301</v>
      </c>
      <c r="M4079" s="7" t="s">
        <v>14</v>
      </c>
      <c r="N4079" s="7" t="s">
        <v>53</v>
      </c>
      <c r="O4079" s="7" t="s">
        <v>4</v>
      </c>
      <c r="P4079" s="7" t="s">
        <v>287</v>
      </c>
      <c r="Q4079" s="7" t="s">
        <v>302</v>
      </c>
    </row>
    <row r="4080" spans="1:17" x14ac:dyDescent="0.25">
      <c r="A4080">
        <v>2022</v>
      </c>
      <c r="B4080" s="1" t="s">
        <v>408</v>
      </c>
      <c r="C4080">
        <v>36</v>
      </c>
      <c r="D4080" s="2">
        <v>44807</v>
      </c>
      <c r="E4080" s="7" t="s">
        <v>281</v>
      </c>
      <c r="F4080" s="7" t="s">
        <v>282</v>
      </c>
      <c r="G4080" s="7" t="s">
        <v>358</v>
      </c>
      <c r="H4080" s="7" t="s">
        <v>359</v>
      </c>
      <c r="I4080">
        <v>432</v>
      </c>
      <c r="J4080">
        <v>7607.5</v>
      </c>
      <c r="K4080" s="7" t="s">
        <v>347</v>
      </c>
      <c r="L4080" s="7" t="s">
        <v>301</v>
      </c>
      <c r="M4080" s="7" t="s">
        <v>14</v>
      </c>
      <c r="N4080" s="7" t="s">
        <v>53</v>
      </c>
      <c r="O4080" s="7" t="s">
        <v>4</v>
      </c>
      <c r="P4080" s="7" t="s">
        <v>287</v>
      </c>
      <c r="Q4080" s="7" t="s">
        <v>302</v>
      </c>
    </row>
    <row r="4081" spans="1:17" x14ac:dyDescent="0.25">
      <c r="A4081">
        <v>2022</v>
      </c>
      <c r="B4081" s="1" t="s">
        <v>408</v>
      </c>
      <c r="C4081">
        <v>36</v>
      </c>
      <c r="D4081" s="2">
        <v>44807</v>
      </c>
      <c r="E4081" s="7" t="s">
        <v>281</v>
      </c>
      <c r="F4081" s="7" t="s">
        <v>282</v>
      </c>
      <c r="G4081" s="7" t="s">
        <v>358</v>
      </c>
      <c r="H4081" s="7" t="s">
        <v>359</v>
      </c>
      <c r="I4081">
        <v>504</v>
      </c>
      <c r="J4081">
        <v>8383</v>
      </c>
      <c r="K4081" s="7" t="s">
        <v>347</v>
      </c>
      <c r="L4081" s="7" t="s">
        <v>301</v>
      </c>
      <c r="M4081" s="7" t="s">
        <v>14</v>
      </c>
      <c r="N4081" s="7" t="s">
        <v>53</v>
      </c>
      <c r="O4081" s="7" t="s">
        <v>4</v>
      </c>
      <c r="P4081" s="7" t="s">
        <v>287</v>
      </c>
      <c r="Q4081" s="7" t="s">
        <v>302</v>
      </c>
    </row>
    <row r="4082" spans="1:17" x14ac:dyDescent="0.25">
      <c r="A4082">
        <v>2022</v>
      </c>
      <c r="B4082" s="1" t="s">
        <v>408</v>
      </c>
      <c r="C4082">
        <v>36</v>
      </c>
      <c r="D4082" s="2">
        <v>44807</v>
      </c>
      <c r="E4082" s="7" t="s">
        <v>281</v>
      </c>
      <c r="F4082" s="7" t="s">
        <v>282</v>
      </c>
      <c r="G4082" s="7" t="s">
        <v>358</v>
      </c>
      <c r="H4082" s="7" t="s">
        <v>359</v>
      </c>
      <c r="I4082">
        <v>504</v>
      </c>
      <c r="J4082">
        <v>8892</v>
      </c>
      <c r="K4082" s="7" t="s">
        <v>347</v>
      </c>
      <c r="L4082" s="7" t="s">
        <v>301</v>
      </c>
      <c r="M4082" s="7" t="s">
        <v>14</v>
      </c>
      <c r="N4082" s="7" t="s">
        <v>53</v>
      </c>
      <c r="O4082" s="7" t="s">
        <v>4</v>
      </c>
      <c r="P4082" s="7" t="s">
        <v>287</v>
      </c>
      <c r="Q4082" s="7" t="s">
        <v>302</v>
      </c>
    </row>
    <row r="4083" spans="1:17" x14ac:dyDescent="0.25">
      <c r="A4083">
        <v>2022</v>
      </c>
      <c r="B4083" s="1" t="s">
        <v>408</v>
      </c>
      <c r="C4083">
        <v>36</v>
      </c>
      <c r="D4083" s="2">
        <v>44807</v>
      </c>
      <c r="E4083" s="7" t="s">
        <v>281</v>
      </c>
      <c r="F4083" s="7" t="s">
        <v>282</v>
      </c>
      <c r="G4083" s="7" t="s">
        <v>358</v>
      </c>
      <c r="H4083" s="7" t="s">
        <v>359</v>
      </c>
      <c r="I4083">
        <v>576</v>
      </c>
      <c r="J4083">
        <v>9785.5</v>
      </c>
      <c r="K4083" s="7" t="s">
        <v>347</v>
      </c>
      <c r="L4083" s="7" t="s">
        <v>301</v>
      </c>
      <c r="M4083" s="7" t="s">
        <v>14</v>
      </c>
      <c r="N4083" s="7" t="s">
        <v>53</v>
      </c>
      <c r="O4083" s="7" t="s">
        <v>4</v>
      </c>
      <c r="P4083" s="7" t="s">
        <v>287</v>
      </c>
      <c r="Q4083" s="7" t="s">
        <v>302</v>
      </c>
    </row>
    <row r="4084" spans="1:17" x14ac:dyDescent="0.25">
      <c r="A4084">
        <v>2022</v>
      </c>
      <c r="B4084" s="1" t="s">
        <v>408</v>
      </c>
      <c r="C4084">
        <v>36</v>
      </c>
      <c r="D4084" s="2">
        <v>44807</v>
      </c>
      <c r="E4084" s="7" t="s">
        <v>281</v>
      </c>
      <c r="F4084" s="7" t="s">
        <v>282</v>
      </c>
      <c r="G4084" s="7" t="s">
        <v>358</v>
      </c>
      <c r="H4084" s="7" t="s">
        <v>359</v>
      </c>
      <c r="I4084">
        <v>576</v>
      </c>
      <c r="J4084">
        <v>9932.5</v>
      </c>
      <c r="K4084" s="7" t="s">
        <v>347</v>
      </c>
      <c r="L4084" s="7" t="s">
        <v>301</v>
      </c>
      <c r="M4084" s="7" t="s">
        <v>14</v>
      </c>
      <c r="N4084" s="7" t="s">
        <v>53</v>
      </c>
      <c r="O4084" s="7" t="s">
        <v>4</v>
      </c>
      <c r="P4084" s="7" t="s">
        <v>287</v>
      </c>
      <c r="Q4084" s="7" t="s">
        <v>302</v>
      </c>
    </row>
    <row r="4085" spans="1:17" x14ac:dyDescent="0.25">
      <c r="A4085">
        <v>2022</v>
      </c>
      <c r="B4085" s="1" t="s">
        <v>408</v>
      </c>
      <c r="C4085">
        <v>36</v>
      </c>
      <c r="D4085" s="2">
        <v>44807</v>
      </c>
      <c r="E4085" s="7" t="s">
        <v>281</v>
      </c>
      <c r="F4085" s="7" t="s">
        <v>282</v>
      </c>
      <c r="G4085" s="7" t="s">
        <v>349</v>
      </c>
      <c r="H4085" s="7" t="s">
        <v>350</v>
      </c>
      <c r="I4085">
        <v>123</v>
      </c>
      <c r="J4085">
        <v>2084.5</v>
      </c>
      <c r="K4085" s="7" t="s">
        <v>347</v>
      </c>
      <c r="L4085" s="7" t="s">
        <v>301</v>
      </c>
      <c r="M4085" s="7" t="s">
        <v>14</v>
      </c>
      <c r="N4085" s="7" t="s">
        <v>19</v>
      </c>
      <c r="O4085" s="7" t="s">
        <v>4</v>
      </c>
      <c r="P4085" s="7" t="s">
        <v>287</v>
      </c>
      <c r="Q4085" s="7" t="s">
        <v>302</v>
      </c>
    </row>
    <row r="4086" spans="1:17" x14ac:dyDescent="0.25">
      <c r="A4086">
        <v>2022</v>
      </c>
      <c r="B4086" s="1" t="s">
        <v>408</v>
      </c>
      <c r="C4086">
        <v>36</v>
      </c>
      <c r="D4086" s="2">
        <v>44807</v>
      </c>
      <c r="E4086" s="7" t="s">
        <v>281</v>
      </c>
      <c r="F4086" s="7" t="s">
        <v>282</v>
      </c>
      <c r="G4086" s="7" t="s">
        <v>349</v>
      </c>
      <c r="H4086" s="7" t="s">
        <v>350</v>
      </c>
      <c r="I4086">
        <v>288</v>
      </c>
      <c r="J4086">
        <v>4773.5</v>
      </c>
      <c r="K4086" s="7" t="s">
        <v>347</v>
      </c>
      <c r="L4086" s="7" t="s">
        <v>301</v>
      </c>
      <c r="M4086" s="7" t="s">
        <v>14</v>
      </c>
      <c r="N4086" s="7" t="s">
        <v>19</v>
      </c>
      <c r="O4086" s="7" t="s">
        <v>4</v>
      </c>
      <c r="P4086" s="7" t="s">
        <v>287</v>
      </c>
      <c r="Q4086" s="7" t="s">
        <v>302</v>
      </c>
    </row>
    <row r="4087" spans="1:17" x14ac:dyDescent="0.25">
      <c r="A4087">
        <v>2022</v>
      </c>
      <c r="B4087" s="1" t="s">
        <v>408</v>
      </c>
      <c r="C4087">
        <v>36</v>
      </c>
      <c r="D4087" s="2">
        <v>44807</v>
      </c>
      <c r="E4087" s="7" t="s">
        <v>281</v>
      </c>
      <c r="F4087" s="7" t="s">
        <v>282</v>
      </c>
      <c r="G4087" s="7" t="s">
        <v>349</v>
      </c>
      <c r="H4087" s="7" t="s">
        <v>350</v>
      </c>
      <c r="I4087">
        <v>318</v>
      </c>
      <c r="J4087">
        <v>5423.5</v>
      </c>
      <c r="K4087" s="7" t="s">
        <v>347</v>
      </c>
      <c r="L4087" s="7" t="s">
        <v>301</v>
      </c>
      <c r="M4087" s="7" t="s">
        <v>14</v>
      </c>
      <c r="N4087" s="7" t="s">
        <v>19</v>
      </c>
      <c r="O4087" s="7" t="s">
        <v>4</v>
      </c>
      <c r="P4087" s="7" t="s">
        <v>287</v>
      </c>
      <c r="Q4087" s="7" t="s">
        <v>302</v>
      </c>
    </row>
    <row r="4088" spans="1:17" x14ac:dyDescent="0.25">
      <c r="A4088">
        <v>2022</v>
      </c>
      <c r="B4088" s="1" t="s">
        <v>408</v>
      </c>
      <c r="C4088">
        <v>36</v>
      </c>
      <c r="D4088" s="2">
        <v>44807</v>
      </c>
      <c r="E4088" s="7" t="s">
        <v>281</v>
      </c>
      <c r="F4088" s="7" t="s">
        <v>282</v>
      </c>
      <c r="G4088" s="7" t="s">
        <v>349</v>
      </c>
      <c r="H4088" s="7" t="s">
        <v>350</v>
      </c>
      <c r="I4088">
        <v>576</v>
      </c>
      <c r="J4088">
        <v>9596</v>
      </c>
      <c r="K4088" s="7" t="s">
        <v>347</v>
      </c>
      <c r="L4088" s="7" t="s">
        <v>301</v>
      </c>
      <c r="M4088" s="7" t="s">
        <v>14</v>
      </c>
      <c r="N4088" s="7" t="s">
        <v>19</v>
      </c>
      <c r="O4088" s="7" t="s">
        <v>4</v>
      </c>
      <c r="P4088" s="7" t="s">
        <v>287</v>
      </c>
      <c r="Q4088" s="7" t="s">
        <v>302</v>
      </c>
    </row>
    <row r="4089" spans="1:17" x14ac:dyDescent="0.25">
      <c r="A4089">
        <v>2022</v>
      </c>
      <c r="B4089" s="1" t="s">
        <v>408</v>
      </c>
      <c r="C4089">
        <v>36</v>
      </c>
      <c r="D4089" s="2">
        <v>44807</v>
      </c>
      <c r="E4089" s="7" t="s">
        <v>281</v>
      </c>
      <c r="F4089" s="7" t="s">
        <v>282</v>
      </c>
      <c r="G4089" s="7" t="s">
        <v>317</v>
      </c>
      <c r="H4089" s="7" t="s">
        <v>318</v>
      </c>
      <c r="I4089">
        <v>2</v>
      </c>
      <c r="J4089">
        <v>18890</v>
      </c>
      <c r="K4089" s="7" t="s">
        <v>285</v>
      </c>
      <c r="L4089" s="7" t="s">
        <v>301</v>
      </c>
      <c r="M4089" s="7" t="s">
        <v>25</v>
      </c>
      <c r="N4089" s="7" t="s">
        <v>3</v>
      </c>
      <c r="O4089" s="7" t="s">
        <v>54</v>
      </c>
      <c r="P4089" s="7" t="s">
        <v>327</v>
      </c>
      <c r="Q4089" s="7"/>
    </row>
    <row r="4090" spans="1:17" x14ac:dyDescent="0.25">
      <c r="A4090">
        <v>2022</v>
      </c>
      <c r="B4090" s="1" t="s">
        <v>408</v>
      </c>
      <c r="C4090">
        <v>36</v>
      </c>
      <c r="D4090" s="2">
        <v>44807</v>
      </c>
      <c r="E4090" s="7" t="s">
        <v>281</v>
      </c>
      <c r="F4090" s="7" t="s">
        <v>282</v>
      </c>
      <c r="G4090" s="7" t="s">
        <v>317</v>
      </c>
      <c r="H4090" s="7" t="s">
        <v>318</v>
      </c>
      <c r="I4090">
        <v>307</v>
      </c>
      <c r="J4090">
        <v>6248</v>
      </c>
      <c r="K4090" s="7" t="s">
        <v>285</v>
      </c>
      <c r="L4090" s="7" t="s">
        <v>301</v>
      </c>
      <c r="M4090" s="7" t="s">
        <v>25</v>
      </c>
      <c r="N4090" s="7" t="s">
        <v>3</v>
      </c>
      <c r="O4090" s="7" t="s">
        <v>54</v>
      </c>
      <c r="P4090" s="7" t="s">
        <v>287</v>
      </c>
      <c r="Q4090" s="7" t="s">
        <v>302</v>
      </c>
    </row>
    <row r="4091" spans="1:17" x14ac:dyDescent="0.25">
      <c r="A4091">
        <v>2022</v>
      </c>
      <c r="B4091" s="1" t="s">
        <v>408</v>
      </c>
      <c r="C4091">
        <v>36</v>
      </c>
      <c r="D4091" s="2">
        <v>44807</v>
      </c>
      <c r="E4091" s="7" t="s">
        <v>281</v>
      </c>
      <c r="F4091" s="7" t="s">
        <v>282</v>
      </c>
      <c r="G4091" s="7" t="s">
        <v>317</v>
      </c>
      <c r="H4091" s="7" t="s">
        <v>318</v>
      </c>
      <c r="I4091">
        <v>432</v>
      </c>
      <c r="J4091">
        <v>8699.5</v>
      </c>
      <c r="K4091" s="7" t="s">
        <v>285</v>
      </c>
      <c r="L4091" s="7" t="s">
        <v>301</v>
      </c>
      <c r="M4091" s="7" t="s">
        <v>25</v>
      </c>
      <c r="N4091" s="7" t="s">
        <v>3</v>
      </c>
      <c r="O4091" s="7" t="s">
        <v>54</v>
      </c>
      <c r="P4091" s="7" t="s">
        <v>287</v>
      </c>
      <c r="Q4091" s="7" t="s">
        <v>302</v>
      </c>
    </row>
    <row r="4092" spans="1:17" x14ac:dyDescent="0.25">
      <c r="A4092">
        <v>2022</v>
      </c>
      <c r="B4092" s="1" t="s">
        <v>408</v>
      </c>
      <c r="C4092">
        <v>36</v>
      </c>
      <c r="D4092" s="2">
        <v>44807</v>
      </c>
      <c r="E4092" s="7" t="s">
        <v>281</v>
      </c>
      <c r="F4092" s="7" t="s">
        <v>282</v>
      </c>
      <c r="G4092" s="7" t="s">
        <v>313</v>
      </c>
      <c r="H4092" s="7" t="s">
        <v>314</v>
      </c>
      <c r="I4092">
        <v>144</v>
      </c>
      <c r="J4092">
        <v>2795</v>
      </c>
      <c r="K4092" s="7" t="s">
        <v>285</v>
      </c>
      <c r="L4092" s="7" t="s">
        <v>301</v>
      </c>
      <c r="M4092" s="7" t="s">
        <v>25</v>
      </c>
      <c r="N4092" s="7" t="s">
        <v>55</v>
      </c>
      <c r="O4092" s="7" t="s">
        <v>54</v>
      </c>
      <c r="P4092" s="7" t="s">
        <v>287</v>
      </c>
      <c r="Q4092" s="7" t="s">
        <v>302</v>
      </c>
    </row>
    <row r="4093" spans="1:17" x14ac:dyDescent="0.25">
      <c r="A4093">
        <v>2022</v>
      </c>
      <c r="B4093" s="1" t="s">
        <v>408</v>
      </c>
      <c r="C4093">
        <v>36</v>
      </c>
      <c r="D4093" s="2">
        <v>44807</v>
      </c>
      <c r="E4093" s="7" t="s">
        <v>281</v>
      </c>
      <c r="F4093" s="7" t="s">
        <v>282</v>
      </c>
      <c r="G4093" s="7" t="s">
        <v>313</v>
      </c>
      <c r="H4093" s="7" t="s">
        <v>314</v>
      </c>
      <c r="I4093">
        <v>353</v>
      </c>
      <c r="J4093">
        <v>6756.5</v>
      </c>
      <c r="K4093" s="7" t="s">
        <v>285</v>
      </c>
      <c r="L4093" s="7" t="s">
        <v>301</v>
      </c>
      <c r="M4093" s="7" t="s">
        <v>25</v>
      </c>
      <c r="N4093" s="7" t="s">
        <v>55</v>
      </c>
      <c r="O4093" s="7" t="s">
        <v>54</v>
      </c>
      <c r="P4093" s="7" t="s">
        <v>287</v>
      </c>
      <c r="Q4093" s="7" t="s">
        <v>302</v>
      </c>
    </row>
    <row r="4094" spans="1:17" x14ac:dyDescent="0.25">
      <c r="A4094">
        <v>2022</v>
      </c>
      <c r="B4094" s="1" t="s">
        <v>408</v>
      </c>
      <c r="C4094">
        <v>36</v>
      </c>
      <c r="D4094" s="2">
        <v>44808</v>
      </c>
      <c r="E4094" s="7" t="s">
        <v>281</v>
      </c>
      <c r="F4094" s="7" t="s">
        <v>282</v>
      </c>
      <c r="G4094" s="7" t="s">
        <v>405</v>
      </c>
      <c r="H4094" s="7" t="s">
        <v>406</v>
      </c>
      <c r="I4094">
        <v>32</v>
      </c>
      <c r="J4094">
        <v>548</v>
      </c>
      <c r="K4094" s="7" t="s">
        <v>407</v>
      </c>
      <c r="L4094" s="7" t="s">
        <v>301</v>
      </c>
      <c r="M4094" s="7" t="s">
        <v>8</v>
      </c>
      <c r="N4094" s="7" t="s">
        <v>9</v>
      </c>
      <c r="O4094" s="7" t="s">
        <v>4</v>
      </c>
      <c r="P4094" s="7" t="s">
        <v>287</v>
      </c>
      <c r="Q4094" s="7" t="s">
        <v>348</v>
      </c>
    </row>
    <row r="4095" spans="1:17" x14ac:dyDescent="0.25">
      <c r="A4095">
        <v>2022</v>
      </c>
      <c r="B4095" s="1" t="s">
        <v>408</v>
      </c>
      <c r="C4095">
        <v>36</v>
      </c>
      <c r="D4095" s="2">
        <v>44808</v>
      </c>
      <c r="E4095" s="7" t="s">
        <v>281</v>
      </c>
      <c r="F4095" s="7" t="s">
        <v>282</v>
      </c>
      <c r="G4095" s="7" t="s">
        <v>405</v>
      </c>
      <c r="H4095" s="7" t="s">
        <v>406</v>
      </c>
      <c r="I4095">
        <v>32</v>
      </c>
      <c r="J4095">
        <v>590</v>
      </c>
      <c r="K4095" s="7" t="s">
        <v>407</v>
      </c>
      <c r="L4095" s="7" t="s">
        <v>301</v>
      </c>
      <c r="M4095" s="7" t="s">
        <v>8</v>
      </c>
      <c r="N4095" s="7" t="s">
        <v>9</v>
      </c>
      <c r="O4095" s="7" t="s">
        <v>4</v>
      </c>
      <c r="P4095" s="7" t="s">
        <v>287</v>
      </c>
      <c r="Q4095" s="7" t="s">
        <v>348</v>
      </c>
    </row>
    <row r="4096" spans="1:17" x14ac:dyDescent="0.25">
      <c r="A4096">
        <v>2022</v>
      </c>
      <c r="B4096" s="1" t="s">
        <v>408</v>
      </c>
      <c r="C4096">
        <v>36</v>
      </c>
      <c r="D4096" s="2">
        <v>44808</v>
      </c>
      <c r="E4096" s="7" t="s">
        <v>281</v>
      </c>
      <c r="F4096" s="7" t="s">
        <v>282</v>
      </c>
      <c r="G4096" s="7" t="s">
        <v>405</v>
      </c>
      <c r="H4096" s="7" t="s">
        <v>406</v>
      </c>
      <c r="I4096">
        <v>37</v>
      </c>
      <c r="J4096">
        <v>644</v>
      </c>
      <c r="K4096" s="7" t="s">
        <v>407</v>
      </c>
      <c r="L4096" s="7" t="s">
        <v>301</v>
      </c>
      <c r="M4096" s="7" t="s">
        <v>8</v>
      </c>
      <c r="N4096" s="7" t="s">
        <v>9</v>
      </c>
      <c r="O4096" s="7" t="s">
        <v>4</v>
      </c>
      <c r="P4096" s="7" t="s">
        <v>287</v>
      </c>
      <c r="Q4096" s="7" t="s">
        <v>348</v>
      </c>
    </row>
    <row r="4097" spans="1:17" x14ac:dyDescent="0.25">
      <c r="A4097">
        <v>2022</v>
      </c>
      <c r="B4097" s="1" t="s">
        <v>408</v>
      </c>
      <c r="C4097">
        <v>36</v>
      </c>
      <c r="D4097" s="2">
        <v>44808</v>
      </c>
      <c r="E4097" s="7" t="s">
        <v>281</v>
      </c>
      <c r="F4097" s="7" t="s">
        <v>282</v>
      </c>
      <c r="G4097" s="7" t="s">
        <v>493</v>
      </c>
      <c r="H4097" s="7" t="s">
        <v>494</v>
      </c>
      <c r="I4097">
        <v>93</v>
      </c>
      <c r="J4097">
        <v>1425.4</v>
      </c>
      <c r="K4097" s="7" t="s">
        <v>407</v>
      </c>
      <c r="L4097" s="7" t="s">
        <v>301</v>
      </c>
      <c r="M4097" s="7" t="s">
        <v>8</v>
      </c>
      <c r="N4097" s="7" t="s">
        <v>250</v>
      </c>
      <c r="O4097" s="7" t="s">
        <v>440</v>
      </c>
      <c r="P4097" s="7" t="s">
        <v>327</v>
      </c>
      <c r="Q4097" s="7"/>
    </row>
    <row r="4098" spans="1:17" x14ac:dyDescent="0.25">
      <c r="A4098">
        <v>2022</v>
      </c>
      <c r="B4098" s="1" t="s">
        <v>408</v>
      </c>
      <c r="C4098">
        <v>37</v>
      </c>
      <c r="D4098" s="2">
        <v>44809</v>
      </c>
      <c r="E4098" s="7" t="s">
        <v>281</v>
      </c>
      <c r="F4098" s="7" t="s">
        <v>282</v>
      </c>
      <c r="G4098" s="7" t="s">
        <v>405</v>
      </c>
      <c r="H4098" s="7" t="s">
        <v>406</v>
      </c>
      <c r="I4098">
        <v>38</v>
      </c>
      <c r="J4098">
        <v>642.5</v>
      </c>
      <c r="K4098" s="7" t="s">
        <v>407</v>
      </c>
      <c r="L4098" s="7" t="s">
        <v>301</v>
      </c>
      <c r="M4098" s="7" t="s">
        <v>8</v>
      </c>
      <c r="N4098" s="7" t="s">
        <v>9</v>
      </c>
      <c r="O4098" s="7" t="s">
        <v>4</v>
      </c>
      <c r="P4098" s="7" t="s">
        <v>287</v>
      </c>
      <c r="Q4098" s="7" t="s">
        <v>348</v>
      </c>
    </row>
    <row r="4099" spans="1:17" x14ac:dyDescent="0.25">
      <c r="A4099">
        <v>2022</v>
      </c>
      <c r="B4099" s="1" t="s">
        <v>408</v>
      </c>
      <c r="C4099">
        <v>37</v>
      </c>
      <c r="D4099" s="2">
        <v>44809</v>
      </c>
      <c r="E4099" s="7" t="s">
        <v>281</v>
      </c>
      <c r="F4099" s="7" t="s">
        <v>282</v>
      </c>
      <c r="G4099" s="7" t="s">
        <v>405</v>
      </c>
      <c r="H4099" s="7" t="s">
        <v>406</v>
      </c>
      <c r="I4099">
        <v>40</v>
      </c>
      <c r="J4099">
        <v>694.5</v>
      </c>
      <c r="K4099" s="7" t="s">
        <v>407</v>
      </c>
      <c r="L4099" s="7" t="s">
        <v>301</v>
      </c>
      <c r="M4099" s="7" t="s">
        <v>8</v>
      </c>
      <c r="N4099" s="7" t="s">
        <v>9</v>
      </c>
      <c r="O4099" s="7" t="s">
        <v>4</v>
      </c>
      <c r="P4099" s="7" t="s">
        <v>287</v>
      </c>
      <c r="Q4099" s="7" t="s">
        <v>348</v>
      </c>
    </row>
    <row r="4100" spans="1:17" x14ac:dyDescent="0.25">
      <c r="A4100">
        <v>2022</v>
      </c>
      <c r="B4100" s="1" t="s">
        <v>408</v>
      </c>
      <c r="C4100">
        <v>37</v>
      </c>
      <c r="D4100" s="2">
        <v>44809</v>
      </c>
      <c r="E4100" s="7" t="s">
        <v>281</v>
      </c>
      <c r="F4100" s="7" t="s">
        <v>282</v>
      </c>
      <c r="G4100" s="7" t="s">
        <v>405</v>
      </c>
      <c r="H4100" s="7" t="s">
        <v>406</v>
      </c>
      <c r="I4100">
        <v>40</v>
      </c>
      <c r="J4100">
        <v>727.5</v>
      </c>
      <c r="K4100" s="7" t="s">
        <v>407</v>
      </c>
      <c r="L4100" s="7" t="s">
        <v>301</v>
      </c>
      <c r="M4100" s="7" t="s">
        <v>8</v>
      </c>
      <c r="N4100" s="7" t="s">
        <v>9</v>
      </c>
      <c r="O4100" s="7" t="s">
        <v>4</v>
      </c>
      <c r="P4100" s="7" t="s">
        <v>287</v>
      </c>
      <c r="Q4100" s="7" t="s">
        <v>348</v>
      </c>
    </row>
    <row r="4101" spans="1:17" x14ac:dyDescent="0.25">
      <c r="A4101">
        <v>2022</v>
      </c>
      <c r="B4101" s="1" t="s">
        <v>408</v>
      </c>
      <c r="C4101">
        <v>37</v>
      </c>
      <c r="D4101" s="2">
        <v>44809</v>
      </c>
      <c r="E4101" s="7" t="s">
        <v>281</v>
      </c>
      <c r="F4101" s="7" t="s">
        <v>282</v>
      </c>
      <c r="G4101" s="7" t="s">
        <v>324</v>
      </c>
      <c r="H4101" s="7" t="s">
        <v>325</v>
      </c>
      <c r="I4101">
        <v>1</v>
      </c>
      <c r="J4101">
        <v>13010</v>
      </c>
      <c r="K4101" s="7" t="s">
        <v>323</v>
      </c>
      <c r="L4101" s="7" t="s">
        <v>301</v>
      </c>
      <c r="M4101" s="7" t="s">
        <v>265</v>
      </c>
      <c r="N4101" s="7" t="s">
        <v>10</v>
      </c>
      <c r="O4101" s="7" t="s">
        <v>4</v>
      </c>
      <c r="P4101" s="7" t="s">
        <v>327</v>
      </c>
      <c r="Q4101" s="7" t="s">
        <v>302</v>
      </c>
    </row>
    <row r="4102" spans="1:17" x14ac:dyDescent="0.25">
      <c r="A4102">
        <v>2022</v>
      </c>
      <c r="B4102" s="1" t="s">
        <v>408</v>
      </c>
      <c r="C4102">
        <v>37</v>
      </c>
      <c r="D4102" s="2">
        <v>44809</v>
      </c>
      <c r="E4102" s="7" t="s">
        <v>281</v>
      </c>
      <c r="F4102" s="7" t="s">
        <v>282</v>
      </c>
      <c r="G4102" s="7" t="s">
        <v>339</v>
      </c>
      <c r="H4102" s="7" t="s">
        <v>340</v>
      </c>
      <c r="I4102">
        <v>162</v>
      </c>
      <c r="J4102">
        <v>3192.5</v>
      </c>
      <c r="K4102" s="7" t="s">
        <v>285</v>
      </c>
      <c r="L4102" s="7" t="s">
        <v>301</v>
      </c>
      <c r="M4102" s="7" t="s">
        <v>25</v>
      </c>
      <c r="N4102" s="7" t="s">
        <v>28</v>
      </c>
      <c r="O4102" s="7" t="s">
        <v>4</v>
      </c>
      <c r="P4102" s="7" t="s">
        <v>287</v>
      </c>
      <c r="Q4102" s="7" t="s">
        <v>302</v>
      </c>
    </row>
    <row r="4103" spans="1:17" x14ac:dyDescent="0.25">
      <c r="A4103">
        <v>2022</v>
      </c>
      <c r="B4103" s="1" t="s">
        <v>408</v>
      </c>
      <c r="C4103">
        <v>37</v>
      </c>
      <c r="D4103" s="2">
        <v>44809</v>
      </c>
      <c r="E4103" s="7" t="s">
        <v>281</v>
      </c>
      <c r="F4103" s="7" t="s">
        <v>282</v>
      </c>
      <c r="G4103" s="7" t="s">
        <v>339</v>
      </c>
      <c r="H4103" s="7" t="s">
        <v>340</v>
      </c>
      <c r="I4103">
        <v>288</v>
      </c>
      <c r="J4103">
        <v>5777.5</v>
      </c>
      <c r="K4103" s="7" t="s">
        <v>285</v>
      </c>
      <c r="L4103" s="7" t="s">
        <v>301</v>
      </c>
      <c r="M4103" s="7" t="s">
        <v>25</v>
      </c>
      <c r="N4103" s="7" t="s">
        <v>28</v>
      </c>
      <c r="O4103" s="7" t="s">
        <v>4</v>
      </c>
      <c r="P4103" s="7" t="s">
        <v>287</v>
      </c>
      <c r="Q4103" s="7" t="s">
        <v>302</v>
      </c>
    </row>
    <row r="4104" spans="1:17" x14ac:dyDescent="0.25">
      <c r="A4104">
        <v>2022</v>
      </c>
      <c r="B4104" s="1" t="s">
        <v>408</v>
      </c>
      <c r="C4104">
        <v>37</v>
      </c>
      <c r="D4104" s="2">
        <v>44809</v>
      </c>
      <c r="E4104" s="7" t="s">
        <v>281</v>
      </c>
      <c r="F4104" s="7" t="s">
        <v>282</v>
      </c>
      <c r="G4104" s="7" t="s">
        <v>339</v>
      </c>
      <c r="H4104" s="7" t="s">
        <v>340</v>
      </c>
      <c r="I4104">
        <v>360</v>
      </c>
      <c r="J4104">
        <v>7083</v>
      </c>
      <c r="K4104" s="7" t="s">
        <v>285</v>
      </c>
      <c r="L4104" s="7" t="s">
        <v>301</v>
      </c>
      <c r="M4104" s="7" t="s">
        <v>25</v>
      </c>
      <c r="N4104" s="7" t="s">
        <v>28</v>
      </c>
      <c r="O4104" s="7" t="s">
        <v>4</v>
      </c>
      <c r="P4104" s="7" t="s">
        <v>287</v>
      </c>
      <c r="Q4104" s="7" t="s">
        <v>302</v>
      </c>
    </row>
    <row r="4105" spans="1:17" x14ac:dyDescent="0.25">
      <c r="A4105">
        <v>2022</v>
      </c>
      <c r="B4105" s="1" t="s">
        <v>408</v>
      </c>
      <c r="C4105">
        <v>37</v>
      </c>
      <c r="D4105" s="2">
        <v>44809</v>
      </c>
      <c r="E4105" s="7" t="s">
        <v>281</v>
      </c>
      <c r="F4105" s="7" t="s">
        <v>282</v>
      </c>
      <c r="G4105" s="7" t="s">
        <v>332</v>
      </c>
      <c r="H4105" s="7" t="s">
        <v>333</v>
      </c>
      <c r="I4105">
        <v>36</v>
      </c>
      <c r="J4105">
        <v>656.5</v>
      </c>
      <c r="K4105" s="7" t="s">
        <v>285</v>
      </c>
      <c r="L4105" s="7" t="s">
        <v>301</v>
      </c>
      <c r="M4105" s="7" t="s">
        <v>25</v>
      </c>
      <c r="N4105" s="7" t="s">
        <v>30</v>
      </c>
      <c r="O4105" s="7" t="s">
        <v>4</v>
      </c>
      <c r="P4105" s="7" t="s">
        <v>287</v>
      </c>
      <c r="Q4105" s="7" t="s">
        <v>288</v>
      </c>
    </row>
    <row r="4106" spans="1:17" x14ac:dyDescent="0.25">
      <c r="A4106">
        <v>2022</v>
      </c>
      <c r="B4106" s="1" t="s">
        <v>408</v>
      </c>
      <c r="C4106">
        <v>37</v>
      </c>
      <c r="D4106" s="2">
        <v>44809</v>
      </c>
      <c r="E4106" s="7" t="s">
        <v>281</v>
      </c>
      <c r="F4106" s="7" t="s">
        <v>282</v>
      </c>
      <c r="G4106" s="7" t="s">
        <v>332</v>
      </c>
      <c r="H4106" s="7" t="s">
        <v>333</v>
      </c>
      <c r="I4106">
        <v>159</v>
      </c>
      <c r="J4106">
        <v>3178</v>
      </c>
      <c r="K4106" s="7" t="s">
        <v>285</v>
      </c>
      <c r="L4106" s="7" t="s">
        <v>301</v>
      </c>
      <c r="M4106" s="7" t="s">
        <v>25</v>
      </c>
      <c r="N4106" s="7" t="s">
        <v>30</v>
      </c>
      <c r="O4106" s="7" t="s">
        <v>4</v>
      </c>
      <c r="P4106" s="7" t="s">
        <v>287</v>
      </c>
      <c r="Q4106" s="7" t="s">
        <v>288</v>
      </c>
    </row>
    <row r="4107" spans="1:17" x14ac:dyDescent="0.25">
      <c r="A4107">
        <v>2022</v>
      </c>
      <c r="B4107" s="1" t="s">
        <v>408</v>
      </c>
      <c r="C4107">
        <v>37</v>
      </c>
      <c r="D4107" s="2">
        <v>44809</v>
      </c>
      <c r="E4107" s="7" t="s">
        <v>281</v>
      </c>
      <c r="F4107" s="7" t="s">
        <v>282</v>
      </c>
      <c r="G4107" s="7" t="s">
        <v>345</v>
      </c>
      <c r="H4107" s="7" t="s">
        <v>346</v>
      </c>
      <c r="I4107">
        <v>115</v>
      </c>
      <c r="J4107">
        <v>1984.5</v>
      </c>
      <c r="K4107" s="7" t="s">
        <v>347</v>
      </c>
      <c r="L4107" s="7" t="s">
        <v>301</v>
      </c>
      <c r="M4107" s="7" t="s">
        <v>14</v>
      </c>
      <c r="N4107" s="7" t="s">
        <v>21</v>
      </c>
      <c r="O4107" s="7" t="s">
        <v>4</v>
      </c>
      <c r="P4107" s="7" t="s">
        <v>287</v>
      </c>
      <c r="Q4107" s="7" t="s">
        <v>302</v>
      </c>
    </row>
    <row r="4108" spans="1:17" x14ac:dyDescent="0.25">
      <c r="A4108">
        <v>2022</v>
      </c>
      <c r="B4108" s="1" t="s">
        <v>408</v>
      </c>
      <c r="C4108">
        <v>37</v>
      </c>
      <c r="D4108" s="2">
        <v>44809</v>
      </c>
      <c r="E4108" s="7" t="s">
        <v>281</v>
      </c>
      <c r="F4108" s="7" t="s">
        <v>282</v>
      </c>
      <c r="G4108" s="7" t="s">
        <v>358</v>
      </c>
      <c r="H4108" s="7" t="s">
        <v>359</v>
      </c>
      <c r="I4108">
        <v>218</v>
      </c>
      <c r="J4108">
        <v>3627</v>
      </c>
      <c r="K4108" s="7" t="s">
        <v>347</v>
      </c>
      <c r="L4108" s="7" t="s">
        <v>301</v>
      </c>
      <c r="M4108" s="7" t="s">
        <v>14</v>
      </c>
      <c r="N4108" s="7" t="s">
        <v>53</v>
      </c>
      <c r="O4108" s="7" t="s">
        <v>4</v>
      </c>
      <c r="P4108" s="7" t="s">
        <v>287</v>
      </c>
      <c r="Q4108" s="7" t="s">
        <v>302</v>
      </c>
    </row>
    <row r="4109" spans="1:17" x14ac:dyDescent="0.25">
      <c r="A4109">
        <v>2022</v>
      </c>
      <c r="B4109" s="1" t="s">
        <v>408</v>
      </c>
      <c r="C4109">
        <v>37</v>
      </c>
      <c r="D4109" s="2">
        <v>44809</v>
      </c>
      <c r="E4109" s="7" t="s">
        <v>281</v>
      </c>
      <c r="F4109" s="7" t="s">
        <v>282</v>
      </c>
      <c r="G4109" s="7" t="s">
        <v>358</v>
      </c>
      <c r="H4109" s="7" t="s">
        <v>359</v>
      </c>
      <c r="I4109">
        <v>310</v>
      </c>
      <c r="J4109">
        <v>5179</v>
      </c>
      <c r="K4109" s="7" t="s">
        <v>347</v>
      </c>
      <c r="L4109" s="7" t="s">
        <v>301</v>
      </c>
      <c r="M4109" s="7" t="s">
        <v>14</v>
      </c>
      <c r="N4109" s="7" t="s">
        <v>53</v>
      </c>
      <c r="O4109" s="7" t="s">
        <v>4</v>
      </c>
      <c r="P4109" s="7" t="s">
        <v>287</v>
      </c>
      <c r="Q4109" s="7" t="s">
        <v>302</v>
      </c>
    </row>
    <row r="4110" spans="1:17" x14ac:dyDescent="0.25">
      <c r="A4110">
        <v>2022</v>
      </c>
      <c r="B4110" s="1" t="s">
        <v>408</v>
      </c>
      <c r="C4110">
        <v>37</v>
      </c>
      <c r="D4110" s="2">
        <v>44809</v>
      </c>
      <c r="E4110" s="7" t="s">
        <v>281</v>
      </c>
      <c r="F4110" s="7" t="s">
        <v>282</v>
      </c>
      <c r="G4110" s="7" t="s">
        <v>358</v>
      </c>
      <c r="H4110" s="7" t="s">
        <v>359</v>
      </c>
      <c r="I4110">
        <v>360</v>
      </c>
      <c r="J4110">
        <v>5948.5</v>
      </c>
      <c r="K4110" s="7" t="s">
        <v>347</v>
      </c>
      <c r="L4110" s="7" t="s">
        <v>301</v>
      </c>
      <c r="M4110" s="7" t="s">
        <v>14</v>
      </c>
      <c r="N4110" s="7" t="s">
        <v>53</v>
      </c>
      <c r="O4110" s="7" t="s">
        <v>4</v>
      </c>
      <c r="P4110" s="7" t="s">
        <v>287</v>
      </c>
      <c r="Q4110" s="7" t="s">
        <v>302</v>
      </c>
    </row>
    <row r="4111" spans="1:17" x14ac:dyDescent="0.25">
      <c r="A4111">
        <v>2022</v>
      </c>
      <c r="B4111" s="1" t="s">
        <v>408</v>
      </c>
      <c r="C4111">
        <v>37</v>
      </c>
      <c r="D4111" s="2">
        <v>44809</v>
      </c>
      <c r="E4111" s="7" t="s">
        <v>281</v>
      </c>
      <c r="F4111" s="7" t="s">
        <v>282</v>
      </c>
      <c r="G4111" s="7" t="s">
        <v>358</v>
      </c>
      <c r="H4111" s="7" t="s">
        <v>359</v>
      </c>
      <c r="I4111">
        <v>360</v>
      </c>
      <c r="J4111">
        <v>5974</v>
      </c>
      <c r="K4111" s="7" t="s">
        <v>347</v>
      </c>
      <c r="L4111" s="7" t="s">
        <v>301</v>
      </c>
      <c r="M4111" s="7" t="s">
        <v>14</v>
      </c>
      <c r="N4111" s="7" t="s">
        <v>53</v>
      </c>
      <c r="O4111" s="7" t="s">
        <v>4</v>
      </c>
      <c r="P4111" s="7" t="s">
        <v>287</v>
      </c>
      <c r="Q4111" s="7" t="s">
        <v>302</v>
      </c>
    </row>
    <row r="4112" spans="1:17" x14ac:dyDescent="0.25">
      <c r="A4112">
        <v>2022</v>
      </c>
      <c r="B4112" s="1" t="s">
        <v>408</v>
      </c>
      <c r="C4112">
        <v>37</v>
      </c>
      <c r="D4112" s="2">
        <v>44809</v>
      </c>
      <c r="E4112" s="7" t="s">
        <v>281</v>
      </c>
      <c r="F4112" s="7" t="s">
        <v>282</v>
      </c>
      <c r="G4112" s="7" t="s">
        <v>358</v>
      </c>
      <c r="H4112" s="7" t="s">
        <v>359</v>
      </c>
      <c r="I4112">
        <v>360</v>
      </c>
      <c r="J4112">
        <v>6068.5</v>
      </c>
      <c r="K4112" s="7" t="s">
        <v>347</v>
      </c>
      <c r="L4112" s="7" t="s">
        <v>301</v>
      </c>
      <c r="M4112" s="7" t="s">
        <v>14</v>
      </c>
      <c r="N4112" s="7" t="s">
        <v>53</v>
      </c>
      <c r="O4112" s="7" t="s">
        <v>4</v>
      </c>
      <c r="P4112" s="7" t="s">
        <v>287</v>
      </c>
      <c r="Q4112" s="7" t="s">
        <v>302</v>
      </c>
    </row>
    <row r="4113" spans="1:17" x14ac:dyDescent="0.25">
      <c r="A4113">
        <v>2022</v>
      </c>
      <c r="B4113" s="1" t="s">
        <v>408</v>
      </c>
      <c r="C4113">
        <v>37</v>
      </c>
      <c r="D4113" s="2">
        <v>44809</v>
      </c>
      <c r="E4113" s="7" t="s">
        <v>281</v>
      </c>
      <c r="F4113" s="7" t="s">
        <v>282</v>
      </c>
      <c r="G4113" s="7" t="s">
        <v>358</v>
      </c>
      <c r="H4113" s="7" t="s">
        <v>359</v>
      </c>
      <c r="I4113">
        <v>432</v>
      </c>
      <c r="J4113">
        <v>7249</v>
      </c>
      <c r="K4113" s="7" t="s">
        <v>347</v>
      </c>
      <c r="L4113" s="7" t="s">
        <v>301</v>
      </c>
      <c r="M4113" s="7" t="s">
        <v>14</v>
      </c>
      <c r="N4113" s="7" t="s">
        <v>53</v>
      </c>
      <c r="O4113" s="7" t="s">
        <v>4</v>
      </c>
      <c r="P4113" s="7" t="s">
        <v>287</v>
      </c>
      <c r="Q4113" s="7" t="s">
        <v>302</v>
      </c>
    </row>
    <row r="4114" spans="1:17" x14ac:dyDescent="0.25">
      <c r="A4114">
        <v>2022</v>
      </c>
      <c r="B4114" s="1" t="s">
        <v>408</v>
      </c>
      <c r="C4114">
        <v>37</v>
      </c>
      <c r="D4114" s="2">
        <v>44809</v>
      </c>
      <c r="E4114" s="7" t="s">
        <v>281</v>
      </c>
      <c r="F4114" s="7" t="s">
        <v>282</v>
      </c>
      <c r="G4114" s="7" t="s">
        <v>358</v>
      </c>
      <c r="H4114" s="7" t="s">
        <v>359</v>
      </c>
      <c r="I4114">
        <v>432</v>
      </c>
      <c r="J4114">
        <v>7525</v>
      </c>
      <c r="K4114" s="7" t="s">
        <v>347</v>
      </c>
      <c r="L4114" s="7" t="s">
        <v>301</v>
      </c>
      <c r="M4114" s="7" t="s">
        <v>14</v>
      </c>
      <c r="N4114" s="7" t="s">
        <v>53</v>
      </c>
      <c r="O4114" s="7" t="s">
        <v>4</v>
      </c>
      <c r="P4114" s="7" t="s">
        <v>287</v>
      </c>
      <c r="Q4114" s="7" t="s">
        <v>302</v>
      </c>
    </row>
    <row r="4115" spans="1:17" x14ac:dyDescent="0.25">
      <c r="A4115">
        <v>2022</v>
      </c>
      <c r="B4115" s="1" t="s">
        <v>408</v>
      </c>
      <c r="C4115">
        <v>37</v>
      </c>
      <c r="D4115" s="2">
        <v>44809</v>
      </c>
      <c r="E4115" s="7" t="s">
        <v>281</v>
      </c>
      <c r="F4115" s="7" t="s">
        <v>282</v>
      </c>
      <c r="G4115" s="7" t="s">
        <v>358</v>
      </c>
      <c r="H4115" s="7" t="s">
        <v>359</v>
      </c>
      <c r="I4115">
        <v>468</v>
      </c>
      <c r="J4115">
        <v>7957</v>
      </c>
      <c r="K4115" s="7" t="s">
        <v>347</v>
      </c>
      <c r="L4115" s="7" t="s">
        <v>301</v>
      </c>
      <c r="M4115" s="7" t="s">
        <v>14</v>
      </c>
      <c r="N4115" s="7" t="s">
        <v>53</v>
      </c>
      <c r="O4115" s="7" t="s">
        <v>4</v>
      </c>
      <c r="P4115" s="7" t="s">
        <v>287</v>
      </c>
      <c r="Q4115" s="7" t="s">
        <v>302</v>
      </c>
    </row>
    <row r="4116" spans="1:17" x14ac:dyDescent="0.25">
      <c r="A4116">
        <v>2022</v>
      </c>
      <c r="B4116" s="1" t="s">
        <v>408</v>
      </c>
      <c r="C4116">
        <v>37</v>
      </c>
      <c r="D4116" s="2">
        <v>44809</v>
      </c>
      <c r="E4116" s="7" t="s">
        <v>281</v>
      </c>
      <c r="F4116" s="7" t="s">
        <v>282</v>
      </c>
      <c r="G4116" s="7" t="s">
        <v>358</v>
      </c>
      <c r="H4116" s="7" t="s">
        <v>359</v>
      </c>
      <c r="I4116">
        <v>504</v>
      </c>
      <c r="J4116">
        <v>8535</v>
      </c>
      <c r="K4116" s="7" t="s">
        <v>347</v>
      </c>
      <c r="L4116" s="7" t="s">
        <v>301</v>
      </c>
      <c r="M4116" s="7" t="s">
        <v>14</v>
      </c>
      <c r="N4116" s="7" t="s">
        <v>53</v>
      </c>
      <c r="O4116" s="7" t="s">
        <v>4</v>
      </c>
      <c r="P4116" s="7" t="s">
        <v>287</v>
      </c>
      <c r="Q4116" s="7" t="s">
        <v>302</v>
      </c>
    </row>
    <row r="4117" spans="1:17" x14ac:dyDescent="0.25">
      <c r="A4117">
        <v>2022</v>
      </c>
      <c r="B4117" s="1" t="s">
        <v>408</v>
      </c>
      <c r="C4117">
        <v>37</v>
      </c>
      <c r="D4117" s="2">
        <v>44809</v>
      </c>
      <c r="E4117" s="7" t="s">
        <v>281</v>
      </c>
      <c r="F4117" s="7" t="s">
        <v>282</v>
      </c>
      <c r="G4117" s="7" t="s">
        <v>358</v>
      </c>
      <c r="H4117" s="7" t="s">
        <v>359</v>
      </c>
      <c r="I4117">
        <v>576</v>
      </c>
      <c r="J4117">
        <v>9604</v>
      </c>
      <c r="K4117" s="7" t="s">
        <v>347</v>
      </c>
      <c r="L4117" s="7" t="s">
        <v>301</v>
      </c>
      <c r="M4117" s="7" t="s">
        <v>14</v>
      </c>
      <c r="N4117" s="7" t="s">
        <v>53</v>
      </c>
      <c r="O4117" s="7" t="s">
        <v>4</v>
      </c>
      <c r="P4117" s="7" t="s">
        <v>287</v>
      </c>
      <c r="Q4117" s="7" t="s">
        <v>302</v>
      </c>
    </row>
    <row r="4118" spans="1:17" x14ac:dyDescent="0.25">
      <c r="A4118">
        <v>2022</v>
      </c>
      <c r="B4118" s="1" t="s">
        <v>408</v>
      </c>
      <c r="C4118">
        <v>37</v>
      </c>
      <c r="D4118" s="2">
        <v>44809</v>
      </c>
      <c r="E4118" s="7" t="s">
        <v>281</v>
      </c>
      <c r="F4118" s="7" t="s">
        <v>282</v>
      </c>
      <c r="G4118" s="7" t="s">
        <v>358</v>
      </c>
      <c r="H4118" s="7" t="s">
        <v>359</v>
      </c>
      <c r="I4118">
        <v>576</v>
      </c>
      <c r="J4118">
        <v>9691.5</v>
      </c>
      <c r="K4118" s="7" t="s">
        <v>347</v>
      </c>
      <c r="L4118" s="7" t="s">
        <v>301</v>
      </c>
      <c r="M4118" s="7" t="s">
        <v>14</v>
      </c>
      <c r="N4118" s="7" t="s">
        <v>53</v>
      </c>
      <c r="O4118" s="7" t="s">
        <v>4</v>
      </c>
      <c r="P4118" s="7" t="s">
        <v>287</v>
      </c>
      <c r="Q4118" s="7" t="s">
        <v>302</v>
      </c>
    </row>
    <row r="4119" spans="1:17" x14ac:dyDescent="0.25">
      <c r="A4119">
        <v>2022</v>
      </c>
      <c r="B4119" s="1" t="s">
        <v>408</v>
      </c>
      <c r="C4119">
        <v>37</v>
      </c>
      <c r="D4119" s="2">
        <v>44809</v>
      </c>
      <c r="E4119" s="7" t="s">
        <v>281</v>
      </c>
      <c r="F4119" s="7" t="s">
        <v>282</v>
      </c>
      <c r="G4119" s="7" t="s">
        <v>349</v>
      </c>
      <c r="H4119" s="7" t="s">
        <v>350</v>
      </c>
      <c r="I4119">
        <v>27</v>
      </c>
      <c r="J4119">
        <v>445</v>
      </c>
      <c r="K4119" s="7" t="s">
        <v>347</v>
      </c>
      <c r="L4119" s="7" t="s">
        <v>301</v>
      </c>
      <c r="M4119" s="7" t="s">
        <v>14</v>
      </c>
      <c r="N4119" s="7" t="s">
        <v>19</v>
      </c>
      <c r="O4119" s="7" t="s">
        <v>4</v>
      </c>
      <c r="P4119" s="7" t="s">
        <v>327</v>
      </c>
      <c r="Q4119" s="7" t="s">
        <v>348</v>
      </c>
    </row>
    <row r="4120" spans="1:17" x14ac:dyDescent="0.25">
      <c r="A4120">
        <v>2022</v>
      </c>
      <c r="B4120" s="1" t="s">
        <v>408</v>
      </c>
      <c r="C4120">
        <v>37</v>
      </c>
      <c r="D4120" s="2">
        <v>44809</v>
      </c>
      <c r="E4120" s="7" t="s">
        <v>281</v>
      </c>
      <c r="F4120" s="7" t="s">
        <v>282</v>
      </c>
      <c r="G4120" s="7" t="s">
        <v>349</v>
      </c>
      <c r="H4120" s="7" t="s">
        <v>350</v>
      </c>
      <c r="I4120">
        <v>148</v>
      </c>
      <c r="J4120">
        <v>2465.5</v>
      </c>
      <c r="K4120" s="7" t="s">
        <v>347</v>
      </c>
      <c r="L4120" s="7" t="s">
        <v>301</v>
      </c>
      <c r="M4120" s="7" t="s">
        <v>14</v>
      </c>
      <c r="N4120" s="7" t="s">
        <v>19</v>
      </c>
      <c r="O4120" s="7" t="s">
        <v>4</v>
      </c>
      <c r="P4120" s="7" t="s">
        <v>287</v>
      </c>
      <c r="Q4120" s="7" t="s">
        <v>302</v>
      </c>
    </row>
    <row r="4121" spans="1:17" x14ac:dyDescent="0.25">
      <c r="A4121">
        <v>2022</v>
      </c>
      <c r="B4121" s="1" t="s">
        <v>408</v>
      </c>
      <c r="C4121">
        <v>37</v>
      </c>
      <c r="D4121" s="2">
        <v>44809</v>
      </c>
      <c r="E4121" s="7" t="s">
        <v>281</v>
      </c>
      <c r="F4121" s="7" t="s">
        <v>282</v>
      </c>
      <c r="G4121" s="7" t="s">
        <v>349</v>
      </c>
      <c r="H4121" s="7" t="s">
        <v>350</v>
      </c>
      <c r="I4121">
        <v>360</v>
      </c>
      <c r="J4121">
        <v>5954</v>
      </c>
      <c r="K4121" s="7" t="s">
        <v>347</v>
      </c>
      <c r="L4121" s="7" t="s">
        <v>301</v>
      </c>
      <c r="M4121" s="7" t="s">
        <v>14</v>
      </c>
      <c r="N4121" s="7" t="s">
        <v>19</v>
      </c>
      <c r="O4121" s="7" t="s">
        <v>4</v>
      </c>
      <c r="P4121" s="7" t="s">
        <v>287</v>
      </c>
      <c r="Q4121" s="7" t="s">
        <v>302</v>
      </c>
    </row>
    <row r="4122" spans="1:17" x14ac:dyDescent="0.25">
      <c r="A4122">
        <v>2022</v>
      </c>
      <c r="B4122" s="1" t="s">
        <v>408</v>
      </c>
      <c r="C4122">
        <v>37</v>
      </c>
      <c r="D4122" s="2">
        <v>44809</v>
      </c>
      <c r="E4122" s="7" t="s">
        <v>281</v>
      </c>
      <c r="F4122" s="7" t="s">
        <v>282</v>
      </c>
      <c r="G4122" s="7" t="s">
        <v>349</v>
      </c>
      <c r="H4122" s="7" t="s">
        <v>350</v>
      </c>
      <c r="I4122">
        <v>432</v>
      </c>
      <c r="J4122">
        <v>7087.5</v>
      </c>
      <c r="K4122" s="7" t="s">
        <v>347</v>
      </c>
      <c r="L4122" s="7" t="s">
        <v>301</v>
      </c>
      <c r="M4122" s="7" t="s">
        <v>14</v>
      </c>
      <c r="N4122" s="7" t="s">
        <v>19</v>
      </c>
      <c r="O4122" s="7" t="s">
        <v>4</v>
      </c>
      <c r="P4122" s="7" t="s">
        <v>287</v>
      </c>
      <c r="Q4122" s="7" t="s">
        <v>302</v>
      </c>
    </row>
    <row r="4123" spans="1:17" x14ac:dyDescent="0.25">
      <c r="A4123">
        <v>2022</v>
      </c>
      <c r="B4123" s="1" t="s">
        <v>408</v>
      </c>
      <c r="C4123">
        <v>37</v>
      </c>
      <c r="D4123" s="2">
        <v>44809</v>
      </c>
      <c r="E4123" s="7" t="s">
        <v>281</v>
      </c>
      <c r="F4123" s="7" t="s">
        <v>282</v>
      </c>
      <c r="G4123" s="7" t="s">
        <v>315</v>
      </c>
      <c r="H4123" s="7" t="s">
        <v>316</v>
      </c>
      <c r="I4123">
        <v>172</v>
      </c>
      <c r="J4123">
        <v>3351.5</v>
      </c>
      <c r="K4123" s="7" t="s">
        <v>285</v>
      </c>
      <c r="L4123" s="7" t="s">
        <v>301</v>
      </c>
      <c r="M4123" s="7" t="s">
        <v>25</v>
      </c>
      <c r="N4123" s="7" t="s">
        <v>56</v>
      </c>
      <c r="O4123" s="7" t="s">
        <v>54</v>
      </c>
      <c r="P4123" s="7" t="s">
        <v>287</v>
      </c>
      <c r="Q4123" s="7" t="s">
        <v>302</v>
      </c>
    </row>
    <row r="4124" spans="1:17" x14ac:dyDescent="0.25">
      <c r="A4124">
        <v>2022</v>
      </c>
      <c r="B4124" s="1" t="s">
        <v>408</v>
      </c>
      <c r="C4124">
        <v>37</v>
      </c>
      <c r="D4124" s="2">
        <v>44809</v>
      </c>
      <c r="E4124" s="7" t="s">
        <v>281</v>
      </c>
      <c r="F4124" s="7" t="s">
        <v>282</v>
      </c>
      <c r="G4124" s="7" t="s">
        <v>315</v>
      </c>
      <c r="H4124" s="7" t="s">
        <v>316</v>
      </c>
      <c r="I4124">
        <v>400</v>
      </c>
      <c r="J4124">
        <v>7875</v>
      </c>
      <c r="K4124" s="7" t="s">
        <v>285</v>
      </c>
      <c r="L4124" s="7" t="s">
        <v>301</v>
      </c>
      <c r="M4124" s="7" t="s">
        <v>25</v>
      </c>
      <c r="N4124" s="7" t="s">
        <v>56</v>
      </c>
      <c r="O4124" s="7" t="s">
        <v>54</v>
      </c>
      <c r="P4124" s="7" t="s">
        <v>287</v>
      </c>
      <c r="Q4124" s="7" t="s">
        <v>302</v>
      </c>
    </row>
    <row r="4125" spans="1:17" x14ac:dyDescent="0.25">
      <c r="A4125">
        <v>2022</v>
      </c>
      <c r="B4125" s="1" t="s">
        <v>408</v>
      </c>
      <c r="C4125">
        <v>37</v>
      </c>
      <c r="D4125" s="2">
        <v>44809</v>
      </c>
      <c r="E4125" s="7" t="s">
        <v>281</v>
      </c>
      <c r="F4125" s="7" t="s">
        <v>282</v>
      </c>
      <c r="G4125" s="7" t="s">
        <v>317</v>
      </c>
      <c r="H4125" s="7" t="s">
        <v>318</v>
      </c>
      <c r="I4125">
        <v>48</v>
      </c>
      <c r="J4125">
        <v>958.5</v>
      </c>
      <c r="K4125" s="7" t="s">
        <v>285</v>
      </c>
      <c r="L4125" s="7" t="s">
        <v>301</v>
      </c>
      <c r="M4125" s="7" t="s">
        <v>25</v>
      </c>
      <c r="N4125" s="7" t="s">
        <v>3</v>
      </c>
      <c r="O4125" s="7" t="s">
        <v>54</v>
      </c>
      <c r="P4125" s="7" t="s">
        <v>287</v>
      </c>
      <c r="Q4125" s="7" t="s">
        <v>302</v>
      </c>
    </row>
    <row r="4126" spans="1:17" x14ac:dyDescent="0.25">
      <c r="A4126">
        <v>2022</v>
      </c>
      <c r="B4126" s="1" t="s">
        <v>408</v>
      </c>
      <c r="C4126">
        <v>37</v>
      </c>
      <c r="D4126" s="2">
        <v>44809</v>
      </c>
      <c r="E4126" s="7" t="s">
        <v>281</v>
      </c>
      <c r="F4126" s="7" t="s">
        <v>282</v>
      </c>
      <c r="G4126" s="7" t="s">
        <v>317</v>
      </c>
      <c r="H4126" s="7" t="s">
        <v>318</v>
      </c>
      <c r="I4126">
        <v>188</v>
      </c>
      <c r="J4126">
        <v>3756.5</v>
      </c>
      <c r="K4126" s="7" t="s">
        <v>285</v>
      </c>
      <c r="L4126" s="7" t="s">
        <v>301</v>
      </c>
      <c r="M4126" s="7" t="s">
        <v>25</v>
      </c>
      <c r="N4126" s="7" t="s">
        <v>3</v>
      </c>
      <c r="O4126" s="7" t="s">
        <v>54</v>
      </c>
      <c r="P4126" s="7" t="s">
        <v>287</v>
      </c>
      <c r="Q4126" s="7" t="s">
        <v>302</v>
      </c>
    </row>
    <row r="4127" spans="1:17" x14ac:dyDescent="0.25">
      <c r="A4127">
        <v>2022</v>
      </c>
      <c r="B4127" s="1" t="s">
        <v>408</v>
      </c>
      <c r="C4127">
        <v>37</v>
      </c>
      <c r="D4127" s="2">
        <v>44809</v>
      </c>
      <c r="E4127" s="7" t="s">
        <v>281</v>
      </c>
      <c r="F4127" s="7" t="s">
        <v>282</v>
      </c>
      <c r="G4127" s="7" t="s">
        <v>423</v>
      </c>
      <c r="H4127" s="7" t="s">
        <v>424</v>
      </c>
      <c r="I4127">
        <v>594</v>
      </c>
      <c r="J4127">
        <v>10513.5</v>
      </c>
      <c r="K4127" s="7" t="s">
        <v>347</v>
      </c>
      <c r="L4127" s="7" t="s">
        <v>301</v>
      </c>
      <c r="M4127" s="7" t="s">
        <v>14</v>
      </c>
      <c r="N4127" s="7" t="s">
        <v>20</v>
      </c>
      <c r="O4127" s="7" t="s">
        <v>4</v>
      </c>
      <c r="P4127" s="7" t="s">
        <v>287</v>
      </c>
      <c r="Q4127" s="7" t="s">
        <v>302</v>
      </c>
    </row>
    <row r="4128" spans="1:17" x14ac:dyDescent="0.25">
      <c r="A4128">
        <v>2022</v>
      </c>
      <c r="B4128" s="1" t="s">
        <v>408</v>
      </c>
      <c r="C4128">
        <v>37</v>
      </c>
      <c r="D4128" s="2">
        <v>44810</v>
      </c>
      <c r="E4128" s="7" t="s">
        <v>281</v>
      </c>
      <c r="F4128" s="7" t="s">
        <v>282</v>
      </c>
      <c r="G4128" s="7" t="s">
        <v>405</v>
      </c>
      <c r="H4128" s="7" t="s">
        <v>406</v>
      </c>
      <c r="I4128">
        <v>22</v>
      </c>
      <c r="J4128">
        <v>382.5</v>
      </c>
      <c r="K4128" s="7" t="s">
        <v>407</v>
      </c>
      <c r="L4128" s="7" t="s">
        <v>301</v>
      </c>
      <c r="M4128" s="7" t="s">
        <v>8</v>
      </c>
      <c r="N4128" s="7" t="s">
        <v>9</v>
      </c>
      <c r="O4128" s="7" t="s">
        <v>4</v>
      </c>
      <c r="P4128" s="7" t="s">
        <v>287</v>
      </c>
      <c r="Q4128" s="7" t="s">
        <v>348</v>
      </c>
    </row>
    <row r="4129" spans="1:17" x14ac:dyDescent="0.25">
      <c r="A4129">
        <v>2022</v>
      </c>
      <c r="B4129" s="1" t="s">
        <v>408</v>
      </c>
      <c r="C4129">
        <v>37</v>
      </c>
      <c r="D4129" s="2">
        <v>44810</v>
      </c>
      <c r="E4129" s="7" t="s">
        <v>281</v>
      </c>
      <c r="F4129" s="7" t="s">
        <v>282</v>
      </c>
      <c r="G4129" s="7" t="s">
        <v>405</v>
      </c>
      <c r="H4129" s="7" t="s">
        <v>406</v>
      </c>
      <c r="I4129">
        <v>40</v>
      </c>
      <c r="J4129">
        <v>672.5</v>
      </c>
      <c r="K4129" s="7" t="s">
        <v>407</v>
      </c>
      <c r="L4129" s="7" t="s">
        <v>301</v>
      </c>
      <c r="M4129" s="7" t="s">
        <v>8</v>
      </c>
      <c r="N4129" s="7" t="s">
        <v>9</v>
      </c>
      <c r="O4129" s="7" t="s">
        <v>4</v>
      </c>
      <c r="P4129" s="7" t="s">
        <v>287</v>
      </c>
      <c r="Q4129" s="7" t="s">
        <v>348</v>
      </c>
    </row>
    <row r="4130" spans="1:17" x14ac:dyDescent="0.25">
      <c r="A4130">
        <v>2022</v>
      </c>
      <c r="B4130" s="1" t="s">
        <v>408</v>
      </c>
      <c r="C4130">
        <v>37</v>
      </c>
      <c r="D4130" s="2">
        <v>44810</v>
      </c>
      <c r="E4130" s="7" t="s">
        <v>281</v>
      </c>
      <c r="F4130" s="7" t="s">
        <v>282</v>
      </c>
      <c r="G4130" s="7" t="s">
        <v>405</v>
      </c>
      <c r="H4130" s="7" t="s">
        <v>406</v>
      </c>
      <c r="I4130">
        <v>40</v>
      </c>
      <c r="J4130">
        <v>697.3</v>
      </c>
      <c r="K4130" s="7" t="s">
        <v>407</v>
      </c>
      <c r="L4130" s="7" t="s">
        <v>301</v>
      </c>
      <c r="M4130" s="7" t="s">
        <v>8</v>
      </c>
      <c r="N4130" s="7" t="s">
        <v>9</v>
      </c>
      <c r="O4130" s="7" t="s">
        <v>4</v>
      </c>
      <c r="P4130" s="7" t="s">
        <v>287</v>
      </c>
      <c r="Q4130" s="7" t="s">
        <v>348</v>
      </c>
    </row>
    <row r="4131" spans="1:17" x14ac:dyDescent="0.25">
      <c r="A4131">
        <v>2022</v>
      </c>
      <c r="B4131" s="1" t="s">
        <v>408</v>
      </c>
      <c r="C4131">
        <v>37</v>
      </c>
      <c r="D4131" s="2">
        <v>44810</v>
      </c>
      <c r="E4131" s="7" t="s">
        <v>281</v>
      </c>
      <c r="F4131" s="7" t="s">
        <v>282</v>
      </c>
      <c r="G4131" s="7" t="s">
        <v>405</v>
      </c>
      <c r="H4131" s="7" t="s">
        <v>406</v>
      </c>
      <c r="I4131">
        <v>40</v>
      </c>
      <c r="J4131">
        <v>700.9</v>
      </c>
      <c r="K4131" s="7" t="s">
        <v>407</v>
      </c>
      <c r="L4131" s="7" t="s">
        <v>301</v>
      </c>
      <c r="M4131" s="7" t="s">
        <v>8</v>
      </c>
      <c r="N4131" s="7" t="s">
        <v>9</v>
      </c>
      <c r="O4131" s="7" t="s">
        <v>4</v>
      </c>
      <c r="P4131" s="7" t="s">
        <v>287</v>
      </c>
      <c r="Q4131" s="7" t="s">
        <v>348</v>
      </c>
    </row>
    <row r="4132" spans="1:17" x14ac:dyDescent="0.25">
      <c r="A4132">
        <v>2022</v>
      </c>
      <c r="B4132" s="1" t="s">
        <v>408</v>
      </c>
      <c r="C4132">
        <v>37</v>
      </c>
      <c r="D4132" s="2">
        <v>44810</v>
      </c>
      <c r="E4132" s="7" t="s">
        <v>281</v>
      </c>
      <c r="F4132" s="7" t="s">
        <v>282</v>
      </c>
      <c r="G4132" s="7" t="s">
        <v>324</v>
      </c>
      <c r="H4132" s="7" t="s">
        <v>325</v>
      </c>
      <c r="I4132">
        <v>1</v>
      </c>
      <c r="J4132">
        <v>1580</v>
      </c>
      <c r="K4132" s="7" t="s">
        <v>323</v>
      </c>
      <c r="L4132" s="7" t="s">
        <v>301</v>
      </c>
      <c r="M4132" s="7" t="s">
        <v>265</v>
      </c>
      <c r="N4132" s="7" t="s">
        <v>10</v>
      </c>
      <c r="O4132" s="7" t="s">
        <v>4</v>
      </c>
      <c r="P4132" s="7" t="s">
        <v>327</v>
      </c>
      <c r="Q4132" s="7" t="s">
        <v>302</v>
      </c>
    </row>
    <row r="4133" spans="1:17" x14ac:dyDescent="0.25">
      <c r="A4133">
        <v>2022</v>
      </c>
      <c r="B4133" s="1" t="s">
        <v>408</v>
      </c>
      <c r="C4133">
        <v>37</v>
      </c>
      <c r="D4133" s="2">
        <v>44810</v>
      </c>
      <c r="E4133" s="7" t="s">
        <v>281</v>
      </c>
      <c r="F4133" s="7" t="s">
        <v>282</v>
      </c>
      <c r="G4133" s="7" t="s">
        <v>324</v>
      </c>
      <c r="H4133" s="7" t="s">
        <v>325</v>
      </c>
      <c r="I4133">
        <v>1</v>
      </c>
      <c r="J4133">
        <v>2650</v>
      </c>
      <c r="K4133" s="7" t="s">
        <v>323</v>
      </c>
      <c r="L4133" s="7" t="s">
        <v>301</v>
      </c>
      <c r="M4133" s="7" t="s">
        <v>265</v>
      </c>
      <c r="N4133" s="7" t="s">
        <v>10</v>
      </c>
      <c r="O4133" s="7" t="s">
        <v>4</v>
      </c>
      <c r="P4133" s="7" t="s">
        <v>327</v>
      </c>
      <c r="Q4133" s="7" t="s">
        <v>302</v>
      </c>
    </row>
    <row r="4134" spans="1:17" x14ac:dyDescent="0.25">
      <c r="A4134">
        <v>2022</v>
      </c>
      <c r="B4134" s="1" t="s">
        <v>408</v>
      </c>
      <c r="C4134">
        <v>37</v>
      </c>
      <c r="D4134" s="2">
        <v>44810</v>
      </c>
      <c r="E4134" s="7" t="s">
        <v>281</v>
      </c>
      <c r="F4134" s="7" t="s">
        <v>282</v>
      </c>
      <c r="G4134" s="7" t="s">
        <v>324</v>
      </c>
      <c r="H4134" s="7" t="s">
        <v>325</v>
      </c>
      <c r="I4134">
        <v>1</v>
      </c>
      <c r="J4134">
        <v>5190</v>
      </c>
      <c r="K4134" s="7" t="s">
        <v>323</v>
      </c>
      <c r="L4134" s="7" t="s">
        <v>301</v>
      </c>
      <c r="M4134" s="7" t="s">
        <v>265</v>
      </c>
      <c r="N4134" s="7" t="s">
        <v>10</v>
      </c>
      <c r="O4134" s="7" t="s">
        <v>4</v>
      </c>
      <c r="P4134" s="7" t="s">
        <v>327</v>
      </c>
      <c r="Q4134" s="7" t="s">
        <v>302</v>
      </c>
    </row>
    <row r="4135" spans="1:17" x14ac:dyDescent="0.25">
      <c r="A4135">
        <v>2022</v>
      </c>
      <c r="B4135" s="1" t="s">
        <v>408</v>
      </c>
      <c r="C4135">
        <v>37</v>
      </c>
      <c r="D4135" s="2">
        <v>44810</v>
      </c>
      <c r="E4135" s="7" t="s">
        <v>281</v>
      </c>
      <c r="F4135" s="7" t="s">
        <v>282</v>
      </c>
      <c r="G4135" s="7" t="s">
        <v>339</v>
      </c>
      <c r="H4135" s="7" t="s">
        <v>340</v>
      </c>
      <c r="I4135">
        <v>224</v>
      </c>
      <c r="J4135">
        <v>4638.5</v>
      </c>
      <c r="K4135" s="7" t="s">
        <v>285</v>
      </c>
      <c r="L4135" s="7" t="s">
        <v>301</v>
      </c>
      <c r="M4135" s="7" t="s">
        <v>25</v>
      </c>
      <c r="N4135" s="7" t="s">
        <v>28</v>
      </c>
      <c r="O4135" s="7" t="s">
        <v>4</v>
      </c>
      <c r="P4135" s="7" t="s">
        <v>287</v>
      </c>
      <c r="Q4135" s="7" t="s">
        <v>302</v>
      </c>
    </row>
    <row r="4136" spans="1:17" x14ac:dyDescent="0.25">
      <c r="A4136">
        <v>2022</v>
      </c>
      <c r="B4136" s="1" t="s">
        <v>408</v>
      </c>
      <c r="C4136">
        <v>37</v>
      </c>
      <c r="D4136" s="2">
        <v>44810</v>
      </c>
      <c r="E4136" s="7" t="s">
        <v>281</v>
      </c>
      <c r="F4136" s="7" t="s">
        <v>282</v>
      </c>
      <c r="G4136" s="7" t="s">
        <v>339</v>
      </c>
      <c r="H4136" s="7" t="s">
        <v>340</v>
      </c>
      <c r="I4136">
        <v>414</v>
      </c>
      <c r="J4136">
        <v>8344.5</v>
      </c>
      <c r="K4136" s="7" t="s">
        <v>285</v>
      </c>
      <c r="L4136" s="7" t="s">
        <v>301</v>
      </c>
      <c r="M4136" s="7" t="s">
        <v>25</v>
      </c>
      <c r="N4136" s="7" t="s">
        <v>28</v>
      </c>
      <c r="O4136" s="7" t="s">
        <v>4</v>
      </c>
      <c r="P4136" s="7" t="s">
        <v>287</v>
      </c>
      <c r="Q4136" s="7" t="s">
        <v>302</v>
      </c>
    </row>
    <row r="4137" spans="1:17" x14ac:dyDescent="0.25">
      <c r="A4137">
        <v>2022</v>
      </c>
      <c r="B4137" s="1" t="s">
        <v>408</v>
      </c>
      <c r="C4137">
        <v>37</v>
      </c>
      <c r="D4137" s="2">
        <v>44810</v>
      </c>
      <c r="E4137" s="7" t="s">
        <v>281</v>
      </c>
      <c r="F4137" s="7" t="s">
        <v>282</v>
      </c>
      <c r="G4137" s="7" t="s">
        <v>334</v>
      </c>
      <c r="H4137" s="7" t="s">
        <v>335</v>
      </c>
      <c r="I4137">
        <v>36</v>
      </c>
      <c r="J4137">
        <v>735</v>
      </c>
      <c r="K4137" s="7" t="s">
        <v>285</v>
      </c>
      <c r="L4137" s="7" t="s">
        <v>301</v>
      </c>
      <c r="M4137" s="7" t="s">
        <v>25</v>
      </c>
      <c r="N4137" s="7" t="s">
        <v>31</v>
      </c>
      <c r="O4137" s="7" t="s">
        <v>4</v>
      </c>
      <c r="P4137" s="7" t="s">
        <v>287</v>
      </c>
      <c r="Q4137" s="7" t="s">
        <v>302</v>
      </c>
    </row>
    <row r="4138" spans="1:17" x14ac:dyDescent="0.25">
      <c r="A4138">
        <v>2022</v>
      </c>
      <c r="B4138" s="1" t="s">
        <v>408</v>
      </c>
      <c r="C4138">
        <v>37</v>
      </c>
      <c r="D4138" s="2">
        <v>44810</v>
      </c>
      <c r="E4138" s="7" t="s">
        <v>281</v>
      </c>
      <c r="F4138" s="7" t="s">
        <v>282</v>
      </c>
      <c r="G4138" s="7" t="s">
        <v>334</v>
      </c>
      <c r="H4138" s="7" t="s">
        <v>335</v>
      </c>
      <c r="I4138">
        <v>144</v>
      </c>
      <c r="J4138">
        <v>3018.5</v>
      </c>
      <c r="K4138" s="7" t="s">
        <v>285</v>
      </c>
      <c r="L4138" s="7" t="s">
        <v>301</v>
      </c>
      <c r="M4138" s="7" t="s">
        <v>25</v>
      </c>
      <c r="N4138" s="7" t="s">
        <v>31</v>
      </c>
      <c r="O4138" s="7" t="s">
        <v>4</v>
      </c>
      <c r="P4138" s="7" t="s">
        <v>287</v>
      </c>
      <c r="Q4138" s="7" t="s">
        <v>302</v>
      </c>
    </row>
    <row r="4139" spans="1:17" x14ac:dyDescent="0.25">
      <c r="A4139">
        <v>2022</v>
      </c>
      <c r="B4139" s="1" t="s">
        <v>408</v>
      </c>
      <c r="C4139">
        <v>37</v>
      </c>
      <c r="D4139" s="2">
        <v>44810</v>
      </c>
      <c r="E4139" s="7" t="s">
        <v>281</v>
      </c>
      <c r="F4139" s="7" t="s">
        <v>282</v>
      </c>
      <c r="G4139" s="7" t="s">
        <v>334</v>
      </c>
      <c r="H4139" s="7" t="s">
        <v>335</v>
      </c>
      <c r="I4139">
        <v>286</v>
      </c>
      <c r="J4139">
        <v>6032.5</v>
      </c>
      <c r="K4139" s="7" t="s">
        <v>285</v>
      </c>
      <c r="L4139" s="7" t="s">
        <v>301</v>
      </c>
      <c r="M4139" s="7" t="s">
        <v>25</v>
      </c>
      <c r="N4139" s="7" t="s">
        <v>31</v>
      </c>
      <c r="O4139" s="7" t="s">
        <v>4</v>
      </c>
      <c r="P4139" s="7" t="s">
        <v>287</v>
      </c>
      <c r="Q4139" s="7" t="s">
        <v>302</v>
      </c>
    </row>
    <row r="4140" spans="1:17" x14ac:dyDescent="0.25">
      <c r="A4140">
        <v>2022</v>
      </c>
      <c r="B4140" s="1" t="s">
        <v>408</v>
      </c>
      <c r="C4140">
        <v>37</v>
      </c>
      <c r="D4140" s="2">
        <v>44810</v>
      </c>
      <c r="E4140" s="7" t="s">
        <v>281</v>
      </c>
      <c r="F4140" s="7" t="s">
        <v>282</v>
      </c>
      <c r="G4140" s="7" t="s">
        <v>358</v>
      </c>
      <c r="H4140" s="7" t="s">
        <v>359</v>
      </c>
      <c r="I4140">
        <v>138</v>
      </c>
      <c r="J4140">
        <v>2389</v>
      </c>
      <c r="K4140" s="7" t="s">
        <v>347</v>
      </c>
      <c r="L4140" s="7" t="s">
        <v>301</v>
      </c>
      <c r="M4140" s="7" t="s">
        <v>14</v>
      </c>
      <c r="N4140" s="7" t="s">
        <v>53</v>
      </c>
      <c r="O4140" s="7" t="s">
        <v>4</v>
      </c>
      <c r="P4140" s="7" t="s">
        <v>287</v>
      </c>
      <c r="Q4140" s="7" t="s">
        <v>302</v>
      </c>
    </row>
    <row r="4141" spans="1:17" x14ac:dyDescent="0.25">
      <c r="A4141">
        <v>2022</v>
      </c>
      <c r="B4141" s="1" t="s">
        <v>408</v>
      </c>
      <c r="C4141">
        <v>37</v>
      </c>
      <c r="D4141" s="2">
        <v>44810</v>
      </c>
      <c r="E4141" s="7" t="s">
        <v>281</v>
      </c>
      <c r="F4141" s="7" t="s">
        <v>282</v>
      </c>
      <c r="G4141" s="7" t="s">
        <v>358</v>
      </c>
      <c r="H4141" s="7" t="s">
        <v>359</v>
      </c>
      <c r="I4141">
        <v>360</v>
      </c>
      <c r="J4141">
        <v>6113</v>
      </c>
      <c r="K4141" s="7" t="s">
        <v>347</v>
      </c>
      <c r="L4141" s="7" t="s">
        <v>301</v>
      </c>
      <c r="M4141" s="7" t="s">
        <v>14</v>
      </c>
      <c r="N4141" s="7" t="s">
        <v>53</v>
      </c>
      <c r="O4141" s="7" t="s">
        <v>4</v>
      </c>
      <c r="P4141" s="7" t="s">
        <v>287</v>
      </c>
      <c r="Q4141" s="7" t="s">
        <v>302</v>
      </c>
    </row>
    <row r="4142" spans="1:17" x14ac:dyDescent="0.25">
      <c r="A4142">
        <v>2022</v>
      </c>
      <c r="B4142" s="1" t="s">
        <v>408</v>
      </c>
      <c r="C4142">
        <v>37</v>
      </c>
      <c r="D4142" s="2">
        <v>44810</v>
      </c>
      <c r="E4142" s="7" t="s">
        <v>281</v>
      </c>
      <c r="F4142" s="7" t="s">
        <v>282</v>
      </c>
      <c r="G4142" s="7" t="s">
        <v>358</v>
      </c>
      <c r="H4142" s="7" t="s">
        <v>359</v>
      </c>
      <c r="I4142">
        <v>360</v>
      </c>
      <c r="J4142">
        <v>6130.5</v>
      </c>
      <c r="K4142" s="7" t="s">
        <v>347</v>
      </c>
      <c r="L4142" s="7" t="s">
        <v>301</v>
      </c>
      <c r="M4142" s="7" t="s">
        <v>14</v>
      </c>
      <c r="N4142" s="7" t="s">
        <v>53</v>
      </c>
      <c r="O4142" s="7" t="s">
        <v>4</v>
      </c>
      <c r="P4142" s="7" t="s">
        <v>287</v>
      </c>
      <c r="Q4142" s="7" t="s">
        <v>302</v>
      </c>
    </row>
    <row r="4143" spans="1:17" x14ac:dyDescent="0.25">
      <c r="A4143">
        <v>2022</v>
      </c>
      <c r="B4143" s="1" t="s">
        <v>408</v>
      </c>
      <c r="C4143">
        <v>37</v>
      </c>
      <c r="D4143" s="2">
        <v>44810</v>
      </c>
      <c r="E4143" s="7" t="s">
        <v>281</v>
      </c>
      <c r="F4143" s="7" t="s">
        <v>282</v>
      </c>
      <c r="G4143" s="7" t="s">
        <v>358</v>
      </c>
      <c r="H4143" s="7" t="s">
        <v>359</v>
      </c>
      <c r="I4143">
        <v>360</v>
      </c>
      <c r="J4143">
        <v>6326.5</v>
      </c>
      <c r="K4143" s="7" t="s">
        <v>347</v>
      </c>
      <c r="L4143" s="7" t="s">
        <v>301</v>
      </c>
      <c r="M4143" s="7" t="s">
        <v>14</v>
      </c>
      <c r="N4143" s="7" t="s">
        <v>53</v>
      </c>
      <c r="O4143" s="7" t="s">
        <v>4</v>
      </c>
      <c r="P4143" s="7" t="s">
        <v>287</v>
      </c>
      <c r="Q4143" s="7" t="s">
        <v>302</v>
      </c>
    </row>
    <row r="4144" spans="1:17" x14ac:dyDescent="0.25">
      <c r="A4144">
        <v>2022</v>
      </c>
      <c r="B4144" s="1" t="s">
        <v>408</v>
      </c>
      <c r="C4144">
        <v>37</v>
      </c>
      <c r="D4144" s="2">
        <v>44810</v>
      </c>
      <c r="E4144" s="7" t="s">
        <v>281</v>
      </c>
      <c r="F4144" s="7" t="s">
        <v>282</v>
      </c>
      <c r="G4144" s="7" t="s">
        <v>358</v>
      </c>
      <c r="H4144" s="7" t="s">
        <v>359</v>
      </c>
      <c r="I4144">
        <v>432</v>
      </c>
      <c r="J4144">
        <v>7557</v>
      </c>
      <c r="K4144" s="7" t="s">
        <v>347</v>
      </c>
      <c r="L4144" s="7" t="s">
        <v>301</v>
      </c>
      <c r="M4144" s="7" t="s">
        <v>14</v>
      </c>
      <c r="N4144" s="7" t="s">
        <v>53</v>
      </c>
      <c r="O4144" s="7" t="s">
        <v>4</v>
      </c>
      <c r="P4144" s="7" t="s">
        <v>287</v>
      </c>
      <c r="Q4144" s="7" t="s">
        <v>302</v>
      </c>
    </row>
    <row r="4145" spans="1:17" x14ac:dyDescent="0.25">
      <c r="A4145">
        <v>2022</v>
      </c>
      <c r="B4145" s="1" t="s">
        <v>408</v>
      </c>
      <c r="C4145">
        <v>37</v>
      </c>
      <c r="D4145" s="2">
        <v>44810</v>
      </c>
      <c r="E4145" s="7" t="s">
        <v>281</v>
      </c>
      <c r="F4145" s="7" t="s">
        <v>282</v>
      </c>
      <c r="G4145" s="7" t="s">
        <v>358</v>
      </c>
      <c r="H4145" s="7" t="s">
        <v>359</v>
      </c>
      <c r="I4145">
        <v>432</v>
      </c>
      <c r="J4145">
        <v>7689.5</v>
      </c>
      <c r="K4145" s="7" t="s">
        <v>347</v>
      </c>
      <c r="L4145" s="7" t="s">
        <v>301</v>
      </c>
      <c r="M4145" s="7" t="s">
        <v>14</v>
      </c>
      <c r="N4145" s="7" t="s">
        <v>53</v>
      </c>
      <c r="O4145" s="7" t="s">
        <v>4</v>
      </c>
      <c r="P4145" s="7" t="s">
        <v>287</v>
      </c>
      <c r="Q4145" s="7" t="s">
        <v>302</v>
      </c>
    </row>
    <row r="4146" spans="1:17" x14ac:dyDescent="0.25">
      <c r="A4146">
        <v>2022</v>
      </c>
      <c r="B4146" s="1" t="s">
        <v>408</v>
      </c>
      <c r="C4146">
        <v>37</v>
      </c>
      <c r="D4146" s="2">
        <v>44810</v>
      </c>
      <c r="E4146" s="7" t="s">
        <v>281</v>
      </c>
      <c r="F4146" s="7" t="s">
        <v>282</v>
      </c>
      <c r="G4146" s="7" t="s">
        <v>358</v>
      </c>
      <c r="H4146" s="7" t="s">
        <v>359</v>
      </c>
      <c r="I4146">
        <v>504</v>
      </c>
      <c r="J4146">
        <v>8641</v>
      </c>
      <c r="K4146" s="7" t="s">
        <v>347</v>
      </c>
      <c r="L4146" s="7" t="s">
        <v>301</v>
      </c>
      <c r="M4146" s="7" t="s">
        <v>14</v>
      </c>
      <c r="N4146" s="7" t="s">
        <v>53</v>
      </c>
      <c r="O4146" s="7" t="s">
        <v>4</v>
      </c>
      <c r="P4146" s="7" t="s">
        <v>287</v>
      </c>
      <c r="Q4146" s="7" t="s">
        <v>302</v>
      </c>
    </row>
    <row r="4147" spans="1:17" x14ac:dyDescent="0.25">
      <c r="A4147">
        <v>2022</v>
      </c>
      <c r="B4147" s="1" t="s">
        <v>408</v>
      </c>
      <c r="C4147">
        <v>37</v>
      </c>
      <c r="D4147" s="2">
        <v>44810</v>
      </c>
      <c r="E4147" s="7" t="s">
        <v>281</v>
      </c>
      <c r="F4147" s="7" t="s">
        <v>282</v>
      </c>
      <c r="G4147" s="7" t="s">
        <v>358</v>
      </c>
      <c r="H4147" s="7" t="s">
        <v>359</v>
      </c>
      <c r="I4147">
        <v>576</v>
      </c>
      <c r="J4147">
        <v>9905.5</v>
      </c>
      <c r="K4147" s="7" t="s">
        <v>347</v>
      </c>
      <c r="L4147" s="7" t="s">
        <v>301</v>
      </c>
      <c r="M4147" s="7" t="s">
        <v>14</v>
      </c>
      <c r="N4147" s="7" t="s">
        <v>53</v>
      </c>
      <c r="O4147" s="7" t="s">
        <v>4</v>
      </c>
      <c r="P4147" s="7" t="s">
        <v>287</v>
      </c>
      <c r="Q4147" s="7" t="s">
        <v>302</v>
      </c>
    </row>
    <row r="4148" spans="1:17" x14ac:dyDescent="0.25">
      <c r="A4148">
        <v>2022</v>
      </c>
      <c r="B4148" s="1" t="s">
        <v>408</v>
      </c>
      <c r="C4148">
        <v>37</v>
      </c>
      <c r="D4148" s="2">
        <v>44810</v>
      </c>
      <c r="E4148" s="7" t="s">
        <v>281</v>
      </c>
      <c r="F4148" s="7" t="s">
        <v>282</v>
      </c>
      <c r="G4148" s="7" t="s">
        <v>361</v>
      </c>
      <c r="H4148" s="7" t="s">
        <v>362</v>
      </c>
      <c r="I4148">
        <v>299</v>
      </c>
      <c r="J4148">
        <v>5121.5</v>
      </c>
      <c r="K4148" s="7" t="s">
        <v>347</v>
      </c>
      <c r="L4148" s="7" t="s">
        <v>301</v>
      </c>
      <c r="M4148" s="7" t="s">
        <v>14</v>
      </c>
      <c r="N4148" s="7" t="s">
        <v>18</v>
      </c>
      <c r="O4148" s="7" t="s">
        <v>4</v>
      </c>
      <c r="P4148" s="7" t="s">
        <v>287</v>
      </c>
      <c r="Q4148" s="7" t="s">
        <v>302</v>
      </c>
    </row>
    <row r="4149" spans="1:17" x14ac:dyDescent="0.25">
      <c r="A4149">
        <v>2022</v>
      </c>
      <c r="B4149" s="1" t="s">
        <v>408</v>
      </c>
      <c r="C4149">
        <v>37</v>
      </c>
      <c r="D4149" s="2">
        <v>44810</v>
      </c>
      <c r="E4149" s="7" t="s">
        <v>281</v>
      </c>
      <c r="F4149" s="7" t="s">
        <v>282</v>
      </c>
      <c r="G4149" s="7" t="s">
        <v>361</v>
      </c>
      <c r="H4149" s="7" t="s">
        <v>362</v>
      </c>
      <c r="I4149">
        <v>360</v>
      </c>
      <c r="J4149">
        <v>5970.5</v>
      </c>
      <c r="K4149" s="7" t="s">
        <v>347</v>
      </c>
      <c r="L4149" s="7" t="s">
        <v>301</v>
      </c>
      <c r="M4149" s="7" t="s">
        <v>14</v>
      </c>
      <c r="N4149" s="7" t="s">
        <v>18</v>
      </c>
      <c r="O4149" s="7" t="s">
        <v>4</v>
      </c>
      <c r="P4149" s="7" t="s">
        <v>287</v>
      </c>
      <c r="Q4149" s="7" t="s">
        <v>302</v>
      </c>
    </row>
    <row r="4150" spans="1:17" x14ac:dyDescent="0.25">
      <c r="A4150">
        <v>2022</v>
      </c>
      <c r="B4150" s="1" t="s">
        <v>408</v>
      </c>
      <c r="C4150">
        <v>37</v>
      </c>
      <c r="D4150" s="2">
        <v>44810</v>
      </c>
      <c r="E4150" s="7" t="s">
        <v>281</v>
      </c>
      <c r="F4150" s="7" t="s">
        <v>282</v>
      </c>
      <c r="G4150" s="7" t="s">
        <v>361</v>
      </c>
      <c r="H4150" s="7" t="s">
        <v>362</v>
      </c>
      <c r="I4150">
        <v>360</v>
      </c>
      <c r="J4150">
        <v>6061</v>
      </c>
      <c r="K4150" s="7" t="s">
        <v>347</v>
      </c>
      <c r="L4150" s="7" t="s">
        <v>301</v>
      </c>
      <c r="M4150" s="7" t="s">
        <v>14</v>
      </c>
      <c r="N4150" s="7" t="s">
        <v>18</v>
      </c>
      <c r="O4150" s="7" t="s">
        <v>4</v>
      </c>
      <c r="P4150" s="7" t="s">
        <v>287</v>
      </c>
      <c r="Q4150" s="7" t="s">
        <v>302</v>
      </c>
    </row>
    <row r="4151" spans="1:17" x14ac:dyDescent="0.25">
      <c r="A4151">
        <v>2022</v>
      </c>
      <c r="B4151" s="1" t="s">
        <v>408</v>
      </c>
      <c r="C4151">
        <v>37</v>
      </c>
      <c r="D4151" s="2">
        <v>44810</v>
      </c>
      <c r="E4151" s="7" t="s">
        <v>281</v>
      </c>
      <c r="F4151" s="7" t="s">
        <v>282</v>
      </c>
      <c r="G4151" s="7" t="s">
        <v>361</v>
      </c>
      <c r="H4151" s="7" t="s">
        <v>362</v>
      </c>
      <c r="I4151">
        <v>360</v>
      </c>
      <c r="J4151">
        <v>6201</v>
      </c>
      <c r="K4151" s="7" t="s">
        <v>347</v>
      </c>
      <c r="L4151" s="7" t="s">
        <v>301</v>
      </c>
      <c r="M4151" s="7" t="s">
        <v>14</v>
      </c>
      <c r="N4151" s="7" t="s">
        <v>18</v>
      </c>
      <c r="O4151" s="7" t="s">
        <v>4</v>
      </c>
      <c r="P4151" s="7" t="s">
        <v>287</v>
      </c>
      <c r="Q4151" s="7" t="s">
        <v>302</v>
      </c>
    </row>
    <row r="4152" spans="1:17" x14ac:dyDescent="0.25">
      <c r="A4152">
        <v>2022</v>
      </c>
      <c r="B4152" s="1" t="s">
        <v>408</v>
      </c>
      <c r="C4152">
        <v>37</v>
      </c>
      <c r="D4152" s="2">
        <v>44810</v>
      </c>
      <c r="E4152" s="7" t="s">
        <v>281</v>
      </c>
      <c r="F4152" s="7" t="s">
        <v>282</v>
      </c>
      <c r="G4152" s="7" t="s">
        <v>361</v>
      </c>
      <c r="H4152" s="7" t="s">
        <v>362</v>
      </c>
      <c r="I4152">
        <v>432</v>
      </c>
      <c r="J4152">
        <v>7005</v>
      </c>
      <c r="K4152" s="7" t="s">
        <v>347</v>
      </c>
      <c r="L4152" s="7" t="s">
        <v>301</v>
      </c>
      <c r="M4152" s="7" t="s">
        <v>14</v>
      </c>
      <c r="N4152" s="7" t="s">
        <v>18</v>
      </c>
      <c r="O4152" s="7" t="s">
        <v>4</v>
      </c>
      <c r="P4152" s="7" t="s">
        <v>287</v>
      </c>
      <c r="Q4152" s="7" t="s">
        <v>302</v>
      </c>
    </row>
    <row r="4153" spans="1:17" x14ac:dyDescent="0.25">
      <c r="A4153">
        <v>2022</v>
      </c>
      <c r="B4153" s="1" t="s">
        <v>408</v>
      </c>
      <c r="C4153">
        <v>37</v>
      </c>
      <c r="D4153" s="2">
        <v>44810</v>
      </c>
      <c r="E4153" s="7" t="s">
        <v>281</v>
      </c>
      <c r="F4153" s="7" t="s">
        <v>282</v>
      </c>
      <c r="G4153" s="7" t="s">
        <v>361</v>
      </c>
      <c r="H4153" s="7" t="s">
        <v>362</v>
      </c>
      <c r="I4153">
        <v>432</v>
      </c>
      <c r="J4153">
        <v>7436</v>
      </c>
      <c r="K4153" s="7" t="s">
        <v>347</v>
      </c>
      <c r="L4153" s="7" t="s">
        <v>301</v>
      </c>
      <c r="M4153" s="7" t="s">
        <v>14</v>
      </c>
      <c r="N4153" s="7" t="s">
        <v>18</v>
      </c>
      <c r="O4153" s="7" t="s">
        <v>4</v>
      </c>
      <c r="P4153" s="7" t="s">
        <v>287</v>
      </c>
      <c r="Q4153" s="7" t="s">
        <v>302</v>
      </c>
    </row>
    <row r="4154" spans="1:17" x14ac:dyDescent="0.25">
      <c r="A4154">
        <v>2022</v>
      </c>
      <c r="B4154" s="1" t="s">
        <v>408</v>
      </c>
      <c r="C4154">
        <v>37</v>
      </c>
      <c r="D4154" s="2">
        <v>44810</v>
      </c>
      <c r="E4154" s="7" t="s">
        <v>281</v>
      </c>
      <c r="F4154" s="7" t="s">
        <v>282</v>
      </c>
      <c r="G4154" s="7" t="s">
        <v>361</v>
      </c>
      <c r="H4154" s="7" t="s">
        <v>362</v>
      </c>
      <c r="I4154">
        <v>504</v>
      </c>
      <c r="J4154">
        <v>8743</v>
      </c>
      <c r="K4154" s="7" t="s">
        <v>347</v>
      </c>
      <c r="L4154" s="7" t="s">
        <v>301</v>
      </c>
      <c r="M4154" s="7" t="s">
        <v>14</v>
      </c>
      <c r="N4154" s="7" t="s">
        <v>18</v>
      </c>
      <c r="O4154" s="7" t="s">
        <v>4</v>
      </c>
      <c r="P4154" s="7" t="s">
        <v>287</v>
      </c>
      <c r="Q4154" s="7" t="s">
        <v>302</v>
      </c>
    </row>
    <row r="4155" spans="1:17" x14ac:dyDescent="0.25">
      <c r="A4155">
        <v>2022</v>
      </c>
      <c r="B4155" s="1" t="s">
        <v>408</v>
      </c>
      <c r="C4155">
        <v>37</v>
      </c>
      <c r="D4155" s="2">
        <v>44810</v>
      </c>
      <c r="E4155" s="7" t="s">
        <v>281</v>
      </c>
      <c r="F4155" s="7" t="s">
        <v>282</v>
      </c>
      <c r="G4155" s="7" t="s">
        <v>361</v>
      </c>
      <c r="H4155" s="7" t="s">
        <v>362</v>
      </c>
      <c r="I4155">
        <v>576</v>
      </c>
      <c r="J4155">
        <v>9382</v>
      </c>
      <c r="K4155" s="7" t="s">
        <v>347</v>
      </c>
      <c r="L4155" s="7" t="s">
        <v>301</v>
      </c>
      <c r="M4155" s="7" t="s">
        <v>14</v>
      </c>
      <c r="N4155" s="7" t="s">
        <v>18</v>
      </c>
      <c r="O4155" s="7" t="s">
        <v>4</v>
      </c>
      <c r="P4155" s="7" t="s">
        <v>287</v>
      </c>
      <c r="Q4155" s="7" t="s">
        <v>302</v>
      </c>
    </row>
    <row r="4156" spans="1:17" x14ac:dyDescent="0.25">
      <c r="A4156">
        <v>2022</v>
      </c>
      <c r="B4156" s="1" t="s">
        <v>408</v>
      </c>
      <c r="C4156">
        <v>37</v>
      </c>
      <c r="D4156" s="2">
        <v>44810</v>
      </c>
      <c r="E4156" s="7" t="s">
        <v>281</v>
      </c>
      <c r="F4156" s="7" t="s">
        <v>282</v>
      </c>
      <c r="G4156" s="7" t="s">
        <v>315</v>
      </c>
      <c r="H4156" s="7" t="s">
        <v>316</v>
      </c>
      <c r="I4156">
        <v>1</v>
      </c>
      <c r="J4156">
        <v>2700</v>
      </c>
      <c r="K4156" s="7" t="s">
        <v>285</v>
      </c>
      <c r="L4156" s="7" t="s">
        <v>301</v>
      </c>
      <c r="M4156" s="7" t="s">
        <v>25</v>
      </c>
      <c r="N4156" s="7" t="s">
        <v>56</v>
      </c>
      <c r="O4156" s="7" t="s">
        <v>54</v>
      </c>
      <c r="P4156" s="7" t="s">
        <v>327</v>
      </c>
      <c r="Q4156" s="7" t="s">
        <v>302</v>
      </c>
    </row>
    <row r="4157" spans="1:17" x14ac:dyDescent="0.25">
      <c r="A4157">
        <v>2022</v>
      </c>
      <c r="B4157" s="1" t="s">
        <v>408</v>
      </c>
      <c r="C4157">
        <v>37</v>
      </c>
      <c r="D4157" s="2">
        <v>44810</v>
      </c>
      <c r="E4157" s="7" t="s">
        <v>281</v>
      </c>
      <c r="F4157" s="7" t="s">
        <v>282</v>
      </c>
      <c r="G4157" s="7" t="s">
        <v>315</v>
      </c>
      <c r="H4157" s="7" t="s">
        <v>316</v>
      </c>
      <c r="I4157">
        <v>360</v>
      </c>
      <c r="J4157">
        <v>7079</v>
      </c>
      <c r="K4157" s="7" t="s">
        <v>285</v>
      </c>
      <c r="L4157" s="7" t="s">
        <v>301</v>
      </c>
      <c r="M4157" s="7" t="s">
        <v>25</v>
      </c>
      <c r="N4157" s="7" t="s">
        <v>56</v>
      </c>
      <c r="O4157" s="7" t="s">
        <v>54</v>
      </c>
      <c r="P4157" s="7" t="s">
        <v>287</v>
      </c>
      <c r="Q4157" s="7" t="s">
        <v>302</v>
      </c>
    </row>
    <row r="4158" spans="1:17" x14ac:dyDescent="0.25">
      <c r="A4158">
        <v>2022</v>
      </c>
      <c r="B4158" s="1" t="s">
        <v>408</v>
      </c>
      <c r="C4158">
        <v>37</v>
      </c>
      <c r="D4158" s="2">
        <v>44810</v>
      </c>
      <c r="E4158" s="7" t="s">
        <v>281</v>
      </c>
      <c r="F4158" s="7" t="s">
        <v>282</v>
      </c>
      <c r="G4158" s="7" t="s">
        <v>315</v>
      </c>
      <c r="H4158" s="7" t="s">
        <v>316</v>
      </c>
      <c r="I4158">
        <v>504</v>
      </c>
      <c r="J4158">
        <v>9928.5</v>
      </c>
      <c r="K4158" s="7" t="s">
        <v>285</v>
      </c>
      <c r="L4158" s="7" t="s">
        <v>301</v>
      </c>
      <c r="M4158" s="7" t="s">
        <v>25</v>
      </c>
      <c r="N4158" s="7" t="s">
        <v>56</v>
      </c>
      <c r="O4158" s="7" t="s">
        <v>54</v>
      </c>
      <c r="P4158" s="7" t="s">
        <v>287</v>
      </c>
      <c r="Q4158" s="7" t="s">
        <v>302</v>
      </c>
    </row>
    <row r="4159" spans="1:17" x14ac:dyDescent="0.25">
      <c r="A4159">
        <v>2022</v>
      </c>
      <c r="B4159" s="1" t="s">
        <v>408</v>
      </c>
      <c r="C4159">
        <v>37</v>
      </c>
      <c r="D4159" s="2">
        <v>44810</v>
      </c>
      <c r="E4159" s="7" t="s">
        <v>281</v>
      </c>
      <c r="F4159" s="7" t="s">
        <v>282</v>
      </c>
      <c r="G4159" s="7" t="s">
        <v>310</v>
      </c>
      <c r="H4159" s="7" t="s">
        <v>311</v>
      </c>
      <c r="I4159">
        <v>1</v>
      </c>
      <c r="J4159">
        <v>10650</v>
      </c>
      <c r="K4159" s="7" t="s">
        <v>285</v>
      </c>
      <c r="L4159" s="7" t="s">
        <v>301</v>
      </c>
      <c r="M4159" s="7" t="s">
        <v>25</v>
      </c>
      <c r="N4159" s="7" t="s">
        <v>252</v>
      </c>
      <c r="O4159" s="7" t="s">
        <v>54</v>
      </c>
      <c r="P4159" s="7" t="s">
        <v>327</v>
      </c>
      <c r="Q4159" s="7" t="s">
        <v>302</v>
      </c>
    </row>
    <row r="4160" spans="1:17" x14ac:dyDescent="0.25">
      <c r="A4160">
        <v>2022</v>
      </c>
      <c r="B4160" s="1" t="s">
        <v>408</v>
      </c>
      <c r="C4160">
        <v>37</v>
      </c>
      <c r="D4160" s="2">
        <v>44810</v>
      </c>
      <c r="E4160" s="7" t="s">
        <v>281</v>
      </c>
      <c r="F4160" s="7" t="s">
        <v>282</v>
      </c>
      <c r="G4160" s="7" t="s">
        <v>493</v>
      </c>
      <c r="H4160" s="7" t="s">
        <v>494</v>
      </c>
      <c r="I4160">
        <v>103</v>
      </c>
      <c r="J4160">
        <v>1505.9</v>
      </c>
      <c r="K4160" s="7" t="s">
        <v>407</v>
      </c>
      <c r="L4160" s="7" t="s">
        <v>301</v>
      </c>
      <c r="M4160" s="7" t="s">
        <v>8</v>
      </c>
      <c r="N4160" s="7" t="s">
        <v>250</v>
      </c>
      <c r="O4160" s="7" t="s">
        <v>440</v>
      </c>
      <c r="P4160" s="7" t="s">
        <v>327</v>
      </c>
      <c r="Q4160" s="7"/>
    </row>
    <row r="4161" spans="1:17" x14ac:dyDescent="0.25">
      <c r="A4161">
        <v>2022</v>
      </c>
      <c r="B4161" s="1" t="s">
        <v>454</v>
      </c>
      <c r="C4161">
        <v>37</v>
      </c>
      <c r="D4161" s="2">
        <v>44811</v>
      </c>
      <c r="E4161" s="7" t="s">
        <v>281</v>
      </c>
      <c r="F4161" s="7" t="s">
        <v>282</v>
      </c>
      <c r="G4161" s="7" t="s">
        <v>432</v>
      </c>
      <c r="H4161" s="7" t="s">
        <v>433</v>
      </c>
      <c r="I4161">
        <v>1</v>
      </c>
      <c r="J4161">
        <v>13.5</v>
      </c>
      <c r="K4161" s="7" t="s">
        <v>407</v>
      </c>
      <c r="L4161" s="7" t="s">
        <v>301</v>
      </c>
      <c r="M4161" s="7" t="s">
        <v>8</v>
      </c>
      <c r="N4161" s="7" t="s">
        <v>436</v>
      </c>
      <c r="O4161" s="7" t="s">
        <v>4</v>
      </c>
      <c r="P4161" s="7" t="s">
        <v>287</v>
      </c>
      <c r="Q4161" s="7" t="s">
        <v>348</v>
      </c>
    </row>
    <row r="4162" spans="1:17" x14ac:dyDescent="0.25">
      <c r="A4162">
        <v>2022</v>
      </c>
      <c r="B4162" s="1" t="s">
        <v>454</v>
      </c>
      <c r="C4162">
        <v>37</v>
      </c>
      <c r="D4162" s="2">
        <v>44811</v>
      </c>
      <c r="E4162" s="7" t="s">
        <v>281</v>
      </c>
      <c r="F4162" s="7" t="s">
        <v>282</v>
      </c>
      <c r="G4162" s="7" t="s">
        <v>405</v>
      </c>
      <c r="H4162" s="7" t="s">
        <v>406</v>
      </c>
      <c r="I4162">
        <v>36</v>
      </c>
      <c r="J4162">
        <v>636.5</v>
      </c>
      <c r="K4162" s="7" t="s">
        <v>407</v>
      </c>
      <c r="L4162" s="7" t="s">
        <v>301</v>
      </c>
      <c r="M4162" s="7" t="s">
        <v>8</v>
      </c>
      <c r="N4162" s="7" t="s">
        <v>9</v>
      </c>
      <c r="O4162" s="7" t="s">
        <v>4</v>
      </c>
      <c r="P4162" s="7" t="s">
        <v>287</v>
      </c>
      <c r="Q4162" s="7" t="s">
        <v>348</v>
      </c>
    </row>
    <row r="4163" spans="1:17" x14ac:dyDescent="0.25">
      <c r="A4163">
        <v>2022</v>
      </c>
      <c r="B4163" s="1" t="s">
        <v>454</v>
      </c>
      <c r="C4163">
        <v>37</v>
      </c>
      <c r="D4163" s="2">
        <v>44811</v>
      </c>
      <c r="E4163" s="7" t="s">
        <v>281</v>
      </c>
      <c r="F4163" s="7" t="s">
        <v>282</v>
      </c>
      <c r="G4163" s="7" t="s">
        <v>405</v>
      </c>
      <c r="H4163" s="7" t="s">
        <v>406</v>
      </c>
      <c r="I4163">
        <v>40</v>
      </c>
      <c r="J4163">
        <v>702</v>
      </c>
      <c r="K4163" s="7" t="s">
        <v>407</v>
      </c>
      <c r="L4163" s="7" t="s">
        <v>301</v>
      </c>
      <c r="M4163" s="7" t="s">
        <v>8</v>
      </c>
      <c r="N4163" s="7" t="s">
        <v>9</v>
      </c>
      <c r="O4163" s="7" t="s">
        <v>4</v>
      </c>
      <c r="P4163" s="7" t="s">
        <v>287</v>
      </c>
      <c r="Q4163" s="7" t="s">
        <v>348</v>
      </c>
    </row>
    <row r="4164" spans="1:17" x14ac:dyDescent="0.25">
      <c r="A4164">
        <v>2022</v>
      </c>
      <c r="B4164" s="1" t="s">
        <v>454</v>
      </c>
      <c r="C4164">
        <v>37</v>
      </c>
      <c r="D4164" s="2">
        <v>44811</v>
      </c>
      <c r="E4164" s="7" t="s">
        <v>281</v>
      </c>
      <c r="F4164" s="7" t="s">
        <v>282</v>
      </c>
      <c r="G4164" s="7" t="s">
        <v>405</v>
      </c>
      <c r="H4164" s="7" t="s">
        <v>406</v>
      </c>
      <c r="I4164">
        <v>40</v>
      </c>
      <c r="J4164">
        <v>718.7</v>
      </c>
      <c r="K4164" s="7" t="s">
        <v>407</v>
      </c>
      <c r="L4164" s="7" t="s">
        <v>301</v>
      </c>
      <c r="M4164" s="7" t="s">
        <v>8</v>
      </c>
      <c r="N4164" s="7" t="s">
        <v>9</v>
      </c>
      <c r="O4164" s="7" t="s">
        <v>4</v>
      </c>
      <c r="P4164" s="7" t="s">
        <v>287</v>
      </c>
      <c r="Q4164" s="7" t="s">
        <v>348</v>
      </c>
    </row>
    <row r="4165" spans="1:17" x14ac:dyDescent="0.25">
      <c r="A4165">
        <v>2022</v>
      </c>
      <c r="B4165" s="1" t="s">
        <v>454</v>
      </c>
      <c r="C4165">
        <v>37</v>
      </c>
      <c r="D4165" s="2">
        <v>44811</v>
      </c>
      <c r="E4165" s="7" t="s">
        <v>281</v>
      </c>
      <c r="F4165" s="7" t="s">
        <v>282</v>
      </c>
      <c r="G4165" s="7" t="s">
        <v>324</v>
      </c>
      <c r="H4165" s="7" t="s">
        <v>325</v>
      </c>
      <c r="I4165">
        <v>1</v>
      </c>
      <c r="J4165">
        <v>1770</v>
      </c>
      <c r="K4165" s="7" t="s">
        <v>323</v>
      </c>
      <c r="L4165" s="7" t="s">
        <v>301</v>
      </c>
      <c r="M4165" s="7" t="s">
        <v>265</v>
      </c>
      <c r="N4165" s="7" t="s">
        <v>10</v>
      </c>
      <c r="O4165" s="7" t="s">
        <v>4</v>
      </c>
      <c r="P4165" s="7" t="s">
        <v>327</v>
      </c>
      <c r="Q4165" s="7" t="s">
        <v>302</v>
      </c>
    </row>
    <row r="4166" spans="1:17" x14ac:dyDescent="0.25">
      <c r="A4166">
        <v>2022</v>
      </c>
      <c r="B4166" s="1" t="s">
        <v>454</v>
      </c>
      <c r="C4166">
        <v>37</v>
      </c>
      <c r="D4166" s="2">
        <v>44811</v>
      </c>
      <c r="E4166" s="7" t="s">
        <v>281</v>
      </c>
      <c r="F4166" s="7" t="s">
        <v>282</v>
      </c>
      <c r="G4166" s="7" t="s">
        <v>324</v>
      </c>
      <c r="H4166" s="7" t="s">
        <v>325</v>
      </c>
      <c r="I4166">
        <v>1</v>
      </c>
      <c r="J4166">
        <v>2580</v>
      </c>
      <c r="K4166" s="7" t="s">
        <v>323</v>
      </c>
      <c r="L4166" s="7" t="s">
        <v>301</v>
      </c>
      <c r="M4166" s="7" t="s">
        <v>265</v>
      </c>
      <c r="N4166" s="7" t="s">
        <v>10</v>
      </c>
      <c r="O4166" s="7" t="s">
        <v>4</v>
      </c>
      <c r="P4166" s="7" t="s">
        <v>327</v>
      </c>
      <c r="Q4166" s="7" t="s">
        <v>302</v>
      </c>
    </row>
    <row r="4167" spans="1:17" x14ac:dyDescent="0.25">
      <c r="A4167">
        <v>2022</v>
      </c>
      <c r="B4167" s="1" t="s">
        <v>454</v>
      </c>
      <c r="C4167">
        <v>37</v>
      </c>
      <c r="D4167" s="2">
        <v>44811</v>
      </c>
      <c r="E4167" s="7" t="s">
        <v>281</v>
      </c>
      <c r="F4167" s="7" t="s">
        <v>282</v>
      </c>
      <c r="G4167" s="7" t="s">
        <v>339</v>
      </c>
      <c r="H4167" s="7" t="s">
        <v>340</v>
      </c>
      <c r="I4167">
        <v>93</v>
      </c>
      <c r="J4167">
        <v>1732.5</v>
      </c>
      <c r="K4167" s="7" t="s">
        <v>285</v>
      </c>
      <c r="L4167" s="7" t="s">
        <v>301</v>
      </c>
      <c r="M4167" s="7" t="s">
        <v>25</v>
      </c>
      <c r="N4167" s="7" t="s">
        <v>28</v>
      </c>
      <c r="O4167" s="7" t="s">
        <v>4</v>
      </c>
      <c r="P4167" s="7" t="s">
        <v>287</v>
      </c>
      <c r="Q4167" s="7" t="s">
        <v>302</v>
      </c>
    </row>
    <row r="4168" spans="1:17" x14ac:dyDescent="0.25">
      <c r="A4168">
        <v>2022</v>
      </c>
      <c r="B4168" s="1" t="s">
        <v>454</v>
      </c>
      <c r="C4168">
        <v>37</v>
      </c>
      <c r="D4168" s="2">
        <v>44811</v>
      </c>
      <c r="E4168" s="7" t="s">
        <v>281</v>
      </c>
      <c r="F4168" s="7" t="s">
        <v>282</v>
      </c>
      <c r="G4168" s="7" t="s">
        <v>339</v>
      </c>
      <c r="H4168" s="7" t="s">
        <v>340</v>
      </c>
      <c r="I4168">
        <v>258</v>
      </c>
      <c r="J4168">
        <v>5011.5</v>
      </c>
      <c r="K4168" s="7" t="s">
        <v>285</v>
      </c>
      <c r="L4168" s="7" t="s">
        <v>301</v>
      </c>
      <c r="M4168" s="7" t="s">
        <v>25</v>
      </c>
      <c r="N4168" s="7" t="s">
        <v>28</v>
      </c>
      <c r="O4168" s="7" t="s">
        <v>4</v>
      </c>
      <c r="P4168" s="7" t="s">
        <v>287</v>
      </c>
      <c r="Q4168" s="7" t="s">
        <v>302</v>
      </c>
    </row>
    <row r="4169" spans="1:17" x14ac:dyDescent="0.25">
      <c r="A4169">
        <v>2022</v>
      </c>
      <c r="B4169" s="1" t="s">
        <v>454</v>
      </c>
      <c r="C4169">
        <v>37</v>
      </c>
      <c r="D4169" s="2">
        <v>44811</v>
      </c>
      <c r="E4169" s="7" t="s">
        <v>281</v>
      </c>
      <c r="F4169" s="7" t="s">
        <v>282</v>
      </c>
      <c r="G4169" s="7" t="s">
        <v>339</v>
      </c>
      <c r="H4169" s="7" t="s">
        <v>340</v>
      </c>
      <c r="I4169">
        <v>288</v>
      </c>
      <c r="J4169">
        <v>5596</v>
      </c>
      <c r="K4169" s="7" t="s">
        <v>285</v>
      </c>
      <c r="L4169" s="7" t="s">
        <v>301</v>
      </c>
      <c r="M4169" s="7" t="s">
        <v>25</v>
      </c>
      <c r="N4169" s="7" t="s">
        <v>28</v>
      </c>
      <c r="O4169" s="7" t="s">
        <v>4</v>
      </c>
      <c r="P4169" s="7" t="s">
        <v>287</v>
      </c>
      <c r="Q4169" s="7" t="s">
        <v>302</v>
      </c>
    </row>
    <row r="4170" spans="1:17" x14ac:dyDescent="0.25">
      <c r="A4170">
        <v>2022</v>
      </c>
      <c r="B4170" s="1" t="s">
        <v>454</v>
      </c>
      <c r="C4170">
        <v>37</v>
      </c>
      <c r="D4170" s="2">
        <v>44811</v>
      </c>
      <c r="E4170" s="7" t="s">
        <v>281</v>
      </c>
      <c r="F4170" s="7" t="s">
        <v>282</v>
      </c>
      <c r="G4170" s="7" t="s">
        <v>339</v>
      </c>
      <c r="H4170" s="7" t="s">
        <v>340</v>
      </c>
      <c r="I4170">
        <v>352</v>
      </c>
      <c r="J4170">
        <v>7244</v>
      </c>
      <c r="K4170" s="7" t="s">
        <v>285</v>
      </c>
      <c r="L4170" s="7" t="s">
        <v>301</v>
      </c>
      <c r="M4170" s="7" t="s">
        <v>25</v>
      </c>
      <c r="N4170" s="7" t="s">
        <v>28</v>
      </c>
      <c r="O4170" s="7" t="s">
        <v>4</v>
      </c>
      <c r="P4170" s="7" t="s">
        <v>287</v>
      </c>
      <c r="Q4170" s="7" t="s">
        <v>302</v>
      </c>
    </row>
    <row r="4171" spans="1:17" x14ac:dyDescent="0.25">
      <c r="A4171">
        <v>2022</v>
      </c>
      <c r="B4171" s="1" t="s">
        <v>454</v>
      </c>
      <c r="C4171">
        <v>37</v>
      </c>
      <c r="D4171" s="2">
        <v>44811</v>
      </c>
      <c r="E4171" s="7" t="s">
        <v>281</v>
      </c>
      <c r="F4171" s="7" t="s">
        <v>282</v>
      </c>
      <c r="G4171" s="7" t="s">
        <v>339</v>
      </c>
      <c r="H4171" s="7" t="s">
        <v>340</v>
      </c>
      <c r="I4171">
        <v>504</v>
      </c>
      <c r="J4171">
        <v>10111.5</v>
      </c>
      <c r="K4171" s="7" t="s">
        <v>285</v>
      </c>
      <c r="L4171" s="7" t="s">
        <v>301</v>
      </c>
      <c r="M4171" s="7" t="s">
        <v>25</v>
      </c>
      <c r="N4171" s="7" t="s">
        <v>28</v>
      </c>
      <c r="O4171" s="7" t="s">
        <v>4</v>
      </c>
      <c r="P4171" s="7" t="s">
        <v>287</v>
      </c>
      <c r="Q4171" s="7" t="s">
        <v>302</v>
      </c>
    </row>
    <row r="4172" spans="1:17" x14ac:dyDescent="0.25">
      <c r="A4172">
        <v>2022</v>
      </c>
      <c r="B4172" s="1" t="s">
        <v>454</v>
      </c>
      <c r="C4172">
        <v>37</v>
      </c>
      <c r="D4172" s="2">
        <v>44811</v>
      </c>
      <c r="E4172" s="7" t="s">
        <v>281</v>
      </c>
      <c r="F4172" s="7" t="s">
        <v>282</v>
      </c>
      <c r="G4172" s="7" t="s">
        <v>334</v>
      </c>
      <c r="H4172" s="7" t="s">
        <v>335</v>
      </c>
      <c r="I4172">
        <v>447</v>
      </c>
      <c r="J4172">
        <v>9134.5</v>
      </c>
      <c r="K4172" s="7" t="s">
        <v>285</v>
      </c>
      <c r="L4172" s="7" t="s">
        <v>301</v>
      </c>
      <c r="M4172" s="7" t="s">
        <v>25</v>
      </c>
      <c r="N4172" s="7" t="s">
        <v>31</v>
      </c>
      <c r="O4172" s="7" t="s">
        <v>4</v>
      </c>
      <c r="P4172" s="7" t="s">
        <v>287</v>
      </c>
      <c r="Q4172" s="7" t="s">
        <v>302</v>
      </c>
    </row>
    <row r="4173" spans="1:17" x14ac:dyDescent="0.25">
      <c r="A4173">
        <v>2022</v>
      </c>
      <c r="B4173" s="1" t="s">
        <v>454</v>
      </c>
      <c r="C4173">
        <v>37</v>
      </c>
      <c r="D4173" s="2">
        <v>44811</v>
      </c>
      <c r="E4173" s="7" t="s">
        <v>281</v>
      </c>
      <c r="F4173" s="7" t="s">
        <v>282</v>
      </c>
      <c r="G4173" s="7" t="s">
        <v>361</v>
      </c>
      <c r="H4173" s="7" t="s">
        <v>362</v>
      </c>
      <c r="I4173">
        <v>36</v>
      </c>
      <c r="J4173">
        <v>601.5</v>
      </c>
      <c r="K4173" s="7" t="s">
        <v>347</v>
      </c>
      <c r="L4173" s="7" t="s">
        <v>301</v>
      </c>
      <c r="M4173" s="7" t="s">
        <v>14</v>
      </c>
      <c r="N4173" s="7" t="s">
        <v>18</v>
      </c>
      <c r="O4173" s="7" t="s">
        <v>4</v>
      </c>
      <c r="P4173" s="7" t="s">
        <v>287</v>
      </c>
      <c r="Q4173" s="7" t="s">
        <v>302</v>
      </c>
    </row>
    <row r="4174" spans="1:17" x14ac:dyDescent="0.25">
      <c r="A4174">
        <v>2022</v>
      </c>
      <c r="B4174" s="1" t="s">
        <v>454</v>
      </c>
      <c r="C4174">
        <v>37</v>
      </c>
      <c r="D4174" s="2">
        <v>44811</v>
      </c>
      <c r="E4174" s="7" t="s">
        <v>281</v>
      </c>
      <c r="F4174" s="7" t="s">
        <v>282</v>
      </c>
      <c r="G4174" s="7" t="s">
        <v>361</v>
      </c>
      <c r="H4174" s="7" t="s">
        <v>362</v>
      </c>
      <c r="I4174">
        <v>92</v>
      </c>
      <c r="J4174">
        <v>1504</v>
      </c>
      <c r="K4174" s="7" t="s">
        <v>347</v>
      </c>
      <c r="L4174" s="7" t="s">
        <v>301</v>
      </c>
      <c r="M4174" s="7" t="s">
        <v>14</v>
      </c>
      <c r="N4174" s="7" t="s">
        <v>18</v>
      </c>
      <c r="O4174" s="7" t="s">
        <v>4</v>
      </c>
      <c r="P4174" s="7" t="s">
        <v>287</v>
      </c>
      <c r="Q4174" s="7" t="s">
        <v>302</v>
      </c>
    </row>
    <row r="4175" spans="1:17" x14ac:dyDescent="0.25">
      <c r="A4175">
        <v>2022</v>
      </c>
      <c r="B4175" s="1" t="s">
        <v>454</v>
      </c>
      <c r="C4175">
        <v>37</v>
      </c>
      <c r="D4175" s="2">
        <v>44811</v>
      </c>
      <c r="E4175" s="7" t="s">
        <v>281</v>
      </c>
      <c r="F4175" s="7" t="s">
        <v>282</v>
      </c>
      <c r="G4175" s="7" t="s">
        <v>361</v>
      </c>
      <c r="H4175" s="7" t="s">
        <v>362</v>
      </c>
      <c r="I4175">
        <v>360</v>
      </c>
      <c r="J4175">
        <v>5990.5</v>
      </c>
      <c r="K4175" s="7" t="s">
        <v>347</v>
      </c>
      <c r="L4175" s="7" t="s">
        <v>301</v>
      </c>
      <c r="M4175" s="7" t="s">
        <v>14</v>
      </c>
      <c r="N4175" s="7" t="s">
        <v>18</v>
      </c>
      <c r="O4175" s="7" t="s">
        <v>4</v>
      </c>
      <c r="P4175" s="7" t="s">
        <v>287</v>
      </c>
      <c r="Q4175" s="7" t="s">
        <v>302</v>
      </c>
    </row>
    <row r="4176" spans="1:17" x14ac:dyDescent="0.25">
      <c r="A4176">
        <v>2022</v>
      </c>
      <c r="B4176" s="1" t="s">
        <v>454</v>
      </c>
      <c r="C4176">
        <v>37</v>
      </c>
      <c r="D4176" s="2">
        <v>44811</v>
      </c>
      <c r="E4176" s="7" t="s">
        <v>281</v>
      </c>
      <c r="F4176" s="7" t="s">
        <v>282</v>
      </c>
      <c r="G4176" s="7" t="s">
        <v>361</v>
      </c>
      <c r="H4176" s="7" t="s">
        <v>362</v>
      </c>
      <c r="I4176">
        <v>360</v>
      </c>
      <c r="J4176">
        <v>6067</v>
      </c>
      <c r="K4176" s="7" t="s">
        <v>347</v>
      </c>
      <c r="L4176" s="7" t="s">
        <v>301</v>
      </c>
      <c r="M4176" s="7" t="s">
        <v>14</v>
      </c>
      <c r="N4176" s="7" t="s">
        <v>18</v>
      </c>
      <c r="O4176" s="7" t="s">
        <v>4</v>
      </c>
      <c r="P4176" s="7" t="s">
        <v>287</v>
      </c>
      <c r="Q4176" s="7" t="s">
        <v>302</v>
      </c>
    </row>
    <row r="4177" spans="1:17" x14ac:dyDescent="0.25">
      <c r="A4177">
        <v>2022</v>
      </c>
      <c r="B4177" s="1" t="s">
        <v>454</v>
      </c>
      <c r="C4177">
        <v>37</v>
      </c>
      <c r="D4177" s="2">
        <v>44811</v>
      </c>
      <c r="E4177" s="7" t="s">
        <v>281</v>
      </c>
      <c r="F4177" s="7" t="s">
        <v>282</v>
      </c>
      <c r="G4177" s="7" t="s">
        <v>361</v>
      </c>
      <c r="H4177" s="7" t="s">
        <v>362</v>
      </c>
      <c r="I4177">
        <v>432</v>
      </c>
      <c r="J4177">
        <v>7124.5</v>
      </c>
      <c r="K4177" s="7" t="s">
        <v>347</v>
      </c>
      <c r="L4177" s="7" t="s">
        <v>301</v>
      </c>
      <c r="M4177" s="7" t="s">
        <v>14</v>
      </c>
      <c r="N4177" s="7" t="s">
        <v>18</v>
      </c>
      <c r="O4177" s="7" t="s">
        <v>4</v>
      </c>
      <c r="P4177" s="7" t="s">
        <v>287</v>
      </c>
      <c r="Q4177" s="7" t="s">
        <v>302</v>
      </c>
    </row>
    <row r="4178" spans="1:17" x14ac:dyDescent="0.25">
      <c r="A4178">
        <v>2022</v>
      </c>
      <c r="B4178" s="1" t="s">
        <v>454</v>
      </c>
      <c r="C4178">
        <v>37</v>
      </c>
      <c r="D4178" s="2">
        <v>44811</v>
      </c>
      <c r="E4178" s="7" t="s">
        <v>281</v>
      </c>
      <c r="F4178" s="7" t="s">
        <v>282</v>
      </c>
      <c r="G4178" s="7" t="s">
        <v>361</v>
      </c>
      <c r="H4178" s="7" t="s">
        <v>362</v>
      </c>
      <c r="I4178">
        <v>504</v>
      </c>
      <c r="J4178">
        <v>8303</v>
      </c>
      <c r="K4178" s="7" t="s">
        <v>347</v>
      </c>
      <c r="L4178" s="7" t="s">
        <v>301</v>
      </c>
      <c r="M4178" s="7" t="s">
        <v>14</v>
      </c>
      <c r="N4178" s="7" t="s">
        <v>18</v>
      </c>
      <c r="O4178" s="7" t="s">
        <v>4</v>
      </c>
      <c r="P4178" s="7" t="s">
        <v>287</v>
      </c>
      <c r="Q4178" s="7" t="s">
        <v>302</v>
      </c>
    </row>
    <row r="4179" spans="1:17" x14ac:dyDescent="0.25">
      <c r="A4179">
        <v>2022</v>
      </c>
      <c r="B4179" s="1" t="s">
        <v>454</v>
      </c>
      <c r="C4179">
        <v>37</v>
      </c>
      <c r="D4179" s="2">
        <v>44811</v>
      </c>
      <c r="E4179" s="7" t="s">
        <v>281</v>
      </c>
      <c r="F4179" s="7" t="s">
        <v>282</v>
      </c>
      <c r="G4179" s="7" t="s">
        <v>361</v>
      </c>
      <c r="H4179" s="7" t="s">
        <v>362</v>
      </c>
      <c r="I4179">
        <v>576</v>
      </c>
      <c r="J4179">
        <v>9721</v>
      </c>
      <c r="K4179" s="7" t="s">
        <v>347</v>
      </c>
      <c r="L4179" s="7" t="s">
        <v>301</v>
      </c>
      <c r="M4179" s="7" t="s">
        <v>14</v>
      </c>
      <c r="N4179" s="7" t="s">
        <v>18</v>
      </c>
      <c r="O4179" s="7" t="s">
        <v>4</v>
      </c>
      <c r="P4179" s="7" t="s">
        <v>287</v>
      </c>
      <c r="Q4179" s="7" t="s">
        <v>302</v>
      </c>
    </row>
    <row r="4180" spans="1:17" x14ac:dyDescent="0.25">
      <c r="A4180">
        <v>2022</v>
      </c>
      <c r="B4180" s="1" t="s">
        <v>454</v>
      </c>
      <c r="C4180">
        <v>37</v>
      </c>
      <c r="D4180" s="2">
        <v>44811</v>
      </c>
      <c r="E4180" s="7" t="s">
        <v>281</v>
      </c>
      <c r="F4180" s="7" t="s">
        <v>282</v>
      </c>
      <c r="G4180" s="7" t="s">
        <v>361</v>
      </c>
      <c r="H4180" s="7" t="s">
        <v>362</v>
      </c>
      <c r="I4180">
        <v>576</v>
      </c>
      <c r="J4180">
        <v>9771.5</v>
      </c>
      <c r="K4180" s="7" t="s">
        <v>347</v>
      </c>
      <c r="L4180" s="7" t="s">
        <v>301</v>
      </c>
      <c r="M4180" s="7" t="s">
        <v>14</v>
      </c>
      <c r="N4180" s="7" t="s">
        <v>18</v>
      </c>
      <c r="O4180" s="7" t="s">
        <v>4</v>
      </c>
      <c r="P4180" s="7" t="s">
        <v>287</v>
      </c>
      <c r="Q4180" s="7" t="s">
        <v>302</v>
      </c>
    </row>
    <row r="4181" spans="1:17" x14ac:dyDescent="0.25">
      <c r="A4181">
        <v>2022</v>
      </c>
      <c r="B4181" s="1" t="s">
        <v>454</v>
      </c>
      <c r="C4181">
        <v>37</v>
      </c>
      <c r="D4181" s="2">
        <v>44811</v>
      </c>
      <c r="E4181" s="7" t="s">
        <v>281</v>
      </c>
      <c r="F4181" s="7" t="s">
        <v>282</v>
      </c>
      <c r="G4181" s="7" t="s">
        <v>315</v>
      </c>
      <c r="H4181" s="7" t="s">
        <v>316</v>
      </c>
      <c r="I4181">
        <v>1</v>
      </c>
      <c r="J4181">
        <v>1160</v>
      </c>
      <c r="K4181" s="7" t="s">
        <v>285</v>
      </c>
      <c r="L4181" s="7" t="s">
        <v>301</v>
      </c>
      <c r="M4181" s="7" t="s">
        <v>25</v>
      </c>
      <c r="N4181" s="7" t="s">
        <v>56</v>
      </c>
      <c r="O4181" s="7" t="s">
        <v>54</v>
      </c>
      <c r="P4181" s="7" t="s">
        <v>327</v>
      </c>
      <c r="Q4181" s="7" t="s">
        <v>302</v>
      </c>
    </row>
    <row r="4182" spans="1:17" x14ac:dyDescent="0.25">
      <c r="A4182">
        <v>2022</v>
      </c>
      <c r="B4182" s="1" t="s">
        <v>454</v>
      </c>
      <c r="C4182">
        <v>37</v>
      </c>
      <c r="D4182" s="2">
        <v>44811</v>
      </c>
      <c r="E4182" s="7" t="s">
        <v>281</v>
      </c>
      <c r="F4182" s="7" t="s">
        <v>282</v>
      </c>
      <c r="G4182" s="7" t="s">
        <v>315</v>
      </c>
      <c r="H4182" s="7" t="s">
        <v>316</v>
      </c>
      <c r="I4182">
        <v>430</v>
      </c>
      <c r="J4182">
        <v>8348.5</v>
      </c>
      <c r="K4182" s="7" t="s">
        <v>285</v>
      </c>
      <c r="L4182" s="7" t="s">
        <v>301</v>
      </c>
      <c r="M4182" s="7" t="s">
        <v>25</v>
      </c>
      <c r="N4182" s="7" t="s">
        <v>56</v>
      </c>
      <c r="O4182" s="7" t="s">
        <v>54</v>
      </c>
      <c r="P4182" s="7" t="s">
        <v>287</v>
      </c>
      <c r="Q4182" s="7" t="s">
        <v>302</v>
      </c>
    </row>
    <row r="4183" spans="1:17" x14ac:dyDescent="0.25">
      <c r="A4183">
        <v>2022</v>
      </c>
      <c r="B4183" s="1" t="s">
        <v>454</v>
      </c>
      <c r="C4183">
        <v>37</v>
      </c>
      <c r="D4183" s="2">
        <v>44811</v>
      </c>
      <c r="E4183" s="7" t="s">
        <v>281</v>
      </c>
      <c r="F4183" s="7" t="s">
        <v>282</v>
      </c>
      <c r="G4183" s="7" t="s">
        <v>310</v>
      </c>
      <c r="H4183" s="7" t="s">
        <v>311</v>
      </c>
      <c r="I4183">
        <v>1</v>
      </c>
      <c r="J4183">
        <v>560</v>
      </c>
      <c r="K4183" s="7" t="s">
        <v>285</v>
      </c>
      <c r="L4183" s="7" t="s">
        <v>301</v>
      </c>
      <c r="M4183" s="7" t="s">
        <v>25</v>
      </c>
      <c r="N4183" s="7" t="s">
        <v>252</v>
      </c>
      <c r="O4183" s="7" t="s">
        <v>54</v>
      </c>
      <c r="P4183" s="7" t="s">
        <v>327</v>
      </c>
      <c r="Q4183" s="7" t="s">
        <v>302</v>
      </c>
    </row>
    <row r="4184" spans="1:17" x14ac:dyDescent="0.25">
      <c r="A4184">
        <v>2022</v>
      </c>
      <c r="B4184" s="1" t="s">
        <v>454</v>
      </c>
      <c r="C4184">
        <v>37</v>
      </c>
      <c r="D4184" s="2">
        <v>44811</v>
      </c>
      <c r="E4184" s="7" t="s">
        <v>281</v>
      </c>
      <c r="F4184" s="7" t="s">
        <v>282</v>
      </c>
      <c r="G4184" s="7" t="s">
        <v>493</v>
      </c>
      <c r="H4184" s="7" t="s">
        <v>494</v>
      </c>
      <c r="I4184">
        <v>94</v>
      </c>
      <c r="J4184">
        <v>1357.7</v>
      </c>
      <c r="K4184" s="7" t="s">
        <v>407</v>
      </c>
      <c r="L4184" s="7" t="s">
        <v>301</v>
      </c>
      <c r="M4184" s="7" t="s">
        <v>8</v>
      </c>
      <c r="N4184" s="7" t="s">
        <v>250</v>
      </c>
      <c r="O4184" s="7" t="s">
        <v>440</v>
      </c>
      <c r="P4184" s="7" t="s">
        <v>327</v>
      </c>
      <c r="Q4184" s="7"/>
    </row>
    <row r="4185" spans="1:17" x14ac:dyDescent="0.25">
      <c r="A4185">
        <v>2022</v>
      </c>
      <c r="B4185" s="1" t="s">
        <v>454</v>
      </c>
      <c r="C4185">
        <v>37</v>
      </c>
      <c r="D4185" s="2">
        <v>44811</v>
      </c>
      <c r="E4185" s="7" t="s">
        <v>281</v>
      </c>
      <c r="F4185" s="7" t="s">
        <v>282</v>
      </c>
      <c r="G4185" s="7" t="s">
        <v>402</v>
      </c>
      <c r="H4185" s="7" t="s">
        <v>403</v>
      </c>
      <c r="I4185">
        <v>367</v>
      </c>
      <c r="J4185">
        <v>5917.5</v>
      </c>
      <c r="K4185" s="7" t="s">
        <v>347</v>
      </c>
      <c r="L4185" s="7" t="s">
        <v>301</v>
      </c>
      <c r="M4185" s="7" t="s">
        <v>14</v>
      </c>
      <c r="N4185" s="7" t="s">
        <v>15</v>
      </c>
      <c r="O4185" s="7" t="s">
        <v>4</v>
      </c>
      <c r="P4185" s="7" t="s">
        <v>327</v>
      </c>
      <c r="Q4185" s="7" t="s">
        <v>348</v>
      </c>
    </row>
    <row r="4186" spans="1:17" x14ac:dyDescent="0.25">
      <c r="A4186">
        <v>2022</v>
      </c>
      <c r="B4186" s="1" t="s">
        <v>454</v>
      </c>
      <c r="C4186">
        <v>37</v>
      </c>
      <c r="D4186" s="2">
        <v>44811</v>
      </c>
      <c r="E4186" s="7" t="s">
        <v>281</v>
      </c>
      <c r="F4186" s="7" t="s">
        <v>282</v>
      </c>
      <c r="G4186" s="7" t="s">
        <v>419</v>
      </c>
      <c r="H4186" s="7" t="s">
        <v>420</v>
      </c>
      <c r="I4186">
        <v>81</v>
      </c>
      <c r="J4186">
        <v>1369</v>
      </c>
      <c r="K4186" s="7" t="s">
        <v>347</v>
      </c>
      <c r="L4186" s="7" t="s">
        <v>301</v>
      </c>
      <c r="M4186" s="7" t="s">
        <v>14</v>
      </c>
      <c r="N4186" s="7" t="s">
        <v>16</v>
      </c>
      <c r="O4186" s="7" t="s">
        <v>4</v>
      </c>
      <c r="P4186" s="7" t="s">
        <v>287</v>
      </c>
      <c r="Q4186" s="7" t="s">
        <v>302</v>
      </c>
    </row>
    <row r="4187" spans="1:17" x14ac:dyDescent="0.25">
      <c r="A4187">
        <v>2022</v>
      </c>
      <c r="B4187" s="1" t="s">
        <v>454</v>
      </c>
      <c r="C4187">
        <v>37</v>
      </c>
      <c r="D4187" s="2">
        <v>44811</v>
      </c>
      <c r="E4187" s="7" t="s">
        <v>281</v>
      </c>
      <c r="F4187" s="7" t="s">
        <v>282</v>
      </c>
      <c r="G4187" s="7" t="s">
        <v>419</v>
      </c>
      <c r="H4187" s="7" t="s">
        <v>420</v>
      </c>
      <c r="I4187">
        <v>360</v>
      </c>
      <c r="J4187">
        <v>5998</v>
      </c>
      <c r="K4187" s="7" t="s">
        <v>347</v>
      </c>
      <c r="L4187" s="7" t="s">
        <v>301</v>
      </c>
      <c r="M4187" s="7" t="s">
        <v>14</v>
      </c>
      <c r="N4187" s="7" t="s">
        <v>16</v>
      </c>
      <c r="O4187" s="7" t="s">
        <v>4</v>
      </c>
      <c r="P4187" s="7" t="s">
        <v>287</v>
      </c>
      <c r="Q4187" s="7" t="s">
        <v>302</v>
      </c>
    </row>
    <row r="4188" spans="1:17" x14ac:dyDescent="0.25">
      <c r="A4188">
        <v>2022</v>
      </c>
      <c r="B4188" s="1" t="s">
        <v>454</v>
      </c>
      <c r="C4188">
        <v>37</v>
      </c>
      <c r="D4188" s="2">
        <v>44811</v>
      </c>
      <c r="E4188" s="7" t="s">
        <v>281</v>
      </c>
      <c r="F4188" s="7" t="s">
        <v>282</v>
      </c>
      <c r="G4188" s="7" t="s">
        <v>419</v>
      </c>
      <c r="H4188" s="7" t="s">
        <v>420</v>
      </c>
      <c r="I4188">
        <v>504</v>
      </c>
      <c r="J4188">
        <v>8402.5</v>
      </c>
      <c r="K4188" s="7" t="s">
        <v>347</v>
      </c>
      <c r="L4188" s="7" t="s">
        <v>301</v>
      </c>
      <c r="M4188" s="7" t="s">
        <v>14</v>
      </c>
      <c r="N4188" s="7" t="s">
        <v>16</v>
      </c>
      <c r="O4188" s="7" t="s">
        <v>4</v>
      </c>
      <c r="P4188" s="7" t="s">
        <v>287</v>
      </c>
      <c r="Q4188" s="7" t="s">
        <v>302</v>
      </c>
    </row>
    <row r="4189" spans="1:17" x14ac:dyDescent="0.25">
      <c r="A4189">
        <v>2022</v>
      </c>
      <c r="B4189" s="1" t="s">
        <v>454</v>
      </c>
      <c r="C4189">
        <v>37</v>
      </c>
      <c r="D4189" s="2">
        <v>44812</v>
      </c>
      <c r="E4189" s="7" t="s">
        <v>281</v>
      </c>
      <c r="F4189" s="7" t="s">
        <v>282</v>
      </c>
      <c r="G4189" s="7" t="s">
        <v>432</v>
      </c>
      <c r="H4189" s="7" t="s">
        <v>433</v>
      </c>
      <c r="I4189">
        <v>1</v>
      </c>
      <c r="J4189">
        <v>11.5</v>
      </c>
      <c r="K4189" s="7" t="s">
        <v>407</v>
      </c>
      <c r="L4189" s="7" t="s">
        <v>301</v>
      </c>
      <c r="M4189" s="7" t="s">
        <v>8</v>
      </c>
      <c r="N4189" s="7" t="s">
        <v>436</v>
      </c>
      <c r="O4189" s="7" t="s">
        <v>4</v>
      </c>
      <c r="P4189" s="7" t="s">
        <v>287</v>
      </c>
      <c r="Q4189" s="7" t="s">
        <v>348</v>
      </c>
    </row>
    <row r="4190" spans="1:17" x14ac:dyDescent="0.25">
      <c r="A4190">
        <v>2022</v>
      </c>
      <c r="B4190" s="1" t="s">
        <v>454</v>
      </c>
      <c r="C4190">
        <v>37</v>
      </c>
      <c r="D4190" s="2">
        <v>44812</v>
      </c>
      <c r="E4190" s="7" t="s">
        <v>281</v>
      </c>
      <c r="F4190" s="7" t="s">
        <v>282</v>
      </c>
      <c r="G4190" s="7" t="s">
        <v>405</v>
      </c>
      <c r="H4190" s="7" t="s">
        <v>406</v>
      </c>
      <c r="I4190">
        <v>45</v>
      </c>
      <c r="J4190">
        <v>765</v>
      </c>
      <c r="K4190" s="7" t="s">
        <v>407</v>
      </c>
      <c r="L4190" s="7" t="s">
        <v>301</v>
      </c>
      <c r="M4190" s="7" t="s">
        <v>8</v>
      </c>
      <c r="N4190" s="7" t="s">
        <v>9</v>
      </c>
      <c r="O4190" s="7" t="s">
        <v>4</v>
      </c>
      <c r="P4190" s="7" t="s">
        <v>287</v>
      </c>
      <c r="Q4190" s="7" t="s">
        <v>348</v>
      </c>
    </row>
    <row r="4191" spans="1:17" x14ac:dyDescent="0.25">
      <c r="A4191">
        <v>2022</v>
      </c>
      <c r="B4191" s="1" t="s">
        <v>454</v>
      </c>
      <c r="C4191">
        <v>37</v>
      </c>
      <c r="D4191" s="2">
        <v>44812</v>
      </c>
      <c r="E4191" s="7" t="s">
        <v>281</v>
      </c>
      <c r="F4191" s="7" t="s">
        <v>282</v>
      </c>
      <c r="G4191" s="7" t="s">
        <v>405</v>
      </c>
      <c r="H4191" s="7" t="s">
        <v>406</v>
      </c>
      <c r="I4191">
        <v>45</v>
      </c>
      <c r="J4191">
        <v>772</v>
      </c>
      <c r="K4191" s="7" t="s">
        <v>407</v>
      </c>
      <c r="L4191" s="7" t="s">
        <v>301</v>
      </c>
      <c r="M4191" s="7" t="s">
        <v>8</v>
      </c>
      <c r="N4191" s="7" t="s">
        <v>9</v>
      </c>
      <c r="O4191" s="7" t="s">
        <v>4</v>
      </c>
      <c r="P4191" s="7" t="s">
        <v>287</v>
      </c>
      <c r="Q4191" s="7" t="s">
        <v>348</v>
      </c>
    </row>
    <row r="4192" spans="1:17" x14ac:dyDescent="0.25">
      <c r="A4192">
        <v>2022</v>
      </c>
      <c r="B4192" s="1" t="s">
        <v>454</v>
      </c>
      <c r="C4192">
        <v>37</v>
      </c>
      <c r="D4192" s="2">
        <v>44812</v>
      </c>
      <c r="E4192" s="7" t="s">
        <v>281</v>
      </c>
      <c r="F4192" s="7" t="s">
        <v>282</v>
      </c>
      <c r="G4192" s="7" t="s">
        <v>324</v>
      </c>
      <c r="H4192" s="7" t="s">
        <v>325</v>
      </c>
      <c r="I4192">
        <v>1</v>
      </c>
      <c r="J4192">
        <v>10640</v>
      </c>
      <c r="K4192" s="7" t="s">
        <v>323</v>
      </c>
      <c r="L4192" s="7" t="s">
        <v>301</v>
      </c>
      <c r="M4192" s="7" t="s">
        <v>265</v>
      </c>
      <c r="N4192" s="7" t="s">
        <v>10</v>
      </c>
      <c r="O4192" s="7" t="s">
        <v>4</v>
      </c>
      <c r="P4192" s="7" t="s">
        <v>327</v>
      </c>
      <c r="Q4192" s="7" t="s">
        <v>302</v>
      </c>
    </row>
    <row r="4193" spans="1:17" x14ac:dyDescent="0.25">
      <c r="A4193">
        <v>2022</v>
      </c>
      <c r="B4193" s="1" t="s">
        <v>454</v>
      </c>
      <c r="C4193">
        <v>37</v>
      </c>
      <c r="D4193" s="2">
        <v>44812</v>
      </c>
      <c r="E4193" s="7" t="s">
        <v>281</v>
      </c>
      <c r="F4193" s="7" t="s">
        <v>282</v>
      </c>
      <c r="G4193" s="7" t="s">
        <v>324</v>
      </c>
      <c r="H4193" s="7" t="s">
        <v>325</v>
      </c>
      <c r="I4193">
        <v>1</v>
      </c>
      <c r="J4193">
        <v>10890</v>
      </c>
      <c r="K4193" s="7" t="s">
        <v>323</v>
      </c>
      <c r="L4193" s="7" t="s">
        <v>301</v>
      </c>
      <c r="M4193" s="7" t="s">
        <v>265</v>
      </c>
      <c r="N4193" s="7" t="s">
        <v>10</v>
      </c>
      <c r="O4193" s="7" t="s">
        <v>4</v>
      </c>
      <c r="P4193" s="7" t="s">
        <v>327</v>
      </c>
      <c r="Q4193" s="7" t="s">
        <v>302</v>
      </c>
    </row>
    <row r="4194" spans="1:17" x14ac:dyDescent="0.25">
      <c r="A4194">
        <v>2022</v>
      </c>
      <c r="B4194" s="1" t="s">
        <v>454</v>
      </c>
      <c r="C4194">
        <v>37</v>
      </c>
      <c r="D4194" s="2">
        <v>44812</v>
      </c>
      <c r="E4194" s="7" t="s">
        <v>281</v>
      </c>
      <c r="F4194" s="7" t="s">
        <v>282</v>
      </c>
      <c r="G4194" s="7" t="s">
        <v>339</v>
      </c>
      <c r="H4194" s="7" t="s">
        <v>340</v>
      </c>
      <c r="I4194">
        <v>288</v>
      </c>
      <c r="J4194">
        <v>5832.5</v>
      </c>
      <c r="K4194" s="7" t="s">
        <v>285</v>
      </c>
      <c r="L4194" s="7" t="s">
        <v>301</v>
      </c>
      <c r="M4194" s="7" t="s">
        <v>25</v>
      </c>
      <c r="N4194" s="7" t="s">
        <v>28</v>
      </c>
      <c r="O4194" s="7" t="s">
        <v>4</v>
      </c>
      <c r="P4194" s="7" t="s">
        <v>287</v>
      </c>
      <c r="Q4194" s="7" t="s">
        <v>302</v>
      </c>
    </row>
    <row r="4195" spans="1:17" x14ac:dyDescent="0.25">
      <c r="A4195">
        <v>2022</v>
      </c>
      <c r="B4195" s="1" t="s">
        <v>454</v>
      </c>
      <c r="C4195">
        <v>37</v>
      </c>
      <c r="D4195" s="2">
        <v>44812</v>
      </c>
      <c r="E4195" s="7" t="s">
        <v>281</v>
      </c>
      <c r="F4195" s="7" t="s">
        <v>282</v>
      </c>
      <c r="G4195" s="7" t="s">
        <v>339</v>
      </c>
      <c r="H4195" s="7" t="s">
        <v>340</v>
      </c>
      <c r="I4195">
        <v>288</v>
      </c>
      <c r="J4195">
        <v>5875</v>
      </c>
      <c r="K4195" s="7" t="s">
        <v>285</v>
      </c>
      <c r="L4195" s="7" t="s">
        <v>301</v>
      </c>
      <c r="M4195" s="7" t="s">
        <v>25</v>
      </c>
      <c r="N4195" s="7" t="s">
        <v>28</v>
      </c>
      <c r="O4195" s="7" t="s">
        <v>4</v>
      </c>
      <c r="P4195" s="7" t="s">
        <v>287</v>
      </c>
      <c r="Q4195" s="7" t="s">
        <v>302</v>
      </c>
    </row>
    <row r="4196" spans="1:17" x14ac:dyDescent="0.25">
      <c r="A4196">
        <v>2022</v>
      </c>
      <c r="B4196" s="1" t="s">
        <v>454</v>
      </c>
      <c r="C4196">
        <v>37</v>
      </c>
      <c r="D4196" s="2">
        <v>44812</v>
      </c>
      <c r="E4196" s="7" t="s">
        <v>281</v>
      </c>
      <c r="F4196" s="7" t="s">
        <v>282</v>
      </c>
      <c r="G4196" s="7" t="s">
        <v>339</v>
      </c>
      <c r="H4196" s="7" t="s">
        <v>340</v>
      </c>
      <c r="I4196">
        <v>518</v>
      </c>
      <c r="J4196">
        <v>10619.5</v>
      </c>
      <c r="K4196" s="7" t="s">
        <v>285</v>
      </c>
      <c r="L4196" s="7" t="s">
        <v>301</v>
      </c>
      <c r="M4196" s="7" t="s">
        <v>25</v>
      </c>
      <c r="N4196" s="7" t="s">
        <v>28</v>
      </c>
      <c r="O4196" s="7" t="s">
        <v>4</v>
      </c>
      <c r="P4196" s="7" t="s">
        <v>287</v>
      </c>
      <c r="Q4196" s="7" t="s">
        <v>302</v>
      </c>
    </row>
    <row r="4197" spans="1:17" x14ac:dyDescent="0.25">
      <c r="A4197">
        <v>2022</v>
      </c>
      <c r="B4197" s="1" t="s">
        <v>454</v>
      </c>
      <c r="C4197">
        <v>37</v>
      </c>
      <c r="D4197" s="2">
        <v>44812</v>
      </c>
      <c r="E4197" s="7" t="s">
        <v>281</v>
      </c>
      <c r="F4197" s="7" t="s">
        <v>282</v>
      </c>
      <c r="G4197" s="7" t="s">
        <v>332</v>
      </c>
      <c r="H4197" s="7" t="s">
        <v>333</v>
      </c>
      <c r="I4197">
        <v>71</v>
      </c>
      <c r="J4197">
        <v>1513</v>
      </c>
      <c r="K4197" s="7" t="s">
        <v>285</v>
      </c>
      <c r="L4197" s="7" t="s">
        <v>301</v>
      </c>
      <c r="M4197" s="7" t="s">
        <v>25</v>
      </c>
      <c r="N4197" s="7" t="s">
        <v>30</v>
      </c>
      <c r="O4197" s="7" t="s">
        <v>4</v>
      </c>
      <c r="P4197" s="7" t="s">
        <v>287</v>
      </c>
      <c r="Q4197" s="7" t="s">
        <v>288</v>
      </c>
    </row>
    <row r="4198" spans="1:17" x14ac:dyDescent="0.25">
      <c r="A4198">
        <v>2022</v>
      </c>
      <c r="B4198" s="1" t="s">
        <v>454</v>
      </c>
      <c r="C4198">
        <v>37</v>
      </c>
      <c r="D4198" s="2">
        <v>44812</v>
      </c>
      <c r="E4198" s="7" t="s">
        <v>281</v>
      </c>
      <c r="F4198" s="7" t="s">
        <v>282</v>
      </c>
      <c r="G4198" s="7" t="s">
        <v>332</v>
      </c>
      <c r="H4198" s="7" t="s">
        <v>333</v>
      </c>
      <c r="I4198">
        <v>144</v>
      </c>
      <c r="J4198">
        <v>2989.5</v>
      </c>
      <c r="K4198" s="7" t="s">
        <v>285</v>
      </c>
      <c r="L4198" s="7" t="s">
        <v>301</v>
      </c>
      <c r="M4198" s="7" t="s">
        <v>25</v>
      </c>
      <c r="N4198" s="7" t="s">
        <v>30</v>
      </c>
      <c r="O4198" s="7" t="s">
        <v>4</v>
      </c>
      <c r="P4198" s="7" t="s">
        <v>287</v>
      </c>
      <c r="Q4198" s="7" t="s">
        <v>288</v>
      </c>
    </row>
    <row r="4199" spans="1:17" x14ac:dyDescent="0.25">
      <c r="A4199">
        <v>2022</v>
      </c>
      <c r="B4199" s="1" t="s">
        <v>454</v>
      </c>
      <c r="C4199">
        <v>37</v>
      </c>
      <c r="D4199" s="2">
        <v>44812</v>
      </c>
      <c r="E4199" s="7" t="s">
        <v>281</v>
      </c>
      <c r="F4199" s="7" t="s">
        <v>282</v>
      </c>
      <c r="G4199" s="7" t="s">
        <v>332</v>
      </c>
      <c r="H4199" s="7" t="s">
        <v>333</v>
      </c>
      <c r="I4199">
        <v>360</v>
      </c>
      <c r="J4199">
        <v>7575.5</v>
      </c>
      <c r="K4199" s="7" t="s">
        <v>285</v>
      </c>
      <c r="L4199" s="7" t="s">
        <v>301</v>
      </c>
      <c r="M4199" s="7" t="s">
        <v>25</v>
      </c>
      <c r="N4199" s="7" t="s">
        <v>30</v>
      </c>
      <c r="O4199" s="7" t="s">
        <v>4</v>
      </c>
      <c r="P4199" s="7" t="s">
        <v>287</v>
      </c>
      <c r="Q4199" s="7" t="s">
        <v>288</v>
      </c>
    </row>
    <row r="4200" spans="1:17" x14ac:dyDescent="0.25">
      <c r="A4200">
        <v>2022</v>
      </c>
      <c r="B4200" s="1" t="s">
        <v>454</v>
      </c>
      <c r="C4200">
        <v>37</v>
      </c>
      <c r="D4200" s="2">
        <v>44812</v>
      </c>
      <c r="E4200" s="7" t="s">
        <v>281</v>
      </c>
      <c r="F4200" s="7" t="s">
        <v>282</v>
      </c>
      <c r="G4200" s="7" t="s">
        <v>361</v>
      </c>
      <c r="H4200" s="7" t="s">
        <v>362</v>
      </c>
      <c r="I4200">
        <v>158</v>
      </c>
      <c r="J4200">
        <v>2706.5</v>
      </c>
      <c r="K4200" s="7" t="s">
        <v>347</v>
      </c>
      <c r="L4200" s="7" t="s">
        <v>301</v>
      </c>
      <c r="M4200" s="7" t="s">
        <v>14</v>
      </c>
      <c r="N4200" s="7" t="s">
        <v>18</v>
      </c>
      <c r="O4200" s="7" t="s">
        <v>4</v>
      </c>
      <c r="P4200" s="7" t="s">
        <v>287</v>
      </c>
      <c r="Q4200" s="7" t="s">
        <v>302</v>
      </c>
    </row>
    <row r="4201" spans="1:17" x14ac:dyDescent="0.25">
      <c r="A4201">
        <v>2022</v>
      </c>
      <c r="B4201" s="1" t="s">
        <v>454</v>
      </c>
      <c r="C4201">
        <v>37</v>
      </c>
      <c r="D4201" s="2">
        <v>44812</v>
      </c>
      <c r="E4201" s="7" t="s">
        <v>281</v>
      </c>
      <c r="F4201" s="7" t="s">
        <v>282</v>
      </c>
      <c r="G4201" s="7" t="s">
        <v>361</v>
      </c>
      <c r="H4201" s="7" t="s">
        <v>362</v>
      </c>
      <c r="I4201">
        <v>432</v>
      </c>
      <c r="J4201">
        <v>7202</v>
      </c>
      <c r="K4201" s="7" t="s">
        <v>347</v>
      </c>
      <c r="L4201" s="7" t="s">
        <v>301</v>
      </c>
      <c r="M4201" s="7" t="s">
        <v>14</v>
      </c>
      <c r="N4201" s="7" t="s">
        <v>18</v>
      </c>
      <c r="O4201" s="7" t="s">
        <v>4</v>
      </c>
      <c r="P4201" s="7" t="s">
        <v>287</v>
      </c>
      <c r="Q4201" s="7" t="s">
        <v>302</v>
      </c>
    </row>
    <row r="4202" spans="1:17" x14ac:dyDescent="0.25">
      <c r="A4202">
        <v>2022</v>
      </c>
      <c r="B4202" s="1" t="s">
        <v>454</v>
      </c>
      <c r="C4202">
        <v>37</v>
      </c>
      <c r="D4202" s="2">
        <v>44812</v>
      </c>
      <c r="E4202" s="7" t="s">
        <v>281</v>
      </c>
      <c r="F4202" s="7" t="s">
        <v>282</v>
      </c>
      <c r="G4202" s="7" t="s">
        <v>361</v>
      </c>
      <c r="H4202" s="7" t="s">
        <v>362</v>
      </c>
      <c r="I4202">
        <v>432</v>
      </c>
      <c r="J4202">
        <v>7288</v>
      </c>
      <c r="K4202" s="7" t="s">
        <v>347</v>
      </c>
      <c r="L4202" s="7" t="s">
        <v>301</v>
      </c>
      <c r="M4202" s="7" t="s">
        <v>14</v>
      </c>
      <c r="N4202" s="7" t="s">
        <v>18</v>
      </c>
      <c r="O4202" s="7" t="s">
        <v>4</v>
      </c>
      <c r="P4202" s="7" t="s">
        <v>287</v>
      </c>
      <c r="Q4202" s="7" t="s">
        <v>302</v>
      </c>
    </row>
    <row r="4203" spans="1:17" x14ac:dyDescent="0.25">
      <c r="A4203">
        <v>2022</v>
      </c>
      <c r="B4203" s="1" t="s">
        <v>454</v>
      </c>
      <c r="C4203">
        <v>37</v>
      </c>
      <c r="D4203" s="2">
        <v>44812</v>
      </c>
      <c r="E4203" s="7" t="s">
        <v>281</v>
      </c>
      <c r="F4203" s="7" t="s">
        <v>282</v>
      </c>
      <c r="G4203" s="7" t="s">
        <v>361</v>
      </c>
      <c r="H4203" s="7" t="s">
        <v>362</v>
      </c>
      <c r="I4203">
        <v>576</v>
      </c>
      <c r="J4203">
        <v>9666</v>
      </c>
      <c r="K4203" s="7" t="s">
        <v>347</v>
      </c>
      <c r="L4203" s="7" t="s">
        <v>301</v>
      </c>
      <c r="M4203" s="7" t="s">
        <v>14</v>
      </c>
      <c r="N4203" s="7" t="s">
        <v>18</v>
      </c>
      <c r="O4203" s="7" t="s">
        <v>4</v>
      </c>
      <c r="P4203" s="7" t="s">
        <v>287</v>
      </c>
      <c r="Q4203" s="7" t="s">
        <v>302</v>
      </c>
    </row>
    <row r="4204" spans="1:17" x14ac:dyDescent="0.25">
      <c r="A4204">
        <v>2022</v>
      </c>
      <c r="B4204" s="1" t="s">
        <v>454</v>
      </c>
      <c r="C4204">
        <v>37</v>
      </c>
      <c r="D4204" s="2">
        <v>44812</v>
      </c>
      <c r="E4204" s="7" t="s">
        <v>281</v>
      </c>
      <c r="F4204" s="7" t="s">
        <v>282</v>
      </c>
      <c r="G4204" s="7" t="s">
        <v>361</v>
      </c>
      <c r="H4204" s="7" t="s">
        <v>362</v>
      </c>
      <c r="I4204">
        <v>576</v>
      </c>
      <c r="J4204">
        <v>9789.5</v>
      </c>
      <c r="K4204" s="7" t="s">
        <v>347</v>
      </c>
      <c r="L4204" s="7" t="s">
        <v>301</v>
      </c>
      <c r="M4204" s="7" t="s">
        <v>14</v>
      </c>
      <c r="N4204" s="7" t="s">
        <v>18</v>
      </c>
      <c r="O4204" s="7" t="s">
        <v>4</v>
      </c>
      <c r="P4204" s="7" t="s">
        <v>287</v>
      </c>
      <c r="Q4204" s="7" t="s">
        <v>302</v>
      </c>
    </row>
    <row r="4205" spans="1:17" x14ac:dyDescent="0.25">
      <c r="A4205">
        <v>2022</v>
      </c>
      <c r="B4205" s="1" t="s">
        <v>454</v>
      </c>
      <c r="C4205">
        <v>37</v>
      </c>
      <c r="D4205" s="2">
        <v>44812</v>
      </c>
      <c r="E4205" s="7" t="s">
        <v>281</v>
      </c>
      <c r="F4205" s="7" t="s">
        <v>282</v>
      </c>
      <c r="G4205" s="7" t="s">
        <v>361</v>
      </c>
      <c r="H4205" s="7" t="s">
        <v>362</v>
      </c>
      <c r="I4205">
        <v>756</v>
      </c>
      <c r="J4205">
        <v>12979</v>
      </c>
      <c r="K4205" s="7" t="s">
        <v>347</v>
      </c>
      <c r="L4205" s="7" t="s">
        <v>301</v>
      </c>
      <c r="M4205" s="7" t="s">
        <v>14</v>
      </c>
      <c r="N4205" s="7" t="s">
        <v>18</v>
      </c>
      <c r="O4205" s="7" t="s">
        <v>4</v>
      </c>
      <c r="P4205" s="7" t="s">
        <v>287</v>
      </c>
      <c r="Q4205" s="7" t="s">
        <v>302</v>
      </c>
    </row>
    <row r="4206" spans="1:17" x14ac:dyDescent="0.25">
      <c r="A4206">
        <v>2022</v>
      </c>
      <c r="B4206" s="1" t="s">
        <v>454</v>
      </c>
      <c r="C4206">
        <v>37</v>
      </c>
      <c r="D4206" s="2">
        <v>44812</v>
      </c>
      <c r="E4206" s="7" t="s">
        <v>281</v>
      </c>
      <c r="F4206" s="7" t="s">
        <v>282</v>
      </c>
      <c r="G4206" s="7" t="s">
        <v>493</v>
      </c>
      <c r="H4206" s="7" t="s">
        <v>494</v>
      </c>
      <c r="I4206">
        <v>94</v>
      </c>
      <c r="J4206">
        <v>1362.2</v>
      </c>
      <c r="K4206" s="7" t="s">
        <v>407</v>
      </c>
      <c r="L4206" s="7" t="s">
        <v>301</v>
      </c>
      <c r="M4206" s="7" t="s">
        <v>8</v>
      </c>
      <c r="N4206" s="7" t="s">
        <v>250</v>
      </c>
      <c r="O4206" s="7" t="s">
        <v>440</v>
      </c>
      <c r="P4206" s="7" t="s">
        <v>327</v>
      </c>
      <c r="Q4206" s="7"/>
    </row>
    <row r="4207" spans="1:17" x14ac:dyDescent="0.25">
      <c r="A4207">
        <v>2022</v>
      </c>
      <c r="B4207" s="1" t="s">
        <v>454</v>
      </c>
      <c r="C4207">
        <v>37</v>
      </c>
      <c r="D4207" s="2">
        <v>44812</v>
      </c>
      <c r="E4207" s="7" t="s">
        <v>281</v>
      </c>
      <c r="F4207" s="7" t="s">
        <v>282</v>
      </c>
      <c r="G4207" s="7" t="s">
        <v>419</v>
      </c>
      <c r="H4207" s="7" t="s">
        <v>420</v>
      </c>
      <c r="I4207">
        <v>182</v>
      </c>
      <c r="J4207">
        <v>3088</v>
      </c>
      <c r="K4207" s="7" t="s">
        <v>347</v>
      </c>
      <c r="L4207" s="7" t="s">
        <v>301</v>
      </c>
      <c r="M4207" s="7" t="s">
        <v>14</v>
      </c>
      <c r="N4207" s="7" t="s">
        <v>16</v>
      </c>
      <c r="O4207" s="7" t="s">
        <v>4</v>
      </c>
      <c r="P4207" s="7" t="s">
        <v>287</v>
      </c>
      <c r="Q4207" s="7" t="s">
        <v>302</v>
      </c>
    </row>
    <row r="4208" spans="1:17" x14ac:dyDescent="0.25">
      <c r="A4208">
        <v>2022</v>
      </c>
      <c r="B4208" s="1" t="s">
        <v>454</v>
      </c>
      <c r="C4208">
        <v>37</v>
      </c>
      <c r="D4208" s="2">
        <v>44812</v>
      </c>
      <c r="E4208" s="7" t="s">
        <v>281</v>
      </c>
      <c r="F4208" s="7" t="s">
        <v>282</v>
      </c>
      <c r="G4208" s="7" t="s">
        <v>419</v>
      </c>
      <c r="H4208" s="7" t="s">
        <v>420</v>
      </c>
      <c r="I4208">
        <v>360</v>
      </c>
      <c r="J4208">
        <v>5902.5</v>
      </c>
      <c r="K4208" s="7" t="s">
        <v>347</v>
      </c>
      <c r="L4208" s="7" t="s">
        <v>301</v>
      </c>
      <c r="M4208" s="7" t="s">
        <v>14</v>
      </c>
      <c r="N4208" s="7" t="s">
        <v>16</v>
      </c>
      <c r="O4208" s="7" t="s">
        <v>4</v>
      </c>
      <c r="P4208" s="7" t="s">
        <v>287</v>
      </c>
      <c r="Q4208" s="7" t="s">
        <v>302</v>
      </c>
    </row>
    <row r="4209" spans="1:17" x14ac:dyDescent="0.25">
      <c r="A4209">
        <v>2022</v>
      </c>
      <c r="B4209" s="1" t="s">
        <v>454</v>
      </c>
      <c r="C4209">
        <v>37</v>
      </c>
      <c r="D4209" s="2">
        <v>44812</v>
      </c>
      <c r="E4209" s="7" t="s">
        <v>281</v>
      </c>
      <c r="F4209" s="7" t="s">
        <v>282</v>
      </c>
      <c r="G4209" s="7" t="s">
        <v>419</v>
      </c>
      <c r="H4209" s="7" t="s">
        <v>420</v>
      </c>
      <c r="I4209">
        <v>504</v>
      </c>
      <c r="J4209">
        <v>8523</v>
      </c>
      <c r="K4209" s="7" t="s">
        <v>347</v>
      </c>
      <c r="L4209" s="7" t="s">
        <v>301</v>
      </c>
      <c r="M4209" s="7" t="s">
        <v>14</v>
      </c>
      <c r="N4209" s="7" t="s">
        <v>16</v>
      </c>
      <c r="O4209" s="7" t="s">
        <v>4</v>
      </c>
      <c r="P4209" s="7" t="s">
        <v>287</v>
      </c>
      <c r="Q4209" s="7" t="s">
        <v>302</v>
      </c>
    </row>
    <row r="4210" spans="1:17" x14ac:dyDescent="0.25">
      <c r="A4210">
        <v>2022</v>
      </c>
      <c r="B4210" s="1" t="s">
        <v>454</v>
      </c>
      <c r="C4210">
        <v>37</v>
      </c>
      <c r="D4210" s="2">
        <v>44812</v>
      </c>
      <c r="E4210" s="7" t="s">
        <v>281</v>
      </c>
      <c r="F4210" s="7" t="s">
        <v>282</v>
      </c>
      <c r="G4210" s="7" t="s">
        <v>419</v>
      </c>
      <c r="H4210" s="7" t="s">
        <v>420</v>
      </c>
      <c r="I4210">
        <v>504</v>
      </c>
      <c r="J4210">
        <v>8612</v>
      </c>
      <c r="K4210" s="7" t="s">
        <v>347</v>
      </c>
      <c r="L4210" s="7" t="s">
        <v>301</v>
      </c>
      <c r="M4210" s="7" t="s">
        <v>14</v>
      </c>
      <c r="N4210" s="7" t="s">
        <v>16</v>
      </c>
      <c r="O4210" s="7" t="s">
        <v>4</v>
      </c>
      <c r="P4210" s="7" t="s">
        <v>287</v>
      </c>
      <c r="Q4210" s="7" t="s">
        <v>302</v>
      </c>
    </row>
    <row r="4211" spans="1:17" x14ac:dyDescent="0.25">
      <c r="A4211">
        <v>2022</v>
      </c>
      <c r="B4211" s="1" t="s">
        <v>454</v>
      </c>
      <c r="C4211">
        <v>37</v>
      </c>
      <c r="D4211" s="2">
        <v>44813</v>
      </c>
      <c r="E4211" s="7" t="s">
        <v>281</v>
      </c>
      <c r="F4211" s="7" t="s">
        <v>282</v>
      </c>
      <c r="G4211" s="7" t="s">
        <v>405</v>
      </c>
      <c r="H4211" s="7" t="s">
        <v>406</v>
      </c>
      <c r="I4211">
        <v>21</v>
      </c>
      <c r="J4211">
        <v>355.1</v>
      </c>
      <c r="K4211" s="7" t="s">
        <v>407</v>
      </c>
      <c r="L4211" s="7" t="s">
        <v>301</v>
      </c>
      <c r="M4211" s="7" t="s">
        <v>8</v>
      </c>
      <c r="N4211" s="7" t="s">
        <v>9</v>
      </c>
      <c r="O4211" s="7" t="s">
        <v>4</v>
      </c>
      <c r="P4211" s="7" t="s">
        <v>287</v>
      </c>
      <c r="Q4211" s="7" t="s">
        <v>348</v>
      </c>
    </row>
    <row r="4212" spans="1:17" x14ac:dyDescent="0.25">
      <c r="A4212">
        <v>2022</v>
      </c>
      <c r="B4212" s="1" t="s">
        <v>454</v>
      </c>
      <c r="C4212">
        <v>37</v>
      </c>
      <c r="D4212" s="2">
        <v>44813</v>
      </c>
      <c r="E4212" s="7" t="s">
        <v>281</v>
      </c>
      <c r="F4212" s="7" t="s">
        <v>282</v>
      </c>
      <c r="G4212" s="7" t="s">
        <v>405</v>
      </c>
      <c r="H4212" s="7" t="s">
        <v>406</v>
      </c>
      <c r="I4212">
        <v>24</v>
      </c>
      <c r="J4212">
        <v>402</v>
      </c>
      <c r="K4212" s="7" t="s">
        <v>407</v>
      </c>
      <c r="L4212" s="7" t="s">
        <v>301</v>
      </c>
      <c r="M4212" s="7" t="s">
        <v>8</v>
      </c>
      <c r="N4212" s="7" t="s">
        <v>9</v>
      </c>
      <c r="O4212" s="7" t="s">
        <v>4</v>
      </c>
      <c r="P4212" s="7" t="s">
        <v>287</v>
      </c>
      <c r="Q4212" s="7" t="s">
        <v>348</v>
      </c>
    </row>
    <row r="4213" spans="1:17" x14ac:dyDescent="0.25">
      <c r="A4213">
        <v>2022</v>
      </c>
      <c r="B4213" s="1" t="s">
        <v>454</v>
      </c>
      <c r="C4213">
        <v>37</v>
      </c>
      <c r="D4213" s="2">
        <v>44813</v>
      </c>
      <c r="E4213" s="7" t="s">
        <v>281</v>
      </c>
      <c r="F4213" s="7" t="s">
        <v>282</v>
      </c>
      <c r="G4213" s="7" t="s">
        <v>405</v>
      </c>
      <c r="H4213" s="7" t="s">
        <v>406</v>
      </c>
      <c r="I4213">
        <v>41</v>
      </c>
      <c r="J4213">
        <v>706.5</v>
      </c>
      <c r="K4213" s="7" t="s">
        <v>407</v>
      </c>
      <c r="L4213" s="7" t="s">
        <v>301</v>
      </c>
      <c r="M4213" s="7" t="s">
        <v>8</v>
      </c>
      <c r="N4213" s="7" t="s">
        <v>9</v>
      </c>
      <c r="O4213" s="7" t="s">
        <v>4</v>
      </c>
      <c r="P4213" s="7" t="s">
        <v>287</v>
      </c>
      <c r="Q4213" s="7" t="s">
        <v>348</v>
      </c>
    </row>
    <row r="4214" spans="1:17" x14ac:dyDescent="0.25">
      <c r="A4214">
        <v>2022</v>
      </c>
      <c r="B4214" s="1" t="s">
        <v>454</v>
      </c>
      <c r="C4214">
        <v>37</v>
      </c>
      <c r="D4214" s="2">
        <v>44813</v>
      </c>
      <c r="E4214" s="7" t="s">
        <v>281</v>
      </c>
      <c r="F4214" s="7" t="s">
        <v>282</v>
      </c>
      <c r="G4214" s="7" t="s">
        <v>324</v>
      </c>
      <c r="H4214" s="7" t="s">
        <v>325</v>
      </c>
      <c r="I4214">
        <v>1</v>
      </c>
      <c r="J4214">
        <v>1050</v>
      </c>
      <c r="K4214" s="7" t="s">
        <v>323</v>
      </c>
      <c r="L4214" s="7" t="s">
        <v>301</v>
      </c>
      <c r="M4214" s="7" t="s">
        <v>265</v>
      </c>
      <c r="N4214" s="7" t="s">
        <v>10</v>
      </c>
      <c r="O4214" s="7" t="s">
        <v>4</v>
      </c>
      <c r="P4214" s="7" t="s">
        <v>327</v>
      </c>
      <c r="Q4214" s="7" t="s">
        <v>302</v>
      </c>
    </row>
    <row r="4215" spans="1:17" x14ac:dyDescent="0.25">
      <c r="A4215">
        <v>2022</v>
      </c>
      <c r="B4215" s="1" t="s">
        <v>454</v>
      </c>
      <c r="C4215">
        <v>37</v>
      </c>
      <c r="D4215" s="2">
        <v>44813</v>
      </c>
      <c r="E4215" s="7" t="s">
        <v>281</v>
      </c>
      <c r="F4215" s="7" t="s">
        <v>282</v>
      </c>
      <c r="G4215" s="7" t="s">
        <v>339</v>
      </c>
      <c r="H4215" s="7" t="s">
        <v>340</v>
      </c>
      <c r="I4215">
        <v>317</v>
      </c>
      <c r="J4215">
        <v>6629.5</v>
      </c>
      <c r="K4215" s="7" t="s">
        <v>285</v>
      </c>
      <c r="L4215" s="7" t="s">
        <v>301</v>
      </c>
      <c r="M4215" s="7" t="s">
        <v>25</v>
      </c>
      <c r="N4215" s="7" t="s">
        <v>28</v>
      </c>
      <c r="O4215" s="7" t="s">
        <v>4</v>
      </c>
      <c r="P4215" s="7" t="s">
        <v>287</v>
      </c>
      <c r="Q4215" s="7" t="s">
        <v>302</v>
      </c>
    </row>
    <row r="4216" spans="1:17" x14ac:dyDescent="0.25">
      <c r="A4216">
        <v>2022</v>
      </c>
      <c r="B4216" s="1" t="s">
        <v>454</v>
      </c>
      <c r="C4216">
        <v>37</v>
      </c>
      <c r="D4216" s="2">
        <v>44813</v>
      </c>
      <c r="E4216" s="7" t="s">
        <v>281</v>
      </c>
      <c r="F4216" s="7" t="s">
        <v>282</v>
      </c>
      <c r="G4216" s="7" t="s">
        <v>332</v>
      </c>
      <c r="H4216" s="7" t="s">
        <v>333</v>
      </c>
      <c r="I4216">
        <v>1</v>
      </c>
      <c r="J4216">
        <v>2050</v>
      </c>
      <c r="K4216" s="7" t="s">
        <v>285</v>
      </c>
      <c r="L4216" s="7" t="s">
        <v>301</v>
      </c>
      <c r="M4216" s="7" t="s">
        <v>25</v>
      </c>
      <c r="N4216" s="7" t="s">
        <v>30</v>
      </c>
      <c r="O4216" s="7" t="s">
        <v>4</v>
      </c>
      <c r="P4216" s="7" t="s">
        <v>327</v>
      </c>
      <c r="Q4216" s="7"/>
    </row>
    <row r="4217" spans="1:17" x14ac:dyDescent="0.25">
      <c r="A4217">
        <v>2022</v>
      </c>
      <c r="B4217" s="1" t="s">
        <v>454</v>
      </c>
      <c r="C4217">
        <v>37</v>
      </c>
      <c r="D4217" s="2">
        <v>44813</v>
      </c>
      <c r="E4217" s="7" t="s">
        <v>281</v>
      </c>
      <c r="F4217" s="7" t="s">
        <v>282</v>
      </c>
      <c r="G4217" s="7" t="s">
        <v>332</v>
      </c>
      <c r="H4217" s="7" t="s">
        <v>333</v>
      </c>
      <c r="I4217">
        <v>31</v>
      </c>
      <c r="J4217">
        <v>611</v>
      </c>
      <c r="K4217" s="7" t="s">
        <v>285</v>
      </c>
      <c r="L4217" s="7" t="s">
        <v>301</v>
      </c>
      <c r="M4217" s="7" t="s">
        <v>25</v>
      </c>
      <c r="N4217" s="7" t="s">
        <v>30</v>
      </c>
      <c r="O4217" s="7" t="s">
        <v>4</v>
      </c>
      <c r="P4217" s="7" t="s">
        <v>287</v>
      </c>
      <c r="Q4217" s="7" t="s">
        <v>288</v>
      </c>
    </row>
    <row r="4218" spans="1:17" x14ac:dyDescent="0.25">
      <c r="A4218">
        <v>2022</v>
      </c>
      <c r="B4218" s="1" t="s">
        <v>454</v>
      </c>
      <c r="C4218">
        <v>37</v>
      </c>
      <c r="D4218" s="2">
        <v>44813</v>
      </c>
      <c r="E4218" s="7" t="s">
        <v>281</v>
      </c>
      <c r="F4218" s="7" t="s">
        <v>282</v>
      </c>
      <c r="G4218" s="7" t="s">
        <v>332</v>
      </c>
      <c r="H4218" s="7" t="s">
        <v>333</v>
      </c>
      <c r="I4218">
        <v>243</v>
      </c>
      <c r="J4218">
        <v>4924</v>
      </c>
      <c r="K4218" s="7" t="s">
        <v>285</v>
      </c>
      <c r="L4218" s="7" t="s">
        <v>301</v>
      </c>
      <c r="M4218" s="7" t="s">
        <v>25</v>
      </c>
      <c r="N4218" s="7" t="s">
        <v>30</v>
      </c>
      <c r="O4218" s="7" t="s">
        <v>4</v>
      </c>
      <c r="P4218" s="7" t="s">
        <v>327</v>
      </c>
      <c r="Q4218" s="7" t="s">
        <v>302</v>
      </c>
    </row>
    <row r="4219" spans="1:17" x14ac:dyDescent="0.25">
      <c r="A4219">
        <v>2022</v>
      </c>
      <c r="B4219" s="1" t="s">
        <v>454</v>
      </c>
      <c r="C4219">
        <v>37</v>
      </c>
      <c r="D4219" s="2">
        <v>44813</v>
      </c>
      <c r="E4219" s="7" t="s">
        <v>281</v>
      </c>
      <c r="F4219" s="7" t="s">
        <v>282</v>
      </c>
      <c r="G4219" s="7" t="s">
        <v>332</v>
      </c>
      <c r="H4219" s="7" t="s">
        <v>333</v>
      </c>
      <c r="I4219">
        <v>324</v>
      </c>
      <c r="J4219">
        <v>6743.5</v>
      </c>
      <c r="K4219" s="7" t="s">
        <v>285</v>
      </c>
      <c r="L4219" s="7" t="s">
        <v>301</v>
      </c>
      <c r="M4219" s="7" t="s">
        <v>25</v>
      </c>
      <c r="N4219" s="7" t="s">
        <v>30</v>
      </c>
      <c r="O4219" s="7" t="s">
        <v>4</v>
      </c>
      <c r="P4219" s="7" t="s">
        <v>287</v>
      </c>
      <c r="Q4219" s="7" t="s">
        <v>288</v>
      </c>
    </row>
    <row r="4220" spans="1:17" x14ac:dyDescent="0.25">
      <c r="A4220">
        <v>2022</v>
      </c>
      <c r="B4220" s="1" t="s">
        <v>454</v>
      </c>
      <c r="C4220">
        <v>37</v>
      </c>
      <c r="D4220" s="2">
        <v>44813</v>
      </c>
      <c r="E4220" s="7" t="s">
        <v>281</v>
      </c>
      <c r="F4220" s="7" t="s">
        <v>282</v>
      </c>
      <c r="G4220" s="7" t="s">
        <v>336</v>
      </c>
      <c r="H4220" s="7" t="s">
        <v>337</v>
      </c>
      <c r="I4220">
        <v>501</v>
      </c>
      <c r="J4220">
        <v>10742</v>
      </c>
      <c r="K4220" s="7" t="s">
        <v>285</v>
      </c>
      <c r="L4220" s="7" t="s">
        <v>301</v>
      </c>
      <c r="M4220" s="7" t="s">
        <v>25</v>
      </c>
      <c r="N4220" s="7" t="s">
        <v>26</v>
      </c>
      <c r="O4220" s="7" t="s">
        <v>4</v>
      </c>
      <c r="P4220" s="7" t="s">
        <v>287</v>
      </c>
      <c r="Q4220" s="7" t="s">
        <v>288</v>
      </c>
    </row>
    <row r="4221" spans="1:17" x14ac:dyDescent="0.25">
      <c r="A4221">
        <v>2022</v>
      </c>
      <c r="B4221" s="1" t="s">
        <v>454</v>
      </c>
      <c r="C4221">
        <v>37</v>
      </c>
      <c r="D4221" s="2">
        <v>44813</v>
      </c>
      <c r="E4221" s="7" t="s">
        <v>281</v>
      </c>
      <c r="F4221" s="7" t="s">
        <v>282</v>
      </c>
      <c r="G4221" s="7" t="s">
        <v>358</v>
      </c>
      <c r="H4221" s="7" t="s">
        <v>359</v>
      </c>
      <c r="I4221">
        <v>81</v>
      </c>
      <c r="J4221">
        <v>1465.5</v>
      </c>
      <c r="K4221" s="7" t="s">
        <v>347</v>
      </c>
      <c r="L4221" s="7" t="s">
        <v>301</v>
      </c>
      <c r="M4221" s="7" t="s">
        <v>14</v>
      </c>
      <c r="N4221" s="7" t="s">
        <v>53</v>
      </c>
      <c r="O4221" s="7" t="s">
        <v>4</v>
      </c>
      <c r="P4221" s="7" t="s">
        <v>327</v>
      </c>
      <c r="Q4221" s="7" t="s">
        <v>348</v>
      </c>
    </row>
    <row r="4222" spans="1:17" x14ac:dyDescent="0.25">
      <c r="A4222">
        <v>2022</v>
      </c>
      <c r="B4222" s="1" t="s">
        <v>454</v>
      </c>
      <c r="C4222">
        <v>37</v>
      </c>
      <c r="D4222" s="2">
        <v>44813</v>
      </c>
      <c r="E4222" s="7" t="s">
        <v>281</v>
      </c>
      <c r="F4222" s="7" t="s">
        <v>282</v>
      </c>
      <c r="G4222" s="7" t="s">
        <v>361</v>
      </c>
      <c r="H4222" s="7" t="s">
        <v>362</v>
      </c>
      <c r="I4222">
        <v>360</v>
      </c>
      <c r="J4222">
        <v>6141</v>
      </c>
      <c r="K4222" s="7" t="s">
        <v>347</v>
      </c>
      <c r="L4222" s="7" t="s">
        <v>301</v>
      </c>
      <c r="M4222" s="7" t="s">
        <v>14</v>
      </c>
      <c r="N4222" s="7" t="s">
        <v>18</v>
      </c>
      <c r="O4222" s="7" t="s">
        <v>4</v>
      </c>
      <c r="P4222" s="7" t="s">
        <v>287</v>
      </c>
      <c r="Q4222" s="7" t="s">
        <v>302</v>
      </c>
    </row>
    <row r="4223" spans="1:17" x14ac:dyDescent="0.25">
      <c r="A4223">
        <v>2022</v>
      </c>
      <c r="B4223" s="1" t="s">
        <v>454</v>
      </c>
      <c r="C4223">
        <v>37</v>
      </c>
      <c r="D4223" s="2">
        <v>44813</v>
      </c>
      <c r="E4223" s="7" t="s">
        <v>281</v>
      </c>
      <c r="F4223" s="7" t="s">
        <v>282</v>
      </c>
      <c r="G4223" s="7" t="s">
        <v>361</v>
      </c>
      <c r="H4223" s="7" t="s">
        <v>362</v>
      </c>
      <c r="I4223">
        <v>360</v>
      </c>
      <c r="J4223">
        <v>6233.5</v>
      </c>
      <c r="K4223" s="7" t="s">
        <v>347</v>
      </c>
      <c r="L4223" s="7" t="s">
        <v>301</v>
      </c>
      <c r="M4223" s="7" t="s">
        <v>14</v>
      </c>
      <c r="N4223" s="7" t="s">
        <v>18</v>
      </c>
      <c r="O4223" s="7" t="s">
        <v>4</v>
      </c>
      <c r="P4223" s="7" t="s">
        <v>287</v>
      </c>
      <c r="Q4223" s="7" t="s">
        <v>302</v>
      </c>
    </row>
    <row r="4224" spans="1:17" x14ac:dyDescent="0.25">
      <c r="A4224">
        <v>2022</v>
      </c>
      <c r="B4224" s="1" t="s">
        <v>454</v>
      </c>
      <c r="C4224">
        <v>37</v>
      </c>
      <c r="D4224" s="2">
        <v>44813</v>
      </c>
      <c r="E4224" s="7" t="s">
        <v>281</v>
      </c>
      <c r="F4224" s="7" t="s">
        <v>282</v>
      </c>
      <c r="G4224" s="7" t="s">
        <v>361</v>
      </c>
      <c r="H4224" s="7" t="s">
        <v>362</v>
      </c>
      <c r="I4224">
        <v>385</v>
      </c>
      <c r="J4224">
        <v>6718</v>
      </c>
      <c r="K4224" s="7" t="s">
        <v>347</v>
      </c>
      <c r="L4224" s="7" t="s">
        <v>301</v>
      </c>
      <c r="M4224" s="7" t="s">
        <v>14</v>
      </c>
      <c r="N4224" s="7" t="s">
        <v>18</v>
      </c>
      <c r="O4224" s="7" t="s">
        <v>4</v>
      </c>
      <c r="P4224" s="7" t="s">
        <v>287</v>
      </c>
      <c r="Q4224" s="7" t="s">
        <v>302</v>
      </c>
    </row>
    <row r="4225" spans="1:17" x14ac:dyDescent="0.25">
      <c r="A4225">
        <v>2022</v>
      </c>
      <c r="B4225" s="1" t="s">
        <v>454</v>
      </c>
      <c r="C4225">
        <v>37</v>
      </c>
      <c r="D4225" s="2">
        <v>44813</v>
      </c>
      <c r="E4225" s="7" t="s">
        <v>281</v>
      </c>
      <c r="F4225" s="7" t="s">
        <v>282</v>
      </c>
      <c r="G4225" s="7" t="s">
        <v>361</v>
      </c>
      <c r="H4225" s="7" t="s">
        <v>362</v>
      </c>
      <c r="I4225">
        <v>432</v>
      </c>
      <c r="J4225">
        <v>7153.5</v>
      </c>
      <c r="K4225" s="7" t="s">
        <v>347</v>
      </c>
      <c r="L4225" s="7" t="s">
        <v>301</v>
      </c>
      <c r="M4225" s="7" t="s">
        <v>14</v>
      </c>
      <c r="N4225" s="7" t="s">
        <v>18</v>
      </c>
      <c r="O4225" s="7" t="s">
        <v>4</v>
      </c>
      <c r="P4225" s="7" t="s">
        <v>287</v>
      </c>
      <c r="Q4225" s="7" t="s">
        <v>302</v>
      </c>
    </row>
    <row r="4226" spans="1:17" x14ac:dyDescent="0.25">
      <c r="A4226">
        <v>2022</v>
      </c>
      <c r="B4226" s="1" t="s">
        <v>454</v>
      </c>
      <c r="C4226">
        <v>37</v>
      </c>
      <c r="D4226" s="2">
        <v>44813</v>
      </c>
      <c r="E4226" s="7" t="s">
        <v>281</v>
      </c>
      <c r="F4226" s="7" t="s">
        <v>282</v>
      </c>
      <c r="G4226" s="7" t="s">
        <v>361</v>
      </c>
      <c r="H4226" s="7" t="s">
        <v>362</v>
      </c>
      <c r="I4226">
        <v>432</v>
      </c>
      <c r="J4226">
        <v>7371.5</v>
      </c>
      <c r="K4226" s="7" t="s">
        <v>347</v>
      </c>
      <c r="L4226" s="7" t="s">
        <v>301</v>
      </c>
      <c r="M4226" s="7" t="s">
        <v>14</v>
      </c>
      <c r="N4226" s="7" t="s">
        <v>18</v>
      </c>
      <c r="O4226" s="7" t="s">
        <v>4</v>
      </c>
      <c r="P4226" s="7" t="s">
        <v>287</v>
      </c>
      <c r="Q4226" s="7" t="s">
        <v>302</v>
      </c>
    </row>
    <row r="4227" spans="1:17" x14ac:dyDescent="0.25">
      <c r="A4227">
        <v>2022</v>
      </c>
      <c r="B4227" s="1" t="s">
        <v>454</v>
      </c>
      <c r="C4227">
        <v>37</v>
      </c>
      <c r="D4227" s="2">
        <v>44813</v>
      </c>
      <c r="E4227" s="7" t="s">
        <v>281</v>
      </c>
      <c r="F4227" s="7" t="s">
        <v>282</v>
      </c>
      <c r="G4227" s="7" t="s">
        <v>361</v>
      </c>
      <c r="H4227" s="7" t="s">
        <v>362</v>
      </c>
      <c r="I4227">
        <v>576</v>
      </c>
      <c r="J4227">
        <v>9893.5</v>
      </c>
      <c r="K4227" s="7" t="s">
        <v>347</v>
      </c>
      <c r="L4227" s="7" t="s">
        <v>301</v>
      </c>
      <c r="M4227" s="7" t="s">
        <v>14</v>
      </c>
      <c r="N4227" s="7" t="s">
        <v>18</v>
      </c>
      <c r="O4227" s="7" t="s">
        <v>4</v>
      </c>
      <c r="P4227" s="7" t="s">
        <v>287</v>
      </c>
      <c r="Q4227" s="7" t="s">
        <v>302</v>
      </c>
    </row>
    <row r="4228" spans="1:17" x14ac:dyDescent="0.25">
      <c r="A4228">
        <v>2022</v>
      </c>
      <c r="B4228" s="1" t="s">
        <v>454</v>
      </c>
      <c r="C4228">
        <v>37</v>
      </c>
      <c r="D4228" s="2">
        <v>44813</v>
      </c>
      <c r="E4228" s="7" t="s">
        <v>281</v>
      </c>
      <c r="F4228" s="7" t="s">
        <v>282</v>
      </c>
      <c r="G4228" s="7" t="s">
        <v>315</v>
      </c>
      <c r="H4228" s="7" t="s">
        <v>316</v>
      </c>
      <c r="I4228">
        <v>1</v>
      </c>
      <c r="J4228">
        <v>1360</v>
      </c>
      <c r="K4228" s="7" t="s">
        <v>285</v>
      </c>
      <c r="L4228" s="7" t="s">
        <v>301</v>
      </c>
      <c r="M4228" s="7" t="s">
        <v>25</v>
      </c>
      <c r="N4228" s="7" t="s">
        <v>56</v>
      </c>
      <c r="O4228" s="7" t="s">
        <v>54</v>
      </c>
      <c r="P4228" s="7" t="s">
        <v>327</v>
      </c>
      <c r="Q4228" s="7"/>
    </row>
    <row r="4229" spans="1:17" x14ac:dyDescent="0.25">
      <c r="A4229">
        <v>2022</v>
      </c>
      <c r="B4229" s="1" t="s">
        <v>454</v>
      </c>
      <c r="C4229">
        <v>37</v>
      </c>
      <c r="D4229" s="2">
        <v>44813</v>
      </c>
      <c r="E4229" s="7" t="s">
        <v>281</v>
      </c>
      <c r="F4229" s="7" t="s">
        <v>282</v>
      </c>
      <c r="G4229" s="7" t="s">
        <v>315</v>
      </c>
      <c r="H4229" s="7" t="s">
        <v>316</v>
      </c>
      <c r="I4229">
        <v>1</v>
      </c>
      <c r="J4229">
        <v>1360</v>
      </c>
      <c r="K4229" s="7" t="s">
        <v>285</v>
      </c>
      <c r="L4229" s="7" t="s">
        <v>301</v>
      </c>
      <c r="M4229" s="7" t="s">
        <v>25</v>
      </c>
      <c r="N4229" s="7" t="s">
        <v>56</v>
      </c>
      <c r="O4229" s="7" t="s">
        <v>54</v>
      </c>
      <c r="P4229" s="7" t="s">
        <v>327</v>
      </c>
      <c r="Q4229" s="7" t="s">
        <v>302</v>
      </c>
    </row>
    <row r="4230" spans="1:17" x14ac:dyDescent="0.25">
      <c r="A4230">
        <v>2022</v>
      </c>
      <c r="B4230" s="1" t="s">
        <v>454</v>
      </c>
      <c r="C4230">
        <v>37</v>
      </c>
      <c r="D4230" s="2">
        <v>44813</v>
      </c>
      <c r="E4230" s="7" t="s">
        <v>281</v>
      </c>
      <c r="F4230" s="7" t="s">
        <v>282</v>
      </c>
      <c r="G4230" s="7" t="s">
        <v>313</v>
      </c>
      <c r="H4230" s="7" t="s">
        <v>314</v>
      </c>
      <c r="I4230">
        <v>1</v>
      </c>
      <c r="J4230">
        <v>10490</v>
      </c>
      <c r="K4230" s="7" t="s">
        <v>285</v>
      </c>
      <c r="L4230" s="7" t="s">
        <v>301</v>
      </c>
      <c r="M4230" s="7" t="s">
        <v>25</v>
      </c>
      <c r="N4230" s="7" t="s">
        <v>55</v>
      </c>
      <c r="O4230" s="7" t="s">
        <v>54</v>
      </c>
      <c r="P4230" s="7" t="s">
        <v>327</v>
      </c>
      <c r="Q4230" s="7" t="s">
        <v>302</v>
      </c>
    </row>
    <row r="4231" spans="1:17" x14ac:dyDescent="0.25">
      <c r="A4231">
        <v>2022</v>
      </c>
      <c r="B4231" s="1" t="s">
        <v>454</v>
      </c>
      <c r="C4231">
        <v>37</v>
      </c>
      <c r="D4231" s="2">
        <v>44813</v>
      </c>
      <c r="E4231" s="7" t="s">
        <v>281</v>
      </c>
      <c r="F4231" s="7" t="s">
        <v>282</v>
      </c>
      <c r="G4231" s="7" t="s">
        <v>493</v>
      </c>
      <c r="H4231" s="7" t="s">
        <v>494</v>
      </c>
      <c r="I4231">
        <v>105</v>
      </c>
      <c r="J4231">
        <v>1510.6</v>
      </c>
      <c r="K4231" s="7" t="s">
        <v>407</v>
      </c>
      <c r="L4231" s="7" t="s">
        <v>301</v>
      </c>
      <c r="M4231" s="7" t="s">
        <v>8</v>
      </c>
      <c r="N4231" s="7" t="s">
        <v>250</v>
      </c>
      <c r="O4231" s="7" t="s">
        <v>440</v>
      </c>
      <c r="P4231" s="7" t="s">
        <v>327</v>
      </c>
      <c r="Q4231" s="7"/>
    </row>
    <row r="4232" spans="1:17" x14ac:dyDescent="0.25">
      <c r="A4232">
        <v>2022</v>
      </c>
      <c r="B4232" s="1" t="s">
        <v>454</v>
      </c>
      <c r="C4232">
        <v>37</v>
      </c>
      <c r="D4232" s="2">
        <v>44813</v>
      </c>
      <c r="E4232" s="7" t="s">
        <v>281</v>
      </c>
      <c r="F4232" s="7" t="s">
        <v>282</v>
      </c>
      <c r="G4232" s="7" t="s">
        <v>419</v>
      </c>
      <c r="H4232" s="7" t="s">
        <v>420</v>
      </c>
      <c r="I4232">
        <v>72</v>
      </c>
      <c r="J4232">
        <v>1202</v>
      </c>
      <c r="K4232" s="7" t="s">
        <v>347</v>
      </c>
      <c r="L4232" s="7" t="s">
        <v>301</v>
      </c>
      <c r="M4232" s="7" t="s">
        <v>14</v>
      </c>
      <c r="N4232" s="7" t="s">
        <v>16</v>
      </c>
      <c r="O4232" s="7" t="s">
        <v>4</v>
      </c>
      <c r="P4232" s="7" t="s">
        <v>287</v>
      </c>
      <c r="Q4232" s="7" t="s">
        <v>302</v>
      </c>
    </row>
    <row r="4233" spans="1:17" x14ac:dyDescent="0.25">
      <c r="A4233">
        <v>2022</v>
      </c>
      <c r="B4233" s="1" t="s">
        <v>454</v>
      </c>
      <c r="C4233">
        <v>37</v>
      </c>
      <c r="D4233" s="2">
        <v>44813</v>
      </c>
      <c r="E4233" s="7" t="s">
        <v>281</v>
      </c>
      <c r="F4233" s="7" t="s">
        <v>282</v>
      </c>
      <c r="G4233" s="7" t="s">
        <v>419</v>
      </c>
      <c r="H4233" s="7" t="s">
        <v>420</v>
      </c>
      <c r="I4233">
        <v>108</v>
      </c>
      <c r="J4233">
        <v>1786</v>
      </c>
      <c r="K4233" s="7" t="s">
        <v>347</v>
      </c>
      <c r="L4233" s="7" t="s">
        <v>301</v>
      </c>
      <c r="M4233" s="7" t="s">
        <v>14</v>
      </c>
      <c r="N4233" s="7" t="s">
        <v>16</v>
      </c>
      <c r="O4233" s="7" t="s">
        <v>4</v>
      </c>
      <c r="P4233" s="7" t="s">
        <v>287</v>
      </c>
      <c r="Q4233" s="7" t="s">
        <v>302</v>
      </c>
    </row>
    <row r="4234" spans="1:17" x14ac:dyDescent="0.25">
      <c r="A4234">
        <v>2022</v>
      </c>
      <c r="B4234" s="1" t="s">
        <v>454</v>
      </c>
      <c r="C4234">
        <v>37</v>
      </c>
      <c r="D4234" s="2">
        <v>44813</v>
      </c>
      <c r="E4234" s="7" t="s">
        <v>281</v>
      </c>
      <c r="F4234" s="7" t="s">
        <v>282</v>
      </c>
      <c r="G4234" s="7" t="s">
        <v>419</v>
      </c>
      <c r="H4234" s="7" t="s">
        <v>420</v>
      </c>
      <c r="I4234">
        <v>504</v>
      </c>
      <c r="J4234">
        <v>8500</v>
      </c>
      <c r="K4234" s="7" t="s">
        <v>347</v>
      </c>
      <c r="L4234" s="7" t="s">
        <v>301</v>
      </c>
      <c r="M4234" s="7" t="s">
        <v>14</v>
      </c>
      <c r="N4234" s="7" t="s">
        <v>16</v>
      </c>
      <c r="O4234" s="7" t="s">
        <v>4</v>
      </c>
      <c r="P4234" s="7" t="s">
        <v>287</v>
      </c>
      <c r="Q4234" s="7" t="s">
        <v>302</v>
      </c>
    </row>
    <row r="4235" spans="1:17" x14ac:dyDescent="0.25">
      <c r="A4235">
        <v>2022</v>
      </c>
      <c r="B4235" s="1" t="s">
        <v>454</v>
      </c>
      <c r="C4235">
        <v>37</v>
      </c>
      <c r="D4235" s="2">
        <v>44813</v>
      </c>
      <c r="E4235" s="7" t="s">
        <v>281</v>
      </c>
      <c r="F4235" s="7" t="s">
        <v>282</v>
      </c>
      <c r="G4235" s="7" t="s">
        <v>419</v>
      </c>
      <c r="H4235" s="7" t="s">
        <v>420</v>
      </c>
      <c r="I4235">
        <v>576</v>
      </c>
      <c r="J4235">
        <v>9976.5</v>
      </c>
      <c r="K4235" s="7" t="s">
        <v>347</v>
      </c>
      <c r="L4235" s="7" t="s">
        <v>301</v>
      </c>
      <c r="M4235" s="7" t="s">
        <v>14</v>
      </c>
      <c r="N4235" s="7" t="s">
        <v>16</v>
      </c>
      <c r="O4235" s="7" t="s">
        <v>4</v>
      </c>
      <c r="P4235" s="7" t="s">
        <v>287</v>
      </c>
      <c r="Q4235" s="7" t="s">
        <v>302</v>
      </c>
    </row>
    <row r="4236" spans="1:17" x14ac:dyDescent="0.25">
      <c r="A4236">
        <v>2022</v>
      </c>
      <c r="B4236" s="1" t="s">
        <v>454</v>
      </c>
      <c r="C4236">
        <v>37</v>
      </c>
      <c r="D4236" s="2">
        <v>44814</v>
      </c>
      <c r="E4236" s="7" t="s">
        <v>281</v>
      </c>
      <c r="F4236" s="7" t="s">
        <v>282</v>
      </c>
      <c r="G4236" s="7" t="s">
        <v>432</v>
      </c>
      <c r="H4236" s="7" t="s">
        <v>433</v>
      </c>
      <c r="I4236">
        <v>1</v>
      </c>
      <c r="J4236">
        <v>16</v>
      </c>
      <c r="K4236" s="7" t="s">
        <v>407</v>
      </c>
      <c r="L4236" s="7" t="s">
        <v>301</v>
      </c>
      <c r="M4236" s="7" t="s">
        <v>8</v>
      </c>
      <c r="N4236" s="7" t="s">
        <v>436</v>
      </c>
      <c r="O4236" s="7" t="s">
        <v>4</v>
      </c>
      <c r="P4236" s="7" t="s">
        <v>287</v>
      </c>
      <c r="Q4236" s="7" t="s">
        <v>348</v>
      </c>
    </row>
    <row r="4237" spans="1:17" x14ac:dyDescent="0.25">
      <c r="A4237">
        <v>2022</v>
      </c>
      <c r="B4237" s="1" t="s">
        <v>454</v>
      </c>
      <c r="C4237">
        <v>37</v>
      </c>
      <c r="D4237" s="2">
        <v>44814</v>
      </c>
      <c r="E4237" s="7" t="s">
        <v>281</v>
      </c>
      <c r="F4237" s="7" t="s">
        <v>282</v>
      </c>
      <c r="G4237" s="7" t="s">
        <v>405</v>
      </c>
      <c r="H4237" s="7" t="s">
        <v>406</v>
      </c>
      <c r="I4237">
        <v>79</v>
      </c>
      <c r="J4237">
        <v>1379.5</v>
      </c>
      <c r="K4237" s="7" t="s">
        <v>407</v>
      </c>
      <c r="L4237" s="7" t="s">
        <v>301</v>
      </c>
      <c r="M4237" s="7" t="s">
        <v>8</v>
      </c>
      <c r="N4237" s="7" t="s">
        <v>9</v>
      </c>
      <c r="O4237" s="7" t="s">
        <v>4</v>
      </c>
      <c r="P4237" s="7" t="s">
        <v>287</v>
      </c>
      <c r="Q4237" s="7" t="s">
        <v>348</v>
      </c>
    </row>
    <row r="4238" spans="1:17" x14ac:dyDescent="0.25">
      <c r="A4238">
        <v>2022</v>
      </c>
      <c r="B4238" s="1" t="s">
        <v>454</v>
      </c>
      <c r="C4238">
        <v>37</v>
      </c>
      <c r="D4238" s="2">
        <v>44814</v>
      </c>
      <c r="E4238" s="7" t="s">
        <v>281</v>
      </c>
      <c r="F4238" s="7" t="s">
        <v>282</v>
      </c>
      <c r="G4238" s="7" t="s">
        <v>315</v>
      </c>
      <c r="H4238" s="7" t="s">
        <v>316</v>
      </c>
      <c r="I4238">
        <v>1</v>
      </c>
      <c r="J4238">
        <v>16410</v>
      </c>
      <c r="K4238" s="7" t="s">
        <v>285</v>
      </c>
      <c r="L4238" s="7" t="s">
        <v>301</v>
      </c>
      <c r="M4238" s="7" t="s">
        <v>25</v>
      </c>
      <c r="N4238" s="7" t="s">
        <v>56</v>
      </c>
      <c r="O4238" s="7" t="s">
        <v>54</v>
      </c>
      <c r="P4238" s="7" t="s">
        <v>327</v>
      </c>
      <c r="Q4238" s="7"/>
    </row>
    <row r="4239" spans="1:17" x14ac:dyDescent="0.25">
      <c r="A4239">
        <v>2022</v>
      </c>
      <c r="B4239" s="1" t="s">
        <v>454</v>
      </c>
      <c r="C4239">
        <v>37</v>
      </c>
      <c r="D4239" s="2">
        <v>44814</v>
      </c>
      <c r="E4239" s="7" t="s">
        <v>281</v>
      </c>
      <c r="F4239" s="7" t="s">
        <v>282</v>
      </c>
      <c r="G4239" s="7" t="s">
        <v>313</v>
      </c>
      <c r="H4239" s="7" t="s">
        <v>314</v>
      </c>
      <c r="I4239">
        <v>1</v>
      </c>
      <c r="J4239">
        <v>10810</v>
      </c>
      <c r="K4239" s="7" t="s">
        <v>285</v>
      </c>
      <c r="L4239" s="7" t="s">
        <v>301</v>
      </c>
      <c r="M4239" s="7" t="s">
        <v>25</v>
      </c>
      <c r="N4239" s="7" t="s">
        <v>55</v>
      </c>
      <c r="O4239" s="7" t="s">
        <v>54</v>
      </c>
      <c r="P4239" s="7" t="s">
        <v>327</v>
      </c>
      <c r="Q4239" s="7"/>
    </row>
    <row r="4240" spans="1:17" x14ac:dyDescent="0.25">
      <c r="A4240">
        <v>2022</v>
      </c>
      <c r="B4240" s="1" t="s">
        <v>454</v>
      </c>
      <c r="C4240">
        <v>37</v>
      </c>
      <c r="D4240" s="2">
        <v>44814</v>
      </c>
      <c r="E4240" s="7" t="s">
        <v>281</v>
      </c>
      <c r="F4240" s="7" t="s">
        <v>282</v>
      </c>
      <c r="G4240" s="7" t="s">
        <v>493</v>
      </c>
      <c r="H4240" s="7" t="s">
        <v>494</v>
      </c>
      <c r="I4240">
        <v>116</v>
      </c>
      <c r="J4240">
        <v>1832.8</v>
      </c>
      <c r="K4240" s="7" t="s">
        <v>407</v>
      </c>
      <c r="L4240" s="7" t="s">
        <v>301</v>
      </c>
      <c r="M4240" s="7" t="s">
        <v>8</v>
      </c>
      <c r="N4240" s="7" t="s">
        <v>250</v>
      </c>
      <c r="O4240" s="7" t="s">
        <v>440</v>
      </c>
      <c r="P4240" s="7" t="s">
        <v>327</v>
      </c>
      <c r="Q4240" s="7"/>
    </row>
    <row r="4241" spans="1:17" x14ac:dyDescent="0.25">
      <c r="A4241">
        <v>2022</v>
      </c>
      <c r="B4241" s="1" t="s">
        <v>454</v>
      </c>
      <c r="C4241">
        <v>37</v>
      </c>
      <c r="D4241" s="2">
        <v>44815</v>
      </c>
      <c r="E4241" s="7" t="s">
        <v>281</v>
      </c>
      <c r="F4241" s="7" t="s">
        <v>282</v>
      </c>
      <c r="G4241" s="7" t="s">
        <v>432</v>
      </c>
      <c r="H4241" s="7" t="s">
        <v>433</v>
      </c>
      <c r="I4241">
        <v>1</v>
      </c>
      <c r="J4241">
        <v>16.8</v>
      </c>
      <c r="K4241" s="7" t="s">
        <v>407</v>
      </c>
      <c r="L4241" s="7" t="s">
        <v>301</v>
      </c>
      <c r="M4241" s="7" t="s">
        <v>8</v>
      </c>
      <c r="N4241" s="7" t="s">
        <v>436</v>
      </c>
      <c r="O4241" s="7" t="s">
        <v>4</v>
      </c>
      <c r="P4241" s="7" t="s">
        <v>287</v>
      </c>
      <c r="Q4241" s="7" t="s">
        <v>348</v>
      </c>
    </row>
    <row r="4242" spans="1:17" x14ac:dyDescent="0.25">
      <c r="A4242">
        <v>2022</v>
      </c>
      <c r="B4242" s="1" t="s">
        <v>454</v>
      </c>
      <c r="C4242">
        <v>37</v>
      </c>
      <c r="D4242" s="2">
        <v>44815</v>
      </c>
      <c r="E4242" s="7" t="s">
        <v>281</v>
      </c>
      <c r="F4242" s="7" t="s">
        <v>282</v>
      </c>
      <c r="G4242" s="7" t="s">
        <v>405</v>
      </c>
      <c r="H4242" s="7" t="s">
        <v>406</v>
      </c>
      <c r="I4242">
        <v>80</v>
      </c>
      <c r="J4242">
        <v>1408.3</v>
      </c>
      <c r="K4242" s="7" t="s">
        <v>407</v>
      </c>
      <c r="L4242" s="7" t="s">
        <v>301</v>
      </c>
      <c r="M4242" s="7" t="s">
        <v>8</v>
      </c>
      <c r="N4242" s="7" t="s">
        <v>9</v>
      </c>
      <c r="O4242" s="7" t="s">
        <v>4</v>
      </c>
      <c r="P4242" s="7" t="s">
        <v>287</v>
      </c>
      <c r="Q4242" s="7" t="s">
        <v>348</v>
      </c>
    </row>
    <row r="4243" spans="1:17" x14ac:dyDescent="0.25">
      <c r="A4243">
        <v>2022</v>
      </c>
      <c r="B4243" s="1" t="s">
        <v>454</v>
      </c>
      <c r="C4243">
        <v>37</v>
      </c>
      <c r="D4243" s="2">
        <v>44815</v>
      </c>
      <c r="E4243" s="7" t="s">
        <v>281</v>
      </c>
      <c r="F4243" s="7" t="s">
        <v>282</v>
      </c>
      <c r="G4243" s="7" t="s">
        <v>493</v>
      </c>
      <c r="H4243" s="7" t="s">
        <v>494</v>
      </c>
      <c r="I4243">
        <v>135</v>
      </c>
      <c r="J4243">
        <v>1998</v>
      </c>
      <c r="K4243" s="7" t="s">
        <v>407</v>
      </c>
      <c r="L4243" s="7" t="s">
        <v>301</v>
      </c>
      <c r="M4243" s="7" t="s">
        <v>8</v>
      </c>
      <c r="N4243" s="7" t="s">
        <v>250</v>
      </c>
      <c r="O4243" s="7" t="s">
        <v>440</v>
      </c>
      <c r="P4243" s="7" t="s">
        <v>327</v>
      </c>
      <c r="Q4243" s="7"/>
    </row>
    <row r="4244" spans="1:17" x14ac:dyDescent="0.25">
      <c r="A4244">
        <v>2022</v>
      </c>
      <c r="B4244" s="1" t="s">
        <v>454</v>
      </c>
      <c r="C4244">
        <v>38</v>
      </c>
      <c r="D4244" s="2">
        <v>44816</v>
      </c>
      <c r="E4244" s="7" t="s">
        <v>281</v>
      </c>
      <c r="F4244" s="7" t="s">
        <v>282</v>
      </c>
      <c r="G4244" s="7" t="s">
        <v>432</v>
      </c>
      <c r="H4244" s="7" t="s">
        <v>433</v>
      </c>
      <c r="I4244">
        <v>1</v>
      </c>
      <c r="J4244">
        <v>18.5</v>
      </c>
      <c r="K4244" s="7" t="s">
        <v>407</v>
      </c>
      <c r="L4244" s="7" t="s">
        <v>301</v>
      </c>
      <c r="M4244" s="7" t="s">
        <v>8</v>
      </c>
      <c r="N4244" s="7" t="s">
        <v>436</v>
      </c>
      <c r="O4244" s="7" t="s">
        <v>4</v>
      </c>
      <c r="P4244" s="7" t="s">
        <v>287</v>
      </c>
      <c r="Q4244" s="7" t="s">
        <v>348</v>
      </c>
    </row>
    <row r="4245" spans="1:17" x14ac:dyDescent="0.25">
      <c r="A4245">
        <v>2022</v>
      </c>
      <c r="B4245" s="1" t="s">
        <v>454</v>
      </c>
      <c r="C4245">
        <v>38</v>
      </c>
      <c r="D4245" s="2">
        <v>44816</v>
      </c>
      <c r="E4245" s="7" t="s">
        <v>281</v>
      </c>
      <c r="F4245" s="7" t="s">
        <v>282</v>
      </c>
      <c r="G4245" s="7" t="s">
        <v>405</v>
      </c>
      <c r="H4245" s="7" t="s">
        <v>406</v>
      </c>
      <c r="I4245">
        <v>78</v>
      </c>
      <c r="J4245">
        <v>1347.3</v>
      </c>
      <c r="K4245" s="7" t="s">
        <v>407</v>
      </c>
      <c r="L4245" s="7" t="s">
        <v>301</v>
      </c>
      <c r="M4245" s="7" t="s">
        <v>8</v>
      </c>
      <c r="N4245" s="7" t="s">
        <v>9</v>
      </c>
      <c r="O4245" s="7" t="s">
        <v>4</v>
      </c>
      <c r="P4245" s="7" t="s">
        <v>287</v>
      </c>
      <c r="Q4245" s="7" t="s">
        <v>348</v>
      </c>
    </row>
    <row r="4246" spans="1:17" x14ac:dyDescent="0.25">
      <c r="A4246">
        <v>2022</v>
      </c>
      <c r="B4246" s="1" t="s">
        <v>454</v>
      </c>
      <c r="C4246">
        <v>38</v>
      </c>
      <c r="D4246" s="2">
        <v>44816</v>
      </c>
      <c r="E4246" s="7" t="s">
        <v>281</v>
      </c>
      <c r="F4246" s="7" t="s">
        <v>282</v>
      </c>
      <c r="G4246" s="7" t="s">
        <v>330</v>
      </c>
      <c r="H4246" s="7" t="s">
        <v>331</v>
      </c>
      <c r="I4246">
        <v>1</v>
      </c>
      <c r="J4246">
        <v>1420</v>
      </c>
      <c r="K4246" s="7" t="s">
        <v>323</v>
      </c>
      <c r="L4246" s="7" t="s">
        <v>301</v>
      </c>
      <c r="M4246" s="7" t="s">
        <v>265</v>
      </c>
      <c r="N4246" s="7" t="s">
        <v>12</v>
      </c>
      <c r="O4246" s="7" t="s">
        <v>4</v>
      </c>
      <c r="P4246" s="7" t="s">
        <v>327</v>
      </c>
      <c r="Q4246" s="7" t="s">
        <v>302</v>
      </c>
    </row>
    <row r="4247" spans="1:17" x14ac:dyDescent="0.25">
      <c r="A4247">
        <v>2022</v>
      </c>
      <c r="B4247" s="1" t="s">
        <v>454</v>
      </c>
      <c r="C4247">
        <v>38</v>
      </c>
      <c r="D4247" s="2">
        <v>44816</v>
      </c>
      <c r="E4247" s="7" t="s">
        <v>281</v>
      </c>
      <c r="F4247" s="7" t="s">
        <v>282</v>
      </c>
      <c r="G4247" s="7" t="s">
        <v>339</v>
      </c>
      <c r="H4247" s="7" t="s">
        <v>340</v>
      </c>
      <c r="I4247">
        <v>96</v>
      </c>
      <c r="J4247">
        <v>2045</v>
      </c>
      <c r="K4247" s="7" t="s">
        <v>285</v>
      </c>
      <c r="L4247" s="7" t="s">
        <v>301</v>
      </c>
      <c r="M4247" s="7" t="s">
        <v>25</v>
      </c>
      <c r="N4247" s="7" t="s">
        <v>28</v>
      </c>
      <c r="O4247" s="7" t="s">
        <v>4</v>
      </c>
      <c r="P4247" s="7" t="s">
        <v>287</v>
      </c>
      <c r="Q4247" s="7" t="s">
        <v>302</v>
      </c>
    </row>
    <row r="4248" spans="1:17" x14ac:dyDescent="0.25">
      <c r="A4248">
        <v>2022</v>
      </c>
      <c r="B4248" s="1" t="s">
        <v>454</v>
      </c>
      <c r="C4248">
        <v>38</v>
      </c>
      <c r="D4248" s="2">
        <v>44816</v>
      </c>
      <c r="E4248" s="7" t="s">
        <v>281</v>
      </c>
      <c r="F4248" s="7" t="s">
        <v>282</v>
      </c>
      <c r="G4248" s="7" t="s">
        <v>339</v>
      </c>
      <c r="H4248" s="7" t="s">
        <v>340</v>
      </c>
      <c r="I4248">
        <v>267</v>
      </c>
      <c r="J4248">
        <v>5451.5</v>
      </c>
      <c r="K4248" s="7" t="s">
        <v>285</v>
      </c>
      <c r="L4248" s="7" t="s">
        <v>301</v>
      </c>
      <c r="M4248" s="7" t="s">
        <v>25</v>
      </c>
      <c r="N4248" s="7" t="s">
        <v>28</v>
      </c>
      <c r="O4248" s="7" t="s">
        <v>4</v>
      </c>
      <c r="P4248" s="7" t="s">
        <v>287</v>
      </c>
      <c r="Q4248" s="7" t="s">
        <v>302</v>
      </c>
    </row>
    <row r="4249" spans="1:17" x14ac:dyDescent="0.25">
      <c r="A4249">
        <v>2022</v>
      </c>
      <c r="B4249" s="1" t="s">
        <v>454</v>
      </c>
      <c r="C4249">
        <v>38</v>
      </c>
      <c r="D4249" s="2">
        <v>44816</v>
      </c>
      <c r="E4249" s="7" t="s">
        <v>281</v>
      </c>
      <c r="F4249" s="7" t="s">
        <v>282</v>
      </c>
      <c r="G4249" s="7" t="s">
        <v>342</v>
      </c>
      <c r="H4249" s="7" t="s">
        <v>343</v>
      </c>
      <c r="I4249">
        <v>403</v>
      </c>
      <c r="J4249">
        <v>8438</v>
      </c>
      <c r="K4249" s="7" t="s">
        <v>285</v>
      </c>
      <c r="L4249" s="7" t="s">
        <v>301</v>
      </c>
      <c r="M4249" s="7" t="s">
        <v>25</v>
      </c>
      <c r="N4249" s="7" t="s">
        <v>29</v>
      </c>
      <c r="O4249" s="7" t="s">
        <v>4</v>
      </c>
      <c r="P4249" s="7" t="s">
        <v>287</v>
      </c>
      <c r="Q4249" s="7" t="s">
        <v>302</v>
      </c>
    </row>
    <row r="4250" spans="1:17" x14ac:dyDescent="0.25">
      <c r="A4250">
        <v>2022</v>
      </c>
      <c r="B4250" s="1" t="s">
        <v>454</v>
      </c>
      <c r="C4250">
        <v>38</v>
      </c>
      <c r="D4250" s="2">
        <v>44816</v>
      </c>
      <c r="E4250" s="7" t="s">
        <v>281</v>
      </c>
      <c r="F4250" s="7" t="s">
        <v>282</v>
      </c>
      <c r="G4250" s="7" t="s">
        <v>336</v>
      </c>
      <c r="H4250" s="7" t="s">
        <v>337</v>
      </c>
      <c r="I4250">
        <v>194</v>
      </c>
      <c r="J4250">
        <v>4164.5</v>
      </c>
      <c r="K4250" s="7" t="s">
        <v>285</v>
      </c>
      <c r="L4250" s="7" t="s">
        <v>301</v>
      </c>
      <c r="M4250" s="7" t="s">
        <v>25</v>
      </c>
      <c r="N4250" s="7" t="s">
        <v>26</v>
      </c>
      <c r="O4250" s="7" t="s">
        <v>4</v>
      </c>
      <c r="P4250" s="7" t="s">
        <v>287</v>
      </c>
      <c r="Q4250" s="7" t="s">
        <v>288</v>
      </c>
    </row>
    <row r="4251" spans="1:17" x14ac:dyDescent="0.25">
      <c r="A4251">
        <v>2022</v>
      </c>
      <c r="B4251" s="1" t="s">
        <v>454</v>
      </c>
      <c r="C4251">
        <v>38</v>
      </c>
      <c r="D4251" s="2">
        <v>44816</v>
      </c>
      <c r="E4251" s="7" t="s">
        <v>281</v>
      </c>
      <c r="F4251" s="7" t="s">
        <v>282</v>
      </c>
      <c r="G4251" s="7" t="s">
        <v>358</v>
      </c>
      <c r="H4251" s="7" t="s">
        <v>359</v>
      </c>
      <c r="I4251">
        <v>576</v>
      </c>
      <c r="J4251">
        <v>10144</v>
      </c>
      <c r="K4251" s="7" t="s">
        <v>347</v>
      </c>
      <c r="L4251" s="7" t="s">
        <v>301</v>
      </c>
      <c r="M4251" s="7" t="s">
        <v>14</v>
      </c>
      <c r="N4251" s="7" t="s">
        <v>53</v>
      </c>
      <c r="O4251" s="7" t="s">
        <v>4</v>
      </c>
      <c r="P4251" s="7" t="s">
        <v>287</v>
      </c>
      <c r="Q4251" s="7" t="s">
        <v>302</v>
      </c>
    </row>
    <row r="4252" spans="1:17" x14ac:dyDescent="0.25">
      <c r="A4252">
        <v>2022</v>
      </c>
      <c r="B4252" s="1" t="s">
        <v>454</v>
      </c>
      <c r="C4252">
        <v>38</v>
      </c>
      <c r="D4252" s="2">
        <v>44816</v>
      </c>
      <c r="E4252" s="7" t="s">
        <v>281</v>
      </c>
      <c r="F4252" s="7" t="s">
        <v>282</v>
      </c>
      <c r="G4252" s="7" t="s">
        <v>358</v>
      </c>
      <c r="H4252" s="7" t="s">
        <v>359</v>
      </c>
      <c r="I4252">
        <v>601</v>
      </c>
      <c r="J4252">
        <v>10507.5</v>
      </c>
      <c r="K4252" s="7" t="s">
        <v>347</v>
      </c>
      <c r="L4252" s="7" t="s">
        <v>301</v>
      </c>
      <c r="M4252" s="7" t="s">
        <v>14</v>
      </c>
      <c r="N4252" s="7" t="s">
        <v>53</v>
      </c>
      <c r="O4252" s="7" t="s">
        <v>4</v>
      </c>
      <c r="P4252" s="7" t="s">
        <v>287</v>
      </c>
      <c r="Q4252" s="7" t="s">
        <v>302</v>
      </c>
    </row>
    <row r="4253" spans="1:17" x14ac:dyDescent="0.25">
      <c r="A4253">
        <v>2022</v>
      </c>
      <c r="B4253" s="1" t="s">
        <v>454</v>
      </c>
      <c r="C4253">
        <v>38</v>
      </c>
      <c r="D4253" s="2">
        <v>44816</v>
      </c>
      <c r="E4253" s="7" t="s">
        <v>281</v>
      </c>
      <c r="F4253" s="7" t="s">
        <v>282</v>
      </c>
      <c r="G4253" s="7" t="s">
        <v>349</v>
      </c>
      <c r="H4253" s="7" t="s">
        <v>350</v>
      </c>
      <c r="I4253">
        <v>360</v>
      </c>
      <c r="J4253">
        <v>5960.5</v>
      </c>
      <c r="K4253" s="7" t="s">
        <v>347</v>
      </c>
      <c r="L4253" s="7" t="s">
        <v>301</v>
      </c>
      <c r="M4253" s="7" t="s">
        <v>14</v>
      </c>
      <c r="N4253" s="7" t="s">
        <v>19</v>
      </c>
      <c r="O4253" s="7" t="s">
        <v>4</v>
      </c>
      <c r="P4253" s="7" t="s">
        <v>287</v>
      </c>
      <c r="Q4253" s="7" t="s">
        <v>302</v>
      </c>
    </row>
    <row r="4254" spans="1:17" x14ac:dyDescent="0.25">
      <c r="A4254">
        <v>2022</v>
      </c>
      <c r="B4254" s="1" t="s">
        <v>454</v>
      </c>
      <c r="C4254">
        <v>38</v>
      </c>
      <c r="D4254" s="2">
        <v>44816</v>
      </c>
      <c r="E4254" s="7" t="s">
        <v>281</v>
      </c>
      <c r="F4254" s="7" t="s">
        <v>282</v>
      </c>
      <c r="G4254" s="7" t="s">
        <v>349</v>
      </c>
      <c r="H4254" s="7" t="s">
        <v>350</v>
      </c>
      <c r="I4254">
        <v>360</v>
      </c>
      <c r="J4254">
        <v>6084</v>
      </c>
      <c r="K4254" s="7" t="s">
        <v>347</v>
      </c>
      <c r="L4254" s="7" t="s">
        <v>301</v>
      </c>
      <c r="M4254" s="7" t="s">
        <v>14</v>
      </c>
      <c r="N4254" s="7" t="s">
        <v>19</v>
      </c>
      <c r="O4254" s="7" t="s">
        <v>4</v>
      </c>
      <c r="P4254" s="7" t="s">
        <v>287</v>
      </c>
      <c r="Q4254" s="7" t="s">
        <v>302</v>
      </c>
    </row>
    <row r="4255" spans="1:17" x14ac:dyDescent="0.25">
      <c r="A4255">
        <v>2022</v>
      </c>
      <c r="B4255" s="1" t="s">
        <v>454</v>
      </c>
      <c r="C4255">
        <v>38</v>
      </c>
      <c r="D4255" s="2">
        <v>44816</v>
      </c>
      <c r="E4255" s="7" t="s">
        <v>281</v>
      </c>
      <c r="F4255" s="7" t="s">
        <v>282</v>
      </c>
      <c r="G4255" s="7" t="s">
        <v>349</v>
      </c>
      <c r="H4255" s="7" t="s">
        <v>350</v>
      </c>
      <c r="I4255">
        <v>406</v>
      </c>
      <c r="J4255">
        <v>7087.5</v>
      </c>
      <c r="K4255" s="7" t="s">
        <v>347</v>
      </c>
      <c r="L4255" s="7" t="s">
        <v>301</v>
      </c>
      <c r="M4255" s="7" t="s">
        <v>14</v>
      </c>
      <c r="N4255" s="7" t="s">
        <v>19</v>
      </c>
      <c r="O4255" s="7" t="s">
        <v>4</v>
      </c>
      <c r="P4255" s="7" t="s">
        <v>287</v>
      </c>
      <c r="Q4255" s="7" t="s">
        <v>302</v>
      </c>
    </row>
    <row r="4256" spans="1:17" x14ac:dyDescent="0.25">
      <c r="A4256">
        <v>2022</v>
      </c>
      <c r="B4256" s="1" t="s">
        <v>454</v>
      </c>
      <c r="C4256">
        <v>38</v>
      </c>
      <c r="D4256" s="2">
        <v>44816</v>
      </c>
      <c r="E4256" s="7" t="s">
        <v>281</v>
      </c>
      <c r="F4256" s="7" t="s">
        <v>282</v>
      </c>
      <c r="G4256" s="7" t="s">
        <v>349</v>
      </c>
      <c r="H4256" s="7" t="s">
        <v>350</v>
      </c>
      <c r="I4256">
        <v>432</v>
      </c>
      <c r="J4256">
        <v>7377.5</v>
      </c>
      <c r="K4256" s="7" t="s">
        <v>347</v>
      </c>
      <c r="L4256" s="7" t="s">
        <v>301</v>
      </c>
      <c r="M4256" s="7" t="s">
        <v>14</v>
      </c>
      <c r="N4256" s="7" t="s">
        <v>19</v>
      </c>
      <c r="O4256" s="7" t="s">
        <v>4</v>
      </c>
      <c r="P4256" s="7" t="s">
        <v>287</v>
      </c>
      <c r="Q4256" s="7" t="s">
        <v>302</v>
      </c>
    </row>
    <row r="4257" spans="1:17" x14ac:dyDescent="0.25">
      <c r="A4257">
        <v>2022</v>
      </c>
      <c r="B4257" s="1" t="s">
        <v>454</v>
      </c>
      <c r="C4257">
        <v>38</v>
      </c>
      <c r="D4257" s="2">
        <v>44816</v>
      </c>
      <c r="E4257" s="7" t="s">
        <v>281</v>
      </c>
      <c r="F4257" s="7" t="s">
        <v>282</v>
      </c>
      <c r="G4257" s="7" t="s">
        <v>317</v>
      </c>
      <c r="H4257" s="7" t="s">
        <v>318</v>
      </c>
      <c r="I4257">
        <v>1</v>
      </c>
      <c r="J4257">
        <v>12820</v>
      </c>
      <c r="K4257" s="7" t="s">
        <v>285</v>
      </c>
      <c r="L4257" s="7" t="s">
        <v>301</v>
      </c>
      <c r="M4257" s="7" t="s">
        <v>25</v>
      </c>
      <c r="N4257" s="7" t="s">
        <v>3</v>
      </c>
      <c r="O4257" s="7" t="s">
        <v>54</v>
      </c>
      <c r="P4257" s="7" t="s">
        <v>327</v>
      </c>
      <c r="Q4257" s="7"/>
    </row>
    <row r="4258" spans="1:17" x14ac:dyDescent="0.25">
      <c r="A4258">
        <v>2022</v>
      </c>
      <c r="B4258" s="1" t="s">
        <v>454</v>
      </c>
      <c r="C4258">
        <v>38</v>
      </c>
      <c r="D4258" s="2">
        <v>44816</v>
      </c>
      <c r="E4258" s="7" t="s">
        <v>281</v>
      </c>
      <c r="F4258" s="7" t="s">
        <v>282</v>
      </c>
      <c r="G4258" s="7" t="s">
        <v>493</v>
      </c>
      <c r="H4258" s="7" t="s">
        <v>494</v>
      </c>
      <c r="I4258">
        <v>137</v>
      </c>
      <c r="J4258">
        <v>1977.7</v>
      </c>
      <c r="K4258" s="7" t="s">
        <v>407</v>
      </c>
      <c r="L4258" s="7" t="s">
        <v>301</v>
      </c>
      <c r="M4258" s="7" t="s">
        <v>8</v>
      </c>
      <c r="N4258" s="7" t="s">
        <v>250</v>
      </c>
      <c r="O4258" s="7" t="s">
        <v>440</v>
      </c>
      <c r="P4258" s="7" t="s">
        <v>327</v>
      </c>
      <c r="Q4258" s="7"/>
    </row>
    <row r="4259" spans="1:17" x14ac:dyDescent="0.25">
      <c r="A4259">
        <v>2022</v>
      </c>
      <c r="B4259" s="1" t="s">
        <v>454</v>
      </c>
      <c r="C4259">
        <v>38</v>
      </c>
      <c r="D4259" s="2">
        <v>44816</v>
      </c>
      <c r="E4259" s="7" t="s">
        <v>281</v>
      </c>
      <c r="F4259" s="7" t="s">
        <v>282</v>
      </c>
      <c r="G4259" s="7" t="s">
        <v>427</v>
      </c>
      <c r="H4259" s="7" t="s">
        <v>428</v>
      </c>
      <c r="I4259">
        <v>101</v>
      </c>
      <c r="J4259">
        <v>1717</v>
      </c>
      <c r="K4259" s="7" t="s">
        <v>347</v>
      </c>
      <c r="L4259" s="7" t="s">
        <v>301</v>
      </c>
      <c r="M4259" s="7" t="s">
        <v>14</v>
      </c>
      <c r="N4259" s="7" t="s">
        <v>17</v>
      </c>
      <c r="O4259" s="7" t="s">
        <v>4</v>
      </c>
      <c r="P4259" s="7" t="s">
        <v>287</v>
      </c>
      <c r="Q4259" s="7" t="s">
        <v>302</v>
      </c>
    </row>
    <row r="4260" spans="1:17" x14ac:dyDescent="0.25">
      <c r="A4260">
        <v>2022</v>
      </c>
      <c r="B4260" s="1" t="s">
        <v>454</v>
      </c>
      <c r="C4260">
        <v>38</v>
      </c>
      <c r="D4260" s="2">
        <v>44816</v>
      </c>
      <c r="E4260" s="7" t="s">
        <v>281</v>
      </c>
      <c r="F4260" s="7" t="s">
        <v>282</v>
      </c>
      <c r="G4260" s="7" t="s">
        <v>427</v>
      </c>
      <c r="H4260" s="7" t="s">
        <v>428</v>
      </c>
      <c r="I4260">
        <v>360</v>
      </c>
      <c r="J4260">
        <v>5825.5</v>
      </c>
      <c r="K4260" s="7" t="s">
        <v>347</v>
      </c>
      <c r="L4260" s="7" t="s">
        <v>301</v>
      </c>
      <c r="M4260" s="7" t="s">
        <v>14</v>
      </c>
      <c r="N4260" s="7" t="s">
        <v>17</v>
      </c>
      <c r="O4260" s="7" t="s">
        <v>4</v>
      </c>
      <c r="P4260" s="7" t="s">
        <v>287</v>
      </c>
      <c r="Q4260" s="7" t="s">
        <v>302</v>
      </c>
    </row>
    <row r="4261" spans="1:17" x14ac:dyDescent="0.25">
      <c r="A4261">
        <v>2022</v>
      </c>
      <c r="B4261" s="1" t="s">
        <v>454</v>
      </c>
      <c r="C4261">
        <v>38</v>
      </c>
      <c r="D4261" s="2">
        <v>44816</v>
      </c>
      <c r="E4261" s="7" t="s">
        <v>281</v>
      </c>
      <c r="F4261" s="7" t="s">
        <v>282</v>
      </c>
      <c r="G4261" s="7" t="s">
        <v>427</v>
      </c>
      <c r="H4261" s="7" t="s">
        <v>428</v>
      </c>
      <c r="I4261">
        <v>360</v>
      </c>
      <c r="J4261">
        <v>5978</v>
      </c>
      <c r="K4261" s="7" t="s">
        <v>347</v>
      </c>
      <c r="L4261" s="7" t="s">
        <v>301</v>
      </c>
      <c r="M4261" s="7" t="s">
        <v>14</v>
      </c>
      <c r="N4261" s="7" t="s">
        <v>17</v>
      </c>
      <c r="O4261" s="7" t="s">
        <v>4</v>
      </c>
      <c r="P4261" s="7" t="s">
        <v>287</v>
      </c>
      <c r="Q4261" s="7" t="s">
        <v>302</v>
      </c>
    </row>
    <row r="4262" spans="1:17" x14ac:dyDescent="0.25">
      <c r="A4262">
        <v>2022</v>
      </c>
      <c r="B4262" s="1" t="s">
        <v>454</v>
      </c>
      <c r="C4262">
        <v>38</v>
      </c>
      <c r="D4262" s="2">
        <v>44816</v>
      </c>
      <c r="E4262" s="7" t="s">
        <v>281</v>
      </c>
      <c r="F4262" s="7" t="s">
        <v>282</v>
      </c>
      <c r="G4262" s="7" t="s">
        <v>427</v>
      </c>
      <c r="H4262" s="7" t="s">
        <v>428</v>
      </c>
      <c r="I4262">
        <v>432</v>
      </c>
      <c r="J4262">
        <v>7175.5</v>
      </c>
      <c r="K4262" s="7" t="s">
        <v>347</v>
      </c>
      <c r="L4262" s="7" t="s">
        <v>301</v>
      </c>
      <c r="M4262" s="7" t="s">
        <v>14</v>
      </c>
      <c r="N4262" s="7" t="s">
        <v>17</v>
      </c>
      <c r="O4262" s="7" t="s">
        <v>4</v>
      </c>
      <c r="P4262" s="7" t="s">
        <v>287</v>
      </c>
      <c r="Q4262" s="7" t="s">
        <v>302</v>
      </c>
    </row>
    <row r="4263" spans="1:17" x14ac:dyDescent="0.25">
      <c r="A4263">
        <v>2022</v>
      </c>
      <c r="B4263" s="1" t="s">
        <v>454</v>
      </c>
      <c r="C4263">
        <v>38</v>
      </c>
      <c r="D4263" s="2">
        <v>44817</v>
      </c>
      <c r="E4263" s="7" t="s">
        <v>281</v>
      </c>
      <c r="F4263" s="7" t="s">
        <v>282</v>
      </c>
      <c r="G4263" s="7" t="s">
        <v>432</v>
      </c>
      <c r="H4263" s="7" t="s">
        <v>433</v>
      </c>
      <c r="I4263">
        <v>1</v>
      </c>
      <c r="J4263">
        <v>15.3</v>
      </c>
      <c r="K4263" s="7" t="s">
        <v>407</v>
      </c>
      <c r="L4263" s="7" t="s">
        <v>301</v>
      </c>
      <c r="M4263" s="7" t="s">
        <v>8</v>
      </c>
      <c r="N4263" s="7" t="s">
        <v>436</v>
      </c>
      <c r="O4263" s="7" t="s">
        <v>4</v>
      </c>
      <c r="P4263" s="7" t="s">
        <v>287</v>
      </c>
      <c r="Q4263" s="7" t="s">
        <v>348</v>
      </c>
    </row>
    <row r="4264" spans="1:17" x14ac:dyDescent="0.25">
      <c r="A4264">
        <v>2022</v>
      </c>
      <c r="B4264" s="1" t="s">
        <v>454</v>
      </c>
      <c r="C4264">
        <v>38</v>
      </c>
      <c r="D4264" s="2">
        <v>44817</v>
      </c>
      <c r="E4264" s="7" t="s">
        <v>281</v>
      </c>
      <c r="F4264" s="7" t="s">
        <v>282</v>
      </c>
      <c r="G4264" s="7" t="s">
        <v>405</v>
      </c>
      <c r="H4264" s="7" t="s">
        <v>406</v>
      </c>
      <c r="I4264">
        <v>75</v>
      </c>
      <c r="J4264">
        <v>1269.7</v>
      </c>
      <c r="K4264" s="7" t="s">
        <v>407</v>
      </c>
      <c r="L4264" s="7" t="s">
        <v>301</v>
      </c>
      <c r="M4264" s="7" t="s">
        <v>8</v>
      </c>
      <c r="N4264" s="7" t="s">
        <v>9</v>
      </c>
      <c r="O4264" s="7" t="s">
        <v>4</v>
      </c>
      <c r="P4264" s="7" t="s">
        <v>287</v>
      </c>
      <c r="Q4264" s="7" t="s">
        <v>348</v>
      </c>
    </row>
    <row r="4265" spans="1:17" x14ac:dyDescent="0.25">
      <c r="A4265">
        <v>2022</v>
      </c>
      <c r="B4265" s="1" t="s">
        <v>454</v>
      </c>
      <c r="C4265">
        <v>38</v>
      </c>
      <c r="D4265" s="2">
        <v>44817</v>
      </c>
      <c r="E4265" s="7" t="s">
        <v>281</v>
      </c>
      <c r="F4265" s="7" t="s">
        <v>282</v>
      </c>
      <c r="G4265" s="7" t="s">
        <v>324</v>
      </c>
      <c r="H4265" s="7" t="s">
        <v>325</v>
      </c>
      <c r="I4265">
        <v>1</v>
      </c>
      <c r="J4265">
        <v>1210</v>
      </c>
      <c r="K4265" s="7" t="s">
        <v>323</v>
      </c>
      <c r="L4265" s="7" t="s">
        <v>301</v>
      </c>
      <c r="M4265" s="7" t="s">
        <v>265</v>
      </c>
      <c r="N4265" s="7" t="s">
        <v>10</v>
      </c>
      <c r="O4265" s="7" t="s">
        <v>4</v>
      </c>
      <c r="P4265" s="7" t="s">
        <v>327</v>
      </c>
      <c r="Q4265" s="7" t="s">
        <v>302</v>
      </c>
    </row>
    <row r="4266" spans="1:17" x14ac:dyDescent="0.25">
      <c r="A4266">
        <v>2022</v>
      </c>
      <c r="B4266" s="1" t="s">
        <v>454</v>
      </c>
      <c r="C4266">
        <v>38</v>
      </c>
      <c r="D4266" s="2">
        <v>44817</v>
      </c>
      <c r="E4266" s="7" t="s">
        <v>281</v>
      </c>
      <c r="F4266" s="7" t="s">
        <v>282</v>
      </c>
      <c r="G4266" s="7" t="s">
        <v>324</v>
      </c>
      <c r="H4266" s="7" t="s">
        <v>325</v>
      </c>
      <c r="I4266">
        <v>1</v>
      </c>
      <c r="J4266">
        <v>1230</v>
      </c>
      <c r="K4266" s="7" t="s">
        <v>323</v>
      </c>
      <c r="L4266" s="7" t="s">
        <v>301</v>
      </c>
      <c r="M4266" s="7" t="s">
        <v>265</v>
      </c>
      <c r="N4266" s="7" t="s">
        <v>10</v>
      </c>
      <c r="O4266" s="7" t="s">
        <v>4</v>
      </c>
      <c r="P4266" s="7" t="s">
        <v>327</v>
      </c>
      <c r="Q4266" s="7" t="s">
        <v>302</v>
      </c>
    </row>
    <row r="4267" spans="1:17" x14ac:dyDescent="0.25">
      <c r="A4267">
        <v>2022</v>
      </c>
      <c r="B4267" s="1" t="s">
        <v>454</v>
      </c>
      <c r="C4267">
        <v>38</v>
      </c>
      <c r="D4267" s="2">
        <v>44817</v>
      </c>
      <c r="E4267" s="7" t="s">
        <v>281</v>
      </c>
      <c r="F4267" s="7" t="s">
        <v>282</v>
      </c>
      <c r="G4267" s="7" t="s">
        <v>339</v>
      </c>
      <c r="H4267" s="7" t="s">
        <v>340</v>
      </c>
      <c r="I4267">
        <v>251</v>
      </c>
      <c r="J4267">
        <v>5345</v>
      </c>
      <c r="K4267" s="7" t="s">
        <v>285</v>
      </c>
      <c r="L4267" s="7" t="s">
        <v>301</v>
      </c>
      <c r="M4267" s="7" t="s">
        <v>25</v>
      </c>
      <c r="N4267" s="7" t="s">
        <v>28</v>
      </c>
      <c r="O4267" s="7" t="s">
        <v>4</v>
      </c>
      <c r="P4267" s="7" t="s">
        <v>287</v>
      </c>
      <c r="Q4267" s="7" t="s">
        <v>302</v>
      </c>
    </row>
    <row r="4268" spans="1:17" x14ac:dyDescent="0.25">
      <c r="A4268">
        <v>2022</v>
      </c>
      <c r="B4268" s="1" t="s">
        <v>454</v>
      </c>
      <c r="C4268">
        <v>38</v>
      </c>
      <c r="D4268" s="2">
        <v>44817</v>
      </c>
      <c r="E4268" s="7" t="s">
        <v>281</v>
      </c>
      <c r="F4268" s="7" t="s">
        <v>282</v>
      </c>
      <c r="G4268" s="7" t="s">
        <v>339</v>
      </c>
      <c r="H4268" s="7" t="s">
        <v>340</v>
      </c>
      <c r="I4268">
        <v>252</v>
      </c>
      <c r="J4268">
        <v>5468.5</v>
      </c>
      <c r="K4268" s="7" t="s">
        <v>285</v>
      </c>
      <c r="L4268" s="7" t="s">
        <v>301</v>
      </c>
      <c r="M4268" s="7" t="s">
        <v>25</v>
      </c>
      <c r="N4268" s="7" t="s">
        <v>28</v>
      </c>
      <c r="O4268" s="7" t="s">
        <v>4</v>
      </c>
      <c r="P4268" s="7" t="s">
        <v>287</v>
      </c>
      <c r="Q4268" s="7" t="s">
        <v>302</v>
      </c>
    </row>
    <row r="4269" spans="1:17" x14ac:dyDescent="0.25">
      <c r="A4269">
        <v>2022</v>
      </c>
      <c r="B4269" s="1" t="s">
        <v>454</v>
      </c>
      <c r="C4269">
        <v>38</v>
      </c>
      <c r="D4269" s="2">
        <v>44817</v>
      </c>
      <c r="E4269" s="7" t="s">
        <v>281</v>
      </c>
      <c r="F4269" s="7" t="s">
        <v>282</v>
      </c>
      <c r="G4269" s="7" t="s">
        <v>342</v>
      </c>
      <c r="H4269" s="7" t="s">
        <v>343</v>
      </c>
      <c r="I4269">
        <v>188</v>
      </c>
      <c r="J4269">
        <v>3926</v>
      </c>
      <c r="K4269" s="7" t="s">
        <v>285</v>
      </c>
      <c r="L4269" s="7" t="s">
        <v>301</v>
      </c>
      <c r="M4269" s="7" t="s">
        <v>25</v>
      </c>
      <c r="N4269" s="7" t="s">
        <v>29</v>
      </c>
      <c r="O4269" s="7" t="s">
        <v>4</v>
      </c>
      <c r="P4269" s="7" t="s">
        <v>287</v>
      </c>
      <c r="Q4269" s="7" t="s">
        <v>302</v>
      </c>
    </row>
    <row r="4270" spans="1:17" x14ac:dyDescent="0.25">
      <c r="A4270">
        <v>2022</v>
      </c>
      <c r="B4270" s="1" t="s">
        <v>454</v>
      </c>
      <c r="C4270">
        <v>38</v>
      </c>
      <c r="D4270" s="2">
        <v>44817</v>
      </c>
      <c r="E4270" s="7" t="s">
        <v>281</v>
      </c>
      <c r="F4270" s="7" t="s">
        <v>282</v>
      </c>
      <c r="G4270" s="7" t="s">
        <v>358</v>
      </c>
      <c r="H4270" s="7" t="s">
        <v>359</v>
      </c>
      <c r="I4270">
        <v>20</v>
      </c>
      <c r="J4270">
        <v>329.5</v>
      </c>
      <c r="K4270" s="7" t="s">
        <v>347</v>
      </c>
      <c r="L4270" s="7" t="s">
        <v>301</v>
      </c>
      <c r="M4270" s="7" t="s">
        <v>14</v>
      </c>
      <c r="N4270" s="7" t="s">
        <v>53</v>
      </c>
      <c r="O4270" s="7" t="s">
        <v>4</v>
      </c>
      <c r="P4270" s="7" t="s">
        <v>327</v>
      </c>
      <c r="Q4270" s="7" t="s">
        <v>348</v>
      </c>
    </row>
    <row r="4271" spans="1:17" x14ac:dyDescent="0.25">
      <c r="A4271">
        <v>2022</v>
      </c>
      <c r="B4271" s="1" t="s">
        <v>454</v>
      </c>
      <c r="C4271">
        <v>38</v>
      </c>
      <c r="D4271" s="2">
        <v>44817</v>
      </c>
      <c r="E4271" s="7" t="s">
        <v>281</v>
      </c>
      <c r="F4271" s="7" t="s">
        <v>282</v>
      </c>
      <c r="G4271" s="7" t="s">
        <v>358</v>
      </c>
      <c r="H4271" s="7" t="s">
        <v>359</v>
      </c>
      <c r="I4271">
        <v>178</v>
      </c>
      <c r="J4271">
        <v>3101</v>
      </c>
      <c r="K4271" s="7" t="s">
        <v>347</v>
      </c>
      <c r="L4271" s="7" t="s">
        <v>301</v>
      </c>
      <c r="M4271" s="7" t="s">
        <v>14</v>
      </c>
      <c r="N4271" s="7" t="s">
        <v>53</v>
      </c>
      <c r="O4271" s="7" t="s">
        <v>4</v>
      </c>
      <c r="P4271" s="7" t="s">
        <v>287</v>
      </c>
      <c r="Q4271" s="7" t="s">
        <v>302</v>
      </c>
    </row>
    <row r="4272" spans="1:17" x14ac:dyDescent="0.25">
      <c r="A4272">
        <v>2022</v>
      </c>
      <c r="B4272" s="1" t="s">
        <v>454</v>
      </c>
      <c r="C4272">
        <v>38</v>
      </c>
      <c r="D4272" s="2">
        <v>44817</v>
      </c>
      <c r="E4272" s="7" t="s">
        <v>281</v>
      </c>
      <c r="F4272" s="7" t="s">
        <v>282</v>
      </c>
      <c r="G4272" s="7" t="s">
        <v>358</v>
      </c>
      <c r="H4272" s="7" t="s">
        <v>359</v>
      </c>
      <c r="I4272">
        <v>360</v>
      </c>
      <c r="J4272">
        <v>6067</v>
      </c>
      <c r="K4272" s="7" t="s">
        <v>347</v>
      </c>
      <c r="L4272" s="7" t="s">
        <v>301</v>
      </c>
      <c r="M4272" s="7" t="s">
        <v>14</v>
      </c>
      <c r="N4272" s="7" t="s">
        <v>53</v>
      </c>
      <c r="O4272" s="7" t="s">
        <v>4</v>
      </c>
      <c r="P4272" s="7" t="s">
        <v>287</v>
      </c>
      <c r="Q4272" s="7" t="s">
        <v>302</v>
      </c>
    </row>
    <row r="4273" spans="1:17" x14ac:dyDescent="0.25">
      <c r="A4273">
        <v>2022</v>
      </c>
      <c r="B4273" s="1" t="s">
        <v>454</v>
      </c>
      <c r="C4273">
        <v>38</v>
      </c>
      <c r="D4273" s="2">
        <v>44817</v>
      </c>
      <c r="E4273" s="7" t="s">
        <v>281</v>
      </c>
      <c r="F4273" s="7" t="s">
        <v>282</v>
      </c>
      <c r="G4273" s="7" t="s">
        <v>358</v>
      </c>
      <c r="H4273" s="7" t="s">
        <v>359</v>
      </c>
      <c r="I4273">
        <v>432</v>
      </c>
      <c r="J4273">
        <v>7444.5</v>
      </c>
      <c r="K4273" s="7" t="s">
        <v>347</v>
      </c>
      <c r="L4273" s="7" t="s">
        <v>301</v>
      </c>
      <c r="M4273" s="7" t="s">
        <v>14</v>
      </c>
      <c r="N4273" s="7" t="s">
        <v>53</v>
      </c>
      <c r="O4273" s="7" t="s">
        <v>4</v>
      </c>
      <c r="P4273" s="7" t="s">
        <v>287</v>
      </c>
      <c r="Q4273" s="7" t="s">
        <v>302</v>
      </c>
    </row>
    <row r="4274" spans="1:17" x14ac:dyDescent="0.25">
      <c r="A4274">
        <v>2022</v>
      </c>
      <c r="B4274" s="1" t="s">
        <v>454</v>
      </c>
      <c r="C4274">
        <v>38</v>
      </c>
      <c r="D4274" s="2">
        <v>44817</v>
      </c>
      <c r="E4274" s="7" t="s">
        <v>281</v>
      </c>
      <c r="F4274" s="7" t="s">
        <v>282</v>
      </c>
      <c r="G4274" s="7" t="s">
        <v>358</v>
      </c>
      <c r="H4274" s="7" t="s">
        <v>359</v>
      </c>
      <c r="I4274">
        <v>432</v>
      </c>
      <c r="J4274">
        <v>7596.5</v>
      </c>
      <c r="K4274" s="7" t="s">
        <v>347</v>
      </c>
      <c r="L4274" s="7" t="s">
        <v>301</v>
      </c>
      <c r="M4274" s="7" t="s">
        <v>14</v>
      </c>
      <c r="N4274" s="7" t="s">
        <v>53</v>
      </c>
      <c r="O4274" s="7" t="s">
        <v>4</v>
      </c>
      <c r="P4274" s="7" t="s">
        <v>287</v>
      </c>
      <c r="Q4274" s="7" t="s">
        <v>302</v>
      </c>
    </row>
    <row r="4275" spans="1:17" x14ac:dyDescent="0.25">
      <c r="A4275">
        <v>2022</v>
      </c>
      <c r="B4275" s="1" t="s">
        <v>454</v>
      </c>
      <c r="C4275">
        <v>38</v>
      </c>
      <c r="D4275" s="2">
        <v>44817</v>
      </c>
      <c r="E4275" s="7" t="s">
        <v>281</v>
      </c>
      <c r="F4275" s="7" t="s">
        <v>282</v>
      </c>
      <c r="G4275" s="7" t="s">
        <v>358</v>
      </c>
      <c r="H4275" s="7" t="s">
        <v>359</v>
      </c>
      <c r="I4275">
        <v>504</v>
      </c>
      <c r="J4275">
        <v>8529</v>
      </c>
      <c r="K4275" s="7" t="s">
        <v>347</v>
      </c>
      <c r="L4275" s="7" t="s">
        <v>301</v>
      </c>
      <c r="M4275" s="7" t="s">
        <v>14</v>
      </c>
      <c r="N4275" s="7" t="s">
        <v>53</v>
      </c>
      <c r="O4275" s="7" t="s">
        <v>4</v>
      </c>
      <c r="P4275" s="7" t="s">
        <v>287</v>
      </c>
      <c r="Q4275" s="7" t="s">
        <v>302</v>
      </c>
    </row>
    <row r="4276" spans="1:17" x14ac:dyDescent="0.25">
      <c r="A4276">
        <v>2022</v>
      </c>
      <c r="B4276" s="1" t="s">
        <v>454</v>
      </c>
      <c r="C4276">
        <v>38</v>
      </c>
      <c r="D4276" s="2">
        <v>44817</v>
      </c>
      <c r="E4276" s="7" t="s">
        <v>281</v>
      </c>
      <c r="F4276" s="7" t="s">
        <v>282</v>
      </c>
      <c r="G4276" s="7" t="s">
        <v>358</v>
      </c>
      <c r="H4276" s="7" t="s">
        <v>359</v>
      </c>
      <c r="I4276">
        <v>504</v>
      </c>
      <c r="J4276">
        <v>8752</v>
      </c>
      <c r="K4276" s="7" t="s">
        <v>347</v>
      </c>
      <c r="L4276" s="7" t="s">
        <v>301</v>
      </c>
      <c r="M4276" s="7" t="s">
        <v>14</v>
      </c>
      <c r="N4276" s="7" t="s">
        <v>53</v>
      </c>
      <c r="O4276" s="7" t="s">
        <v>4</v>
      </c>
      <c r="P4276" s="7" t="s">
        <v>287</v>
      </c>
      <c r="Q4276" s="7" t="s">
        <v>302</v>
      </c>
    </row>
    <row r="4277" spans="1:17" x14ac:dyDescent="0.25">
      <c r="A4277">
        <v>2022</v>
      </c>
      <c r="B4277" s="1" t="s">
        <v>454</v>
      </c>
      <c r="C4277">
        <v>38</v>
      </c>
      <c r="D4277" s="2">
        <v>44817</v>
      </c>
      <c r="E4277" s="7" t="s">
        <v>281</v>
      </c>
      <c r="F4277" s="7" t="s">
        <v>282</v>
      </c>
      <c r="G4277" s="7" t="s">
        <v>358</v>
      </c>
      <c r="H4277" s="7" t="s">
        <v>359</v>
      </c>
      <c r="I4277">
        <v>504</v>
      </c>
      <c r="J4277">
        <v>8999</v>
      </c>
      <c r="K4277" s="7" t="s">
        <v>347</v>
      </c>
      <c r="L4277" s="7" t="s">
        <v>301</v>
      </c>
      <c r="M4277" s="7" t="s">
        <v>14</v>
      </c>
      <c r="N4277" s="7" t="s">
        <v>53</v>
      </c>
      <c r="O4277" s="7" t="s">
        <v>4</v>
      </c>
      <c r="P4277" s="7" t="s">
        <v>287</v>
      </c>
      <c r="Q4277" s="7" t="s">
        <v>302</v>
      </c>
    </row>
    <row r="4278" spans="1:17" x14ac:dyDescent="0.25">
      <c r="A4278">
        <v>2022</v>
      </c>
      <c r="B4278" s="1" t="s">
        <v>454</v>
      </c>
      <c r="C4278">
        <v>38</v>
      </c>
      <c r="D4278" s="2">
        <v>44817</v>
      </c>
      <c r="E4278" s="7" t="s">
        <v>281</v>
      </c>
      <c r="F4278" s="7" t="s">
        <v>282</v>
      </c>
      <c r="G4278" s="7" t="s">
        <v>358</v>
      </c>
      <c r="H4278" s="7" t="s">
        <v>359</v>
      </c>
      <c r="I4278">
        <v>556</v>
      </c>
      <c r="J4278">
        <v>9434</v>
      </c>
      <c r="K4278" s="7" t="s">
        <v>347</v>
      </c>
      <c r="L4278" s="7" t="s">
        <v>301</v>
      </c>
      <c r="M4278" s="7" t="s">
        <v>14</v>
      </c>
      <c r="N4278" s="7" t="s">
        <v>53</v>
      </c>
      <c r="O4278" s="7" t="s">
        <v>4</v>
      </c>
      <c r="P4278" s="7" t="s">
        <v>287</v>
      </c>
      <c r="Q4278" s="7" t="s">
        <v>302</v>
      </c>
    </row>
    <row r="4279" spans="1:17" x14ac:dyDescent="0.25">
      <c r="A4279">
        <v>2022</v>
      </c>
      <c r="B4279" s="1" t="s">
        <v>454</v>
      </c>
      <c r="C4279">
        <v>38</v>
      </c>
      <c r="D4279" s="2">
        <v>44817</v>
      </c>
      <c r="E4279" s="7" t="s">
        <v>281</v>
      </c>
      <c r="F4279" s="7" t="s">
        <v>282</v>
      </c>
      <c r="G4279" s="7" t="s">
        <v>358</v>
      </c>
      <c r="H4279" s="7" t="s">
        <v>359</v>
      </c>
      <c r="I4279">
        <v>591</v>
      </c>
      <c r="J4279">
        <v>10628</v>
      </c>
      <c r="K4279" s="7" t="s">
        <v>347</v>
      </c>
      <c r="L4279" s="7" t="s">
        <v>301</v>
      </c>
      <c r="M4279" s="7" t="s">
        <v>14</v>
      </c>
      <c r="N4279" s="7" t="s">
        <v>53</v>
      </c>
      <c r="O4279" s="7" t="s">
        <v>4</v>
      </c>
      <c r="P4279" s="7" t="s">
        <v>287</v>
      </c>
      <c r="Q4279" s="7" t="s">
        <v>302</v>
      </c>
    </row>
    <row r="4280" spans="1:17" x14ac:dyDescent="0.25">
      <c r="A4280">
        <v>2022</v>
      </c>
      <c r="B4280" s="1" t="s">
        <v>454</v>
      </c>
      <c r="C4280">
        <v>38</v>
      </c>
      <c r="D4280" s="2">
        <v>44817</v>
      </c>
      <c r="E4280" s="7" t="s">
        <v>281</v>
      </c>
      <c r="F4280" s="7" t="s">
        <v>282</v>
      </c>
      <c r="G4280" s="7" t="s">
        <v>349</v>
      </c>
      <c r="H4280" s="7" t="s">
        <v>350</v>
      </c>
      <c r="I4280">
        <v>182</v>
      </c>
      <c r="J4280">
        <v>3114.5</v>
      </c>
      <c r="K4280" s="7" t="s">
        <v>347</v>
      </c>
      <c r="L4280" s="7" t="s">
        <v>301</v>
      </c>
      <c r="M4280" s="7" t="s">
        <v>14</v>
      </c>
      <c r="N4280" s="7" t="s">
        <v>19</v>
      </c>
      <c r="O4280" s="7" t="s">
        <v>4</v>
      </c>
      <c r="P4280" s="7" t="s">
        <v>287</v>
      </c>
      <c r="Q4280" s="7" t="s">
        <v>302</v>
      </c>
    </row>
    <row r="4281" spans="1:17" x14ac:dyDescent="0.25">
      <c r="A4281">
        <v>2022</v>
      </c>
      <c r="B4281" s="1" t="s">
        <v>454</v>
      </c>
      <c r="C4281">
        <v>38</v>
      </c>
      <c r="D4281" s="2">
        <v>44817</v>
      </c>
      <c r="E4281" s="7" t="s">
        <v>281</v>
      </c>
      <c r="F4281" s="7" t="s">
        <v>282</v>
      </c>
      <c r="G4281" s="7" t="s">
        <v>349</v>
      </c>
      <c r="H4281" s="7" t="s">
        <v>350</v>
      </c>
      <c r="I4281">
        <v>360</v>
      </c>
      <c r="J4281">
        <v>6177</v>
      </c>
      <c r="K4281" s="7" t="s">
        <v>347</v>
      </c>
      <c r="L4281" s="7" t="s">
        <v>301</v>
      </c>
      <c r="M4281" s="7" t="s">
        <v>14</v>
      </c>
      <c r="N4281" s="7" t="s">
        <v>19</v>
      </c>
      <c r="O4281" s="7" t="s">
        <v>4</v>
      </c>
      <c r="P4281" s="7" t="s">
        <v>287</v>
      </c>
      <c r="Q4281" s="7" t="s">
        <v>302</v>
      </c>
    </row>
    <row r="4282" spans="1:17" x14ac:dyDescent="0.25">
      <c r="A4282">
        <v>2022</v>
      </c>
      <c r="B4282" s="1" t="s">
        <v>454</v>
      </c>
      <c r="C4282">
        <v>38</v>
      </c>
      <c r="D4282" s="2">
        <v>44817</v>
      </c>
      <c r="E4282" s="7" t="s">
        <v>281</v>
      </c>
      <c r="F4282" s="7" t="s">
        <v>282</v>
      </c>
      <c r="G4282" s="7" t="s">
        <v>349</v>
      </c>
      <c r="H4282" s="7" t="s">
        <v>350</v>
      </c>
      <c r="I4282">
        <v>526</v>
      </c>
      <c r="J4282">
        <v>9127</v>
      </c>
      <c r="K4282" s="7" t="s">
        <v>347</v>
      </c>
      <c r="L4282" s="7" t="s">
        <v>301</v>
      </c>
      <c r="M4282" s="7" t="s">
        <v>14</v>
      </c>
      <c r="N4282" s="7" t="s">
        <v>19</v>
      </c>
      <c r="O4282" s="7" t="s">
        <v>4</v>
      </c>
      <c r="P4282" s="7" t="s">
        <v>287</v>
      </c>
      <c r="Q4282" s="7" t="s">
        <v>302</v>
      </c>
    </row>
    <row r="4283" spans="1:17" x14ac:dyDescent="0.25">
      <c r="A4283">
        <v>2022</v>
      </c>
      <c r="B4283" s="1" t="s">
        <v>454</v>
      </c>
      <c r="C4283">
        <v>38</v>
      </c>
      <c r="D4283" s="2">
        <v>44817</v>
      </c>
      <c r="E4283" s="7" t="s">
        <v>281</v>
      </c>
      <c r="F4283" s="7" t="s">
        <v>282</v>
      </c>
      <c r="G4283" s="7" t="s">
        <v>349</v>
      </c>
      <c r="H4283" s="7" t="s">
        <v>350</v>
      </c>
      <c r="I4283">
        <v>576</v>
      </c>
      <c r="J4283">
        <v>9854</v>
      </c>
      <c r="K4283" s="7" t="s">
        <v>347</v>
      </c>
      <c r="L4283" s="7" t="s">
        <v>301</v>
      </c>
      <c r="M4283" s="7" t="s">
        <v>14</v>
      </c>
      <c r="N4283" s="7" t="s">
        <v>19</v>
      </c>
      <c r="O4283" s="7" t="s">
        <v>4</v>
      </c>
      <c r="P4283" s="7" t="s">
        <v>287</v>
      </c>
      <c r="Q4283" s="7" t="s">
        <v>302</v>
      </c>
    </row>
    <row r="4284" spans="1:17" x14ac:dyDescent="0.25">
      <c r="A4284">
        <v>2022</v>
      </c>
      <c r="B4284" s="1" t="s">
        <v>454</v>
      </c>
      <c r="C4284">
        <v>38</v>
      </c>
      <c r="D4284" s="2">
        <v>44817</v>
      </c>
      <c r="E4284" s="7" t="s">
        <v>281</v>
      </c>
      <c r="F4284" s="7" t="s">
        <v>282</v>
      </c>
      <c r="G4284" s="7" t="s">
        <v>317</v>
      </c>
      <c r="H4284" s="7" t="s">
        <v>318</v>
      </c>
      <c r="I4284">
        <v>1</v>
      </c>
      <c r="J4284">
        <v>8830</v>
      </c>
      <c r="K4284" s="7" t="s">
        <v>285</v>
      </c>
      <c r="L4284" s="7" t="s">
        <v>301</v>
      </c>
      <c r="M4284" s="7" t="s">
        <v>25</v>
      </c>
      <c r="N4284" s="7" t="s">
        <v>3</v>
      </c>
      <c r="O4284" s="7" t="s">
        <v>54</v>
      </c>
      <c r="P4284" s="7" t="s">
        <v>327</v>
      </c>
      <c r="Q4284" s="7"/>
    </row>
    <row r="4285" spans="1:17" x14ac:dyDescent="0.25">
      <c r="A4285">
        <v>2022</v>
      </c>
      <c r="B4285" s="1" t="s">
        <v>454</v>
      </c>
      <c r="C4285">
        <v>38</v>
      </c>
      <c r="D4285" s="2">
        <v>44817</v>
      </c>
      <c r="E4285" s="7" t="s">
        <v>281</v>
      </c>
      <c r="F4285" s="7" t="s">
        <v>282</v>
      </c>
      <c r="G4285" s="7" t="s">
        <v>317</v>
      </c>
      <c r="H4285" s="7" t="s">
        <v>318</v>
      </c>
      <c r="I4285">
        <v>1</v>
      </c>
      <c r="J4285">
        <v>8890</v>
      </c>
      <c r="K4285" s="7" t="s">
        <v>285</v>
      </c>
      <c r="L4285" s="7" t="s">
        <v>301</v>
      </c>
      <c r="M4285" s="7" t="s">
        <v>25</v>
      </c>
      <c r="N4285" s="7" t="s">
        <v>3</v>
      </c>
      <c r="O4285" s="7" t="s">
        <v>54</v>
      </c>
      <c r="P4285" s="7" t="s">
        <v>327</v>
      </c>
      <c r="Q4285" s="7"/>
    </row>
    <row r="4286" spans="1:17" x14ac:dyDescent="0.25">
      <c r="A4286">
        <v>2022</v>
      </c>
      <c r="B4286" s="1" t="s">
        <v>454</v>
      </c>
      <c r="C4286">
        <v>38</v>
      </c>
      <c r="D4286" s="2">
        <v>44817</v>
      </c>
      <c r="E4286" s="7" t="s">
        <v>281</v>
      </c>
      <c r="F4286" s="7" t="s">
        <v>282</v>
      </c>
      <c r="G4286" s="7" t="s">
        <v>493</v>
      </c>
      <c r="H4286" s="7" t="s">
        <v>494</v>
      </c>
      <c r="I4286">
        <v>125</v>
      </c>
      <c r="J4286">
        <v>1795.5</v>
      </c>
      <c r="K4286" s="7" t="s">
        <v>407</v>
      </c>
      <c r="L4286" s="7" t="s">
        <v>301</v>
      </c>
      <c r="M4286" s="7" t="s">
        <v>8</v>
      </c>
      <c r="N4286" s="7" t="s">
        <v>250</v>
      </c>
      <c r="O4286" s="7" t="s">
        <v>440</v>
      </c>
      <c r="P4286" s="7" t="s">
        <v>327</v>
      </c>
      <c r="Q4286" s="7"/>
    </row>
    <row r="4287" spans="1:17" x14ac:dyDescent="0.25">
      <c r="A4287">
        <v>2022</v>
      </c>
      <c r="B4287" s="1" t="s">
        <v>495</v>
      </c>
      <c r="C4287">
        <v>38</v>
      </c>
      <c r="D4287" s="2">
        <v>44818</v>
      </c>
      <c r="E4287" s="7" t="s">
        <v>281</v>
      </c>
      <c r="F4287" s="7" t="s">
        <v>282</v>
      </c>
      <c r="G4287" s="7" t="s">
        <v>432</v>
      </c>
      <c r="H4287" s="7" t="s">
        <v>433</v>
      </c>
      <c r="I4287">
        <v>1</v>
      </c>
      <c r="J4287">
        <v>13.5</v>
      </c>
      <c r="K4287" s="7" t="s">
        <v>407</v>
      </c>
      <c r="L4287" s="7" t="s">
        <v>301</v>
      </c>
      <c r="M4287" s="7" t="s">
        <v>8</v>
      </c>
      <c r="N4287" s="7" t="s">
        <v>436</v>
      </c>
      <c r="O4287" s="7" t="s">
        <v>4</v>
      </c>
      <c r="P4287" s="7" t="s">
        <v>287</v>
      </c>
      <c r="Q4287" s="7" t="s">
        <v>348</v>
      </c>
    </row>
    <row r="4288" spans="1:17" x14ac:dyDescent="0.25">
      <c r="A4288">
        <v>2022</v>
      </c>
      <c r="B4288" s="1" t="s">
        <v>495</v>
      </c>
      <c r="C4288">
        <v>38</v>
      </c>
      <c r="D4288" s="2">
        <v>44818</v>
      </c>
      <c r="E4288" s="7" t="s">
        <v>281</v>
      </c>
      <c r="F4288" s="7" t="s">
        <v>282</v>
      </c>
      <c r="G4288" s="7" t="s">
        <v>405</v>
      </c>
      <c r="H4288" s="7" t="s">
        <v>406</v>
      </c>
      <c r="I4288">
        <v>88</v>
      </c>
      <c r="J4288">
        <v>1539.3</v>
      </c>
      <c r="K4288" s="7" t="s">
        <v>407</v>
      </c>
      <c r="L4288" s="7" t="s">
        <v>301</v>
      </c>
      <c r="M4288" s="7" t="s">
        <v>8</v>
      </c>
      <c r="N4288" s="7" t="s">
        <v>9</v>
      </c>
      <c r="O4288" s="7" t="s">
        <v>4</v>
      </c>
      <c r="P4288" s="7" t="s">
        <v>287</v>
      </c>
      <c r="Q4288" s="7" t="s">
        <v>348</v>
      </c>
    </row>
    <row r="4289" spans="1:17" x14ac:dyDescent="0.25">
      <c r="A4289">
        <v>2022</v>
      </c>
      <c r="B4289" s="1" t="s">
        <v>495</v>
      </c>
      <c r="C4289">
        <v>38</v>
      </c>
      <c r="D4289" s="2">
        <v>44818</v>
      </c>
      <c r="E4289" s="7" t="s">
        <v>281</v>
      </c>
      <c r="F4289" s="7" t="s">
        <v>282</v>
      </c>
      <c r="G4289" s="7" t="s">
        <v>324</v>
      </c>
      <c r="H4289" s="7" t="s">
        <v>325</v>
      </c>
      <c r="I4289">
        <v>1</v>
      </c>
      <c r="J4289">
        <v>1150</v>
      </c>
      <c r="K4289" s="7" t="s">
        <v>323</v>
      </c>
      <c r="L4289" s="7" t="s">
        <v>301</v>
      </c>
      <c r="M4289" s="7" t="s">
        <v>265</v>
      </c>
      <c r="N4289" s="7" t="s">
        <v>10</v>
      </c>
      <c r="O4289" s="7" t="s">
        <v>4</v>
      </c>
      <c r="P4289" s="7" t="s">
        <v>327</v>
      </c>
      <c r="Q4289" s="7" t="s">
        <v>302</v>
      </c>
    </row>
    <row r="4290" spans="1:17" x14ac:dyDescent="0.25">
      <c r="A4290">
        <v>2022</v>
      </c>
      <c r="B4290" s="1" t="s">
        <v>495</v>
      </c>
      <c r="C4290">
        <v>38</v>
      </c>
      <c r="D4290" s="2">
        <v>44818</v>
      </c>
      <c r="E4290" s="7" t="s">
        <v>281</v>
      </c>
      <c r="F4290" s="7" t="s">
        <v>282</v>
      </c>
      <c r="G4290" s="7" t="s">
        <v>324</v>
      </c>
      <c r="H4290" s="7" t="s">
        <v>325</v>
      </c>
      <c r="I4290">
        <v>1</v>
      </c>
      <c r="J4290">
        <v>3930</v>
      </c>
      <c r="K4290" s="7" t="s">
        <v>323</v>
      </c>
      <c r="L4290" s="7" t="s">
        <v>301</v>
      </c>
      <c r="M4290" s="7" t="s">
        <v>265</v>
      </c>
      <c r="N4290" s="7" t="s">
        <v>10</v>
      </c>
      <c r="O4290" s="7" t="s">
        <v>4</v>
      </c>
      <c r="P4290" s="7" t="s">
        <v>327</v>
      </c>
      <c r="Q4290" s="7" t="s">
        <v>302</v>
      </c>
    </row>
    <row r="4291" spans="1:17" x14ac:dyDescent="0.25">
      <c r="A4291">
        <v>2022</v>
      </c>
      <c r="B4291" s="1" t="s">
        <v>495</v>
      </c>
      <c r="C4291">
        <v>38</v>
      </c>
      <c r="D4291" s="2">
        <v>44818</v>
      </c>
      <c r="E4291" s="7" t="s">
        <v>281</v>
      </c>
      <c r="F4291" s="7" t="s">
        <v>282</v>
      </c>
      <c r="G4291" s="7" t="s">
        <v>339</v>
      </c>
      <c r="H4291" s="7" t="s">
        <v>340</v>
      </c>
      <c r="I4291">
        <v>79</v>
      </c>
      <c r="J4291">
        <v>1656</v>
      </c>
      <c r="K4291" s="7" t="s">
        <v>285</v>
      </c>
      <c r="L4291" s="7" t="s">
        <v>301</v>
      </c>
      <c r="M4291" s="7" t="s">
        <v>25</v>
      </c>
      <c r="N4291" s="7" t="s">
        <v>28</v>
      </c>
      <c r="O4291" s="7" t="s">
        <v>4</v>
      </c>
      <c r="P4291" s="7" t="s">
        <v>287</v>
      </c>
      <c r="Q4291" s="7" t="s">
        <v>302</v>
      </c>
    </row>
    <row r="4292" spans="1:17" x14ac:dyDescent="0.25">
      <c r="A4292">
        <v>2022</v>
      </c>
      <c r="B4292" s="1" t="s">
        <v>495</v>
      </c>
      <c r="C4292">
        <v>38</v>
      </c>
      <c r="D4292" s="2">
        <v>44818</v>
      </c>
      <c r="E4292" s="7" t="s">
        <v>281</v>
      </c>
      <c r="F4292" s="7" t="s">
        <v>282</v>
      </c>
      <c r="G4292" s="7" t="s">
        <v>339</v>
      </c>
      <c r="H4292" s="7" t="s">
        <v>340</v>
      </c>
      <c r="I4292">
        <v>407</v>
      </c>
      <c r="J4292">
        <v>8550.5</v>
      </c>
      <c r="K4292" s="7" t="s">
        <v>285</v>
      </c>
      <c r="L4292" s="7" t="s">
        <v>301</v>
      </c>
      <c r="M4292" s="7" t="s">
        <v>25</v>
      </c>
      <c r="N4292" s="7" t="s">
        <v>28</v>
      </c>
      <c r="O4292" s="7" t="s">
        <v>4</v>
      </c>
      <c r="P4292" s="7" t="s">
        <v>287</v>
      </c>
      <c r="Q4292" s="7" t="s">
        <v>302</v>
      </c>
    </row>
    <row r="4293" spans="1:17" x14ac:dyDescent="0.25">
      <c r="A4293">
        <v>2022</v>
      </c>
      <c r="B4293" s="1" t="s">
        <v>495</v>
      </c>
      <c r="C4293">
        <v>38</v>
      </c>
      <c r="D4293" s="2">
        <v>44818</v>
      </c>
      <c r="E4293" s="7" t="s">
        <v>281</v>
      </c>
      <c r="F4293" s="7" t="s">
        <v>282</v>
      </c>
      <c r="G4293" s="7" t="s">
        <v>342</v>
      </c>
      <c r="H4293" s="7" t="s">
        <v>343</v>
      </c>
      <c r="I4293">
        <v>178</v>
      </c>
      <c r="J4293">
        <v>3760.5</v>
      </c>
      <c r="K4293" s="7" t="s">
        <v>285</v>
      </c>
      <c r="L4293" s="7" t="s">
        <v>301</v>
      </c>
      <c r="M4293" s="7" t="s">
        <v>25</v>
      </c>
      <c r="N4293" s="7" t="s">
        <v>29</v>
      </c>
      <c r="O4293" s="7" t="s">
        <v>4</v>
      </c>
      <c r="P4293" s="7" t="s">
        <v>287</v>
      </c>
      <c r="Q4293" s="7" t="s">
        <v>302</v>
      </c>
    </row>
    <row r="4294" spans="1:17" x14ac:dyDescent="0.25">
      <c r="A4294">
        <v>2022</v>
      </c>
      <c r="B4294" s="1" t="s">
        <v>495</v>
      </c>
      <c r="C4294">
        <v>38</v>
      </c>
      <c r="D4294" s="2">
        <v>44818</v>
      </c>
      <c r="E4294" s="7" t="s">
        <v>281</v>
      </c>
      <c r="F4294" s="7" t="s">
        <v>282</v>
      </c>
      <c r="G4294" s="7" t="s">
        <v>358</v>
      </c>
      <c r="H4294" s="7" t="s">
        <v>359</v>
      </c>
      <c r="I4294">
        <v>224</v>
      </c>
      <c r="J4294">
        <v>4027</v>
      </c>
      <c r="K4294" s="7" t="s">
        <v>347</v>
      </c>
      <c r="L4294" s="7" t="s">
        <v>301</v>
      </c>
      <c r="M4294" s="7" t="s">
        <v>14</v>
      </c>
      <c r="N4294" s="7" t="s">
        <v>53</v>
      </c>
      <c r="O4294" s="7" t="s">
        <v>4</v>
      </c>
      <c r="P4294" s="7" t="s">
        <v>287</v>
      </c>
      <c r="Q4294" s="7" t="s">
        <v>302</v>
      </c>
    </row>
    <row r="4295" spans="1:17" x14ac:dyDescent="0.25">
      <c r="A4295">
        <v>2022</v>
      </c>
      <c r="B4295" s="1" t="s">
        <v>495</v>
      </c>
      <c r="C4295">
        <v>38</v>
      </c>
      <c r="D4295" s="2">
        <v>44818</v>
      </c>
      <c r="E4295" s="7" t="s">
        <v>281</v>
      </c>
      <c r="F4295" s="7" t="s">
        <v>282</v>
      </c>
      <c r="G4295" s="7" t="s">
        <v>358</v>
      </c>
      <c r="H4295" s="7" t="s">
        <v>359</v>
      </c>
      <c r="I4295">
        <v>285</v>
      </c>
      <c r="J4295">
        <v>5111.5</v>
      </c>
      <c r="K4295" s="7" t="s">
        <v>347</v>
      </c>
      <c r="L4295" s="7" t="s">
        <v>301</v>
      </c>
      <c r="M4295" s="7" t="s">
        <v>14</v>
      </c>
      <c r="N4295" s="7" t="s">
        <v>53</v>
      </c>
      <c r="O4295" s="7" t="s">
        <v>4</v>
      </c>
      <c r="P4295" s="7" t="s">
        <v>287</v>
      </c>
      <c r="Q4295" s="7" t="s">
        <v>302</v>
      </c>
    </row>
    <row r="4296" spans="1:17" x14ac:dyDescent="0.25">
      <c r="A4296">
        <v>2022</v>
      </c>
      <c r="B4296" s="1" t="s">
        <v>495</v>
      </c>
      <c r="C4296">
        <v>38</v>
      </c>
      <c r="D4296" s="2">
        <v>44818</v>
      </c>
      <c r="E4296" s="7" t="s">
        <v>281</v>
      </c>
      <c r="F4296" s="7" t="s">
        <v>282</v>
      </c>
      <c r="G4296" s="7" t="s">
        <v>358</v>
      </c>
      <c r="H4296" s="7" t="s">
        <v>359</v>
      </c>
      <c r="I4296">
        <v>360</v>
      </c>
      <c r="J4296">
        <v>6358.5</v>
      </c>
      <c r="K4296" s="7" t="s">
        <v>347</v>
      </c>
      <c r="L4296" s="7" t="s">
        <v>301</v>
      </c>
      <c r="M4296" s="7" t="s">
        <v>14</v>
      </c>
      <c r="N4296" s="7" t="s">
        <v>53</v>
      </c>
      <c r="O4296" s="7" t="s">
        <v>4</v>
      </c>
      <c r="P4296" s="7" t="s">
        <v>287</v>
      </c>
      <c r="Q4296" s="7" t="s">
        <v>302</v>
      </c>
    </row>
    <row r="4297" spans="1:17" x14ac:dyDescent="0.25">
      <c r="A4297">
        <v>2022</v>
      </c>
      <c r="B4297" s="1" t="s">
        <v>495</v>
      </c>
      <c r="C4297">
        <v>38</v>
      </c>
      <c r="D4297" s="2">
        <v>44818</v>
      </c>
      <c r="E4297" s="7" t="s">
        <v>281</v>
      </c>
      <c r="F4297" s="7" t="s">
        <v>282</v>
      </c>
      <c r="G4297" s="7" t="s">
        <v>358</v>
      </c>
      <c r="H4297" s="7" t="s">
        <v>359</v>
      </c>
      <c r="I4297">
        <v>360</v>
      </c>
      <c r="J4297">
        <v>6529</v>
      </c>
      <c r="K4297" s="7" t="s">
        <v>347</v>
      </c>
      <c r="L4297" s="7" t="s">
        <v>301</v>
      </c>
      <c r="M4297" s="7" t="s">
        <v>14</v>
      </c>
      <c r="N4297" s="7" t="s">
        <v>53</v>
      </c>
      <c r="O4297" s="7" t="s">
        <v>4</v>
      </c>
      <c r="P4297" s="7" t="s">
        <v>287</v>
      </c>
      <c r="Q4297" s="7" t="s">
        <v>302</v>
      </c>
    </row>
    <row r="4298" spans="1:17" x14ac:dyDescent="0.25">
      <c r="A4298">
        <v>2022</v>
      </c>
      <c r="B4298" s="1" t="s">
        <v>495</v>
      </c>
      <c r="C4298">
        <v>38</v>
      </c>
      <c r="D4298" s="2">
        <v>44818</v>
      </c>
      <c r="E4298" s="7" t="s">
        <v>281</v>
      </c>
      <c r="F4298" s="7" t="s">
        <v>282</v>
      </c>
      <c r="G4298" s="7" t="s">
        <v>358</v>
      </c>
      <c r="H4298" s="7" t="s">
        <v>359</v>
      </c>
      <c r="I4298">
        <v>432</v>
      </c>
      <c r="J4298">
        <v>7243.5</v>
      </c>
      <c r="K4298" s="7" t="s">
        <v>347</v>
      </c>
      <c r="L4298" s="7" t="s">
        <v>301</v>
      </c>
      <c r="M4298" s="7" t="s">
        <v>14</v>
      </c>
      <c r="N4298" s="7" t="s">
        <v>53</v>
      </c>
      <c r="O4298" s="7" t="s">
        <v>4</v>
      </c>
      <c r="P4298" s="7" t="s">
        <v>287</v>
      </c>
      <c r="Q4298" s="7" t="s">
        <v>302</v>
      </c>
    </row>
    <row r="4299" spans="1:17" x14ac:dyDescent="0.25">
      <c r="A4299">
        <v>2022</v>
      </c>
      <c r="B4299" s="1" t="s">
        <v>495</v>
      </c>
      <c r="C4299">
        <v>38</v>
      </c>
      <c r="D4299" s="2">
        <v>44818</v>
      </c>
      <c r="E4299" s="7" t="s">
        <v>281</v>
      </c>
      <c r="F4299" s="7" t="s">
        <v>282</v>
      </c>
      <c r="G4299" s="7" t="s">
        <v>358</v>
      </c>
      <c r="H4299" s="7" t="s">
        <v>359</v>
      </c>
      <c r="I4299">
        <v>432</v>
      </c>
      <c r="J4299">
        <v>7742</v>
      </c>
      <c r="K4299" s="7" t="s">
        <v>347</v>
      </c>
      <c r="L4299" s="7" t="s">
        <v>301</v>
      </c>
      <c r="M4299" s="7" t="s">
        <v>14</v>
      </c>
      <c r="N4299" s="7" t="s">
        <v>53</v>
      </c>
      <c r="O4299" s="7" t="s">
        <v>4</v>
      </c>
      <c r="P4299" s="7" t="s">
        <v>287</v>
      </c>
      <c r="Q4299" s="7" t="s">
        <v>302</v>
      </c>
    </row>
    <row r="4300" spans="1:17" x14ac:dyDescent="0.25">
      <c r="A4300">
        <v>2022</v>
      </c>
      <c r="B4300" s="1" t="s">
        <v>495</v>
      </c>
      <c r="C4300">
        <v>38</v>
      </c>
      <c r="D4300" s="2">
        <v>44818</v>
      </c>
      <c r="E4300" s="7" t="s">
        <v>281</v>
      </c>
      <c r="F4300" s="7" t="s">
        <v>282</v>
      </c>
      <c r="G4300" s="7" t="s">
        <v>358</v>
      </c>
      <c r="H4300" s="7" t="s">
        <v>359</v>
      </c>
      <c r="I4300">
        <v>504</v>
      </c>
      <c r="J4300">
        <v>8569</v>
      </c>
      <c r="K4300" s="7" t="s">
        <v>347</v>
      </c>
      <c r="L4300" s="7" t="s">
        <v>301</v>
      </c>
      <c r="M4300" s="7" t="s">
        <v>14</v>
      </c>
      <c r="N4300" s="7" t="s">
        <v>53</v>
      </c>
      <c r="O4300" s="7" t="s">
        <v>4</v>
      </c>
      <c r="P4300" s="7" t="s">
        <v>287</v>
      </c>
      <c r="Q4300" s="7" t="s">
        <v>302</v>
      </c>
    </row>
    <row r="4301" spans="1:17" x14ac:dyDescent="0.25">
      <c r="A4301">
        <v>2022</v>
      </c>
      <c r="B4301" s="1" t="s">
        <v>495</v>
      </c>
      <c r="C4301">
        <v>38</v>
      </c>
      <c r="D4301" s="2">
        <v>44818</v>
      </c>
      <c r="E4301" s="7" t="s">
        <v>281</v>
      </c>
      <c r="F4301" s="7" t="s">
        <v>282</v>
      </c>
      <c r="G4301" s="7" t="s">
        <v>358</v>
      </c>
      <c r="H4301" s="7" t="s">
        <v>359</v>
      </c>
      <c r="I4301">
        <v>504</v>
      </c>
      <c r="J4301">
        <v>8598</v>
      </c>
      <c r="K4301" s="7" t="s">
        <v>347</v>
      </c>
      <c r="L4301" s="7" t="s">
        <v>301</v>
      </c>
      <c r="M4301" s="7" t="s">
        <v>14</v>
      </c>
      <c r="N4301" s="7" t="s">
        <v>53</v>
      </c>
      <c r="O4301" s="7" t="s">
        <v>4</v>
      </c>
      <c r="P4301" s="7" t="s">
        <v>287</v>
      </c>
      <c r="Q4301" s="7" t="s">
        <v>302</v>
      </c>
    </row>
    <row r="4302" spans="1:17" x14ac:dyDescent="0.25">
      <c r="A4302">
        <v>2022</v>
      </c>
      <c r="B4302" s="1" t="s">
        <v>495</v>
      </c>
      <c r="C4302">
        <v>38</v>
      </c>
      <c r="D4302" s="2">
        <v>44818</v>
      </c>
      <c r="E4302" s="7" t="s">
        <v>281</v>
      </c>
      <c r="F4302" s="7" t="s">
        <v>282</v>
      </c>
      <c r="G4302" s="7" t="s">
        <v>358</v>
      </c>
      <c r="H4302" s="7" t="s">
        <v>359</v>
      </c>
      <c r="I4302">
        <v>504</v>
      </c>
      <c r="J4302">
        <v>8928</v>
      </c>
      <c r="K4302" s="7" t="s">
        <v>347</v>
      </c>
      <c r="L4302" s="7" t="s">
        <v>301</v>
      </c>
      <c r="M4302" s="7" t="s">
        <v>14</v>
      </c>
      <c r="N4302" s="7" t="s">
        <v>53</v>
      </c>
      <c r="O4302" s="7" t="s">
        <v>4</v>
      </c>
      <c r="P4302" s="7" t="s">
        <v>287</v>
      </c>
      <c r="Q4302" s="7" t="s">
        <v>302</v>
      </c>
    </row>
    <row r="4303" spans="1:17" x14ac:dyDescent="0.25">
      <c r="A4303">
        <v>2022</v>
      </c>
      <c r="B4303" s="1" t="s">
        <v>495</v>
      </c>
      <c r="C4303">
        <v>38</v>
      </c>
      <c r="D4303" s="2">
        <v>44818</v>
      </c>
      <c r="E4303" s="7" t="s">
        <v>281</v>
      </c>
      <c r="F4303" s="7" t="s">
        <v>282</v>
      </c>
      <c r="G4303" s="7" t="s">
        <v>349</v>
      </c>
      <c r="H4303" s="7" t="s">
        <v>350</v>
      </c>
      <c r="I4303">
        <v>144</v>
      </c>
      <c r="J4303">
        <v>2521.5</v>
      </c>
      <c r="K4303" s="7" t="s">
        <v>347</v>
      </c>
      <c r="L4303" s="7" t="s">
        <v>301</v>
      </c>
      <c r="M4303" s="7" t="s">
        <v>14</v>
      </c>
      <c r="N4303" s="7" t="s">
        <v>19</v>
      </c>
      <c r="O4303" s="7" t="s">
        <v>4</v>
      </c>
      <c r="P4303" s="7" t="s">
        <v>287</v>
      </c>
      <c r="Q4303" s="7" t="s">
        <v>302</v>
      </c>
    </row>
    <row r="4304" spans="1:17" x14ac:dyDescent="0.25">
      <c r="A4304">
        <v>2022</v>
      </c>
      <c r="B4304" s="1" t="s">
        <v>495</v>
      </c>
      <c r="C4304">
        <v>38</v>
      </c>
      <c r="D4304" s="2">
        <v>44818</v>
      </c>
      <c r="E4304" s="7" t="s">
        <v>281</v>
      </c>
      <c r="F4304" s="7" t="s">
        <v>282</v>
      </c>
      <c r="G4304" s="7" t="s">
        <v>349</v>
      </c>
      <c r="H4304" s="7" t="s">
        <v>350</v>
      </c>
      <c r="I4304">
        <v>216</v>
      </c>
      <c r="J4304">
        <v>3588.5</v>
      </c>
      <c r="K4304" s="7" t="s">
        <v>347</v>
      </c>
      <c r="L4304" s="7" t="s">
        <v>301</v>
      </c>
      <c r="M4304" s="7" t="s">
        <v>14</v>
      </c>
      <c r="N4304" s="7" t="s">
        <v>19</v>
      </c>
      <c r="O4304" s="7" t="s">
        <v>4</v>
      </c>
      <c r="P4304" s="7" t="s">
        <v>287</v>
      </c>
      <c r="Q4304" s="7" t="s">
        <v>302</v>
      </c>
    </row>
    <row r="4305" spans="1:17" x14ac:dyDescent="0.25">
      <c r="A4305">
        <v>2022</v>
      </c>
      <c r="B4305" s="1" t="s">
        <v>495</v>
      </c>
      <c r="C4305">
        <v>38</v>
      </c>
      <c r="D4305" s="2">
        <v>44818</v>
      </c>
      <c r="E4305" s="7" t="s">
        <v>281</v>
      </c>
      <c r="F4305" s="7" t="s">
        <v>282</v>
      </c>
      <c r="G4305" s="7" t="s">
        <v>349</v>
      </c>
      <c r="H4305" s="7" t="s">
        <v>350</v>
      </c>
      <c r="I4305">
        <v>360</v>
      </c>
      <c r="J4305">
        <v>5993</v>
      </c>
      <c r="K4305" s="7" t="s">
        <v>347</v>
      </c>
      <c r="L4305" s="7" t="s">
        <v>301</v>
      </c>
      <c r="M4305" s="7" t="s">
        <v>14</v>
      </c>
      <c r="N4305" s="7" t="s">
        <v>19</v>
      </c>
      <c r="O4305" s="7" t="s">
        <v>4</v>
      </c>
      <c r="P4305" s="7" t="s">
        <v>287</v>
      </c>
      <c r="Q4305" s="7" t="s">
        <v>302</v>
      </c>
    </row>
    <row r="4306" spans="1:17" x14ac:dyDescent="0.25">
      <c r="A4306">
        <v>2022</v>
      </c>
      <c r="B4306" s="1" t="s">
        <v>495</v>
      </c>
      <c r="C4306">
        <v>38</v>
      </c>
      <c r="D4306" s="2">
        <v>44818</v>
      </c>
      <c r="E4306" s="7" t="s">
        <v>281</v>
      </c>
      <c r="F4306" s="7" t="s">
        <v>282</v>
      </c>
      <c r="G4306" s="7" t="s">
        <v>317</v>
      </c>
      <c r="H4306" s="7" t="s">
        <v>318</v>
      </c>
      <c r="I4306">
        <v>1</v>
      </c>
      <c r="J4306">
        <v>10220</v>
      </c>
      <c r="K4306" s="7" t="s">
        <v>285</v>
      </c>
      <c r="L4306" s="7" t="s">
        <v>301</v>
      </c>
      <c r="M4306" s="7" t="s">
        <v>25</v>
      </c>
      <c r="N4306" s="7" t="s">
        <v>3</v>
      </c>
      <c r="O4306" s="7" t="s">
        <v>54</v>
      </c>
      <c r="P4306" s="7" t="s">
        <v>327</v>
      </c>
      <c r="Q4306" s="7"/>
    </row>
    <row r="4307" spans="1:17" x14ac:dyDescent="0.25">
      <c r="A4307">
        <v>2022</v>
      </c>
      <c r="B4307" s="1" t="s">
        <v>495</v>
      </c>
      <c r="C4307">
        <v>38</v>
      </c>
      <c r="D4307" s="2">
        <v>44818</v>
      </c>
      <c r="E4307" s="7" t="s">
        <v>281</v>
      </c>
      <c r="F4307" s="7" t="s">
        <v>282</v>
      </c>
      <c r="G4307" s="7" t="s">
        <v>493</v>
      </c>
      <c r="H4307" s="7" t="s">
        <v>494</v>
      </c>
      <c r="I4307">
        <v>134</v>
      </c>
      <c r="J4307">
        <v>1953.7</v>
      </c>
      <c r="K4307" s="7" t="s">
        <v>407</v>
      </c>
      <c r="L4307" s="7" t="s">
        <v>301</v>
      </c>
      <c r="M4307" s="7" t="s">
        <v>8</v>
      </c>
      <c r="N4307" s="7" t="s">
        <v>250</v>
      </c>
      <c r="O4307" s="7" t="s">
        <v>440</v>
      </c>
      <c r="P4307" s="7" t="s">
        <v>327</v>
      </c>
      <c r="Q4307" s="7"/>
    </row>
    <row r="4308" spans="1:17" x14ac:dyDescent="0.25">
      <c r="A4308">
        <v>2022</v>
      </c>
      <c r="B4308" s="1" t="s">
        <v>495</v>
      </c>
      <c r="C4308">
        <v>38</v>
      </c>
      <c r="D4308" s="2">
        <v>44818</v>
      </c>
      <c r="E4308" s="7" t="s">
        <v>281</v>
      </c>
      <c r="F4308" s="7" t="s">
        <v>282</v>
      </c>
      <c r="G4308" s="7" t="s">
        <v>402</v>
      </c>
      <c r="H4308" s="7" t="s">
        <v>403</v>
      </c>
      <c r="I4308">
        <v>353</v>
      </c>
      <c r="J4308">
        <v>5997.5</v>
      </c>
      <c r="K4308" s="7" t="s">
        <v>347</v>
      </c>
      <c r="L4308" s="7" t="s">
        <v>301</v>
      </c>
      <c r="M4308" s="7" t="s">
        <v>14</v>
      </c>
      <c r="N4308" s="7" t="s">
        <v>15</v>
      </c>
      <c r="O4308" s="7" t="s">
        <v>4</v>
      </c>
      <c r="P4308" s="7" t="s">
        <v>287</v>
      </c>
      <c r="Q4308" s="7" t="s">
        <v>302</v>
      </c>
    </row>
    <row r="4309" spans="1:17" x14ac:dyDescent="0.25">
      <c r="A4309">
        <v>2022</v>
      </c>
      <c r="B4309" s="1" t="s">
        <v>495</v>
      </c>
      <c r="C4309">
        <v>38</v>
      </c>
      <c r="D4309" s="2">
        <v>44818</v>
      </c>
      <c r="E4309" s="7" t="s">
        <v>281</v>
      </c>
      <c r="F4309" s="7" t="s">
        <v>282</v>
      </c>
      <c r="G4309" s="7" t="s">
        <v>402</v>
      </c>
      <c r="H4309" s="7" t="s">
        <v>403</v>
      </c>
      <c r="I4309">
        <v>468</v>
      </c>
      <c r="J4309">
        <v>7888.5</v>
      </c>
      <c r="K4309" s="7" t="s">
        <v>347</v>
      </c>
      <c r="L4309" s="7" t="s">
        <v>301</v>
      </c>
      <c r="M4309" s="7" t="s">
        <v>14</v>
      </c>
      <c r="N4309" s="7" t="s">
        <v>15</v>
      </c>
      <c r="O4309" s="7" t="s">
        <v>4</v>
      </c>
      <c r="P4309" s="7" t="s">
        <v>287</v>
      </c>
      <c r="Q4309" s="7" t="s">
        <v>302</v>
      </c>
    </row>
    <row r="4310" spans="1:17" x14ac:dyDescent="0.25">
      <c r="A4310">
        <v>2022</v>
      </c>
      <c r="B4310" s="1" t="s">
        <v>495</v>
      </c>
      <c r="C4310">
        <v>38</v>
      </c>
      <c r="D4310" s="2">
        <v>44819</v>
      </c>
      <c r="E4310" s="7" t="s">
        <v>281</v>
      </c>
      <c r="F4310" s="7" t="s">
        <v>282</v>
      </c>
      <c r="G4310" s="7" t="s">
        <v>432</v>
      </c>
      <c r="H4310" s="7" t="s">
        <v>433</v>
      </c>
      <c r="I4310">
        <v>1</v>
      </c>
      <c r="J4310">
        <v>17.5</v>
      </c>
      <c r="K4310" s="7" t="s">
        <v>407</v>
      </c>
      <c r="L4310" s="7" t="s">
        <v>301</v>
      </c>
      <c r="M4310" s="7" t="s">
        <v>8</v>
      </c>
      <c r="N4310" s="7" t="s">
        <v>436</v>
      </c>
      <c r="O4310" s="7" t="s">
        <v>4</v>
      </c>
      <c r="P4310" s="7" t="s">
        <v>287</v>
      </c>
      <c r="Q4310" s="7" t="s">
        <v>348</v>
      </c>
    </row>
    <row r="4311" spans="1:17" x14ac:dyDescent="0.25">
      <c r="A4311">
        <v>2022</v>
      </c>
      <c r="B4311" s="1" t="s">
        <v>495</v>
      </c>
      <c r="C4311">
        <v>38</v>
      </c>
      <c r="D4311" s="2">
        <v>44819</v>
      </c>
      <c r="E4311" s="7" t="s">
        <v>281</v>
      </c>
      <c r="F4311" s="7" t="s">
        <v>282</v>
      </c>
      <c r="G4311" s="7" t="s">
        <v>405</v>
      </c>
      <c r="H4311" s="7" t="s">
        <v>406</v>
      </c>
      <c r="I4311">
        <v>90</v>
      </c>
      <c r="J4311">
        <v>1551.8</v>
      </c>
      <c r="K4311" s="7" t="s">
        <v>407</v>
      </c>
      <c r="L4311" s="7" t="s">
        <v>301</v>
      </c>
      <c r="M4311" s="7" t="s">
        <v>8</v>
      </c>
      <c r="N4311" s="7" t="s">
        <v>9</v>
      </c>
      <c r="O4311" s="7" t="s">
        <v>4</v>
      </c>
      <c r="P4311" s="7" t="s">
        <v>287</v>
      </c>
      <c r="Q4311" s="7" t="s">
        <v>348</v>
      </c>
    </row>
    <row r="4312" spans="1:17" x14ac:dyDescent="0.25">
      <c r="A4312">
        <v>2022</v>
      </c>
      <c r="B4312" s="1" t="s">
        <v>495</v>
      </c>
      <c r="C4312">
        <v>38</v>
      </c>
      <c r="D4312" s="2">
        <v>44819</v>
      </c>
      <c r="E4312" s="7" t="s">
        <v>281</v>
      </c>
      <c r="F4312" s="7" t="s">
        <v>282</v>
      </c>
      <c r="G4312" s="7" t="s">
        <v>358</v>
      </c>
      <c r="H4312" s="7" t="s">
        <v>359</v>
      </c>
      <c r="I4312">
        <v>360</v>
      </c>
      <c r="J4312">
        <v>6186</v>
      </c>
      <c r="K4312" s="7" t="s">
        <v>347</v>
      </c>
      <c r="L4312" s="7" t="s">
        <v>301</v>
      </c>
      <c r="M4312" s="7" t="s">
        <v>14</v>
      </c>
      <c r="N4312" s="7" t="s">
        <v>53</v>
      </c>
      <c r="O4312" s="7" t="s">
        <v>4</v>
      </c>
      <c r="P4312" s="7" t="s">
        <v>287</v>
      </c>
      <c r="Q4312" s="7" t="s">
        <v>302</v>
      </c>
    </row>
    <row r="4313" spans="1:17" x14ac:dyDescent="0.25">
      <c r="A4313">
        <v>2022</v>
      </c>
      <c r="B4313" s="1" t="s">
        <v>495</v>
      </c>
      <c r="C4313">
        <v>38</v>
      </c>
      <c r="D4313" s="2">
        <v>44819</v>
      </c>
      <c r="E4313" s="7" t="s">
        <v>281</v>
      </c>
      <c r="F4313" s="7" t="s">
        <v>282</v>
      </c>
      <c r="G4313" s="7" t="s">
        <v>358</v>
      </c>
      <c r="H4313" s="7" t="s">
        <v>359</v>
      </c>
      <c r="I4313">
        <v>360</v>
      </c>
      <c r="J4313">
        <v>6339.5</v>
      </c>
      <c r="K4313" s="7" t="s">
        <v>347</v>
      </c>
      <c r="L4313" s="7" t="s">
        <v>301</v>
      </c>
      <c r="M4313" s="7" t="s">
        <v>14</v>
      </c>
      <c r="N4313" s="7" t="s">
        <v>53</v>
      </c>
      <c r="O4313" s="7" t="s">
        <v>4</v>
      </c>
      <c r="P4313" s="7" t="s">
        <v>287</v>
      </c>
      <c r="Q4313" s="7" t="s">
        <v>302</v>
      </c>
    </row>
    <row r="4314" spans="1:17" x14ac:dyDescent="0.25">
      <c r="A4314">
        <v>2022</v>
      </c>
      <c r="B4314" s="1" t="s">
        <v>495</v>
      </c>
      <c r="C4314">
        <v>38</v>
      </c>
      <c r="D4314" s="2">
        <v>44819</v>
      </c>
      <c r="E4314" s="7" t="s">
        <v>281</v>
      </c>
      <c r="F4314" s="7" t="s">
        <v>282</v>
      </c>
      <c r="G4314" s="7" t="s">
        <v>358</v>
      </c>
      <c r="H4314" s="7" t="s">
        <v>359</v>
      </c>
      <c r="I4314">
        <v>432</v>
      </c>
      <c r="J4314">
        <v>7641.5</v>
      </c>
      <c r="K4314" s="7" t="s">
        <v>347</v>
      </c>
      <c r="L4314" s="7" t="s">
        <v>301</v>
      </c>
      <c r="M4314" s="7" t="s">
        <v>14</v>
      </c>
      <c r="N4314" s="7" t="s">
        <v>53</v>
      </c>
      <c r="O4314" s="7" t="s">
        <v>4</v>
      </c>
      <c r="P4314" s="7" t="s">
        <v>287</v>
      </c>
      <c r="Q4314" s="7" t="s">
        <v>302</v>
      </c>
    </row>
    <row r="4315" spans="1:17" x14ac:dyDescent="0.25">
      <c r="A4315">
        <v>2022</v>
      </c>
      <c r="B4315" s="1" t="s">
        <v>495</v>
      </c>
      <c r="C4315">
        <v>38</v>
      </c>
      <c r="D4315" s="2">
        <v>44819</v>
      </c>
      <c r="E4315" s="7" t="s">
        <v>281</v>
      </c>
      <c r="F4315" s="7" t="s">
        <v>282</v>
      </c>
      <c r="G4315" s="7" t="s">
        <v>358</v>
      </c>
      <c r="H4315" s="7" t="s">
        <v>359</v>
      </c>
      <c r="I4315">
        <v>504</v>
      </c>
      <c r="J4315">
        <v>8557</v>
      </c>
      <c r="K4315" s="7" t="s">
        <v>347</v>
      </c>
      <c r="L4315" s="7" t="s">
        <v>301</v>
      </c>
      <c r="M4315" s="7" t="s">
        <v>14</v>
      </c>
      <c r="N4315" s="7" t="s">
        <v>53</v>
      </c>
      <c r="O4315" s="7" t="s">
        <v>4</v>
      </c>
      <c r="P4315" s="7" t="s">
        <v>287</v>
      </c>
      <c r="Q4315" s="7" t="s">
        <v>302</v>
      </c>
    </row>
    <row r="4316" spans="1:17" x14ac:dyDescent="0.25">
      <c r="A4316">
        <v>2022</v>
      </c>
      <c r="B4316" s="1" t="s">
        <v>495</v>
      </c>
      <c r="C4316">
        <v>38</v>
      </c>
      <c r="D4316" s="2">
        <v>44819</v>
      </c>
      <c r="E4316" s="7" t="s">
        <v>281</v>
      </c>
      <c r="F4316" s="7" t="s">
        <v>282</v>
      </c>
      <c r="G4316" s="7" t="s">
        <v>358</v>
      </c>
      <c r="H4316" s="7" t="s">
        <v>359</v>
      </c>
      <c r="I4316">
        <v>504</v>
      </c>
      <c r="J4316">
        <v>9110</v>
      </c>
      <c r="K4316" s="7" t="s">
        <v>347</v>
      </c>
      <c r="L4316" s="7" t="s">
        <v>301</v>
      </c>
      <c r="M4316" s="7" t="s">
        <v>14</v>
      </c>
      <c r="N4316" s="7" t="s">
        <v>53</v>
      </c>
      <c r="O4316" s="7" t="s">
        <v>4</v>
      </c>
      <c r="P4316" s="7" t="s">
        <v>287</v>
      </c>
      <c r="Q4316" s="7" t="s">
        <v>302</v>
      </c>
    </row>
    <row r="4317" spans="1:17" x14ac:dyDescent="0.25">
      <c r="A4317">
        <v>2022</v>
      </c>
      <c r="B4317" s="1" t="s">
        <v>495</v>
      </c>
      <c r="C4317">
        <v>38</v>
      </c>
      <c r="D4317" s="2">
        <v>44819</v>
      </c>
      <c r="E4317" s="7" t="s">
        <v>281</v>
      </c>
      <c r="F4317" s="7" t="s">
        <v>282</v>
      </c>
      <c r="G4317" s="7" t="s">
        <v>358</v>
      </c>
      <c r="H4317" s="7" t="s">
        <v>359</v>
      </c>
      <c r="I4317">
        <v>513</v>
      </c>
      <c r="J4317">
        <v>8998</v>
      </c>
      <c r="K4317" s="7" t="s">
        <v>347</v>
      </c>
      <c r="L4317" s="7" t="s">
        <v>301</v>
      </c>
      <c r="M4317" s="7" t="s">
        <v>14</v>
      </c>
      <c r="N4317" s="7" t="s">
        <v>53</v>
      </c>
      <c r="O4317" s="7" t="s">
        <v>4</v>
      </c>
      <c r="P4317" s="7" t="s">
        <v>287</v>
      </c>
      <c r="Q4317" s="7" t="s">
        <v>302</v>
      </c>
    </row>
    <row r="4318" spans="1:17" x14ac:dyDescent="0.25">
      <c r="A4318">
        <v>2022</v>
      </c>
      <c r="B4318" s="1" t="s">
        <v>495</v>
      </c>
      <c r="C4318">
        <v>38</v>
      </c>
      <c r="D4318" s="2">
        <v>44819</v>
      </c>
      <c r="E4318" s="7" t="s">
        <v>281</v>
      </c>
      <c r="F4318" s="7" t="s">
        <v>282</v>
      </c>
      <c r="G4318" s="7" t="s">
        <v>358</v>
      </c>
      <c r="H4318" s="7" t="s">
        <v>359</v>
      </c>
      <c r="I4318">
        <v>537</v>
      </c>
      <c r="J4318">
        <v>9384</v>
      </c>
      <c r="K4318" s="7" t="s">
        <v>347</v>
      </c>
      <c r="L4318" s="7" t="s">
        <v>301</v>
      </c>
      <c r="M4318" s="7" t="s">
        <v>14</v>
      </c>
      <c r="N4318" s="7" t="s">
        <v>53</v>
      </c>
      <c r="O4318" s="7" t="s">
        <v>4</v>
      </c>
      <c r="P4318" s="7" t="s">
        <v>287</v>
      </c>
      <c r="Q4318" s="7" t="s">
        <v>302</v>
      </c>
    </row>
    <row r="4319" spans="1:17" x14ac:dyDescent="0.25">
      <c r="A4319">
        <v>2022</v>
      </c>
      <c r="B4319" s="1" t="s">
        <v>495</v>
      </c>
      <c r="C4319">
        <v>38</v>
      </c>
      <c r="D4319" s="2">
        <v>44819</v>
      </c>
      <c r="E4319" s="7" t="s">
        <v>281</v>
      </c>
      <c r="F4319" s="7" t="s">
        <v>282</v>
      </c>
      <c r="G4319" s="7" t="s">
        <v>358</v>
      </c>
      <c r="H4319" s="7" t="s">
        <v>359</v>
      </c>
      <c r="I4319">
        <v>576</v>
      </c>
      <c r="J4319">
        <v>10304.5</v>
      </c>
      <c r="K4319" s="7" t="s">
        <v>347</v>
      </c>
      <c r="L4319" s="7" t="s">
        <v>301</v>
      </c>
      <c r="M4319" s="7" t="s">
        <v>14</v>
      </c>
      <c r="N4319" s="7" t="s">
        <v>53</v>
      </c>
      <c r="O4319" s="7" t="s">
        <v>4</v>
      </c>
      <c r="P4319" s="7" t="s">
        <v>287</v>
      </c>
      <c r="Q4319" s="7" t="s">
        <v>302</v>
      </c>
    </row>
    <row r="4320" spans="1:17" x14ac:dyDescent="0.25">
      <c r="A4320">
        <v>2022</v>
      </c>
      <c r="B4320" s="1" t="s">
        <v>495</v>
      </c>
      <c r="C4320">
        <v>38</v>
      </c>
      <c r="D4320" s="2">
        <v>44819</v>
      </c>
      <c r="E4320" s="7" t="s">
        <v>281</v>
      </c>
      <c r="F4320" s="7" t="s">
        <v>282</v>
      </c>
      <c r="G4320" s="7" t="s">
        <v>358</v>
      </c>
      <c r="H4320" s="7" t="s">
        <v>359</v>
      </c>
      <c r="I4320">
        <v>576</v>
      </c>
      <c r="J4320">
        <v>10361</v>
      </c>
      <c r="K4320" s="7" t="s">
        <v>347</v>
      </c>
      <c r="L4320" s="7" t="s">
        <v>301</v>
      </c>
      <c r="M4320" s="7" t="s">
        <v>14</v>
      </c>
      <c r="N4320" s="7" t="s">
        <v>53</v>
      </c>
      <c r="O4320" s="7" t="s">
        <v>4</v>
      </c>
      <c r="P4320" s="7" t="s">
        <v>287</v>
      </c>
      <c r="Q4320" s="7" t="s">
        <v>302</v>
      </c>
    </row>
    <row r="4321" spans="1:17" x14ac:dyDescent="0.25">
      <c r="A4321">
        <v>2022</v>
      </c>
      <c r="B4321" s="1" t="s">
        <v>495</v>
      </c>
      <c r="C4321">
        <v>38</v>
      </c>
      <c r="D4321" s="2">
        <v>44819</v>
      </c>
      <c r="E4321" s="7" t="s">
        <v>281</v>
      </c>
      <c r="F4321" s="7" t="s">
        <v>282</v>
      </c>
      <c r="G4321" s="7" t="s">
        <v>317</v>
      </c>
      <c r="H4321" s="7" t="s">
        <v>318</v>
      </c>
      <c r="I4321">
        <v>1</v>
      </c>
      <c r="J4321">
        <v>10120</v>
      </c>
      <c r="K4321" s="7" t="s">
        <v>285</v>
      </c>
      <c r="L4321" s="7" t="s">
        <v>301</v>
      </c>
      <c r="M4321" s="7" t="s">
        <v>25</v>
      </c>
      <c r="N4321" s="7" t="s">
        <v>3</v>
      </c>
      <c r="O4321" s="7" t="s">
        <v>54</v>
      </c>
      <c r="P4321" s="7" t="s">
        <v>327</v>
      </c>
      <c r="Q4321" s="7"/>
    </row>
    <row r="4322" spans="1:17" x14ac:dyDescent="0.25">
      <c r="A4322">
        <v>2022</v>
      </c>
      <c r="B4322" s="1" t="s">
        <v>495</v>
      </c>
      <c r="C4322">
        <v>38</v>
      </c>
      <c r="D4322" s="2">
        <v>44819</v>
      </c>
      <c r="E4322" s="7" t="s">
        <v>281</v>
      </c>
      <c r="F4322" s="7" t="s">
        <v>282</v>
      </c>
      <c r="G4322" s="7" t="s">
        <v>493</v>
      </c>
      <c r="H4322" s="7" t="s">
        <v>494</v>
      </c>
      <c r="I4322">
        <v>138</v>
      </c>
      <c r="J4322">
        <v>1971.9</v>
      </c>
      <c r="K4322" s="7" t="s">
        <v>407</v>
      </c>
      <c r="L4322" s="7" t="s">
        <v>301</v>
      </c>
      <c r="M4322" s="7" t="s">
        <v>8</v>
      </c>
      <c r="N4322" s="7" t="s">
        <v>250</v>
      </c>
      <c r="O4322" s="7" t="s">
        <v>440</v>
      </c>
      <c r="P4322" s="7" t="s">
        <v>327</v>
      </c>
      <c r="Q4322" s="7"/>
    </row>
    <row r="4323" spans="1:17" x14ac:dyDescent="0.25">
      <c r="A4323">
        <v>2022</v>
      </c>
      <c r="B4323" s="1" t="s">
        <v>495</v>
      </c>
      <c r="C4323">
        <v>38</v>
      </c>
      <c r="D4323" s="2">
        <v>44819</v>
      </c>
      <c r="E4323" s="7" t="s">
        <v>281</v>
      </c>
      <c r="F4323" s="7" t="s">
        <v>282</v>
      </c>
      <c r="G4323" s="7" t="s">
        <v>402</v>
      </c>
      <c r="H4323" s="7" t="s">
        <v>403</v>
      </c>
      <c r="I4323">
        <v>252</v>
      </c>
      <c r="J4323">
        <v>4452</v>
      </c>
      <c r="K4323" s="7" t="s">
        <v>347</v>
      </c>
      <c r="L4323" s="7" t="s">
        <v>301</v>
      </c>
      <c r="M4323" s="7" t="s">
        <v>14</v>
      </c>
      <c r="N4323" s="7" t="s">
        <v>15</v>
      </c>
      <c r="O4323" s="7" t="s">
        <v>4</v>
      </c>
      <c r="P4323" s="7" t="s">
        <v>287</v>
      </c>
      <c r="Q4323" s="7" t="s">
        <v>302</v>
      </c>
    </row>
    <row r="4324" spans="1:17" x14ac:dyDescent="0.25">
      <c r="A4324">
        <v>2022</v>
      </c>
      <c r="B4324" s="1" t="s">
        <v>495</v>
      </c>
      <c r="C4324">
        <v>38</v>
      </c>
      <c r="D4324" s="2">
        <v>44819</v>
      </c>
      <c r="E4324" s="7" t="s">
        <v>281</v>
      </c>
      <c r="F4324" s="7" t="s">
        <v>282</v>
      </c>
      <c r="G4324" s="7" t="s">
        <v>402</v>
      </c>
      <c r="H4324" s="7" t="s">
        <v>403</v>
      </c>
      <c r="I4324">
        <v>360</v>
      </c>
      <c r="J4324">
        <v>6229</v>
      </c>
      <c r="K4324" s="7" t="s">
        <v>347</v>
      </c>
      <c r="L4324" s="7" t="s">
        <v>301</v>
      </c>
      <c r="M4324" s="7" t="s">
        <v>14</v>
      </c>
      <c r="N4324" s="7" t="s">
        <v>15</v>
      </c>
      <c r="O4324" s="7" t="s">
        <v>4</v>
      </c>
      <c r="P4324" s="7" t="s">
        <v>287</v>
      </c>
      <c r="Q4324" s="7" t="s">
        <v>302</v>
      </c>
    </row>
    <row r="4325" spans="1:17" x14ac:dyDescent="0.25">
      <c r="A4325">
        <v>2022</v>
      </c>
      <c r="B4325" s="1" t="s">
        <v>495</v>
      </c>
      <c r="C4325">
        <v>38</v>
      </c>
      <c r="D4325" s="2">
        <v>44819</v>
      </c>
      <c r="E4325" s="7" t="s">
        <v>281</v>
      </c>
      <c r="F4325" s="7" t="s">
        <v>282</v>
      </c>
      <c r="G4325" s="7" t="s">
        <v>402</v>
      </c>
      <c r="H4325" s="7" t="s">
        <v>403</v>
      </c>
      <c r="I4325">
        <v>432</v>
      </c>
      <c r="J4325">
        <v>7490</v>
      </c>
      <c r="K4325" s="7" t="s">
        <v>347</v>
      </c>
      <c r="L4325" s="7" t="s">
        <v>301</v>
      </c>
      <c r="M4325" s="7" t="s">
        <v>14</v>
      </c>
      <c r="N4325" s="7" t="s">
        <v>15</v>
      </c>
      <c r="O4325" s="7" t="s">
        <v>4</v>
      </c>
      <c r="P4325" s="7" t="s">
        <v>287</v>
      </c>
      <c r="Q4325" s="7" t="s">
        <v>302</v>
      </c>
    </row>
    <row r="4326" spans="1:17" x14ac:dyDescent="0.25">
      <c r="A4326">
        <v>2022</v>
      </c>
      <c r="B4326" s="1" t="s">
        <v>495</v>
      </c>
      <c r="C4326">
        <v>38</v>
      </c>
      <c r="D4326" s="2">
        <v>44819</v>
      </c>
      <c r="E4326" s="7" t="s">
        <v>281</v>
      </c>
      <c r="F4326" s="7" t="s">
        <v>282</v>
      </c>
      <c r="G4326" s="7" t="s">
        <v>402</v>
      </c>
      <c r="H4326" s="7" t="s">
        <v>403</v>
      </c>
      <c r="I4326">
        <v>576</v>
      </c>
      <c r="J4326">
        <v>10031.5</v>
      </c>
      <c r="K4326" s="7" t="s">
        <v>347</v>
      </c>
      <c r="L4326" s="7" t="s">
        <v>301</v>
      </c>
      <c r="M4326" s="7" t="s">
        <v>14</v>
      </c>
      <c r="N4326" s="7" t="s">
        <v>15</v>
      </c>
      <c r="O4326" s="7" t="s">
        <v>4</v>
      </c>
      <c r="P4326" s="7" t="s">
        <v>287</v>
      </c>
      <c r="Q4326" s="7" t="s">
        <v>302</v>
      </c>
    </row>
    <row r="4327" spans="1:17" x14ac:dyDescent="0.25">
      <c r="A4327">
        <v>2022</v>
      </c>
      <c r="B4327" s="1" t="s">
        <v>495</v>
      </c>
      <c r="C4327">
        <v>38</v>
      </c>
      <c r="D4327" s="2">
        <v>44820</v>
      </c>
      <c r="E4327" s="7" t="s">
        <v>281</v>
      </c>
      <c r="F4327" s="7" t="s">
        <v>282</v>
      </c>
      <c r="G4327" s="7" t="s">
        <v>405</v>
      </c>
      <c r="H4327" s="7" t="s">
        <v>406</v>
      </c>
      <c r="I4327">
        <v>83</v>
      </c>
      <c r="J4327">
        <v>1441.5</v>
      </c>
      <c r="K4327" s="7" t="s">
        <v>407</v>
      </c>
      <c r="L4327" s="7" t="s">
        <v>301</v>
      </c>
      <c r="M4327" s="7" t="s">
        <v>8</v>
      </c>
      <c r="N4327" s="7" t="s">
        <v>9</v>
      </c>
      <c r="O4327" s="7" t="s">
        <v>4</v>
      </c>
      <c r="P4327" s="7" t="s">
        <v>287</v>
      </c>
      <c r="Q4327" s="7" t="s">
        <v>348</v>
      </c>
    </row>
    <row r="4328" spans="1:17" x14ac:dyDescent="0.25">
      <c r="A4328">
        <v>2022</v>
      </c>
      <c r="B4328" s="1" t="s">
        <v>495</v>
      </c>
      <c r="C4328">
        <v>38</v>
      </c>
      <c r="D4328" s="2">
        <v>44820</v>
      </c>
      <c r="E4328" s="7" t="s">
        <v>281</v>
      </c>
      <c r="F4328" s="7" t="s">
        <v>282</v>
      </c>
      <c r="G4328" s="7" t="s">
        <v>324</v>
      </c>
      <c r="H4328" s="7" t="s">
        <v>325</v>
      </c>
      <c r="I4328">
        <v>1</v>
      </c>
      <c r="J4328">
        <v>1660</v>
      </c>
      <c r="K4328" s="7" t="s">
        <v>323</v>
      </c>
      <c r="L4328" s="7" t="s">
        <v>301</v>
      </c>
      <c r="M4328" s="7" t="s">
        <v>265</v>
      </c>
      <c r="N4328" s="7" t="s">
        <v>10</v>
      </c>
      <c r="O4328" s="7" t="s">
        <v>4</v>
      </c>
      <c r="P4328" s="7" t="s">
        <v>327</v>
      </c>
      <c r="Q4328" s="7" t="s">
        <v>302</v>
      </c>
    </row>
    <row r="4329" spans="1:17" x14ac:dyDescent="0.25">
      <c r="A4329">
        <v>2022</v>
      </c>
      <c r="B4329" s="1" t="s">
        <v>495</v>
      </c>
      <c r="C4329">
        <v>38</v>
      </c>
      <c r="D4329" s="2">
        <v>44820</v>
      </c>
      <c r="E4329" s="7" t="s">
        <v>281</v>
      </c>
      <c r="F4329" s="7" t="s">
        <v>282</v>
      </c>
      <c r="G4329" s="7" t="s">
        <v>324</v>
      </c>
      <c r="H4329" s="7" t="s">
        <v>325</v>
      </c>
      <c r="I4329">
        <v>1</v>
      </c>
      <c r="J4329">
        <v>2210</v>
      </c>
      <c r="K4329" s="7" t="s">
        <v>323</v>
      </c>
      <c r="L4329" s="7" t="s">
        <v>301</v>
      </c>
      <c r="M4329" s="7" t="s">
        <v>265</v>
      </c>
      <c r="N4329" s="7" t="s">
        <v>10</v>
      </c>
      <c r="O4329" s="7" t="s">
        <v>4</v>
      </c>
      <c r="P4329" s="7" t="s">
        <v>327</v>
      </c>
      <c r="Q4329" s="7" t="s">
        <v>302</v>
      </c>
    </row>
    <row r="4330" spans="1:17" x14ac:dyDescent="0.25">
      <c r="A4330">
        <v>2022</v>
      </c>
      <c r="B4330" s="1" t="s">
        <v>495</v>
      </c>
      <c r="C4330">
        <v>38</v>
      </c>
      <c r="D4330" s="2">
        <v>44820</v>
      </c>
      <c r="E4330" s="7" t="s">
        <v>281</v>
      </c>
      <c r="F4330" s="7" t="s">
        <v>282</v>
      </c>
      <c r="G4330" s="7" t="s">
        <v>339</v>
      </c>
      <c r="H4330" s="7" t="s">
        <v>340</v>
      </c>
      <c r="I4330">
        <v>1</v>
      </c>
      <c r="J4330">
        <v>8940</v>
      </c>
      <c r="K4330" s="7" t="s">
        <v>285</v>
      </c>
      <c r="L4330" s="7" t="s">
        <v>301</v>
      </c>
      <c r="M4330" s="7" t="s">
        <v>25</v>
      </c>
      <c r="N4330" s="7" t="s">
        <v>28</v>
      </c>
      <c r="O4330" s="7" t="s">
        <v>4</v>
      </c>
      <c r="P4330" s="7" t="s">
        <v>327</v>
      </c>
      <c r="Q4330" s="7"/>
    </row>
    <row r="4331" spans="1:17" x14ac:dyDescent="0.25">
      <c r="A4331">
        <v>2022</v>
      </c>
      <c r="B4331" s="1" t="s">
        <v>495</v>
      </c>
      <c r="C4331">
        <v>38</v>
      </c>
      <c r="D4331" s="2">
        <v>44820</v>
      </c>
      <c r="E4331" s="7" t="s">
        <v>281</v>
      </c>
      <c r="F4331" s="7" t="s">
        <v>282</v>
      </c>
      <c r="G4331" s="7" t="s">
        <v>332</v>
      </c>
      <c r="H4331" s="7" t="s">
        <v>333</v>
      </c>
      <c r="I4331">
        <v>1</v>
      </c>
      <c r="J4331">
        <v>10110</v>
      </c>
      <c r="K4331" s="7" t="s">
        <v>285</v>
      </c>
      <c r="L4331" s="7" t="s">
        <v>301</v>
      </c>
      <c r="M4331" s="7" t="s">
        <v>25</v>
      </c>
      <c r="N4331" s="7" t="s">
        <v>30</v>
      </c>
      <c r="O4331" s="7" t="s">
        <v>4</v>
      </c>
      <c r="P4331" s="7" t="s">
        <v>327</v>
      </c>
      <c r="Q4331" s="7"/>
    </row>
    <row r="4332" spans="1:17" x14ac:dyDescent="0.25">
      <c r="A4332">
        <v>2022</v>
      </c>
      <c r="B4332" s="1" t="s">
        <v>495</v>
      </c>
      <c r="C4332">
        <v>38</v>
      </c>
      <c r="D4332" s="2">
        <v>44820</v>
      </c>
      <c r="E4332" s="7" t="s">
        <v>281</v>
      </c>
      <c r="F4332" s="7" t="s">
        <v>282</v>
      </c>
      <c r="G4332" s="7" t="s">
        <v>358</v>
      </c>
      <c r="H4332" s="7" t="s">
        <v>359</v>
      </c>
      <c r="I4332">
        <v>245</v>
      </c>
      <c r="J4332">
        <v>4447</v>
      </c>
      <c r="K4332" s="7" t="s">
        <v>347</v>
      </c>
      <c r="L4332" s="7" t="s">
        <v>301</v>
      </c>
      <c r="M4332" s="7" t="s">
        <v>14</v>
      </c>
      <c r="N4332" s="7" t="s">
        <v>53</v>
      </c>
      <c r="O4332" s="7" t="s">
        <v>4</v>
      </c>
      <c r="P4332" s="7" t="s">
        <v>287</v>
      </c>
      <c r="Q4332" s="7" t="s">
        <v>302</v>
      </c>
    </row>
    <row r="4333" spans="1:17" x14ac:dyDescent="0.25">
      <c r="A4333">
        <v>2022</v>
      </c>
      <c r="B4333" s="1" t="s">
        <v>495</v>
      </c>
      <c r="C4333">
        <v>38</v>
      </c>
      <c r="D4333" s="2">
        <v>44820</v>
      </c>
      <c r="E4333" s="7" t="s">
        <v>281</v>
      </c>
      <c r="F4333" s="7" t="s">
        <v>282</v>
      </c>
      <c r="G4333" s="7" t="s">
        <v>358</v>
      </c>
      <c r="H4333" s="7" t="s">
        <v>359</v>
      </c>
      <c r="I4333">
        <v>360</v>
      </c>
      <c r="J4333">
        <v>6090</v>
      </c>
      <c r="K4333" s="7" t="s">
        <v>347</v>
      </c>
      <c r="L4333" s="7" t="s">
        <v>301</v>
      </c>
      <c r="M4333" s="7" t="s">
        <v>14</v>
      </c>
      <c r="N4333" s="7" t="s">
        <v>53</v>
      </c>
      <c r="O4333" s="7" t="s">
        <v>4</v>
      </c>
      <c r="P4333" s="7" t="s">
        <v>287</v>
      </c>
      <c r="Q4333" s="7" t="s">
        <v>302</v>
      </c>
    </row>
    <row r="4334" spans="1:17" x14ac:dyDescent="0.25">
      <c r="A4334">
        <v>2022</v>
      </c>
      <c r="B4334" s="1" t="s">
        <v>495</v>
      </c>
      <c r="C4334">
        <v>38</v>
      </c>
      <c r="D4334" s="2">
        <v>44820</v>
      </c>
      <c r="E4334" s="7" t="s">
        <v>281</v>
      </c>
      <c r="F4334" s="7" t="s">
        <v>282</v>
      </c>
      <c r="G4334" s="7" t="s">
        <v>358</v>
      </c>
      <c r="H4334" s="7" t="s">
        <v>359</v>
      </c>
      <c r="I4334">
        <v>360</v>
      </c>
      <c r="J4334">
        <v>6137</v>
      </c>
      <c r="K4334" s="7" t="s">
        <v>347</v>
      </c>
      <c r="L4334" s="7" t="s">
        <v>301</v>
      </c>
      <c r="M4334" s="7" t="s">
        <v>14</v>
      </c>
      <c r="N4334" s="7" t="s">
        <v>53</v>
      </c>
      <c r="O4334" s="7" t="s">
        <v>4</v>
      </c>
      <c r="P4334" s="7" t="s">
        <v>287</v>
      </c>
      <c r="Q4334" s="7" t="s">
        <v>302</v>
      </c>
    </row>
    <row r="4335" spans="1:17" x14ac:dyDescent="0.25">
      <c r="A4335">
        <v>2022</v>
      </c>
      <c r="B4335" s="1" t="s">
        <v>495</v>
      </c>
      <c r="C4335">
        <v>38</v>
      </c>
      <c r="D4335" s="2">
        <v>44820</v>
      </c>
      <c r="E4335" s="7" t="s">
        <v>281</v>
      </c>
      <c r="F4335" s="7" t="s">
        <v>282</v>
      </c>
      <c r="G4335" s="7" t="s">
        <v>358</v>
      </c>
      <c r="H4335" s="7" t="s">
        <v>359</v>
      </c>
      <c r="I4335">
        <v>360</v>
      </c>
      <c r="J4335">
        <v>6216</v>
      </c>
      <c r="K4335" s="7" t="s">
        <v>347</v>
      </c>
      <c r="L4335" s="7" t="s">
        <v>301</v>
      </c>
      <c r="M4335" s="7" t="s">
        <v>14</v>
      </c>
      <c r="N4335" s="7" t="s">
        <v>53</v>
      </c>
      <c r="O4335" s="7" t="s">
        <v>4</v>
      </c>
      <c r="P4335" s="7" t="s">
        <v>287</v>
      </c>
      <c r="Q4335" s="7" t="s">
        <v>302</v>
      </c>
    </row>
    <row r="4336" spans="1:17" x14ac:dyDescent="0.25">
      <c r="A4336">
        <v>2022</v>
      </c>
      <c r="B4336" s="1" t="s">
        <v>495</v>
      </c>
      <c r="C4336">
        <v>38</v>
      </c>
      <c r="D4336" s="2">
        <v>44820</v>
      </c>
      <c r="E4336" s="7" t="s">
        <v>281</v>
      </c>
      <c r="F4336" s="7" t="s">
        <v>282</v>
      </c>
      <c r="G4336" s="7" t="s">
        <v>358</v>
      </c>
      <c r="H4336" s="7" t="s">
        <v>359</v>
      </c>
      <c r="I4336">
        <v>432</v>
      </c>
      <c r="J4336">
        <v>7351.5</v>
      </c>
      <c r="K4336" s="7" t="s">
        <v>347</v>
      </c>
      <c r="L4336" s="7" t="s">
        <v>301</v>
      </c>
      <c r="M4336" s="7" t="s">
        <v>14</v>
      </c>
      <c r="N4336" s="7" t="s">
        <v>53</v>
      </c>
      <c r="O4336" s="7" t="s">
        <v>4</v>
      </c>
      <c r="P4336" s="7" t="s">
        <v>287</v>
      </c>
      <c r="Q4336" s="7" t="s">
        <v>302</v>
      </c>
    </row>
    <row r="4337" spans="1:17" x14ac:dyDescent="0.25">
      <c r="A4337">
        <v>2022</v>
      </c>
      <c r="B4337" s="1" t="s">
        <v>495</v>
      </c>
      <c r="C4337">
        <v>38</v>
      </c>
      <c r="D4337" s="2">
        <v>44820</v>
      </c>
      <c r="E4337" s="7" t="s">
        <v>281</v>
      </c>
      <c r="F4337" s="7" t="s">
        <v>282</v>
      </c>
      <c r="G4337" s="7" t="s">
        <v>358</v>
      </c>
      <c r="H4337" s="7" t="s">
        <v>359</v>
      </c>
      <c r="I4337">
        <v>432</v>
      </c>
      <c r="J4337">
        <v>7852.5</v>
      </c>
      <c r="K4337" s="7" t="s">
        <v>347</v>
      </c>
      <c r="L4337" s="7" t="s">
        <v>301</v>
      </c>
      <c r="M4337" s="7" t="s">
        <v>14</v>
      </c>
      <c r="N4337" s="7" t="s">
        <v>53</v>
      </c>
      <c r="O4337" s="7" t="s">
        <v>4</v>
      </c>
      <c r="P4337" s="7" t="s">
        <v>287</v>
      </c>
      <c r="Q4337" s="7" t="s">
        <v>302</v>
      </c>
    </row>
    <row r="4338" spans="1:17" x14ac:dyDescent="0.25">
      <c r="A4338">
        <v>2022</v>
      </c>
      <c r="B4338" s="1" t="s">
        <v>495</v>
      </c>
      <c r="C4338">
        <v>38</v>
      </c>
      <c r="D4338" s="2">
        <v>44820</v>
      </c>
      <c r="E4338" s="7" t="s">
        <v>281</v>
      </c>
      <c r="F4338" s="7" t="s">
        <v>282</v>
      </c>
      <c r="G4338" s="7" t="s">
        <v>358</v>
      </c>
      <c r="H4338" s="7" t="s">
        <v>359</v>
      </c>
      <c r="I4338">
        <v>504</v>
      </c>
      <c r="J4338">
        <v>8874.5</v>
      </c>
      <c r="K4338" s="7" t="s">
        <v>347</v>
      </c>
      <c r="L4338" s="7" t="s">
        <v>301</v>
      </c>
      <c r="M4338" s="7" t="s">
        <v>14</v>
      </c>
      <c r="N4338" s="7" t="s">
        <v>53</v>
      </c>
      <c r="O4338" s="7" t="s">
        <v>4</v>
      </c>
      <c r="P4338" s="7" t="s">
        <v>287</v>
      </c>
      <c r="Q4338" s="7" t="s">
        <v>302</v>
      </c>
    </row>
    <row r="4339" spans="1:17" x14ac:dyDescent="0.25">
      <c r="A4339">
        <v>2022</v>
      </c>
      <c r="B4339" s="1" t="s">
        <v>495</v>
      </c>
      <c r="C4339">
        <v>38</v>
      </c>
      <c r="D4339" s="2">
        <v>44820</v>
      </c>
      <c r="E4339" s="7" t="s">
        <v>281</v>
      </c>
      <c r="F4339" s="7" t="s">
        <v>282</v>
      </c>
      <c r="G4339" s="7" t="s">
        <v>358</v>
      </c>
      <c r="H4339" s="7" t="s">
        <v>359</v>
      </c>
      <c r="I4339">
        <v>508</v>
      </c>
      <c r="J4339">
        <v>8924</v>
      </c>
      <c r="K4339" s="7" t="s">
        <v>347</v>
      </c>
      <c r="L4339" s="7" t="s">
        <v>301</v>
      </c>
      <c r="M4339" s="7" t="s">
        <v>14</v>
      </c>
      <c r="N4339" s="7" t="s">
        <v>53</v>
      </c>
      <c r="O4339" s="7" t="s">
        <v>4</v>
      </c>
      <c r="P4339" s="7" t="s">
        <v>287</v>
      </c>
      <c r="Q4339" s="7" t="s">
        <v>302</v>
      </c>
    </row>
    <row r="4340" spans="1:17" x14ac:dyDescent="0.25">
      <c r="A4340">
        <v>2022</v>
      </c>
      <c r="B4340" s="1" t="s">
        <v>495</v>
      </c>
      <c r="C4340">
        <v>38</v>
      </c>
      <c r="D4340" s="2">
        <v>44820</v>
      </c>
      <c r="E4340" s="7" t="s">
        <v>281</v>
      </c>
      <c r="F4340" s="7" t="s">
        <v>282</v>
      </c>
      <c r="G4340" s="7" t="s">
        <v>358</v>
      </c>
      <c r="H4340" s="7" t="s">
        <v>359</v>
      </c>
      <c r="I4340">
        <v>576</v>
      </c>
      <c r="J4340">
        <v>10277</v>
      </c>
      <c r="K4340" s="7" t="s">
        <v>347</v>
      </c>
      <c r="L4340" s="7" t="s">
        <v>301</v>
      </c>
      <c r="M4340" s="7" t="s">
        <v>14</v>
      </c>
      <c r="N4340" s="7" t="s">
        <v>53</v>
      </c>
      <c r="O4340" s="7" t="s">
        <v>4</v>
      </c>
      <c r="P4340" s="7" t="s">
        <v>287</v>
      </c>
      <c r="Q4340" s="7" t="s">
        <v>302</v>
      </c>
    </row>
    <row r="4341" spans="1:17" x14ac:dyDescent="0.25">
      <c r="A4341">
        <v>2022</v>
      </c>
      <c r="B4341" s="1" t="s">
        <v>495</v>
      </c>
      <c r="C4341">
        <v>38</v>
      </c>
      <c r="D4341" s="2">
        <v>44820</v>
      </c>
      <c r="E4341" s="7" t="s">
        <v>281</v>
      </c>
      <c r="F4341" s="7" t="s">
        <v>282</v>
      </c>
      <c r="G4341" s="7" t="s">
        <v>358</v>
      </c>
      <c r="H4341" s="7" t="s">
        <v>359</v>
      </c>
      <c r="I4341">
        <v>579</v>
      </c>
      <c r="J4341">
        <v>9906</v>
      </c>
      <c r="K4341" s="7" t="s">
        <v>347</v>
      </c>
      <c r="L4341" s="7" t="s">
        <v>301</v>
      </c>
      <c r="M4341" s="7" t="s">
        <v>14</v>
      </c>
      <c r="N4341" s="7" t="s">
        <v>53</v>
      </c>
      <c r="O4341" s="7" t="s">
        <v>4</v>
      </c>
      <c r="P4341" s="7" t="s">
        <v>287</v>
      </c>
      <c r="Q4341" s="7" t="s">
        <v>302</v>
      </c>
    </row>
    <row r="4342" spans="1:17" x14ac:dyDescent="0.25">
      <c r="A4342">
        <v>2022</v>
      </c>
      <c r="B4342" s="1" t="s">
        <v>495</v>
      </c>
      <c r="C4342">
        <v>38</v>
      </c>
      <c r="D4342" s="2">
        <v>44820</v>
      </c>
      <c r="E4342" s="7" t="s">
        <v>281</v>
      </c>
      <c r="F4342" s="7" t="s">
        <v>282</v>
      </c>
      <c r="G4342" s="7" t="s">
        <v>317</v>
      </c>
      <c r="H4342" s="7" t="s">
        <v>318</v>
      </c>
      <c r="I4342">
        <v>1</v>
      </c>
      <c r="J4342">
        <v>770</v>
      </c>
      <c r="K4342" s="7" t="s">
        <v>285</v>
      </c>
      <c r="L4342" s="7" t="s">
        <v>301</v>
      </c>
      <c r="M4342" s="7" t="s">
        <v>25</v>
      </c>
      <c r="N4342" s="7" t="s">
        <v>3</v>
      </c>
      <c r="O4342" s="7" t="s">
        <v>54</v>
      </c>
      <c r="P4342" s="7" t="s">
        <v>327</v>
      </c>
      <c r="Q4342" s="7"/>
    </row>
    <row r="4343" spans="1:17" x14ac:dyDescent="0.25">
      <c r="A4343">
        <v>2022</v>
      </c>
      <c r="B4343" s="1" t="s">
        <v>495</v>
      </c>
      <c r="C4343">
        <v>38</v>
      </c>
      <c r="D4343" s="2">
        <v>44820</v>
      </c>
      <c r="E4343" s="7" t="s">
        <v>281</v>
      </c>
      <c r="F4343" s="7" t="s">
        <v>282</v>
      </c>
      <c r="G4343" s="7" t="s">
        <v>493</v>
      </c>
      <c r="H4343" s="7" t="s">
        <v>494</v>
      </c>
      <c r="I4343">
        <v>135</v>
      </c>
      <c r="J4343">
        <v>1973.5</v>
      </c>
      <c r="K4343" s="7" t="s">
        <v>407</v>
      </c>
      <c r="L4343" s="7" t="s">
        <v>301</v>
      </c>
      <c r="M4343" s="7" t="s">
        <v>8</v>
      </c>
      <c r="N4343" s="7" t="s">
        <v>250</v>
      </c>
      <c r="O4343" s="7" t="s">
        <v>440</v>
      </c>
      <c r="P4343" s="7" t="s">
        <v>327</v>
      </c>
      <c r="Q4343" s="7"/>
    </row>
    <row r="4344" spans="1:17" x14ac:dyDescent="0.25">
      <c r="A4344">
        <v>2022</v>
      </c>
      <c r="B4344" s="1" t="s">
        <v>495</v>
      </c>
      <c r="C4344">
        <v>38</v>
      </c>
      <c r="D4344" s="2">
        <v>44820</v>
      </c>
      <c r="E4344" s="7" t="s">
        <v>281</v>
      </c>
      <c r="F4344" s="7" t="s">
        <v>282</v>
      </c>
      <c r="G4344" s="7" t="s">
        <v>423</v>
      </c>
      <c r="H4344" s="7" t="s">
        <v>424</v>
      </c>
      <c r="I4344">
        <v>432</v>
      </c>
      <c r="J4344">
        <v>7417</v>
      </c>
      <c r="K4344" s="7" t="s">
        <v>347</v>
      </c>
      <c r="L4344" s="7" t="s">
        <v>301</v>
      </c>
      <c r="M4344" s="7" t="s">
        <v>14</v>
      </c>
      <c r="N4344" s="7" t="s">
        <v>20</v>
      </c>
      <c r="O4344" s="7" t="s">
        <v>4</v>
      </c>
      <c r="P4344" s="7" t="s">
        <v>287</v>
      </c>
      <c r="Q4344" s="7" t="s">
        <v>302</v>
      </c>
    </row>
    <row r="4345" spans="1:17" x14ac:dyDescent="0.25">
      <c r="A4345">
        <v>2022</v>
      </c>
      <c r="B4345" s="1" t="s">
        <v>495</v>
      </c>
      <c r="C4345">
        <v>38</v>
      </c>
      <c r="D4345" s="2">
        <v>44820</v>
      </c>
      <c r="E4345" s="7" t="s">
        <v>281</v>
      </c>
      <c r="F4345" s="7" t="s">
        <v>282</v>
      </c>
      <c r="G4345" s="7" t="s">
        <v>423</v>
      </c>
      <c r="H4345" s="7" t="s">
        <v>424</v>
      </c>
      <c r="I4345">
        <v>576</v>
      </c>
      <c r="J4345">
        <v>9975</v>
      </c>
      <c r="K4345" s="7" t="s">
        <v>347</v>
      </c>
      <c r="L4345" s="7" t="s">
        <v>301</v>
      </c>
      <c r="M4345" s="7" t="s">
        <v>14</v>
      </c>
      <c r="N4345" s="7" t="s">
        <v>20</v>
      </c>
      <c r="O4345" s="7" t="s">
        <v>4</v>
      </c>
      <c r="P4345" s="7" t="s">
        <v>287</v>
      </c>
      <c r="Q4345" s="7" t="s">
        <v>302</v>
      </c>
    </row>
    <row r="4346" spans="1:17" x14ac:dyDescent="0.25">
      <c r="A4346">
        <v>2022</v>
      </c>
      <c r="B4346" s="1" t="s">
        <v>495</v>
      </c>
      <c r="C4346">
        <v>38</v>
      </c>
      <c r="D4346" s="2">
        <v>44820</v>
      </c>
      <c r="E4346" s="7" t="s">
        <v>281</v>
      </c>
      <c r="F4346" s="7" t="s">
        <v>282</v>
      </c>
      <c r="G4346" s="7" t="s">
        <v>423</v>
      </c>
      <c r="H4346" s="7" t="s">
        <v>424</v>
      </c>
      <c r="I4346">
        <v>602</v>
      </c>
      <c r="J4346">
        <v>10241</v>
      </c>
      <c r="K4346" s="7" t="s">
        <v>347</v>
      </c>
      <c r="L4346" s="7" t="s">
        <v>301</v>
      </c>
      <c r="M4346" s="7" t="s">
        <v>14</v>
      </c>
      <c r="N4346" s="7" t="s">
        <v>20</v>
      </c>
      <c r="O4346" s="7" t="s">
        <v>4</v>
      </c>
      <c r="P4346" s="7" t="s">
        <v>287</v>
      </c>
      <c r="Q4346" s="7" t="s">
        <v>302</v>
      </c>
    </row>
    <row r="4347" spans="1:17" x14ac:dyDescent="0.25">
      <c r="A4347">
        <v>2022</v>
      </c>
      <c r="B4347" s="1" t="s">
        <v>495</v>
      </c>
      <c r="C4347">
        <v>38</v>
      </c>
      <c r="D4347" s="2">
        <v>44821</v>
      </c>
      <c r="E4347" s="7" t="s">
        <v>281</v>
      </c>
      <c r="F4347" s="7" t="s">
        <v>282</v>
      </c>
      <c r="G4347" s="7" t="s">
        <v>432</v>
      </c>
      <c r="H4347" s="7" t="s">
        <v>433</v>
      </c>
      <c r="I4347">
        <v>1</v>
      </c>
      <c r="J4347">
        <v>16.899999999999999</v>
      </c>
      <c r="K4347" s="7" t="s">
        <v>407</v>
      </c>
      <c r="L4347" s="7" t="s">
        <v>301</v>
      </c>
      <c r="M4347" s="7" t="s">
        <v>8</v>
      </c>
      <c r="N4347" s="7" t="s">
        <v>436</v>
      </c>
      <c r="O4347" s="7" t="s">
        <v>4</v>
      </c>
      <c r="P4347" s="7" t="s">
        <v>287</v>
      </c>
      <c r="Q4347" s="7" t="s">
        <v>348</v>
      </c>
    </row>
    <row r="4348" spans="1:17" x14ac:dyDescent="0.25">
      <c r="A4348">
        <v>2022</v>
      </c>
      <c r="B4348" s="1" t="s">
        <v>495</v>
      </c>
      <c r="C4348">
        <v>38</v>
      </c>
      <c r="D4348" s="2">
        <v>44821</v>
      </c>
      <c r="E4348" s="7" t="s">
        <v>281</v>
      </c>
      <c r="F4348" s="7" t="s">
        <v>282</v>
      </c>
      <c r="G4348" s="7" t="s">
        <v>405</v>
      </c>
      <c r="H4348" s="7" t="s">
        <v>406</v>
      </c>
      <c r="I4348">
        <v>107</v>
      </c>
      <c r="J4348">
        <v>1805.8</v>
      </c>
      <c r="K4348" s="7" t="s">
        <v>407</v>
      </c>
      <c r="L4348" s="7" t="s">
        <v>301</v>
      </c>
      <c r="M4348" s="7" t="s">
        <v>8</v>
      </c>
      <c r="N4348" s="7" t="s">
        <v>9</v>
      </c>
      <c r="O4348" s="7" t="s">
        <v>4</v>
      </c>
      <c r="P4348" s="7" t="s">
        <v>287</v>
      </c>
      <c r="Q4348" s="7" t="s">
        <v>348</v>
      </c>
    </row>
    <row r="4349" spans="1:17" x14ac:dyDescent="0.25">
      <c r="A4349">
        <v>2022</v>
      </c>
      <c r="B4349" s="1" t="s">
        <v>495</v>
      </c>
      <c r="C4349">
        <v>38</v>
      </c>
      <c r="D4349" s="2">
        <v>44821</v>
      </c>
      <c r="E4349" s="7" t="s">
        <v>281</v>
      </c>
      <c r="F4349" s="7" t="s">
        <v>282</v>
      </c>
      <c r="G4349" s="7" t="s">
        <v>336</v>
      </c>
      <c r="H4349" s="7" t="s">
        <v>337</v>
      </c>
      <c r="I4349">
        <v>1</v>
      </c>
      <c r="J4349">
        <v>13990</v>
      </c>
      <c r="K4349" s="7" t="s">
        <v>285</v>
      </c>
      <c r="L4349" s="7" t="s">
        <v>301</v>
      </c>
      <c r="M4349" s="7" t="s">
        <v>25</v>
      </c>
      <c r="N4349" s="7" t="s">
        <v>26</v>
      </c>
      <c r="O4349" s="7" t="s">
        <v>4</v>
      </c>
      <c r="P4349" s="7" t="s">
        <v>327</v>
      </c>
      <c r="Q4349" s="7"/>
    </row>
    <row r="4350" spans="1:17" x14ac:dyDescent="0.25">
      <c r="A4350">
        <v>2022</v>
      </c>
      <c r="B4350" s="1" t="s">
        <v>495</v>
      </c>
      <c r="C4350">
        <v>38</v>
      </c>
      <c r="D4350" s="2">
        <v>44821</v>
      </c>
      <c r="E4350" s="7" t="s">
        <v>281</v>
      </c>
      <c r="F4350" s="7" t="s">
        <v>282</v>
      </c>
      <c r="G4350" s="7" t="s">
        <v>358</v>
      </c>
      <c r="H4350" s="7" t="s">
        <v>359</v>
      </c>
      <c r="I4350">
        <v>276</v>
      </c>
      <c r="J4350">
        <v>4919.5</v>
      </c>
      <c r="K4350" s="7" t="s">
        <v>347</v>
      </c>
      <c r="L4350" s="7" t="s">
        <v>301</v>
      </c>
      <c r="M4350" s="7" t="s">
        <v>14</v>
      </c>
      <c r="N4350" s="7" t="s">
        <v>53</v>
      </c>
      <c r="O4350" s="7" t="s">
        <v>4</v>
      </c>
      <c r="P4350" s="7" t="s">
        <v>287</v>
      </c>
      <c r="Q4350" s="7" t="s">
        <v>302</v>
      </c>
    </row>
    <row r="4351" spans="1:17" x14ac:dyDescent="0.25">
      <c r="A4351">
        <v>2022</v>
      </c>
      <c r="B4351" s="1" t="s">
        <v>495</v>
      </c>
      <c r="C4351">
        <v>38</v>
      </c>
      <c r="D4351" s="2">
        <v>44821</v>
      </c>
      <c r="E4351" s="7" t="s">
        <v>281</v>
      </c>
      <c r="F4351" s="7" t="s">
        <v>282</v>
      </c>
      <c r="G4351" s="7" t="s">
        <v>358</v>
      </c>
      <c r="H4351" s="7" t="s">
        <v>359</v>
      </c>
      <c r="I4351">
        <v>323</v>
      </c>
      <c r="J4351">
        <v>5649</v>
      </c>
      <c r="K4351" s="7" t="s">
        <v>347</v>
      </c>
      <c r="L4351" s="7" t="s">
        <v>301</v>
      </c>
      <c r="M4351" s="7" t="s">
        <v>14</v>
      </c>
      <c r="N4351" s="7" t="s">
        <v>53</v>
      </c>
      <c r="O4351" s="7" t="s">
        <v>4</v>
      </c>
      <c r="P4351" s="7" t="s">
        <v>287</v>
      </c>
      <c r="Q4351" s="7" t="s">
        <v>302</v>
      </c>
    </row>
    <row r="4352" spans="1:17" x14ac:dyDescent="0.25">
      <c r="A4352">
        <v>2022</v>
      </c>
      <c r="B4352" s="1" t="s">
        <v>495</v>
      </c>
      <c r="C4352">
        <v>38</v>
      </c>
      <c r="D4352" s="2">
        <v>44821</v>
      </c>
      <c r="E4352" s="7" t="s">
        <v>281</v>
      </c>
      <c r="F4352" s="7" t="s">
        <v>282</v>
      </c>
      <c r="G4352" s="7" t="s">
        <v>358</v>
      </c>
      <c r="H4352" s="7" t="s">
        <v>359</v>
      </c>
      <c r="I4352">
        <v>360</v>
      </c>
      <c r="J4352">
        <v>6235.5</v>
      </c>
      <c r="K4352" s="7" t="s">
        <v>347</v>
      </c>
      <c r="L4352" s="7" t="s">
        <v>301</v>
      </c>
      <c r="M4352" s="7" t="s">
        <v>14</v>
      </c>
      <c r="N4352" s="7" t="s">
        <v>53</v>
      </c>
      <c r="O4352" s="7" t="s">
        <v>4</v>
      </c>
      <c r="P4352" s="7" t="s">
        <v>287</v>
      </c>
      <c r="Q4352" s="7" t="s">
        <v>302</v>
      </c>
    </row>
    <row r="4353" spans="1:17" x14ac:dyDescent="0.25">
      <c r="A4353">
        <v>2022</v>
      </c>
      <c r="B4353" s="1" t="s">
        <v>495</v>
      </c>
      <c r="C4353">
        <v>38</v>
      </c>
      <c r="D4353" s="2">
        <v>44821</v>
      </c>
      <c r="E4353" s="7" t="s">
        <v>281</v>
      </c>
      <c r="F4353" s="7" t="s">
        <v>282</v>
      </c>
      <c r="G4353" s="7" t="s">
        <v>358</v>
      </c>
      <c r="H4353" s="7" t="s">
        <v>359</v>
      </c>
      <c r="I4353">
        <v>360</v>
      </c>
      <c r="J4353">
        <v>6428</v>
      </c>
      <c r="K4353" s="7" t="s">
        <v>347</v>
      </c>
      <c r="L4353" s="7" t="s">
        <v>301</v>
      </c>
      <c r="M4353" s="7" t="s">
        <v>14</v>
      </c>
      <c r="N4353" s="7" t="s">
        <v>53</v>
      </c>
      <c r="O4353" s="7" t="s">
        <v>4</v>
      </c>
      <c r="P4353" s="7" t="s">
        <v>287</v>
      </c>
      <c r="Q4353" s="7" t="s">
        <v>302</v>
      </c>
    </row>
    <row r="4354" spans="1:17" x14ac:dyDescent="0.25">
      <c r="A4354">
        <v>2022</v>
      </c>
      <c r="B4354" s="1" t="s">
        <v>495</v>
      </c>
      <c r="C4354">
        <v>38</v>
      </c>
      <c r="D4354" s="2">
        <v>44821</v>
      </c>
      <c r="E4354" s="7" t="s">
        <v>281</v>
      </c>
      <c r="F4354" s="7" t="s">
        <v>282</v>
      </c>
      <c r="G4354" s="7" t="s">
        <v>358</v>
      </c>
      <c r="H4354" s="7" t="s">
        <v>359</v>
      </c>
      <c r="I4354">
        <v>432</v>
      </c>
      <c r="J4354">
        <v>7653</v>
      </c>
      <c r="K4354" s="7" t="s">
        <v>347</v>
      </c>
      <c r="L4354" s="7" t="s">
        <v>301</v>
      </c>
      <c r="M4354" s="7" t="s">
        <v>14</v>
      </c>
      <c r="N4354" s="7" t="s">
        <v>53</v>
      </c>
      <c r="O4354" s="7" t="s">
        <v>4</v>
      </c>
      <c r="P4354" s="7" t="s">
        <v>287</v>
      </c>
      <c r="Q4354" s="7" t="s">
        <v>302</v>
      </c>
    </row>
    <row r="4355" spans="1:17" x14ac:dyDescent="0.25">
      <c r="A4355">
        <v>2022</v>
      </c>
      <c r="B4355" s="1" t="s">
        <v>495</v>
      </c>
      <c r="C4355">
        <v>38</v>
      </c>
      <c r="D4355" s="2">
        <v>44821</v>
      </c>
      <c r="E4355" s="7" t="s">
        <v>281</v>
      </c>
      <c r="F4355" s="7" t="s">
        <v>282</v>
      </c>
      <c r="G4355" s="7" t="s">
        <v>358</v>
      </c>
      <c r="H4355" s="7" t="s">
        <v>359</v>
      </c>
      <c r="I4355">
        <v>432</v>
      </c>
      <c r="J4355">
        <v>7695.5</v>
      </c>
      <c r="K4355" s="7" t="s">
        <v>347</v>
      </c>
      <c r="L4355" s="7" t="s">
        <v>301</v>
      </c>
      <c r="M4355" s="7" t="s">
        <v>14</v>
      </c>
      <c r="N4355" s="7" t="s">
        <v>53</v>
      </c>
      <c r="O4355" s="7" t="s">
        <v>4</v>
      </c>
      <c r="P4355" s="7" t="s">
        <v>287</v>
      </c>
      <c r="Q4355" s="7" t="s">
        <v>302</v>
      </c>
    </row>
    <row r="4356" spans="1:17" x14ac:dyDescent="0.25">
      <c r="A4356">
        <v>2022</v>
      </c>
      <c r="B4356" s="1" t="s">
        <v>495</v>
      </c>
      <c r="C4356">
        <v>38</v>
      </c>
      <c r="D4356" s="2">
        <v>44821</v>
      </c>
      <c r="E4356" s="7" t="s">
        <v>281</v>
      </c>
      <c r="F4356" s="7" t="s">
        <v>282</v>
      </c>
      <c r="G4356" s="7" t="s">
        <v>358</v>
      </c>
      <c r="H4356" s="7" t="s">
        <v>359</v>
      </c>
      <c r="I4356">
        <v>504</v>
      </c>
      <c r="J4356">
        <v>8695.5</v>
      </c>
      <c r="K4356" s="7" t="s">
        <v>347</v>
      </c>
      <c r="L4356" s="7" t="s">
        <v>301</v>
      </c>
      <c r="M4356" s="7" t="s">
        <v>14</v>
      </c>
      <c r="N4356" s="7" t="s">
        <v>53</v>
      </c>
      <c r="O4356" s="7" t="s">
        <v>4</v>
      </c>
      <c r="P4356" s="7" t="s">
        <v>287</v>
      </c>
      <c r="Q4356" s="7" t="s">
        <v>302</v>
      </c>
    </row>
    <row r="4357" spans="1:17" x14ac:dyDescent="0.25">
      <c r="A4357">
        <v>2022</v>
      </c>
      <c r="B4357" s="1" t="s">
        <v>495</v>
      </c>
      <c r="C4357">
        <v>38</v>
      </c>
      <c r="D4357" s="2">
        <v>44821</v>
      </c>
      <c r="E4357" s="7" t="s">
        <v>281</v>
      </c>
      <c r="F4357" s="7" t="s">
        <v>282</v>
      </c>
      <c r="G4357" s="7" t="s">
        <v>358</v>
      </c>
      <c r="H4357" s="7" t="s">
        <v>359</v>
      </c>
      <c r="I4357">
        <v>504</v>
      </c>
      <c r="J4357">
        <v>9065.5</v>
      </c>
      <c r="K4357" s="7" t="s">
        <v>347</v>
      </c>
      <c r="L4357" s="7" t="s">
        <v>301</v>
      </c>
      <c r="M4357" s="7" t="s">
        <v>14</v>
      </c>
      <c r="N4357" s="7" t="s">
        <v>53</v>
      </c>
      <c r="O4357" s="7" t="s">
        <v>4</v>
      </c>
      <c r="P4357" s="7" t="s">
        <v>287</v>
      </c>
      <c r="Q4357" s="7" t="s">
        <v>302</v>
      </c>
    </row>
    <row r="4358" spans="1:17" x14ac:dyDescent="0.25">
      <c r="A4358">
        <v>2022</v>
      </c>
      <c r="B4358" s="1" t="s">
        <v>495</v>
      </c>
      <c r="C4358">
        <v>38</v>
      </c>
      <c r="D4358" s="2">
        <v>44821</v>
      </c>
      <c r="E4358" s="7" t="s">
        <v>281</v>
      </c>
      <c r="F4358" s="7" t="s">
        <v>282</v>
      </c>
      <c r="G4358" s="7" t="s">
        <v>358</v>
      </c>
      <c r="H4358" s="7" t="s">
        <v>359</v>
      </c>
      <c r="I4358">
        <v>574</v>
      </c>
      <c r="J4358">
        <v>9963</v>
      </c>
      <c r="K4358" s="7" t="s">
        <v>347</v>
      </c>
      <c r="L4358" s="7" t="s">
        <v>301</v>
      </c>
      <c r="M4358" s="7" t="s">
        <v>14</v>
      </c>
      <c r="N4358" s="7" t="s">
        <v>53</v>
      </c>
      <c r="O4358" s="7" t="s">
        <v>4</v>
      </c>
      <c r="P4358" s="7" t="s">
        <v>287</v>
      </c>
      <c r="Q4358" s="7" t="s">
        <v>302</v>
      </c>
    </row>
    <row r="4359" spans="1:17" x14ac:dyDescent="0.25">
      <c r="A4359">
        <v>2022</v>
      </c>
      <c r="B4359" s="1" t="s">
        <v>495</v>
      </c>
      <c r="C4359">
        <v>38</v>
      </c>
      <c r="D4359" s="2">
        <v>44821</v>
      </c>
      <c r="E4359" s="7" t="s">
        <v>281</v>
      </c>
      <c r="F4359" s="7" t="s">
        <v>282</v>
      </c>
      <c r="G4359" s="7" t="s">
        <v>358</v>
      </c>
      <c r="H4359" s="7" t="s">
        <v>359</v>
      </c>
      <c r="I4359">
        <v>576</v>
      </c>
      <c r="J4359">
        <v>10077.5</v>
      </c>
      <c r="K4359" s="7" t="s">
        <v>347</v>
      </c>
      <c r="L4359" s="7" t="s">
        <v>301</v>
      </c>
      <c r="M4359" s="7" t="s">
        <v>14</v>
      </c>
      <c r="N4359" s="7" t="s">
        <v>53</v>
      </c>
      <c r="O4359" s="7" t="s">
        <v>4</v>
      </c>
      <c r="P4359" s="7" t="s">
        <v>287</v>
      </c>
      <c r="Q4359" s="7" t="s">
        <v>302</v>
      </c>
    </row>
    <row r="4360" spans="1:17" x14ac:dyDescent="0.25">
      <c r="A4360">
        <v>2022</v>
      </c>
      <c r="B4360" s="1" t="s">
        <v>495</v>
      </c>
      <c r="C4360">
        <v>38</v>
      </c>
      <c r="D4360" s="2">
        <v>44821</v>
      </c>
      <c r="E4360" s="7" t="s">
        <v>281</v>
      </c>
      <c r="F4360" s="7" t="s">
        <v>282</v>
      </c>
      <c r="G4360" s="7" t="s">
        <v>317</v>
      </c>
      <c r="H4360" s="7" t="s">
        <v>318</v>
      </c>
      <c r="I4360">
        <v>1</v>
      </c>
      <c r="J4360">
        <v>4350</v>
      </c>
      <c r="K4360" s="7" t="s">
        <v>285</v>
      </c>
      <c r="L4360" s="7" t="s">
        <v>301</v>
      </c>
      <c r="M4360" s="7" t="s">
        <v>25</v>
      </c>
      <c r="N4360" s="7" t="s">
        <v>3</v>
      </c>
      <c r="O4360" s="7" t="s">
        <v>54</v>
      </c>
      <c r="P4360" s="7" t="s">
        <v>327</v>
      </c>
      <c r="Q4360" s="7"/>
    </row>
    <row r="4361" spans="1:17" x14ac:dyDescent="0.25">
      <c r="A4361">
        <v>2022</v>
      </c>
      <c r="B4361" s="1" t="s">
        <v>495</v>
      </c>
      <c r="C4361">
        <v>38</v>
      </c>
      <c r="D4361" s="2">
        <v>44821</v>
      </c>
      <c r="E4361" s="7" t="s">
        <v>281</v>
      </c>
      <c r="F4361" s="7" t="s">
        <v>282</v>
      </c>
      <c r="G4361" s="7" t="s">
        <v>493</v>
      </c>
      <c r="H4361" s="7" t="s">
        <v>494</v>
      </c>
      <c r="I4361">
        <v>135</v>
      </c>
      <c r="J4361">
        <v>1925</v>
      </c>
      <c r="K4361" s="7" t="s">
        <v>407</v>
      </c>
      <c r="L4361" s="7" t="s">
        <v>301</v>
      </c>
      <c r="M4361" s="7" t="s">
        <v>8</v>
      </c>
      <c r="N4361" s="7" t="s">
        <v>250</v>
      </c>
      <c r="O4361" s="7" t="s">
        <v>440</v>
      </c>
      <c r="P4361" s="7" t="s">
        <v>327</v>
      </c>
      <c r="Q4361" s="7"/>
    </row>
    <row r="4362" spans="1:17" x14ac:dyDescent="0.25">
      <c r="A4362">
        <v>2022</v>
      </c>
      <c r="B4362" s="1" t="s">
        <v>495</v>
      </c>
      <c r="C4362">
        <v>38</v>
      </c>
      <c r="D4362" s="2">
        <v>44822</v>
      </c>
      <c r="E4362" s="7" t="s">
        <v>281</v>
      </c>
      <c r="F4362" s="7" t="s">
        <v>282</v>
      </c>
      <c r="G4362" s="7" t="s">
        <v>432</v>
      </c>
      <c r="H4362" s="7" t="s">
        <v>433</v>
      </c>
      <c r="I4362">
        <v>1</v>
      </c>
      <c r="J4362">
        <v>16.7</v>
      </c>
      <c r="K4362" s="7" t="s">
        <v>407</v>
      </c>
      <c r="L4362" s="7" t="s">
        <v>301</v>
      </c>
      <c r="M4362" s="7" t="s">
        <v>8</v>
      </c>
      <c r="N4362" s="7" t="s">
        <v>436</v>
      </c>
      <c r="O4362" s="7" t="s">
        <v>4</v>
      </c>
      <c r="P4362" s="7" t="s">
        <v>287</v>
      </c>
      <c r="Q4362" s="7" t="s">
        <v>348</v>
      </c>
    </row>
    <row r="4363" spans="1:17" x14ac:dyDescent="0.25">
      <c r="A4363">
        <v>2022</v>
      </c>
      <c r="B4363" s="1" t="s">
        <v>495</v>
      </c>
      <c r="C4363">
        <v>38</v>
      </c>
      <c r="D4363" s="2">
        <v>44822</v>
      </c>
      <c r="E4363" s="7" t="s">
        <v>281</v>
      </c>
      <c r="F4363" s="7" t="s">
        <v>282</v>
      </c>
      <c r="G4363" s="7" t="s">
        <v>405</v>
      </c>
      <c r="H4363" s="7" t="s">
        <v>406</v>
      </c>
      <c r="I4363">
        <v>36</v>
      </c>
      <c r="J4363">
        <v>582.5</v>
      </c>
      <c r="K4363" s="7" t="s">
        <v>407</v>
      </c>
      <c r="L4363" s="7" t="s">
        <v>301</v>
      </c>
      <c r="M4363" s="7" t="s">
        <v>8</v>
      </c>
      <c r="N4363" s="7" t="s">
        <v>9</v>
      </c>
      <c r="O4363" s="7" t="s">
        <v>4</v>
      </c>
      <c r="P4363" s="7" t="s">
        <v>287</v>
      </c>
      <c r="Q4363" s="7" t="s">
        <v>348</v>
      </c>
    </row>
    <row r="4364" spans="1:17" x14ac:dyDescent="0.25">
      <c r="A4364">
        <v>2022</v>
      </c>
      <c r="B4364" s="1" t="s">
        <v>495</v>
      </c>
      <c r="C4364">
        <v>38</v>
      </c>
      <c r="D4364" s="2">
        <v>44822</v>
      </c>
      <c r="E4364" s="7" t="s">
        <v>281</v>
      </c>
      <c r="F4364" s="7" t="s">
        <v>282</v>
      </c>
      <c r="G4364" s="7" t="s">
        <v>405</v>
      </c>
      <c r="H4364" s="7" t="s">
        <v>406</v>
      </c>
      <c r="I4364">
        <v>72</v>
      </c>
      <c r="J4364">
        <v>1173</v>
      </c>
      <c r="K4364" s="7" t="s">
        <v>407</v>
      </c>
      <c r="L4364" s="7" t="s">
        <v>301</v>
      </c>
      <c r="M4364" s="7" t="s">
        <v>8</v>
      </c>
      <c r="N4364" s="7" t="s">
        <v>9</v>
      </c>
      <c r="O4364" s="7" t="s">
        <v>4</v>
      </c>
      <c r="P4364" s="7" t="s">
        <v>287</v>
      </c>
      <c r="Q4364" s="7" t="s">
        <v>348</v>
      </c>
    </row>
    <row r="4365" spans="1:17" x14ac:dyDescent="0.25">
      <c r="A4365">
        <v>2022</v>
      </c>
      <c r="B4365" s="1" t="s">
        <v>495</v>
      </c>
      <c r="C4365">
        <v>38</v>
      </c>
      <c r="D4365" s="2">
        <v>44822</v>
      </c>
      <c r="E4365" s="7" t="s">
        <v>281</v>
      </c>
      <c r="F4365" s="7" t="s">
        <v>282</v>
      </c>
      <c r="G4365" s="7" t="s">
        <v>493</v>
      </c>
      <c r="H4365" s="7" t="s">
        <v>494</v>
      </c>
      <c r="I4365">
        <v>129</v>
      </c>
      <c r="J4365">
        <v>1870.2</v>
      </c>
      <c r="K4365" s="7" t="s">
        <v>407</v>
      </c>
      <c r="L4365" s="7" t="s">
        <v>301</v>
      </c>
      <c r="M4365" s="7" t="s">
        <v>8</v>
      </c>
      <c r="N4365" s="7" t="s">
        <v>250</v>
      </c>
      <c r="O4365" s="7" t="s">
        <v>440</v>
      </c>
      <c r="P4365" s="7" t="s">
        <v>327</v>
      </c>
      <c r="Q4365" s="7"/>
    </row>
    <row r="4366" spans="1:17" x14ac:dyDescent="0.25">
      <c r="A4366">
        <v>2022</v>
      </c>
      <c r="B4366" s="1" t="s">
        <v>495</v>
      </c>
      <c r="C4366">
        <v>39</v>
      </c>
      <c r="D4366" s="2">
        <v>44823</v>
      </c>
      <c r="E4366" s="7" t="s">
        <v>281</v>
      </c>
      <c r="F4366" s="7" t="s">
        <v>282</v>
      </c>
      <c r="G4366" s="7" t="s">
        <v>405</v>
      </c>
      <c r="H4366" s="7" t="s">
        <v>406</v>
      </c>
      <c r="I4366">
        <v>45</v>
      </c>
      <c r="J4366">
        <v>797</v>
      </c>
      <c r="K4366" s="7" t="s">
        <v>407</v>
      </c>
      <c r="L4366" s="7" t="s">
        <v>301</v>
      </c>
      <c r="M4366" s="7" t="s">
        <v>8</v>
      </c>
      <c r="N4366" s="7" t="s">
        <v>9</v>
      </c>
      <c r="O4366" s="7" t="s">
        <v>4</v>
      </c>
      <c r="P4366" s="7" t="s">
        <v>287</v>
      </c>
      <c r="Q4366" s="7" t="s">
        <v>348</v>
      </c>
    </row>
    <row r="4367" spans="1:17" x14ac:dyDescent="0.25">
      <c r="A4367">
        <v>2022</v>
      </c>
      <c r="B4367" s="1" t="s">
        <v>495</v>
      </c>
      <c r="C4367">
        <v>39</v>
      </c>
      <c r="D4367" s="2">
        <v>44823</v>
      </c>
      <c r="E4367" s="7" t="s">
        <v>281</v>
      </c>
      <c r="F4367" s="7" t="s">
        <v>282</v>
      </c>
      <c r="G4367" s="7" t="s">
        <v>405</v>
      </c>
      <c r="H4367" s="7" t="s">
        <v>406</v>
      </c>
      <c r="I4367">
        <v>51</v>
      </c>
      <c r="J4367">
        <v>894.5</v>
      </c>
      <c r="K4367" s="7" t="s">
        <v>407</v>
      </c>
      <c r="L4367" s="7" t="s">
        <v>301</v>
      </c>
      <c r="M4367" s="7" t="s">
        <v>8</v>
      </c>
      <c r="N4367" s="7" t="s">
        <v>9</v>
      </c>
      <c r="O4367" s="7" t="s">
        <v>4</v>
      </c>
      <c r="P4367" s="7" t="s">
        <v>287</v>
      </c>
      <c r="Q4367" s="7" t="s">
        <v>348</v>
      </c>
    </row>
    <row r="4368" spans="1:17" x14ac:dyDescent="0.25">
      <c r="A4368">
        <v>2022</v>
      </c>
      <c r="B4368" s="1" t="s">
        <v>495</v>
      </c>
      <c r="C4368">
        <v>39</v>
      </c>
      <c r="D4368" s="2">
        <v>44823</v>
      </c>
      <c r="E4368" s="7" t="s">
        <v>281</v>
      </c>
      <c r="F4368" s="7" t="s">
        <v>282</v>
      </c>
      <c r="G4368" s="7" t="s">
        <v>330</v>
      </c>
      <c r="H4368" s="7" t="s">
        <v>331</v>
      </c>
      <c r="I4368">
        <v>1</v>
      </c>
      <c r="J4368">
        <v>6820</v>
      </c>
      <c r="K4368" s="7" t="s">
        <v>323</v>
      </c>
      <c r="L4368" s="7" t="s">
        <v>301</v>
      </c>
      <c r="M4368" s="7" t="s">
        <v>265</v>
      </c>
      <c r="N4368" s="7" t="s">
        <v>12</v>
      </c>
      <c r="O4368" s="7" t="s">
        <v>4</v>
      </c>
      <c r="P4368" s="7" t="s">
        <v>327</v>
      </c>
      <c r="Q4368" s="7" t="s">
        <v>302</v>
      </c>
    </row>
    <row r="4369" spans="1:17" x14ac:dyDescent="0.25">
      <c r="A4369">
        <v>2022</v>
      </c>
      <c r="B4369" s="1" t="s">
        <v>495</v>
      </c>
      <c r="C4369">
        <v>39</v>
      </c>
      <c r="D4369" s="2">
        <v>44823</v>
      </c>
      <c r="E4369" s="7" t="s">
        <v>281</v>
      </c>
      <c r="F4369" s="7" t="s">
        <v>282</v>
      </c>
      <c r="G4369" s="7" t="s">
        <v>324</v>
      </c>
      <c r="H4369" s="7" t="s">
        <v>325</v>
      </c>
      <c r="I4369">
        <v>1</v>
      </c>
      <c r="J4369">
        <v>2736</v>
      </c>
      <c r="K4369" s="7" t="s">
        <v>323</v>
      </c>
      <c r="L4369" s="7" t="s">
        <v>301</v>
      </c>
      <c r="M4369" s="7" t="s">
        <v>265</v>
      </c>
      <c r="N4369" s="7" t="s">
        <v>10</v>
      </c>
      <c r="O4369" s="7" t="s">
        <v>4</v>
      </c>
      <c r="P4369" s="7" t="s">
        <v>327</v>
      </c>
      <c r="Q4369" s="7" t="s">
        <v>302</v>
      </c>
    </row>
    <row r="4370" spans="1:17" x14ac:dyDescent="0.25">
      <c r="A4370">
        <v>2022</v>
      </c>
      <c r="B4370" s="1" t="s">
        <v>495</v>
      </c>
      <c r="C4370">
        <v>39</v>
      </c>
      <c r="D4370" s="2">
        <v>44823</v>
      </c>
      <c r="E4370" s="7" t="s">
        <v>281</v>
      </c>
      <c r="F4370" s="7" t="s">
        <v>282</v>
      </c>
      <c r="G4370" s="7" t="s">
        <v>336</v>
      </c>
      <c r="H4370" s="7" t="s">
        <v>337</v>
      </c>
      <c r="I4370">
        <v>1</v>
      </c>
      <c r="J4370">
        <v>804</v>
      </c>
      <c r="K4370" s="7" t="s">
        <v>285</v>
      </c>
      <c r="L4370" s="7" t="s">
        <v>301</v>
      </c>
      <c r="M4370" s="7" t="s">
        <v>25</v>
      </c>
      <c r="N4370" s="7" t="s">
        <v>26</v>
      </c>
      <c r="O4370" s="7" t="s">
        <v>4</v>
      </c>
      <c r="P4370" s="7" t="s">
        <v>327</v>
      </c>
      <c r="Q4370" s="7"/>
    </row>
    <row r="4371" spans="1:17" x14ac:dyDescent="0.25">
      <c r="A4371">
        <v>2022</v>
      </c>
      <c r="B4371" s="1" t="s">
        <v>495</v>
      </c>
      <c r="C4371">
        <v>39</v>
      </c>
      <c r="D4371" s="2">
        <v>44823</v>
      </c>
      <c r="E4371" s="7" t="s">
        <v>281</v>
      </c>
      <c r="F4371" s="7" t="s">
        <v>282</v>
      </c>
      <c r="G4371" s="7" t="s">
        <v>358</v>
      </c>
      <c r="H4371" s="7" t="s">
        <v>359</v>
      </c>
      <c r="I4371">
        <v>26</v>
      </c>
      <c r="J4371">
        <v>436.5</v>
      </c>
      <c r="K4371" s="7" t="s">
        <v>347</v>
      </c>
      <c r="L4371" s="7" t="s">
        <v>301</v>
      </c>
      <c r="M4371" s="7" t="s">
        <v>14</v>
      </c>
      <c r="N4371" s="7" t="s">
        <v>53</v>
      </c>
      <c r="O4371" s="7" t="s">
        <v>4</v>
      </c>
      <c r="P4371" s="7" t="s">
        <v>327</v>
      </c>
      <c r="Q4371" s="7" t="s">
        <v>348</v>
      </c>
    </row>
    <row r="4372" spans="1:17" x14ac:dyDescent="0.25">
      <c r="A4372">
        <v>2022</v>
      </c>
      <c r="B4372" s="1" t="s">
        <v>495</v>
      </c>
      <c r="C4372">
        <v>39</v>
      </c>
      <c r="D4372" s="2">
        <v>44823</v>
      </c>
      <c r="E4372" s="7" t="s">
        <v>281</v>
      </c>
      <c r="F4372" s="7" t="s">
        <v>282</v>
      </c>
      <c r="G4372" s="7" t="s">
        <v>358</v>
      </c>
      <c r="H4372" s="7" t="s">
        <v>359</v>
      </c>
      <c r="I4372">
        <v>72</v>
      </c>
      <c r="J4372">
        <v>1370</v>
      </c>
      <c r="K4372" s="7" t="s">
        <v>347</v>
      </c>
      <c r="L4372" s="7" t="s">
        <v>301</v>
      </c>
      <c r="M4372" s="7" t="s">
        <v>14</v>
      </c>
      <c r="N4372" s="7" t="s">
        <v>53</v>
      </c>
      <c r="O4372" s="7" t="s">
        <v>4</v>
      </c>
      <c r="P4372" s="7" t="s">
        <v>327</v>
      </c>
      <c r="Q4372" s="7" t="s">
        <v>348</v>
      </c>
    </row>
    <row r="4373" spans="1:17" x14ac:dyDescent="0.25">
      <c r="A4373">
        <v>2022</v>
      </c>
      <c r="B4373" s="1" t="s">
        <v>495</v>
      </c>
      <c r="C4373">
        <v>39</v>
      </c>
      <c r="D4373" s="2">
        <v>44823</v>
      </c>
      <c r="E4373" s="7" t="s">
        <v>281</v>
      </c>
      <c r="F4373" s="7" t="s">
        <v>282</v>
      </c>
      <c r="G4373" s="7" t="s">
        <v>358</v>
      </c>
      <c r="H4373" s="7" t="s">
        <v>359</v>
      </c>
      <c r="I4373">
        <v>306</v>
      </c>
      <c r="J4373">
        <v>5378.5</v>
      </c>
      <c r="K4373" s="7" t="s">
        <v>347</v>
      </c>
      <c r="L4373" s="7" t="s">
        <v>301</v>
      </c>
      <c r="M4373" s="7" t="s">
        <v>14</v>
      </c>
      <c r="N4373" s="7" t="s">
        <v>53</v>
      </c>
      <c r="O4373" s="7" t="s">
        <v>4</v>
      </c>
      <c r="P4373" s="7" t="s">
        <v>287</v>
      </c>
      <c r="Q4373" s="7" t="s">
        <v>302</v>
      </c>
    </row>
    <row r="4374" spans="1:17" x14ac:dyDescent="0.25">
      <c r="A4374">
        <v>2022</v>
      </c>
      <c r="B4374" s="1" t="s">
        <v>495</v>
      </c>
      <c r="C4374">
        <v>39</v>
      </c>
      <c r="D4374" s="2">
        <v>44823</v>
      </c>
      <c r="E4374" s="7" t="s">
        <v>281</v>
      </c>
      <c r="F4374" s="7" t="s">
        <v>282</v>
      </c>
      <c r="G4374" s="7" t="s">
        <v>358</v>
      </c>
      <c r="H4374" s="7" t="s">
        <v>359</v>
      </c>
      <c r="I4374">
        <v>360</v>
      </c>
      <c r="J4374">
        <v>6230</v>
      </c>
      <c r="K4374" s="7" t="s">
        <v>347</v>
      </c>
      <c r="L4374" s="7" t="s">
        <v>301</v>
      </c>
      <c r="M4374" s="7" t="s">
        <v>14</v>
      </c>
      <c r="N4374" s="7" t="s">
        <v>53</v>
      </c>
      <c r="O4374" s="7" t="s">
        <v>4</v>
      </c>
      <c r="P4374" s="7" t="s">
        <v>287</v>
      </c>
      <c r="Q4374" s="7" t="s">
        <v>302</v>
      </c>
    </row>
    <row r="4375" spans="1:17" x14ac:dyDescent="0.25">
      <c r="A4375">
        <v>2022</v>
      </c>
      <c r="B4375" s="1" t="s">
        <v>495</v>
      </c>
      <c r="C4375">
        <v>39</v>
      </c>
      <c r="D4375" s="2">
        <v>44823</v>
      </c>
      <c r="E4375" s="7" t="s">
        <v>281</v>
      </c>
      <c r="F4375" s="7" t="s">
        <v>282</v>
      </c>
      <c r="G4375" s="7" t="s">
        <v>358</v>
      </c>
      <c r="H4375" s="7" t="s">
        <v>359</v>
      </c>
      <c r="I4375">
        <v>432</v>
      </c>
      <c r="J4375">
        <v>7511.5</v>
      </c>
      <c r="K4375" s="7" t="s">
        <v>347</v>
      </c>
      <c r="L4375" s="7" t="s">
        <v>301</v>
      </c>
      <c r="M4375" s="7" t="s">
        <v>14</v>
      </c>
      <c r="N4375" s="7" t="s">
        <v>53</v>
      </c>
      <c r="O4375" s="7" t="s">
        <v>4</v>
      </c>
      <c r="P4375" s="7" t="s">
        <v>287</v>
      </c>
      <c r="Q4375" s="7" t="s">
        <v>302</v>
      </c>
    </row>
    <row r="4376" spans="1:17" x14ac:dyDescent="0.25">
      <c r="A4376">
        <v>2022</v>
      </c>
      <c r="B4376" s="1" t="s">
        <v>495</v>
      </c>
      <c r="C4376">
        <v>39</v>
      </c>
      <c r="D4376" s="2">
        <v>44823</v>
      </c>
      <c r="E4376" s="7" t="s">
        <v>281</v>
      </c>
      <c r="F4376" s="7" t="s">
        <v>282</v>
      </c>
      <c r="G4376" s="7" t="s">
        <v>358</v>
      </c>
      <c r="H4376" s="7" t="s">
        <v>359</v>
      </c>
      <c r="I4376">
        <v>432</v>
      </c>
      <c r="J4376">
        <v>7584.5</v>
      </c>
      <c r="K4376" s="7" t="s">
        <v>347</v>
      </c>
      <c r="L4376" s="7" t="s">
        <v>301</v>
      </c>
      <c r="M4376" s="7" t="s">
        <v>14</v>
      </c>
      <c r="N4376" s="7" t="s">
        <v>53</v>
      </c>
      <c r="O4376" s="7" t="s">
        <v>4</v>
      </c>
      <c r="P4376" s="7" t="s">
        <v>287</v>
      </c>
      <c r="Q4376" s="7" t="s">
        <v>302</v>
      </c>
    </row>
    <row r="4377" spans="1:17" x14ac:dyDescent="0.25">
      <c r="A4377">
        <v>2022</v>
      </c>
      <c r="B4377" s="1" t="s">
        <v>495</v>
      </c>
      <c r="C4377">
        <v>39</v>
      </c>
      <c r="D4377" s="2">
        <v>44823</v>
      </c>
      <c r="E4377" s="7" t="s">
        <v>281</v>
      </c>
      <c r="F4377" s="7" t="s">
        <v>282</v>
      </c>
      <c r="G4377" s="7" t="s">
        <v>358</v>
      </c>
      <c r="H4377" s="7" t="s">
        <v>359</v>
      </c>
      <c r="I4377">
        <v>450</v>
      </c>
      <c r="J4377">
        <v>7852</v>
      </c>
      <c r="K4377" s="7" t="s">
        <v>347</v>
      </c>
      <c r="L4377" s="7" t="s">
        <v>301</v>
      </c>
      <c r="M4377" s="7" t="s">
        <v>14</v>
      </c>
      <c r="N4377" s="7" t="s">
        <v>53</v>
      </c>
      <c r="O4377" s="7" t="s">
        <v>4</v>
      </c>
      <c r="P4377" s="7" t="s">
        <v>287</v>
      </c>
      <c r="Q4377" s="7" t="s">
        <v>302</v>
      </c>
    </row>
    <row r="4378" spans="1:17" x14ac:dyDescent="0.25">
      <c r="A4378">
        <v>2022</v>
      </c>
      <c r="B4378" s="1" t="s">
        <v>495</v>
      </c>
      <c r="C4378">
        <v>39</v>
      </c>
      <c r="D4378" s="2">
        <v>44823</v>
      </c>
      <c r="E4378" s="7" t="s">
        <v>281</v>
      </c>
      <c r="F4378" s="7" t="s">
        <v>282</v>
      </c>
      <c r="G4378" s="7" t="s">
        <v>358</v>
      </c>
      <c r="H4378" s="7" t="s">
        <v>359</v>
      </c>
      <c r="I4378">
        <v>504</v>
      </c>
      <c r="J4378">
        <v>8588</v>
      </c>
      <c r="K4378" s="7" t="s">
        <v>347</v>
      </c>
      <c r="L4378" s="7" t="s">
        <v>301</v>
      </c>
      <c r="M4378" s="7" t="s">
        <v>14</v>
      </c>
      <c r="N4378" s="7" t="s">
        <v>53</v>
      </c>
      <c r="O4378" s="7" t="s">
        <v>4</v>
      </c>
      <c r="P4378" s="7" t="s">
        <v>287</v>
      </c>
      <c r="Q4378" s="7" t="s">
        <v>302</v>
      </c>
    </row>
    <row r="4379" spans="1:17" x14ac:dyDescent="0.25">
      <c r="A4379">
        <v>2022</v>
      </c>
      <c r="B4379" s="1" t="s">
        <v>495</v>
      </c>
      <c r="C4379">
        <v>39</v>
      </c>
      <c r="D4379" s="2">
        <v>44823</v>
      </c>
      <c r="E4379" s="7" t="s">
        <v>281</v>
      </c>
      <c r="F4379" s="7" t="s">
        <v>282</v>
      </c>
      <c r="G4379" s="7" t="s">
        <v>358</v>
      </c>
      <c r="H4379" s="7" t="s">
        <v>359</v>
      </c>
      <c r="I4379">
        <v>504</v>
      </c>
      <c r="J4379">
        <v>8938</v>
      </c>
      <c r="K4379" s="7" t="s">
        <v>347</v>
      </c>
      <c r="L4379" s="7" t="s">
        <v>301</v>
      </c>
      <c r="M4379" s="7" t="s">
        <v>14</v>
      </c>
      <c r="N4379" s="7" t="s">
        <v>53</v>
      </c>
      <c r="O4379" s="7" t="s">
        <v>4</v>
      </c>
      <c r="P4379" s="7" t="s">
        <v>287</v>
      </c>
      <c r="Q4379" s="7" t="s">
        <v>302</v>
      </c>
    </row>
    <row r="4380" spans="1:17" x14ac:dyDescent="0.25">
      <c r="A4380">
        <v>2022</v>
      </c>
      <c r="B4380" s="1" t="s">
        <v>495</v>
      </c>
      <c r="C4380">
        <v>39</v>
      </c>
      <c r="D4380" s="2">
        <v>44823</v>
      </c>
      <c r="E4380" s="7" t="s">
        <v>281</v>
      </c>
      <c r="F4380" s="7" t="s">
        <v>282</v>
      </c>
      <c r="G4380" s="7" t="s">
        <v>358</v>
      </c>
      <c r="H4380" s="7" t="s">
        <v>359</v>
      </c>
      <c r="I4380">
        <v>576</v>
      </c>
      <c r="J4380">
        <v>9815</v>
      </c>
      <c r="K4380" s="7" t="s">
        <v>347</v>
      </c>
      <c r="L4380" s="7" t="s">
        <v>301</v>
      </c>
      <c r="M4380" s="7" t="s">
        <v>14</v>
      </c>
      <c r="N4380" s="7" t="s">
        <v>53</v>
      </c>
      <c r="O4380" s="7" t="s">
        <v>4</v>
      </c>
      <c r="P4380" s="7" t="s">
        <v>287</v>
      </c>
      <c r="Q4380" s="7" t="s">
        <v>302</v>
      </c>
    </row>
    <row r="4381" spans="1:17" x14ac:dyDescent="0.25">
      <c r="A4381">
        <v>2022</v>
      </c>
      <c r="B4381" s="1" t="s">
        <v>495</v>
      </c>
      <c r="C4381">
        <v>39</v>
      </c>
      <c r="D4381" s="2">
        <v>44823</v>
      </c>
      <c r="E4381" s="7" t="s">
        <v>281</v>
      </c>
      <c r="F4381" s="7" t="s">
        <v>282</v>
      </c>
      <c r="G4381" s="7" t="s">
        <v>493</v>
      </c>
      <c r="H4381" s="7" t="s">
        <v>494</v>
      </c>
      <c r="I4381">
        <v>118</v>
      </c>
      <c r="J4381">
        <v>1759.4</v>
      </c>
      <c r="K4381" s="7" t="s">
        <v>407</v>
      </c>
      <c r="L4381" s="7" t="s">
        <v>301</v>
      </c>
      <c r="M4381" s="7" t="s">
        <v>8</v>
      </c>
      <c r="N4381" s="7" t="s">
        <v>250</v>
      </c>
      <c r="O4381" s="7" t="s">
        <v>440</v>
      </c>
      <c r="P4381" s="7" t="s">
        <v>327</v>
      </c>
      <c r="Q4381" s="7"/>
    </row>
    <row r="4382" spans="1:17" x14ac:dyDescent="0.25">
      <c r="A4382">
        <v>2022</v>
      </c>
      <c r="B4382" s="1" t="s">
        <v>495</v>
      </c>
      <c r="C4382">
        <v>39</v>
      </c>
      <c r="D4382" s="2">
        <v>44824</v>
      </c>
      <c r="E4382" s="7" t="s">
        <v>281</v>
      </c>
      <c r="F4382" s="7" t="s">
        <v>282</v>
      </c>
      <c r="G4382" s="7" t="s">
        <v>432</v>
      </c>
      <c r="H4382" s="7" t="s">
        <v>433</v>
      </c>
      <c r="I4382">
        <v>1</v>
      </c>
      <c r="J4382">
        <v>18.5</v>
      </c>
      <c r="K4382" s="7" t="s">
        <v>407</v>
      </c>
      <c r="L4382" s="7" t="s">
        <v>301</v>
      </c>
      <c r="M4382" s="7" t="s">
        <v>8</v>
      </c>
      <c r="N4382" s="7" t="s">
        <v>436</v>
      </c>
      <c r="O4382" s="7" t="s">
        <v>4</v>
      </c>
      <c r="P4382" s="7" t="s">
        <v>287</v>
      </c>
      <c r="Q4382" s="7" t="s">
        <v>348</v>
      </c>
    </row>
    <row r="4383" spans="1:17" x14ac:dyDescent="0.25">
      <c r="A4383">
        <v>2022</v>
      </c>
      <c r="B4383" s="1" t="s">
        <v>495</v>
      </c>
      <c r="C4383">
        <v>39</v>
      </c>
      <c r="D4383" s="2">
        <v>44824</v>
      </c>
      <c r="E4383" s="7" t="s">
        <v>281</v>
      </c>
      <c r="F4383" s="7" t="s">
        <v>282</v>
      </c>
      <c r="G4383" s="7" t="s">
        <v>405</v>
      </c>
      <c r="H4383" s="7" t="s">
        <v>406</v>
      </c>
      <c r="I4383">
        <v>32</v>
      </c>
      <c r="J4383">
        <v>548.5</v>
      </c>
      <c r="K4383" s="7" t="s">
        <v>407</v>
      </c>
      <c r="L4383" s="7" t="s">
        <v>301</v>
      </c>
      <c r="M4383" s="7" t="s">
        <v>8</v>
      </c>
      <c r="N4383" s="7" t="s">
        <v>9</v>
      </c>
      <c r="O4383" s="7" t="s">
        <v>4</v>
      </c>
      <c r="P4383" s="7" t="s">
        <v>287</v>
      </c>
      <c r="Q4383" s="7" t="s">
        <v>348</v>
      </c>
    </row>
    <row r="4384" spans="1:17" x14ac:dyDescent="0.25">
      <c r="A4384">
        <v>2022</v>
      </c>
      <c r="B4384" s="1" t="s">
        <v>495</v>
      </c>
      <c r="C4384">
        <v>39</v>
      </c>
      <c r="D4384" s="2">
        <v>44824</v>
      </c>
      <c r="E4384" s="7" t="s">
        <v>281</v>
      </c>
      <c r="F4384" s="7" t="s">
        <v>282</v>
      </c>
      <c r="G4384" s="7" t="s">
        <v>405</v>
      </c>
      <c r="H4384" s="7" t="s">
        <v>406</v>
      </c>
      <c r="I4384">
        <v>45</v>
      </c>
      <c r="J4384">
        <v>737.5</v>
      </c>
      <c r="K4384" s="7" t="s">
        <v>407</v>
      </c>
      <c r="L4384" s="7" t="s">
        <v>301</v>
      </c>
      <c r="M4384" s="7" t="s">
        <v>8</v>
      </c>
      <c r="N4384" s="7" t="s">
        <v>9</v>
      </c>
      <c r="O4384" s="7" t="s">
        <v>4</v>
      </c>
      <c r="P4384" s="7" t="s">
        <v>287</v>
      </c>
      <c r="Q4384" s="7" t="s">
        <v>348</v>
      </c>
    </row>
    <row r="4385" spans="1:17" x14ac:dyDescent="0.25">
      <c r="A4385">
        <v>2022</v>
      </c>
      <c r="B4385" s="1" t="s">
        <v>495</v>
      </c>
      <c r="C4385">
        <v>39</v>
      </c>
      <c r="D4385" s="2">
        <v>44824</v>
      </c>
      <c r="E4385" s="7" t="s">
        <v>281</v>
      </c>
      <c r="F4385" s="7" t="s">
        <v>282</v>
      </c>
      <c r="G4385" s="7" t="s">
        <v>330</v>
      </c>
      <c r="H4385" s="7" t="s">
        <v>331</v>
      </c>
      <c r="I4385">
        <v>1</v>
      </c>
      <c r="J4385">
        <v>11260</v>
      </c>
      <c r="K4385" s="7" t="s">
        <v>323</v>
      </c>
      <c r="L4385" s="7" t="s">
        <v>301</v>
      </c>
      <c r="M4385" s="7" t="s">
        <v>265</v>
      </c>
      <c r="N4385" s="7" t="s">
        <v>12</v>
      </c>
      <c r="O4385" s="7" t="s">
        <v>4</v>
      </c>
      <c r="P4385" s="7" t="s">
        <v>327</v>
      </c>
      <c r="Q4385" s="7" t="s">
        <v>302</v>
      </c>
    </row>
    <row r="4386" spans="1:17" x14ac:dyDescent="0.25">
      <c r="A4386">
        <v>2022</v>
      </c>
      <c r="B4386" s="1" t="s">
        <v>495</v>
      </c>
      <c r="C4386">
        <v>39</v>
      </c>
      <c r="D4386" s="2">
        <v>44824</v>
      </c>
      <c r="E4386" s="7" t="s">
        <v>281</v>
      </c>
      <c r="F4386" s="7" t="s">
        <v>282</v>
      </c>
      <c r="G4386" s="7" t="s">
        <v>358</v>
      </c>
      <c r="H4386" s="7" t="s">
        <v>359</v>
      </c>
      <c r="I4386">
        <v>261</v>
      </c>
      <c r="J4386">
        <v>4686.5</v>
      </c>
      <c r="K4386" s="7" t="s">
        <v>347</v>
      </c>
      <c r="L4386" s="7" t="s">
        <v>301</v>
      </c>
      <c r="M4386" s="7" t="s">
        <v>14</v>
      </c>
      <c r="N4386" s="7" t="s">
        <v>53</v>
      </c>
      <c r="O4386" s="7" t="s">
        <v>4</v>
      </c>
      <c r="P4386" s="7" t="s">
        <v>287</v>
      </c>
      <c r="Q4386" s="7" t="s">
        <v>302</v>
      </c>
    </row>
    <row r="4387" spans="1:17" x14ac:dyDescent="0.25">
      <c r="A4387">
        <v>2022</v>
      </c>
      <c r="B4387" s="1" t="s">
        <v>495</v>
      </c>
      <c r="C4387">
        <v>39</v>
      </c>
      <c r="D4387" s="2">
        <v>44824</v>
      </c>
      <c r="E4387" s="7" t="s">
        <v>281</v>
      </c>
      <c r="F4387" s="7" t="s">
        <v>282</v>
      </c>
      <c r="G4387" s="7" t="s">
        <v>358</v>
      </c>
      <c r="H4387" s="7" t="s">
        <v>359</v>
      </c>
      <c r="I4387">
        <v>360</v>
      </c>
      <c r="J4387">
        <v>6349.5</v>
      </c>
      <c r="K4387" s="7" t="s">
        <v>347</v>
      </c>
      <c r="L4387" s="7" t="s">
        <v>301</v>
      </c>
      <c r="M4387" s="7" t="s">
        <v>14</v>
      </c>
      <c r="N4387" s="7" t="s">
        <v>53</v>
      </c>
      <c r="O4387" s="7" t="s">
        <v>4</v>
      </c>
      <c r="P4387" s="7" t="s">
        <v>287</v>
      </c>
      <c r="Q4387" s="7" t="s">
        <v>302</v>
      </c>
    </row>
    <row r="4388" spans="1:17" x14ac:dyDescent="0.25">
      <c r="A4388">
        <v>2022</v>
      </c>
      <c r="B4388" s="1" t="s">
        <v>495</v>
      </c>
      <c r="C4388">
        <v>39</v>
      </c>
      <c r="D4388" s="2">
        <v>44824</v>
      </c>
      <c r="E4388" s="7" t="s">
        <v>281</v>
      </c>
      <c r="F4388" s="7" t="s">
        <v>282</v>
      </c>
      <c r="G4388" s="7" t="s">
        <v>358</v>
      </c>
      <c r="H4388" s="7" t="s">
        <v>359</v>
      </c>
      <c r="I4388">
        <v>504</v>
      </c>
      <c r="J4388">
        <v>8889</v>
      </c>
      <c r="K4388" s="7" t="s">
        <v>347</v>
      </c>
      <c r="L4388" s="7" t="s">
        <v>301</v>
      </c>
      <c r="M4388" s="7" t="s">
        <v>14</v>
      </c>
      <c r="N4388" s="7" t="s">
        <v>53</v>
      </c>
      <c r="O4388" s="7" t="s">
        <v>4</v>
      </c>
      <c r="P4388" s="7" t="s">
        <v>287</v>
      </c>
      <c r="Q4388" s="7" t="s">
        <v>302</v>
      </c>
    </row>
    <row r="4389" spans="1:17" x14ac:dyDescent="0.25">
      <c r="A4389">
        <v>2022</v>
      </c>
      <c r="B4389" s="1" t="s">
        <v>495</v>
      </c>
      <c r="C4389">
        <v>39</v>
      </c>
      <c r="D4389" s="2">
        <v>44824</v>
      </c>
      <c r="E4389" s="7" t="s">
        <v>281</v>
      </c>
      <c r="F4389" s="7" t="s">
        <v>282</v>
      </c>
      <c r="G4389" s="7" t="s">
        <v>358</v>
      </c>
      <c r="H4389" s="7" t="s">
        <v>359</v>
      </c>
      <c r="I4389">
        <v>576</v>
      </c>
      <c r="J4389">
        <v>10108.5</v>
      </c>
      <c r="K4389" s="7" t="s">
        <v>347</v>
      </c>
      <c r="L4389" s="7" t="s">
        <v>301</v>
      </c>
      <c r="M4389" s="7" t="s">
        <v>14</v>
      </c>
      <c r="N4389" s="7" t="s">
        <v>53</v>
      </c>
      <c r="O4389" s="7" t="s">
        <v>4</v>
      </c>
      <c r="P4389" s="7" t="s">
        <v>287</v>
      </c>
      <c r="Q4389" s="7" t="s">
        <v>302</v>
      </c>
    </row>
    <row r="4390" spans="1:17" x14ac:dyDescent="0.25">
      <c r="A4390">
        <v>2022</v>
      </c>
      <c r="B4390" s="1" t="s">
        <v>495</v>
      </c>
      <c r="C4390">
        <v>39</v>
      </c>
      <c r="D4390" s="2">
        <v>44824</v>
      </c>
      <c r="E4390" s="7" t="s">
        <v>281</v>
      </c>
      <c r="F4390" s="7" t="s">
        <v>282</v>
      </c>
      <c r="G4390" s="7" t="s">
        <v>361</v>
      </c>
      <c r="H4390" s="7" t="s">
        <v>362</v>
      </c>
      <c r="I4390">
        <v>180</v>
      </c>
      <c r="J4390">
        <v>3032</v>
      </c>
      <c r="K4390" s="7" t="s">
        <v>347</v>
      </c>
      <c r="L4390" s="7" t="s">
        <v>301</v>
      </c>
      <c r="M4390" s="7" t="s">
        <v>14</v>
      </c>
      <c r="N4390" s="7" t="s">
        <v>18</v>
      </c>
      <c r="O4390" s="7" t="s">
        <v>4</v>
      </c>
      <c r="P4390" s="7" t="s">
        <v>287</v>
      </c>
      <c r="Q4390" s="7" t="s">
        <v>302</v>
      </c>
    </row>
    <row r="4391" spans="1:17" x14ac:dyDescent="0.25">
      <c r="A4391">
        <v>2022</v>
      </c>
      <c r="B4391" s="1" t="s">
        <v>495</v>
      </c>
      <c r="C4391">
        <v>39</v>
      </c>
      <c r="D4391" s="2">
        <v>44824</v>
      </c>
      <c r="E4391" s="7" t="s">
        <v>281</v>
      </c>
      <c r="F4391" s="7" t="s">
        <v>282</v>
      </c>
      <c r="G4391" s="7" t="s">
        <v>361</v>
      </c>
      <c r="H4391" s="7" t="s">
        <v>362</v>
      </c>
      <c r="I4391">
        <v>360</v>
      </c>
      <c r="J4391">
        <v>6061</v>
      </c>
      <c r="K4391" s="7" t="s">
        <v>347</v>
      </c>
      <c r="L4391" s="7" t="s">
        <v>301</v>
      </c>
      <c r="M4391" s="7" t="s">
        <v>14</v>
      </c>
      <c r="N4391" s="7" t="s">
        <v>18</v>
      </c>
      <c r="O4391" s="7" t="s">
        <v>4</v>
      </c>
      <c r="P4391" s="7" t="s">
        <v>287</v>
      </c>
      <c r="Q4391" s="7" t="s">
        <v>302</v>
      </c>
    </row>
    <row r="4392" spans="1:17" x14ac:dyDescent="0.25">
      <c r="A4392">
        <v>2022</v>
      </c>
      <c r="B4392" s="1" t="s">
        <v>495</v>
      </c>
      <c r="C4392">
        <v>39</v>
      </c>
      <c r="D4392" s="2">
        <v>44824</v>
      </c>
      <c r="E4392" s="7" t="s">
        <v>281</v>
      </c>
      <c r="F4392" s="7" t="s">
        <v>282</v>
      </c>
      <c r="G4392" s="7" t="s">
        <v>361</v>
      </c>
      <c r="H4392" s="7" t="s">
        <v>362</v>
      </c>
      <c r="I4392">
        <v>396</v>
      </c>
      <c r="J4392">
        <v>6736</v>
      </c>
      <c r="K4392" s="7" t="s">
        <v>347</v>
      </c>
      <c r="L4392" s="7" t="s">
        <v>301</v>
      </c>
      <c r="M4392" s="7" t="s">
        <v>14</v>
      </c>
      <c r="N4392" s="7" t="s">
        <v>18</v>
      </c>
      <c r="O4392" s="7" t="s">
        <v>4</v>
      </c>
      <c r="P4392" s="7" t="s">
        <v>287</v>
      </c>
      <c r="Q4392" s="7" t="s">
        <v>302</v>
      </c>
    </row>
    <row r="4393" spans="1:17" x14ac:dyDescent="0.25">
      <c r="A4393">
        <v>2022</v>
      </c>
      <c r="B4393" s="1" t="s">
        <v>495</v>
      </c>
      <c r="C4393">
        <v>39</v>
      </c>
      <c r="D4393" s="2">
        <v>44824</v>
      </c>
      <c r="E4393" s="7" t="s">
        <v>281</v>
      </c>
      <c r="F4393" s="7" t="s">
        <v>282</v>
      </c>
      <c r="G4393" s="7" t="s">
        <v>493</v>
      </c>
      <c r="H4393" s="7" t="s">
        <v>494</v>
      </c>
      <c r="I4393">
        <v>114</v>
      </c>
      <c r="J4393">
        <v>1638.2</v>
      </c>
      <c r="K4393" s="7" t="s">
        <v>407</v>
      </c>
      <c r="L4393" s="7" t="s">
        <v>301</v>
      </c>
      <c r="M4393" s="7" t="s">
        <v>8</v>
      </c>
      <c r="N4393" s="7" t="s">
        <v>250</v>
      </c>
      <c r="O4393" s="7" t="s">
        <v>440</v>
      </c>
      <c r="P4393" s="7" t="s">
        <v>327</v>
      </c>
      <c r="Q4393" s="7"/>
    </row>
    <row r="4394" spans="1:17" x14ac:dyDescent="0.25">
      <c r="A4394">
        <v>2022</v>
      </c>
      <c r="B4394" s="1" t="s">
        <v>495</v>
      </c>
      <c r="C4394">
        <v>39</v>
      </c>
      <c r="D4394" s="2">
        <v>44824</v>
      </c>
      <c r="E4394" s="7" t="s">
        <v>281</v>
      </c>
      <c r="F4394" s="7" t="s">
        <v>282</v>
      </c>
      <c r="G4394" s="7" t="s">
        <v>423</v>
      </c>
      <c r="H4394" s="7" t="s">
        <v>424</v>
      </c>
      <c r="I4394">
        <v>36</v>
      </c>
      <c r="J4394">
        <v>614</v>
      </c>
      <c r="K4394" s="7" t="s">
        <v>347</v>
      </c>
      <c r="L4394" s="7" t="s">
        <v>301</v>
      </c>
      <c r="M4394" s="7" t="s">
        <v>14</v>
      </c>
      <c r="N4394" s="7" t="s">
        <v>20</v>
      </c>
      <c r="O4394" s="7" t="s">
        <v>4</v>
      </c>
      <c r="P4394" s="7" t="s">
        <v>287</v>
      </c>
      <c r="Q4394" s="7" t="s">
        <v>302</v>
      </c>
    </row>
    <row r="4395" spans="1:17" x14ac:dyDescent="0.25">
      <c r="A4395">
        <v>2022</v>
      </c>
      <c r="B4395" s="1" t="s">
        <v>495</v>
      </c>
      <c r="C4395">
        <v>39</v>
      </c>
      <c r="D4395" s="2">
        <v>44824</v>
      </c>
      <c r="E4395" s="7" t="s">
        <v>281</v>
      </c>
      <c r="F4395" s="7" t="s">
        <v>282</v>
      </c>
      <c r="G4395" s="7" t="s">
        <v>423</v>
      </c>
      <c r="H4395" s="7" t="s">
        <v>424</v>
      </c>
      <c r="I4395">
        <v>85</v>
      </c>
      <c r="J4395">
        <v>1429.5</v>
      </c>
      <c r="K4395" s="7" t="s">
        <v>347</v>
      </c>
      <c r="L4395" s="7" t="s">
        <v>301</v>
      </c>
      <c r="M4395" s="7" t="s">
        <v>14</v>
      </c>
      <c r="N4395" s="7" t="s">
        <v>20</v>
      </c>
      <c r="O4395" s="7" t="s">
        <v>4</v>
      </c>
      <c r="P4395" s="7" t="s">
        <v>287</v>
      </c>
      <c r="Q4395" s="7" t="s">
        <v>302</v>
      </c>
    </row>
    <row r="4396" spans="1:17" x14ac:dyDescent="0.25">
      <c r="A4396">
        <v>2022</v>
      </c>
      <c r="B4396" s="1" t="s">
        <v>495</v>
      </c>
      <c r="C4396">
        <v>39</v>
      </c>
      <c r="D4396" s="2">
        <v>44824</v>
      </c>
      <c r="E4396" s="7" t="s">
        <v>281</v>
      </c>
      <c r="F4396" s="7" t="s">
        <v>282</v>
      </c>
      <c r="G4396" s="7" t="s">
        <v>423</v>
      </c>
      <c r="H4396" s="7" t="s">
        <v>424</v>
      </c>
      <c r="I4396">
        <v>443</v>
      </c>
      <c r="J4396">
        <v>7411.5</v>
      </c>
      <c r="K4396" s="7" t="s">
        <v>347</v>
      </c>
      <c r="L4396" s="7" t="s">
        <v>301</v>
      </c>
      <c r="M4396" s="7" t="s">
        <v>14</v>
      </c>
      <c r="N4396" s="7" t="s">
        <v>20</v>
      </c>
      <c r="O4396" s="7" t="s">
        <v>4</v>
      </c>
      <c r="P4396" s="7" t="s">
        <v>287</v>
      </c>
      <c r="Q4396" s="7" t="s">
        <v>302</v>
      </c>
    </row>
    <row r="4397" spans="1:17" x14ac:dyDescent="0.25">
      <c r="A4397">
        <v>2022</v>
      </c>
      <c r="B4397" s="1" t="s">
        <v>495</v>
      </c>
      <c r="C4397">
        <v>39</v>
      </c>
      <c r="D4397" s="2">
        <v>44824</v>
      </c>
      <c r="E4397" s="7" t="s">
        <v>281</v>
      </c>
      <c r="F4397" s="7" t="s">
        <v>282</v>
      </c>
      <c r="G4397" s="7" t="s">
        <v>423</v>
      </c>
      <c r="H4397" s="7" t="s">
        <v>424</v>
      </c>
      <c r="I4397">
        <v>576</v>
      </c>
      <c r="J4397">
        <v>9777</v>
      </c>
      <c r="K4397" s="7" t="s">
        <v>347</v>
      </c>
      <c r="L4397" s="7" t="s">
        <v>301</v>
      </c>
      <c r="M4397" s="7" t="s">
        <v>14</v>
      </c>
      <c r="N4397" s="7" t="s">
        <v>20</v>
      </c>
      <c r="O4397" s="7" t="s">
        <v>4</v>
      </c>
      <c r="P4397" s="7" t="s">
        <v>287</v>
      </c>
      <c r="Q4397" s="7" t="s">
        <v>302</v>
      </c>
    </row>
    <row r="4398" spans="1:17" x14ac:dyDescent="0.25">
      <c r="A4398">
        <v>2022</v>
      </c>
      <c r="B4398" s="1" t="s">
        <v>495</v>
      </c>
      <c r="C4398">
        <v>39</v>
      </c>
      <c r="D4398" s="2">
        <v>44824</v>
      </c>
      <c r="E4398" s="7" t="s">
        <v>281</v>
      </c>
      <c r="F4398" s="7" t="s">
        <v>282</v>
      </c>
      <c r="G4398" s="7" t="s">
        <v>427</v>
      </c>
      <c r="H4398" s="7" t="s">
        <v>428</v>
      </c>
      <c r="I4398">
        <v>419</v>
      </c>
      <c r="J4398">
        <v>6893.5</v>
      </c>
      <c r="K4398" s="7" t="s">
        <v>347</v>
      </c>
      <c r="L4398" s="7" t="s">
        <v>301</v>
      </c>
      <c r="M4398" s="7" t="s">
        <v>14</v>
      </c>
      <c r="N4398" s="7" t="s">
        <v>17</v>
      </c>
      <c r="O4398" s="7" t="s">
        <v>4</v>
      </c>
      <c r="P4398" s="7" t="s">
        <v>287</v>
      </c>
      <c r="Q4398" s="7" t="s">
        <v>302</v>
      </c>
    </row>
    <row r="4399" spans="1:17" x14ac:dyDescent="0.25">
      <c r="A4399">
        <v>2022</v>
      </c>
      <c r="B4399" s="1" t="s">
        <v>495</v>
      </c>
      <c r="C4399">
        <v>39</v>
      </c>
      <c r="D4399" s="2">
        <v>44824</v>
      </c>
      <c r="E4399" s="7" t="s">
        <v>281</v>
      </c>
      <c r="F4399" s="7" t="s">
        <v>282</v>
      </c>
      <c r="G4399" s="7" t="s">
        <v>427</v>
      </c>
      <c r="H4399" s="7" t="s">
        <v>428</v>
      </c>
      <c r="I4399">
        <v>432</v>
      </c>
      <c r="J4399">
        <v>6981</v>
      </c>
      <c r="K4399" s="7" t="s">
        <v>347</v>
      </c>
      <c r="L4399" s="7" t="s">
        <v>301</v>
      </c>
      <c r="M4399" s="7" t="s">
        <v>14</v>
      </c>
      <c r="N4399" s="7" t="s">
        <v>17</v>
      </c>
      <c r="O4399" s="7" t="s">
        <v>4</v>
      </c>
      <c r="P4399" s="7" t="s">
        <v>287</v>
      </c>
      <c r="Q4399" s="7" t="s">
        <v>302</v>
      </c>
    </row>
    <row r="4400" spans="1:17" x14ac:dyDescent="0.25">
      <c r="A4400">
        <v>2022</v>
      </c>
      <c r="B4400" s="1" t="s">
        <v>495</v>
      </c>
      <c r="C4400">
        <v>39</v>
      </c>
      <c r="D4400" s="2">
        <v>44824</v>
      </c>
      <c r="E4400" s="7" t="s">
        <v>281</v>
      </c>
      <c r="F4400" s="7" t="s">
        <v>282</v>
      </c>
      <c r="G4400" s="7" t="s">
        <v>427</v>
      </c>
      <c r="H4400" s="7" t="s">
        <v>428</v>
      </c>
      <c r="I4400">
        <v>432</v>
      </c>
      <c r="J4400">
        <v>7119.5</v>
      </c>
      <c r="K4400" s="7" t="s">
        <v>347</v>
      </c>
      <c r="L4400" s="7" t="s">
        <v>301</v>
      </c>
      <c r="M4400" s="7" t="s">
        <v>14</v>
      </c>
      <c r="N4400" s="7" t="s">
        <v>17</v>
      </c>
      <c r="O4400" s="7" t="s">
        <v>4</v>
      </c>
      <c r="P4400" s="7" t="s">
        <v>287</v>
      </c>
      <c r="Q4400" s="7" t="s">
        <v>302</v>
      </c>
    </row>
    <row r="4401" spans="1:17" x14ac:dyDescent="0.25">
      <c r="A4401">
        <v>2022</v>
      </c>
      <c r="B4401" s="1" t="s">
        <v>502</v>
      </c>
      <c r="C4401">
        <v>39</v>
      </c>
      <c r="D4401" s="2">
        <v>44825</v>
      </c>
      <c r="E4401" s="7" t="s">
        <v>281</v>
      </c>
      <c r="F4401" s="7" t="s">
        <v>282</v>
      </c>
      <c r="G4401" s="7" t="s">
        <v>432</v>
      </c>
      <c r="H4401" s="7" t="s">
        <v>433</v>
      </c>
      <c r="I4401">
        <v>1</v>
      </c>
      <c r="J4401">
        <v>14.5</v>
      </c>
      <c r="K4401" s="7" t="s">
        <v>407</v>
      </c>
      <c r="L4401" s="7" t="s">
        <v>301</v>
      </c>
      <c r="M4401" s="7" t="s">
        <v>8</v>
      </c>
      <c r="N4401" s="7" t="s">
        <v>436</v>
      </c>
      <c r="O4401" s="7" t="s">
        <v>4</v>
      </c>
      <c r="P4401" s="7" t="s">
        <v>287</v>
      </c>
      <c r="Q4401" s="7" t="s">
        <v>348</v>
      </c>
    </row>
    <row r="4402" spans="1:17" x14ac:dyDescent="0.25">
      <c r="A4402">
        <v>2022</v>
      </c>
      <c r="B4402" s="1" t="s">
        <v>502</v>
      </c>
      <c r="C4402">
        <v>39</v>
      </c>
      <c r="D4402" s="2">
        <v>44825</v>
      </c>
      <c r="E4402" s="7" t="s">
        <v>281</v>
      </c>
      <c r="F4402" s="7" t="s">
        <v>282</v>
      </c>
      <c r="G4402" s="7" t="s">
        <v>405</v>
      </c>
      <c r="H4402" s="7" t="s">
        <v>406</v>
      </c>
      <c r="I4402">
        <v>44</v>
      </c>
      <c r="J4402">
        <v>740.5</v>
      </c>
      <c r="K4402" s="7" t="s">
        <v>407</v>
      </c>
      <c r="L4402" s="7" t="s">
        <v>301</v>
      </c>
      <c r="M4402" s="7" t="s">
        <v>8</v>
      </c>
      <c r="N4402" s="7" t="s">
        <v>9</v>
      </c>
      <c r="O4402" s="7" t="s">
        <v>4</v>
      </c>
      <c r="P4402" s="7" t="s">
        <v>287</v>
      </c>
      <c r="Q4402" s="7" t="s">
        <v>348</v>
      </c>
    </row>
    <row r="4403" spans="1:17" x14ac:dyDescent="0.25">
      <c r="A4403">
        <v>2022</v>
      </c>
      <c r="B4403" s="1" t="s">
        <v>502</v>
      </c>
      <c r="C4403">
        <v>39</v>
      </c>
      <c r="D4403" s="2">
        <v>44825</v>
      </c>
      <c r="E4403" s="7" t="s">
        <v>281</v>
      </c>
      <c r="F4403" s="7" t="s">
        <v>282</v>
      </c>
      <c r="G4403" s="7" t="s">
        <v>405</v>
      </c>
      <c r="H4403" s="7" t="s">
        <v>406</v>
      </c>
      <c r="I4403">
        <v>45</v>
      </c>
      <c r="J4403">
        <v>765</v>
      </c>
      <c r="K4403" s="7" t="s">
        <v>407</v>
      </c>
      <c r="L4403" s="7" t="s">
        <v>301</v>
      </c>
      <c r="M4403" s="7" t="s">
        <v>8</v>
      </c>
      <c r="N4403" s="7" t="s">
        <v>9</v>
      </c>
      <c r="O4403" s="7" t="s">
        <v>4</v>
      </c>
      <c r="P4403" s="7" t="s">
        <v>287</v>
      </c>
      <c r="Q4403" s="7" t="s">
        <v>348</v>
      </c>
    </row>
    <row r="4404" spans="1:17" x14ac:dyDescent="0.25">
      <c r="A4404">
        <v>2022</v>
      </c>
      <c r="B4404" s="1" t="s">
        <v>502</v>
      </c>
      <c r="C4404">
        <v>39</v>
      </c>
      <c r="D4404" s="2">
        <v>44825</v>
      </c>
      <c r="E4404" s="7" t="s">
        <v>281</v>
      </c>
      <c r="F4404" s="7" t="s">
        <v>282</v>
      </c>
      <c r="G4404" s="7" t="s">
        <v>330</v>
      </c>
      <c r="H4404" s="7" t="s">
        <v>331</v>
      </c>
      <c r="I4404">
        <v>1</v>
      </c>
      <c r="J4404">
        <v>3720</v>
      </c>
      <c r="K4404" s="7" t="s">
        <v>323</v>
      </c>
      <c r="L4404" s="7" t="s">
        <v>301</v>
      </c>
      <c r="M4404" s="7" t="s">
        <v>265</v>
      </c>
      <c r="N4404" s="7" t="s">
        <v>12</v>
      </c>
      <c r="O4404" s="7" t="s">
        <v>4</v>
      </c>
      <c r="P4404" s="7" t="s">
        <v>327</v>
      </c>
      <c r="Q4404" s="7" t="s">
        <v>302</v>
      </c>
    </row>
    <row r="4405" spans="1:17" x14ac:dyDescent="0.25">
      <c r="A4405">
        <v>2022</v>
      </c>
      <c r="B4405" s="1" t="s">
        <v>502</v>
      </c>
      <c r="C4405">
        <v>39</v>
      </c>
      <c r="D4405" s="2">
        <v>44825</v>
      </c>
      <c r="E4405" s="7" t="s">
        <v>281</v>
      </c>
      <c r="F4405" s="7" t="s">
        <v>282</v>
      </c>
      <c r="G4405" s="7" t="s">
        <v>330</v>
      </c>
      <c r="H4405" s="7" t="s">
        <v>331</v>
      </c>
      <c r="I4405">
        <v>1</v>
      </c>
      <c r="J4405">
        <v>4170</v>
      </c>
      <c r="K4405" s="7" t="s">
        <v>323</v>
      </c>
      <c r="L4405" s="7" t="s">
        <v>301</v>
      </c>
      <c r="M4405" s="7" t="s">
        <v>265</v>
      </c>
      <c r="N4405" s="7" t="s">
        <v>12</v>
      </c>
      <c r="O4405" s="7" t="s">
        <v>4</v>
      </c>
      <c r="P4405" s="7" t="s">
        <v>327</v>
      </c>
      <c r="Q4405" s="7" t="s">
        <v>302</v>
      </c>
    </row>
    <row r="4406" spans="1:17" x14ac:dyDescent="0.25">
      <c r="A4406">
        <v>2022</v>
      </c>
      <c r="B4406" s="1" t="s">
        <v>502</v>
      </c>
      <c r="C4406">
        <v>39</v>
      </c>
      <c r="D4406" s="2">
        <v>44825</v>
      </c>
      <c r="E4406" s="7" t="s">
        <v>281</v>
      </c>
      <c r="F4406" s="7" t="s">
        <v>282</v>
      </c>
      <c r="G4406" s="7" t="s">
        <v>330</v>
      </c>
      <c r="H4406" s="7" t="s">
        <v>331</v>
      </c>
      <c r="I4406">
        <v>1</v>
      </c>
      <c r="J4406">
        <v>4300</v>
      </c>
      <c r="K4406" s="7" t="s">
        <v>323</v>
      </c>
      <c r="L4406" s="7" t="s">
        <v>301</v>
      </c>
      <c r="M4406" s="7" t="s">
        <v>265</v>
      </c>
      <c r="N4406" s="7" t="s">
        <v>12</v>
      </c>
      <c r="O4406" s="7" t="s">
        <v>4</v>
      </c>
      <c r="P4406" s="7" t="s">
        <v>327</v>
      </c>
      <c r="Q4406" s="7" t="s">
        <v>302</v>
      </c>
    </row>
    <row r="4407" spans="1:17" x14ac:dyDescent="0.25">
      <c r="A4407">
        <v>2022</v>
      </c>
      <c r="B4407" s="1" t="s">
        <v>502</v>
      </c>
      <c r="C4407">
        <v>39</v>
      </c>
      <c r="D4407" s="2">
        <v>44825</v>
      </c>
      <c r="E4407" s="7" t="s">
        <v>281</v>
      </c>
      <c r="F4407" s="7" t="s">
        <v>282</v>
      </c>
      <c r="G4407" s="7" t="s">
        <v>330</v>
      </c>
      <c r="H4407" s="7" t="s">
        <v>331</v>
      </c>
      <c r="I4407">
        <v>1</v>
      </c>
      <c r="J4407">
        <v>10220</v>
      </c>
      <c r="K4407" s="7" t="s">
        <v>323</v>
      </c>
      <c r="L4407" s="7" t="s">
        <v>301</v>
      </c>
      <c r="M4407" s="7" t="s">
        <v>265</v>
      </c>
      <c r="N4407" s="7" t="s">
        <v>12</v>
      </c>
      <c r="O4407" s="7" t="s">
        <v>4</v>
      </c>
      <c r="P4407" s="7" t="s">
        <v>327</v>
      </c>
      <c r="Q4407" s="7" t="s">
        <v>302</v>
      </c>
    </row>
    <row r="4408" spans="1:17" x14ac:dyDescent="0.25">
      <c r="A4408">
        <v>2022</v>
      </c>
      <c r="B4408" s="1" t="s">
        <v>502</v>
      </c>
      <c r="C4408">
        <v>39</v>
      </c>
      <c r="D4408" s="2">
        <v>44825</v>
      </c>
      <c r="E4408" s="7" t="s">
        <v>281</v>
      </c>
      <c r="F4408" s="7" t="s">
        <v>282</v>
      </c>
      <c r="G4408" s="7" t="s">
        <v>339</v>
      </c>
      <c r="H4408" s="7" t="s">
        <v>340</v>
      </c>
      <c r="I4408">
        <v>1</v>
      </c>
      <c r="J4408">
        <v>8320</v>
      </c>
      <c r="K4408" s="7" t="s">
        <v>285</v>
      </c>
      <c r="L4408" s="7" t="s">
        <v>301</v>
      </c>
      <c r="M4408" s="7" t="s">
        <v>25</v>
      </c>
      <c r="N4408" s="7" t="s">
        <v>28</v>
      </c>
      <c r="O4408" s="7" t="s">
        <v>4</v>
      </c>
      <c r="P4408" s="7" t="s">
        <v>327</v>
      </c>
      <c r="Q4408" s="7"/>
    </row>
    <row r="4409" spans="1:17" x14ac:dyDescent="0.25">
      <c r="A4409">
        <v>2022</v>
      </c>
      <c r="B4409" s="1" t="s">
        <v>502</v>
      </c>
      <c r="C4409">
        <v>39</v>
      </c>
      <c r="D4409" s="2">
        <v>44825</v>
      </c>
      <c r="E4409" s="7" t="s">
        <v>281</v>
      </c>
      <c r="F4409" s="7" t="s">
        <v>282</v>
      </c>
      <c r="G4409" s="7" t="s">
        <v>349</v>
      </c>
      <c r="H4409" s="7" t="s">
        <v>350</v>
      </c>
      <c r="I4409">
        <v>211</v>
      </c>
      <c r="J4409">
        <v>3781.5</v>
      </c>
      <c r="K4409" s="7" t="s">
        <v>347</v>
      </c>
      <c r="L4409" s="7" t="s">
        <v>301</v>
      </c>
      <c r="M4409" s="7" t="s">
        <v>14</v>
      </c>
      <c r="N4409" s="7" t="s">
        <v>19</v>
      </c>
      <c r="O4409" s="7" t="s">
        <v>4</v>
      </c>
      <c r="P4409" s="7" t="s">
        <v>287</v>
      </c>
      <c r="Q4409" s="7" t="s">
        <v>302</v>
      </c>
    </row>
    <row r="4410" spans="1:17" x14ac:dyDescent="0.25">
      <c r="A4410">
        <v>2022</v>
      </c>
      <c r="B4410" s="1" t="s">
        <v>502</v>
      </c>
      <c r="C4410">
        <v>39</v>
      </c>
      <c r="D4410" s="2">
        <v>44825</v>
      </c>
      <c r="E4410" s="7" t="s">
        <v>281</v>
      </c>
      <c r="F4410" s="7" t="s">
        <v>282</v>
      </c>
      <c r="G4410" s="7" t="s">
        <v>361</v>
      </c>
      <c r="H4410" s="7" t="s">
        <v>362</v>
      </c>
      <c r="I4410">
        <v>504</v>
      </c>
      <c r="J4410">
        <v>8923.5</v>
      </c>
      <c r="K4410" s="7" t="s">
        <v>347</v>
      </c>
      <c r="L4410" s="7" t="s">
        <v>301</v>
      </c>
      <c r="M4410" s="7" t="s">
        <v>14</v>
      </c>
      <c r="N4410" s="7" t="s">
        <v>18</v>
      </c>
      <c r="O4410" s="7" t="s">
        <v>4</v>
      </c>
      <c r="P4410" s="7" t="s">
        <v>287</v>
      </c>
      <c r="Q4410" s="7" t="s">
        <v>302</v>
      </c>
    </row>
    <row r="4411" spans="1:17" x14ac:dyDescent="0.25">
      <c r="A4411">
        <v>2022</v>
      </c>
      <c r="B4411" s="1" t="s">
        <v>502</v>
      </c>
      <c r="C4411">
        <v>39</v>
      </c>
      <c r="D4411" s="2">
        <v>44825</v>
      </c>
      <c r="E4411" s="7" t="s">
        <v>281</v>
      </c>
      <c r="F4411" s="7" t="s">
        <v>282</v>
      </c>
      <c r="G4411" s="7" t="s">
        <v>361</v>
      </c>
      <c r="H4411" s="7" t="s">
        <v>362</v>
      </c>
      <c r="I4411">
        <v>563</v>
      </c>
      <c r="J4411">
        <v>9863.5</v>
      </c>
      <c r="K4411" s="7" t="s">
        <v>347</v>
      </c>
      <c r="L4411" s="7" t="s">
        <v>301</v>
      </c>
      <c r="M4411" s="7" t="s">
        <v>14</v>
      </c>
      <c r="N4411" s="7" t="s">
        <v>18</v>
      </c>
      <c r="O4411" s="7" t="s">
        <v>4</v>
      </c>
      <c r="P4411" s="7" t="s">
        <v>287</v>
      </c>
      <c r="Q4411" s="7" t="s">
        <v>302</v>
      </c>
    </row>
    <row r="4412" spans="1:17" x14ac:dyDescent="0.25">
      <c r="A4412">
        <v>2022</v>
      </c>
      <c r="B4412" s="1" t="s">
        <v>502</v>
      </c>
      <c r="C4412">
        <v>39</v>
      </c>
      <c r="D4412" s="2">
        <v>44825</v>
      </c>
      <c r="E4412" s="7" t="s">
        <v>281</v>
      </c>
      <c r="F4412" s="7" t="s">
        <v>282</v>
      </c>
      <c r="G4412" s="7" t="s">
        <v>493</v>
      </c>
      <c r="H4412" s="7" t="s">
        <v>494</v>
      </c>
      <c r="I4412">
        <v>103</v>
      </c>
      <c r="J4412">
        <v>1487.9</v>
      </c>
      <c r="K4412" s="7" t="s">
        <v>407</v>
      </c>
      <c r="L4412" s="7" t="s">
        <v>301</v>
      </c>
      <c r="M4412" s="7" t="s">
        <v>8</v>
      </c>
      <c r="N4412" s="7" t="s">
        <v>250</v>
      </c>
      <c r="O4412" s="7" t="s">
        <v>440</v>
      </c>
      <c r="P4412" s="7" t="s">
        <v>327</v>
      </c>
      <c r="Q4412" s="7"/>
    </row>
    <row r="4413" spans="1:17" x14ac:dyDescent="0.25">
      <c r="A4413">
        <v>2022</v>
      </c>
      <c r="B4413" s="1" t="s">
        <v>502</v>
      </c>
      <c r="C4413">
        <v>39</v>
      </c>
      <c r="D4413" s="2">
        <v>44825</v>
      </c>
      <c r="E4413" s="7" t="s">
        <v>281</v>
      </c>
      <c r="F4413" s="7" t="s">
        <v>282</v>
      </c>
      <c r="G4413" s="7" t="s">
        <v>419</v>
      </c>
      <c r="H4413" s="7" t="s">
        <v>420</v>
      </c>
      <c r="I4413">
        <v>46</v>
      </c>
      <c r="J4413">
        <v>787</v>
      </c>
      <c r="K4413" s="7" t="s">
        <v>347</v>
      </c>
      <c r="L4413" s="7" t="s">
        <v>301</v>
      </c>
      <c r="M4413" s="7" t="s">
        <v>14</v>
      </c>
      <c r="N4413" s="7" t="s">
        <v>16</v>
      </c>
      <c r="O4413" s="7" t="s">
        <v>4</v>
      </c>
      <c r="P4413" s="7" t="s">
        <v>287</v>
      </c>
      <c r="Q4413" s="7" t="s">
        <v>302</v>
      </c>
    </row>
    <row r="4414" spans="1:17" x14ac:dyDescent="0.25">
      <c r="A4414">
        <v>2022</v>
      </c>
      <c r="B4414" s="1" t="s">
        <v>502</v>
      </c>
      <c r="C4414">
        <v>39</v>
      </c>
      <c r="D4414" s="2">
        <v>44825</v>
      </c>
      <c r="E4414" s="7" t="s">
        <v>281</v>
      </c>
      <c r="F4414" s="7" t="s">
        <v>282</v>
      </c>
      <c r="G4414" s="7" t="s">
        <v>419</v>
      </c>
      <c r="H4414" s="7" t="s">
        <v>420</v>
      </c>
      <c r="I4414">
        <v>360</v>
      </c>
      <c r="J4414">
        <v>6057.5</v>
      </c>
      <c r="K4414" s="7" t="s">
        <v>347</v>
      </c>
      <c r="L4414" s="7" t="s">
        <v>301</v>
      </c>
      <c r="M4414" s="7" t="s">
        <v>14</v>
      </c>
      <c r="N4414" s="7" t="s">
        <v>16</v>
      </c>
      <c r="O4414" s="7" t="s">
        <v>4</v>
      </c>
      <c r="P4414" s="7" t="s">
        <v>287</v>
      </c>
      <c r="Q4414" s="7" t="s">
        <v>302</v>
      </c>
    </row>
    <row r="4415" spans="1:17" x14ac:dyDescent="0.25">
      <c r="A4415">
        <v>2022</v>
      </c>
      <c r="B4415" s="1" t="s">
        <v>502</v>
      </c>
      <c r="C4415">
        <v>39</v>
      </c>
      <c r="D4415" s="2">
        <v>44825</v>
      </c>
      <c r="E4415" s="7" t="s">
        <v>281</v>
      </c>
      <c r="F4415" s="7" t="s">
        <v>282</v>
      </c>
      <c r="G4415" s="7" t="s">
        <v>419</v>
      </c>
      <c r="H4415" s="7" t="s">
        <v>420</v>
      </c>
      <c r="I4415">
        <v>360</v>
      </c>
      <c r="J4415">
        <v>6345.5</v>
      </c>
      <c r="K4415" s="7" t="s">
        <v>347</v>
      </c>
      <c r="L4415" s="7" t="s">
        <v>301</v>
      </c>
      <c r="M4415" s="7" t="s">
        <v>14</v>
      </c>
      <c r="N4415" s="7" t="s">
        <v>16</v>
      </c>
      <c r="O4415" s="7" t="s">
        <v>4</v>
      </c>
      <c r="P4415" s="7" t="s">
        <v>287</v>
      </c>
      <c r="Q4415" s="7" t="s">
        <v>302</v>
      </c>
    </row>
    <row r="4416" spans="1:17" x14ac:dyDescent="0.25">
      <c r="A4416">
        <v>2022</v>
      </c>
      <c r="B4416" s="1" t="s">
        <v>502</v>
      </c>
      <c r="C4416">
        <v>39</v>
      </c>
      <c r="D4416" s="2">
        <v>44825</v>
      </c>
      <c r="E4416" s="7" t="s">
        <v>281</v>
      </c>
      <c r="F4416" s="7" t="s">
        <v>282</v>
      </c>
      <c r="G4416" s="7" t="s">
        <v>419</v>
      </c>
      <c r="H4416" s="7" t="s">
        <v>420</v>
      </c>
      <c r="I4416">
        <v>432</v>
      </c>
      <c r="J4416">
        <v>7337.5</v>
      </c>
      <c r="K4416" s="7" t="s">
        <v>347</v>
      </c>
      <c r="L4416" s="7" t="s">
        <v>301</v>
      </c>
      <c r="M4416" s="7" t="s">
        <v>14</v>
      </c>
      <c r="N4416" s="7" t="s">
        <v>16</v>
      </c>
      <c r="O4416" s="7" t="s">
        <v>4</v>
      </c>
      <c r="P4416" s="7" t="s">
        <v>287</v>
      </c>
      <c r="Q4416" s="7" t="s">
        <v>302</v>
      </c>
    </row>
    <row r="4417" spans="1:17" x14ac:dyDescent="0.25">
      <c r="A4417">
        <v>2022</v>
      </c>
      <c r="B4417" s="1" t="s">
        <v>502</v>
      </c>
      <c r="C4417">
        <v>39</v>
      </c>
      <c r="D4417" s="2">
        <v>44825</v>
      </c>
      <c r="E4417" s="7" t="s">
        <v>281</v>
      </c>
      <c r="F4417" s="7" t="s">
        <v>282</v>
      </c>
      <c r="G4417" s="7" t="s">
        <v>419</v>
      </c>
      <c r="H4417" s="7" t="s">
        <v>420</v>
      </c>
      <c r="I4417">
        <v>432</v>
      </c>
      <c r="J4417">
        <v>7369.5</v>
      </c>
      <c r="K4417" s="7" t="s">
        <v>347</v>
      </c>
      <c r="L4417" s="7" t="s">
        <v>301</v>
      </c>
      <c r="M4417" s="7" t="s">
        <v>14</v>
      </c>
      <c r="N4417" s="7" t="s">
        <v>16</v>
      </c>
      <c r="O4417" s="7" t="s">
        <v>4</v>
      </c>
      <c r="P4417" s="7" t="s">
        <v>287</v>
      </c>
      <c r="Q4417" s="7" t="s">
        <v>302</v>
      </c>
    </row>
    <row r="4418" spans="1:17" x14ac:dyDescent="0.25">
      <c r="A4418">
        <v>2022</v>
      </c>
      <c r="B4418" s="1" t="s">
        <v>502</v>
      </c>
      <c r="C4418">
        <v>39</v>
      </c>
      <c r="D4418" s="2">
        <v>44825</v>
      </c>
      <c r="E4418" s="7" t="s">
        <v>281</v>
      </c>
      <c r="F4418" s="7" t="s">
        <v>282</v>
      </c>
      <c r="G4418" s="7" t="s">
        <v>419</v>
      </c>
      <c r="H4418" s="7" t="s">
        <v>420</v>
      </c>
      <c r="I4418">
        <v>504</v>
      </c>
      <c r="J4418">
        <v>8709</v>
      </c>
      <c r="K4418" s="7" t="s">
        <v>347</v>
      </c>
      <c r="L4418" s="7" t="s">
        <v>301</v>
      </c>
      <c r="M4418" s="7" t="s">
        <v>14</v>
      </c>
      <c r="N4418" s="7" t="s">
        <v>16</v>
      </c>
      <c r="O4418" s="7" t="s">
        <v>4</v>
      </c>
      <c r="P4418" s="7" t="s">
        <v>287</v>
      </c>
      <c r="Q4418" s="7" t="s">
        <v>302</v>
      </c>
    </row>
    <row r="4419" spans="1:17" x14ac:dyDescent="0.25">
      <c r="A4419">
        <v>2022</v>
      </c>
      <c r="B4419" s="1" t="s">
        <v>502</v>
      </c>
      <c r="C4419">
        <v>39</v>
      </c>
      <c r="D4419" s="2">
        <v>44825</v>
      </c>
      <c r="E4419" s="7" t="s">
        <v>281</v>
      </c>
      <c r="F4419" s="7" t="s">
        <v>282</v>
      </c>
      <c r="G4419" s="7" t="s">
        <v>419</v>
      </c>
      <c r="H4419" s="7" t="s">
        <v>420</v>
      </c>
      <c r="I4419">
        <v>576</v>
      </c>
      <c r="J4419">
        <v>9759.5</v>
      </c>
      <c r="K4419" s="7" t="s">
        <v>347</v>
      </c>
      <c r="L4419" s="7" t="s">
        <v>301</v>
      </c>
      <c r="M4419" s="7" t="s">
        <v>14</v>
      </c>
      <c r="N4419" s="7" t="s">
        <v>16</v>
      </c>
      <c r="O4419" s="7" t="s">
        <v>4</v>
      </c>
      <c r="P4419" s="7" t="s">
        <v>287</v>
      </c>
      <c r="Q4419" s="7" t="s">
        <v>302</v>
      </c>
    </row>
    <row r="4420" spans="1:17" x14ac:dyDescent="0.25">
      <c r="A4420">
        <v>2022</v>
      </c>
      <c r="B4420" s="1" t="s">
        <v>502</v>
      </c>
      <c r="C4420">
        <v>39</v>
      </c>
      <c r="D4420" s="2">
        <v>44825</v>
      </c>
      <c r="E4420" s="7" t="s">
        <v>281</v>
      </c>
      <c r="F4420" s="7" t="s">
        <v>282</v>
      </c>
      <c r="G4420" s="7" t="s">
        <v>419</v>
      </c>
      <c r="H4420" s="7" t="s">
        <v>420</v>
      </c>
      <c r="I4420">
        <v>576</v>
      </c>
      <c r="J4420">
        <v>10224.5</v>
      </c>
      <c r="K4420" s="7" t="s">
        <v>347</v>
      </c>
      <c r="L4420" s="7" t="s">
        <v>301</v>
      </c>
      <c r="M4420" s="7" t="s">
        <v>14</v>
      </c>
      <c r="N4420" s="7" t="s">
        <v>16</v>
      </c>
      <c r="O4420" s="7" t="s">
        <v>4</v>
      </c>
      <c r="P4420" s="7" t="s">
        <v>287</v>
      </c>
      <c r="Q4420" s="7" t="s">
        <v>302</v>
      </c>
    </row>
    <row r="4421" spans="1:17" x14ac:dyDescent="0.25">
      <c r="A4421">
        <v>2022</v>
      </c>
      <c r="B4421" s="1" t="s">
        <v>502</v>
      </c>
      <c r="C4421">
        <v>39</v>
      </c>
      <c r="D4421" s="2">
        <v>44825</v>
      </c>
      <c r="E4421" s="7" t="s">
        <v>281</v>
      </c>
      <c r="F4421" s="7" t="s">
        <v>282</v>
      </c>
      <c r="G4421" s="7" t="s">
        <v>419</v>
      </c>
      <c r="H4421" s="7" t="s">
        <v>420</v>
      </c>
      <c r="I4421">
        <v>756</v>
      </c>
      <c r="J4421">
        <v>13215.5</v>
      </c>
      <c r="K4421" s="7" t="s">
        <v>347</v>
      </c>
      <c r="L4421" s="7" t="s">
        <v>301</v>
      </c>
      <c r="M4421" s="7" t="s">
        <v>14</v>
      </c>
      <c r="N4421" s="7" t="s">
        <v>16</v>
      </c>
      <c r="O4421" s="7" t="s">
        <v>4</v>
      </c>
      <c r="P4421" s="7" t="s">
        <v>287</v>
      </c>
      <c r="Q4421" s="7" t="s">
        <v>302</v>
      </c>
    </row>
    <row r="4422" spans="1:17" x14ac:dyDescent="0.25">
      <c r="A4422">
        <v>2022</v>
      </c>
      <c r="B4422" s="1" t="s">
        <v>502</v>
      </c>
      <c r="C4422">
        <v>39</v>
      </c>
      <c r="D4422" s="2">
        <v>44825</v>
      </c>
      <c r="E4422" s="7" t="s">
        <v>281</v>
      </c>
      <c r="F4422" s="7" t="s">
        <v>282</v>
      </c>
      <c r="G4422" s="7" t="s">
        <v>423</v>
      </c>
      <c r="H4422" s="7" t="s">
        <v>424</v>
      </c>
      <c r="I4422">
        <v>545</v>
      </c>
      <c r="J4422">
        <v>9447</v>
      </c>
      <c r="K4422" s="7" t="s">
        <v>347</v>
      </c>
      <c r="L4422" s="7" t="s">
        <v>301</v>
      </c>
      <c r="M4422" s="7" t="s">
        <v>14</v>
      </c>
      <c r="N4422" s="7" t="s">
        <v>20</v>
      </c>
      <c r="O4422" s="7" t="s">
        <v>4</v>
      </c>
      <c r="P4422" s="7" t="s">
        <v>287</v>
      </c>
      <c r="Q4422" s="7" t="s">
        <v>302</v>
      </c>
    </row>
    <row r="4423" spans="1:17" x14ac:dyDescent="0.25">
      <c r="A4423">
        <v>2022</v>
      </c>
      <c r="B4423" s="1" t="s">
        <v>502</v>
      </c>
      <c r="C4423">
        <v>39</v>
      </c>
      <c r="D4423" s="2">
        <v>44825</v>
      </c>
      <c r="E4423" s="7" t="s">
        <v>281</v>
      </c>
      <c r="F4423" s="7" t="s">
        <v>282</v>
      </c>
      <c r="G4423" s="7" t="s">
        <v>427</v>
      </c>
      <c r="H4423" s="7" t="s">
        <v>428</v>
      </c>
      <c r="I4423">
        <v>314</v>
      </c>
      <c r="J4423">
        <v>4986</v>
      </c>
      <c r="K4423" s="7" t="s">
        <v>347</v>
      </c>
      <c r="L4423" s="7" t="s">
        <v>301</v>
      </c>
      <c r="M4423" s="7" t="s">
        <v>14</v>
      </c>
      <c r="N4423" s="7" t="s">
        <v>17</v>
      </c>
      <c r="O4423" s="7" t="s">
        <v>4</v>
      </c>
      <c r="P4423" s="7" t="s">
        <v>287</v>
      </c>
      <c r="Q4423" s="7" t="s">
        <v>302</v>
      </c>
    </row>
    <row r="4424" spans="1:17" x14ac:dyDescent="0.25">
      <c r="A4424">
        <v>2022</v>
      </c>
      <c r="B4424" s="1" t="s">
        <v>502</v>
      </c>
      <c r="C4424">
        <v>39</v>
      </c>
      <c r="D4424" s="2">
        <v>44825</v>
      </c>
      <c r="E4424" s="7" t="s">
        <v>281</v>
      </c>
      <c r="F4424" s="7" t="s">
        <v>282</v>
      </c>
      <c r="G4424" s="7" t="s">
        <v>427</v>
      </c>
      <c r="H4424" s="7" t="s">
        <v>428</v>
      </c>
      <c r="I4424">
        <v>432</v>
      </c>
      <c r="J4424">
        <v>7053.5</v>
      </c>
      <c r="K4424" s="7" t="s">
        <v>347</v>
      </c>
      <c r="L4424" s="7" t="s">
        <v>301</v>
      </c>
      <c r="M4424" s="7" t="s">
        <v>14</v>
      </c>
      <c r="N4424" s="7" t="s">
        <v>17</v>
      </c>
      <c r="O4424" s="7" t="s">
        <v>4</v>
      </c>
      <c r="P4424" s="7" t="s">
        <v>287</v>
      </c>
      <c r="Q4424" s="7" t="s">
        <v>302</v>
      </c>
    </row>
    <row r="4425" spans="1:17" x14ac:dyDescent="0.25">
      <c r="A4425">
        <v>2022</v>
      </c>
      <c r="B4425" s="1" t="s">
        <v>502</v>
      </c>
      <c r="C4425">
        <v>39</v>
      </c>
      <c r="D4425" s="2">
        <v>44826</v>
      </c>
      <c r="E4425" s="7" t="s">
        <v>281</v>
      </c>
      <c r="F4425" s="7" t="s">
        <v>282</v>
      </c>
      <c r="G4425" s="7" t="s">
        <v>432</v>
      </c>
      <c r="H4425" s="7" t="s">
        <v>433</v>
      </c>
      <c r="I4425">
        <v>1</v>
      </c>
      <c r="J4425">
        <v>16.5</v>
      </c>
      <c r="K4425" s="7" t="s">
        <v>407</v>
      </c>
      <c r="L4425" s="7" t="s">
        <v>301</v>
      </c>
      <c r="M4425" s="7" t="s">
        <v>8</v>
      </c>
      <c r="N4425" s="7" t="s">
        <v>436</v>
      </c>
      <c r="O4425" s="7" t="s">
        <v>4</v>
      </c>
      <c r="P4425" s="7" t="s">
        <v>287</v>
      </c>
      <c r="Q4425" s="7" t="s">
        <v>348</v>
      </c>
    </row>
    <row r="4426" spans="1:17" x14ac:dyDescent="0.25">
      <c r="A4426">
        <v>2022</v>
      </c>
      <c r="B4426" s="1" t="s">
        <v>502</v>
      </c>
      <c r="C4426">
        <v>39</v>
      </c>
      <c r="D4426" s="2">
        <v>44826</v>
      </c>
      <c r="E4426" s="7" t="s">
        <v>281</v>
      </c>
      <c r="F4426" s="7" t="s">
        <v>282</v>
      </c>
      <c r="G4426" s="7" t="s">
        <v>405</v>
      </c>
      <c r="H4426" s="7" t="s">
        <v>406</v>
      </c>
      <c r="I4426">
        <v>10</v>
      </c>
      <c r="J4426">
        <v>169</v>
      </c>
      <c r="K4426" s="7" t="s">
        <v>407</v>
      </c>
      <c r="L4426" s="7" t="s">
        <v>301</v>
      </c>
      <c r="M4426" s="7" t="s">
        <v>8</v>
      </c>
      <c r="N4426" s="7" t="s">
        <v>9</v>
      </c>
      <c r="O4426" s="7" t="s">
        <v>4</v>
      </c>
      <c r="P4426" s="7" t="s">
        <v>287</v>
      </c>
      <c r="Q4426" s="7" t="s">
        <v>348</v>
      </c>
    </row>
    <row r="4427" spans="1:17" x14ac:dyDescent="0.25">
      <c r="A4427">
        <v>2022</v>
      </c>
      <c r="B4427" s="1" t="s">
        <v>502</v>
      </c>
      <c r="C4427">
        <v>39</v>
      </c>
      <c r="D4427" s="2">
        <v>44826</v>
      </c>
      <c r="E4427" s="7" t="s">
        <v>281</v>
      </c>
      <c r="F4427" s="7" t="s">
        <v>282</v>
      </c>
      <c r="G4427" s="7" t="s">
        <v>405</v>
      </c>
      <c r="H4427" s="7" t="s">
        <v>406</v>
      </c>
      <c r="I4427">
        <v>45</v>
      </c>
      <c r="J4427">
        <v>768</v>
      </c>
      <c r="K4427" s="7" t="s">
        <v>407</v>
      </c>
      <c r="L4427" s="7" t="s">
        <v>301</v>
      </c>
      <c r="M4427" s="7" t="s">
        <v>8</v>
      </c>
      <c r="N4427" s="7" t="s">
        <v>9</v>
      </c>
      <c r="O4427" s="7" t="s">
        <v>4</v>
      </c>
      <c r="P4427" s="7" t="s">
        <v>287</v>
      </c>
      <c r="Q4427" s="7" t="s">
        <v>348</v>
      </c>
    </row>
    <row r="4428" spans="1:17" x14ac:dyDescent="0.25">
      <c r="A4428">
        <v>2022</v>
      </c>
      <c r="B4428" s="1" t="s">
        <v>502</v>
      </c>
      <c r="C4428">
        <v>39</v>
      </c>
      <c r="D4428" s="2">
        <v>44826</v>
      </c>
      <c r="E4428" s="7" t="s">
        <v>281</v>
      </c>
      <c r="F4428" s="7" t="s">
        <v>282</v>
      </c>
      <c r="G4428" s="7" t="s">
        <v>405</v>
      </c>
      <c r="H4428" s="7" t="s">
        <v>406</v>
      </c>
      <c r="I4428">
        <v>45</v>
      </c>
      <c r="J4428">
        <v>777</v>
      </c>
      <c r="K4428" s="7" t="s">
        <v>407</v>
      </c>
      <c r="L4428" s="7" t="s">
        <v>301</v>
      </c>
      <c r="M4428" s="7" t="s">
        <v>8</v>
      </c>
      <c r="N4428" s="7" t="s">
        <v>9</v>
      </c>
      <c r="O4428" s="7" t="s">
        <v>4</v>
      </c>
      <c r="P4428" s="7" t="s">
        <v>287</v>
      </c>
      <c r="Q4428" s="7" t="s">
        <v>348</v>
      </c>
    </row>
    <row r="4429" spans="1:17" x14ac:dyDescent="0.25">
      <c r="A4429">
        <v>2022</v>
      </c>
      <c r="B4429" s="1" t="s">
        <v>502</v>
      </c>
      <c r="C4429">
        <v>39</v>
      </c>
      <c r="D4429" s="2">
        <v>44826</v>
      </c>
      <c r="E4429" s="7" t="s">
        <v>281</v>
      </c>
      <c r="F4429" s="7" t="s">
        <v>282</v>
      </c>
      <c r="G4429" s="7" t="s">
        <v>330</v>
      </c>
      <c r="H4429" s="7" t="s">
        <v>331</v>
      </c>
      <c r="I4429">
        <v>1</v>
      </c>
      <c r="J4429">
        <v>200</v>
      </c>
      <c r="K4429" s="7" t="s">
        <v>323</v>
      </c>
      <c r="L4429" s="7" t="s">
        <v>301</v>
      </c>
      <c r="M4429" s="7" t="s">
        <v>265</v>
      </c>
      <c r="N4429" s="7" t="s">
        <v>12</v>
      </c>
      <c r="O4429" s="7" t="s">
        <v>4</v>
      </c>
      <c r="P4429" s="7" t="s">
        <v>327</v>
      </c>
      <c r="Q4429" s="7" t="s">
        <v>302</v>
      </c>
    </row>
    <row r="4430" spans="1:17" x14ac:dyDescent="0.25">
      <c r="A4430">
        <v>2022</v>
      </c>
      <c r="B4430" s="1" t="s">
        <v>502</v>
      </c>
      <c r="C4430">
        <v>39</v>
      </c>
      <c r="D4430" s="2">
        <v>44826</v>
      </c>
      <c r="E4430" s="7" t="s">
        <v>281</v>
      </c>
      <c r="F4430" s="7" t="s">
        <v>282</v>
      </c>
      <c r="G4430" s="7" t="s">
        <v>330</v>
      </c>
      <c r="H4430" s="7" t="s">
        <v>331</v>
      </c>
      <c r="I4430">
        <v>1</v>
      </c>
      <c r="J4430">
        <v>850</v>
      </c>
      <c r="K4430" s="7" t="s">
        <v>323</v>
      </c>
      <c r="L4430" s="7" t="s">
        <v>301</v>
      </c>
      <c r="M4430" s="7" t="s">
        <v>265</v>
      </c>
      <c r="N4430" s="7" t="s">
        <v>12</v>
      </c>
      <c r="O4430" s="7" t="s">
        <v>4</v>
      </c>
      <c r="P4430" s="7" t="s">
        <v>327</v>
      </c>
      <c r="Q4430" s="7" t="s">
        <v>302</v>
      </c>
    </row>
    <row r="4431" spans="1:17" x14ac:dyDescent="0.25">
      <c r="A4431">
        <v>2022</v>
      </c>
      <c r="B4431" s="1" t="s">
        <v>502</v>
      </c>
      <c r="C4431">
        <v>39</v>
      </c>
      <c r="D4431" s="2">
        <v>44826</v>
      </c>
      <c r="E4431" s="7" t="s">
        <v>281</v>
      </c>
      <c r="F4431" s="7" t="s">
        <v>282</v>
      </c>
      <c r="G4431" s="7" t="s">
        <v>330</v>
      </c>
      <c r="H4431" s="7" t="s">
        <v>331</v>
      </c>
      <c r="I4431">
        <v>1</v>
      </c>
      <c r="J4431">
        <v>3250</v>
      </c>
      <c r="K4431" s="7" t="s">
        <v>323</v>
      </c>
      <c r="L4431" s="7" t="s">
        <v>301</v>
      </c>
      <c r="M4431" s="7" t="s">
        <v>265</v>
      </c>
      <c r="N4431" s="7" t="s">
        <v>12</v>
      </c>
      <c r="O4431" s="7" t="s">
        <v>4</v>
      </c>
      <c r="P4431" s="7" t="s">
        <v>327</v>
      </c>
      <c r="Q4431" s="7" t="s">
        <v>302</v>
      </c>
    </row>
    <row r="4432" spans="1:17" x14ac:dyDescent="0.25">
      <c r="A4432">
        <v>2022</v>
      </c>
      <c r="B4432" s="1" t="s">
        <v>502</v>
      </c>
      <c r="C4432">
        <v>39</v>
      </c>
      <c r="D4432" s="2">
        <v>44826</v>
      </c>
      <c r="E4432" s="7" t="s">
        <v>281</v>
      </c>
      <c r="F4432" s="7" t="s">
        <v>282</v>
      </c>
      <c r="G4432" s="7" t="s">
        <v>330</v>
      </c>
      <c r="H4432" s="7" t="s">
        <v>331</v>
      </c>
      <c r="I4432">
        <v>1</v>
      </c>
      <c r="J4432">
        <v>7600</v>
      </c>
      <c r="K4432" s="7" t="s">
        <v>323</v>
      </c>
      <c r="L4432" s="7" t="s">
        <v>301</v>
      </c>
      <c r="M4432" s="7" t="s">
        <v>265</v>
      </c>
      <c r="N4432" s="7" t="s">
        <v>12</v>
      </c>
      <c r="O4432" s="7" t="s">
        <v>4</v>
      </c>
      <c r="P4432" s="7" t="s">
        <v>327</v>
      </c>
      <c r="Q4432" s="7" t="s">
        <v>302</v>
      </c>
    </row>
    <row r="4433" spans="1:17" x14ac:dyDescent="0.25">
      <c r="A4433">
        <v>2022</v>
      </c>
      <c r="B4433" s="1" t="s">
        <v>502</v>
      </c>
      <c r="C4433">
        <v>39</v>
      </c>
      <c r="D4433" s="2">
        <v>44826</v>
      </c>
      <c r="E4433" s="7" t="s">
        <v>281</v>
      </c>
      <c r="F4433" s="7" t="s">
        <v>282</v>
      </c>
      <c r="G4433" s="7" t="s">
        <v>324</v>
      </c>
      <c r="H4433" s="7" t="s">
        <v>325</v>
      </c>
      <c r="I4433">
        <v>1</v>
      </c>
      <c r="J4433">
        <v>2950</v>
      </c>
      <c r="K4433" s="7" t="s">
        <v>323</v>
      </c>
      <c r="L4433" s="7" t="s">
        <v>301</v>
      </c>
      <c r="M4433" s="7" t="s">
        <v>265</v>
      </c>
      <c r="N4433" s="7" t="s">
        <v>10</v>
      </c>
      <c r="O4433" s="7" t="s">
        <v>4</v>
      </c>
      <c r="P4433" s="7" t="s">
        <v>327</v>
      </c>
      <c r="Q4433" s="7" t="s">
        <v>302</v>
      </c>
    </row>
    <row r="4434" spans="1:17" x14ac:dyDescent="0.25">
      <c r="A4434">
        <v>2022</v>
      </c>
      <c r="B4434" s="1" t="s">
        <v>502</v>
      </c>
      <c r="C4434">
        <v>39</v>
      </c>
      <c r="D4434" s="2">
        <v>44826</v>
      </c>
      <c r="E4434" s="7" t="s">
        <v>281</v>
      </c>
      <c r="F4434" s="7" t="s">
        <v>282</v>
      </c>
      <c r="G4434" s="7" t="s">
        <v>332</v>
      </c>
      <c r="H4434" s="7" t="s">
        <v>333</v>
      </c>
      <c r="I4434">
        <v>1</v>
      </c>
      <c r="J4434">
        <v>12663</v>
      </c>
      <c r="K4434" s="7" t="s">
        <v>285</v>
      </c>
      <c r="L4434" s="7" t="s">
        <v>301</v>
      </c>
      <c r="M4434" s="7" t="s">
        <v>25</v>
      </c>
      <c r="N4434" s="7" t="s">
        <v>30</v>
      </c>
      <c r="O4434" s="7" t="s">
        <v>4</v>
      </c>
      <c r="P4434" s="7" t="s">
        <v>327</v>
      </c>
      <c r="Q4434" s="7"/>
    </row>
    <row r="4435" spans="1:17" x14ac:dyDescent="0.25">
      <c r="A4435">
        <v>2022</v>
      </c>
      <c r="B4435" s="1" t="s">
        <v>502</v>
      </c>
      <c r="C4435">
        <v>39</v>
      </c>
      <c r="D4435" s="2">
        <v>44826</v>
      </c>
      <c r="E4435" s="7" t="s">
        <v>281</v>
      </c>
      <c r="F4435" s="7" t="s">
        <v>282</v>
      </c>
      <c r="G4435" s="7" t="s">
        <v>349</v>
      </c>
      <c r="H4435" s="7" t="s">
        <v>350</v>
      </c>
      <c r="I4435">
        <v>360</v>
      </c>
      <c r="J4435">
        <v>6237</v>
      </c>
      <c r="K4435" s="7" t="s">
        <v>347</v>
      </c>
      <c r="L4435" s="7" t="s">
        <v>301</v>
      </c>
      <c r="M4435" s="7" t="s">
        <v>14</v>
      </c>
      <c r="N4435" s="7" t="s">
        <v>19</v>
      </c>
      <c r="O4435" s="7" t="s">
        <v>4</v>
      </c>
      <c r="P4435" s="7" t="s">
        <v>287</v>
      </c>
      <c r="Q4435" s="7" t="s">
        <v>302</v>
      </c>
    </row>
    <row r="4436" spans="1:17" x14ac:dyDescent="0.25">
      <c r="A4436">
        <v>2022</v>
      </c>
      <c r="B4436" s="1" t="s">
        <v>502</v>
      </c>
      <c r="C4436">
        <v>39</v>
      </c>
      <c r="D4436" s="2">
        <v>44826</v>
      </c>
      <c r="E4436" s="7" t="s">
        <v>281</v>
      </c>
      <c r="F4436" s="7" t="s">
        <v>282</v>
      </c>
      <c r="G4436" s="7" t="s">
        <v>349</v>
      </c>
      <c r="H4436" s="7" t="s">
        <v>350</v>
      </c>
      <c r="I4436">
        <v>412</v>
      </c>
      <c r="J4436">
        <v>7136</v>
      </c>
      <c r="K4436" s="7" t="s">
        <v>347</v>
      </c>
      <c r="L4436" s="7" t="s">
        <v>301</v>
      </c>
      <c r="M4436" s="7" t="s">
        <v>14</v>
      </c>
      <c r="N4436" s="7" t="s">
        <v>19</v>
      </c>
      <c r="O4436" s="7" t="s">
        <v>4</v>
      </c>
      <c r="P4436" s="7" t="s">
        <v>287</v>
      </c>
      <c r="Q4436" s="7" t="s">
        <v>302</v>
      </c>
    </row>
    <row r="4437" spans="1:17" x14ac:dyDescent="0.25">
      <c r="A4437">
        <v>2022</v>
      </c>
      <c r="B4437" s="1" t="s">
        <v>502</v>
      </c>
      <c r="C4437">
        <v>39</v>
      </c>
      <c r="D4437" s="2">
        <v>44826</v>
      </c>
      <c r="E4437" s="7" t="s">
        <v>281</v>
      </c>
      <c r="F4437" s="7" t="s">
        <v>282</v>
      </c>
      <c r="G4437" s="7" t="s">
        <v>349</v>
      </c>
      <c r="H4437" s="7" t="s">
        <v>350</v>
      </c>
      <c r="I4437">
        <v>432</v>
      </c>
      <c r="J4437">
        <v>7647</v>
      </c>
      <c r="K4437" s="7" t="s">
        <v>347</v>
      </c>
      <c r="L4437" s="7" t="s">
        <v>301</v>
      </c>
      <c r="M4437" s="7" t="s">
        <v>14</v>
      </c>
      <c r="N4437" s="7" t="s">
        <v>19</v>
      </c>
      <c r="O4437" s="7" t="s">
        <v>4</v>
      </c>
      <c r="P4437" s="7" t="s">
        <v>287</v>
      </c>
      <c r="Q4437" s="7" t="s">
        <v>302</v>
      </c>
    </row>
    <row r="4438" spans="1:17" x14ac:dyDescent="0.25">
      <c r="A4438">
        <v>2022</v>
      </c>
      <c r="B4438" s="1" t="s">
        <v>502</v>
      </c>
      <c r="C4438">
        <v>39</v>
      </c>
      <c r="D4438" s="2">
        <v>44826</v>
      </c>
      <c r="E4438" s="7" t="s">
        <v>281</v>
      </c>
      <c r="F4438" s="7" t="s">
        <v>282</v>
      </c>
      <c r="G4438" s="7" t="s">
        <v>349</v>
      </c>
      <c r="H4438" s="7" t="s">
        <v>350</v>
      </c>
      <c r="I4438">
        <v>432</v>
      </c>
      <c r="J4438">
        <v>7650</v>
      </c>
      <c r="K4438" s="7" t="s">
        <v>347</v>
      </c>
      <c r="L4438" s="7" t="s">
        <v>301</v>
      </c>
      <c r="M4438" s="7" t="s">
        <v>14</v>
      </c>
      <c r="N4438" s="7" t="s">
        <v>19</v>
      </c>
      <c r="O4438" s="7" t="s">
        <v>4</v>
      </c>
      <c r="P4438" s="7" t="s">
        <v>287</v>
      </c>
      <c r="Q4438" s="7" t="s">
        <v>302</v>
      </c>
    </row>
    <row r="4439" spans="1:17" x14ac:dyDescent="0.25">
      <c r="A4439">
        <v>2022</v>
      </c>
      <c r="B4439" s="1" t="s">
        <v>502</v>
      </c>
      <c r="C4439">
        <v>39</v>
      </c>
      <c r="D4439" s="2">
        <v>44826</v>
      </c>
      <c r="E4439" s="7" t="s">
        <v>281</v>
      </c>
      <c r="F4439" s="7" t="s">
        <v>282</v>
      </c>
      <c r="G4439" s="7" t="s">
        <v>349</v>
      </c>
      <c r="H4439" s="7" t="s">
        <v>350</v>
      </c>
      <c r="I4439">
        <v>504</v>
      </c>
      <c r="J4439">
        <v>8665</v>
      </c>
      <c r="K4439" s="7" t="s">
        <v>347</v>
      </c>
      <c r="L4439" s="7" t="s">
        <v>301</v>
      </c>
      <c r="M4439" s="7" t="s">
        <v>14</v>
      </c>
      <c r="N4439" s="7" t="s">
        <v>19</v>
      </c>
      <c r="O4439" s="7" t="s">
        <v>4</v>
      </c>
      <c r="P4439" s="7" t="s">
        <v>287</v>
      </c>
      <c r="Q4439" s="7" t="s">
        <v>302</v>
      </c>
    </row>
    <row r="4440" spans="1:17" x14ac:dyDescent="0.25">
      <c r="A4440">
        <v>2022</v>
      </c>
      <c r="B4440" s="1" t="s">
        <v>502</v>
      </c>
      <c r="C4440">
        <v>39</v>
      </c>
      <c r="D4440" s="2">
        <v>44826</v>
      </c>
      <c r="E4440" s="7" t="s">
        <v>281</v>
      </c>
      <c r="F4440" s="7" t="s">
        <v>282</v>
      </c>
      <c r="G4440" s="7" t="s">
        <v>349</v>
      </c>
      <c r="H4440" s="7" t="s">
        <v>350</v>
      </c>
      <c r="I4440">
        <v>504</v>
      </c>
      <c r="J4440">
        <v>8888.5</v>
      </c>
      <c r="K4440" s="7" t="s">
        <v>347</v>
      </c>
      <c r="L4440" s="7" t="s">
        <v>301</v>
      </c>
      <c r="M4440" s="7" t="s">
        <v>14</v>
      </c>
      <c r="N4440" s="7" t="s">
        <v>19</v>
      </c>
      <c r="O4440" s="7" t="s">
        <v>4</v>
      </c>
      <c r="P4440" s="7" t="s">
        <v>287</v>
      </c>
      <c r="Q4440" s="7" t="s">
        <v>302</v>
      </c>
    </row>
    <row r="4441" spans="1:17" x14ac:dyDescent="0.25">
      <c r="A4441">
        <v>2022</v>
      </c>
      <c r="B4441" s="1" t="s">
        <v>502</v>
      </c>
      <c r="C4441">
        <v>39</v>
      </c>
      <c r="D4441" s="2">
        <v>44826</v>
      </c>
      <c r="E4441" s="7" t="s">
        <v>281</v>
      </c>
      <c r="F4441" s="7" t="s">
        <v>282</v>
      </c>
      <c r="G4441" s="7" t="s">
        <v>349</v>
      </c>
      <c r="H4441" s="7" t="s">
        <v>350</v>
      </c>
      <c r="I4441">
        <v>576</v>
      </c>
      <c r="J4441">
        <v>9851</v>
      </c>
      <c r="K4441" s="7" t="s">
        <v>347</v>
      </c>
      <c r="L4441" s="7" t="s">
        <v>301</v>
      </c>
      <c r="M4441" s="7" t="s">
        <v>14</v>
      </c>
      <c r="N4441" s="7" t="s">
        <v>19</v>
      </c>
      <c r="O4441" s="7" t="s">
        <v>4</v>
      </c>
      <c r="P4441" s="7" t="s">
        <v>287</v>
      </c>
      <c r="Q4441" s="7" t="s">
        <v>302</v>
      </c>
    </row>
    <row r="4442" spans="1:17" x14ac:dyDescent="0.25">
      <c r="A4442">
        <v>2022</v>
      </c>
      <c r="B4442" s="1" t="s">
        <v>502</v>
      </c>
      <c r="C4442">
        <v>39</v>
      </c>
      <c r="D4442" s="2">
        <v>44826</v>
      </c>
      <c r="E4442" s="7" t="s">
        <v>281</v>
      </c>
      <c r="F4442" s="7" t="s">
        <v>282</v>
      </c>
      <c r="G4442" s="7" t="s">
        <v>349</v>
      </c>
      <c r="H4442" s="7" t="s">
        <v>350</v>
      </c>
      <c r="I4442">
        <v>576</v>
      </c>
      <c r="J4442">
        <v>10240</v>
      </c>
      <c r="K4442" s="7" t="s">
        <v>347</v>
      </c>
      <c r="L4442" s="7" t="s">
        <v>301</v>
      </c>
      <c r="M4442" s="7" t="s">
        <v>14</v>
      </c>
      <c r="N4442" s="7" t="s">
        <v>19</v>
      </c>
      <c r="O4442" s="7" t="s">
        <v>4</v>
      </c>
      <c r="P4442" s="7" t="s">
        <v>287</v>
      </c>
      <c r="Q4442" s="7" t="s">
        <v>302</v>
      </c>
    </row>
    <row r="4443" spans="1:17" x14ac:dyDescent="0.25">
      <c r="A4443">
        <v>2022</v>
      </c>
      <c r="B4443" s="1" t="s">
        <v>502</v>
      </c>
      <c r="C4443">
        <v>39</v>
      </c>
      <c r="D4443" s="2">
        <v>44826</v>
      </c>
      <c r="E4443" s="7" t="s">
        <v>281</v>
      </c>
      <c r="F4443" s="7" t="s">
        <v>282</v>
      </c>
      <c r="G4443" s="7" t="s">
        <v>310</v>
      </c>
      <c r="H4443" s="7" t="s">
        <v>311</v>
      </c>
      <c r="I4443">
        <v>1</v>
      </c>
      <c r="J4443">
        <v>1280</v>
      </c>
      <c r="K4443" s="7" t="s">
        <v>285</v>
      </c>
      <c r="L4443" s="7" t="s">
        <v>301</v>
      </c>
      <c r="M4443" s="7" t="s">
        <v>25</v>
      </c>
      <c r="N4443" s="7" t="s">
        <v>252</v>
      </c>
      <c r="O4443" s="7" t="s">
        <v>54</v>
      </c>
      <c r="P4443" s="7" t="s">
        <v>327</v>
      </c>
      <c r="Q4443" s="7"/>
    </row>
    <row r="4444" spans="1:17" x14ac:dyDescent="0.25">
      <c r="A4444">
        <v>2022</v>
      </c>
      <c r="B4444" s="1" t="s">
        <v>502</v>
      </c>
      <c r="C4444">
        <v>39</v>
      </c>
      <c r="D4444" s="2">
        <v>44826</v>
      </c>
      <c r="E4444" s="7" t="s">
        <v>281</v>
      </c>
      <c r="F4444" s="7" t="s">
        <v>282</v>
      </c>
      <c r="G4444" s="7" t="s">
        <v>493</v>
      </c>
      <c r="H4444" s="7" t="s">
        <v>494</v>
      </c>
      <c r="I4444">
        <v>134</v>
      </c>
      <c r="J4444">
        <v>1945.5</v>
      </c>
      <c r="K4444" s="7" t="s">
        <v>407</v>
      </c>
      <c r="L4444" s="7" t="s">
        <v>301</v>
      </c>
      <c r="M4444" s="7" t="s">
        <v>8</v>
      </c>
      <c r="N4444" s="7" t="s">
        <v>250</v>
      </c>
      <c r="O4444" s="7" t="s">
        <v>440</v>
      </c>
      <c r="P4444" s="7" t="s">
        <v>327</v>
      </c>
      <c r="Q4444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7684-F212-4CC4-A476-386F4FD1248E}">
  <dimension ref="A1:N24"/>
  <sheetViews>
    <sheetView topLeftCell="A5" workbookViewId="0">
      <selection activeCell="B20" sqref="B20"/>
    </sheetView>
  </sheetViews>
  <sheetFormatPr baseColWidth="10" defaultRowHeight="15" x14ac:dyDescent="0.25"/>
  <cols>
    <col min="1" max="1" width="25.85546875" bestFit="1" customWidth="1"/>
    <col min="2" max="2" width="22.42578125" bestFit="1" customWidth="1"/>
    <col min="3" max="3" width="9.85546875" bestFit="1" customWidth="1"/>
    <col min="4" max="6" width="10" bestFit="1" customWidth="1"/>
    <col min="7" max="8" width="9" bestFit="1" customWidth="1"/>
    <col min="9" max="9" width="7" bestFit="1" customWidth="1"/>
    <col min="10" max="10" width="11" bestFit="1" customWidth="1"/>
    <col min="11" max="11" width="10" bestFit="1" customWidth="1"/>
    <col min="12" max="12" width="9" bestFit="1" customWidth="1"/>
    <col min="13" max="13" width="11" bestFit="1" customWidth="1"/>
    <col min="14" max="14" width="12.5703125" bestFit="1" customWidth="1"/>
    <col min="15" max="15" width="11.42578125" bestFit="1" customWidth="1"/>
    <col min="16" max="17" width="8.42578125" bestFit="1" customWidth="1"/>
    <col min="18" max="18" width="11.42578125" bestFit="1" customWidth="1"/>
    <col min="19" max="19" width="9.85546875" bestFit="1" customWidth="1"/>
    <col min="20" max="22" width="8.42578125" bestFit="1" customWidth="1"/>
    <col min="23" max="23" width="11.42578125" bestFit="1" customWidth="1"/>
    <col min="24" max="26" width="8.42578125" bestFit="1" customWidth="1"/>
    <col min="27" max="27" width="11.42578125" bestFit="1" customWidth="1"/>
    <col min="28" max="30" width="8.42578125" bestFit="1" customWidth="1"/>
    <col min="31" max="31" width="11.42578125" bestFit="1" customWidth="1"/>
    <col min="32" max="32" width="9.85546875" bestFit="1" customWidth="1"/>
    <col min="33" max="33" width="12.5703125" bestFit="1" customWidth="1"/>
    <col min="34" max="450" width="22.42578125" bestFit="1" customWidth="1"/>
    <col min="451" max="451" width="12.5703125" bestFit="1" customWidth="1"/>
  </cols>
  <sheetData>
    <row r="1" spans="1:14" x14ac:dyDescent="0.25">
      <c r="A1" s="6" t="s">
        <v>234</v>
      </c>
      <c r="B1" s="8">
        <v>2022</v>
      </c>
    </row>
    <row r="2" spans="1:14" x14ac:dyDescent="0.25">
      <c r="A2" s="6" t="s">
        <v>270</v>
      </c>
      <c r="B2" t="s">
        <v>282</v>
      </c>
    </row>
    <row r="4" spans="1:14" x14ac:dyDescent="0.25">
      <c r="A4" s="6" t="s">
        <v>491</v>
      </c>
      <c r="B4" s="6" t="s">
        <v>475</v>
      </c>
    </row>
    <row r="5" spans="1:14" x14ac:dyDescent="0.25">
      <c r="B5" t="s">
        <v>477</v>
      </c>
      <c r="C5" t="s">
        <v>478</v>
      </c>
      <c r="D5" t="s">
        <v>479</v>
      </c>
      <c r="M5" t="s">
        <v>480</v>
      </c>
      <c r="N5" t="s">
        <v>476</v>
      </c>
    </row>
    <row r="6" spans="1:14" x14ac:dyDescent="0.25">
      <c r="A6" s="6" t="s">
        <v>492</v>
      </c>
      <c r="B6" s="2" t="s">
        <v>481</v>
      </c>
      <c r="D6" s="2" t="s">
        <v>482</v>
      </c>
      <c r="E6" s="2" t="s">
        <v>483</v>
      </c>
      <c r="F6" s="2" t="s">
        <v>484</v>
      </c>
      <c r="G6" s="2" t="s">
        <v>485</v>
      </c>
      <c r="H6" s="2" t="s">
        <v>486</v>
      </c>
      <c r="I6" s="2" t="s">
        <v>487</v>
      </c>
      <c r="J6" s="2" t="s">
        <v>488</v>
      </c>
      <c r="K6" s="2" t="s">
        <v>489</v>
      </c>
      <c r="L6" s="2" t="s">
        <v>490</v>
      </c>
    </row>
    <row r="7" spans="1:14" x14ac:dyDescent="0.25">
      <c r="A7" s="8" t="s">
        <v>407</v>
      </c>
      <c r="B7" s="7"/>
      <c r="C7" s="7"/>
      <c r="D7" s="7"/>
      <c r="E7" s="7"/>
      <c r="F7" s="7"/>
      <c r="G7" s="7"/>
      <c r="H7" s="7"/>
      <c r="I7" s="7"/>
      <c r="J7" s="7"/>
      <c r="K7" s="7">
        <v>1283.8</v>
      </c>
      <c r="L7" s="7">
        <v>9594.4</v>
      </c>
      <c r="M7" s="7">
        <v>10878.199999999999</v>
      </c>
      <c r="N7" s="7">
        <v>10878.199999999999</v>
      </c>
    </row>
    <row r="8" spans="1:14" x14ac:dyDescent="0.25">
      <c r="A8" s="9" t="s">
        <v>8</v>
      </c>
      <c r="B8" s="7"/>
      <c r="C8" s="7"/>
      <c r="D8" s="7"/>
      <c r="E8" s="7"/>
      <c r="F8" s="7"/>
      <c r="G8" s="7"/>
      <c r="H8" s="7"/>
      <c r="I8" s="7"/>
      <c r="J8" s="7"/>
      <c r="K8" s="7">
        <v>1283.8</v>
      </c>
      <c r="L8" s="7">
        <v>9594.4</v>
      </c>
      <c r="M8" s="7">
        <v>10878.199999999999</v>
      </c>
      <c r="N8" s="7">
        <v>10878.199999999999</v>
      </c>
    </row>
    <row r="9" spans="1:14" x14ac:dyDescent="0.25">
      <c r="A9" s="8" t="s">
        <v>285</v>
      </c>
      <c r="B9" s="7"/>
      <c r="C9" s="7"/>
      <c r="D9" s="7"/>
      <c r="E9" s="7"/>
      <c r="F9" s="7">
        <v>39089.5</v>
      </c>
      <c r="G9" s="7">
        <v>347235.5</v>
      </c>
      <c r="H9" s="7">
        <v>112904.5</v>
      </c>
      <c r="I9" s="7">
        <v>200814</v>
      </c>
      <c r="J9" s="7">
        <v>1372618.05</v>
      </c>
      <c r="K9" s="7">
        <v>1131777.5</v>
      </c>
      <c r="L9" s="7">
        <v>252731</v>
      </c>
      <c r="M9" s="7">
        <v>3457170.05</v>
      </c>
      <c r="N9" s="7">
        <v>3457170.05</v>
      </c>
    </row>
    <row r="10" spans="1:14" x14ac:dyDescent="0.25">
      <c r="A10" s="9" t="s">
        <v>25</v>
      </c>
      <c r="B10" s="7"/>
      <c r="C10" s="7"/>
      <c r="D10" s="7"/>
      <c r="E10" s="7"/>
      <c r="F10" s="7"/>
      <c r="G10" s="7"/>
      <c r="H10" s="7">
        <v>102973.5</v>
      </c>
      <c r="I10" s="7">
        <v>200814</v>
      </c>
      <c r="J10" s="7">
        <v>1372618.05</v>
      </c>
      <c r="K10" s="7">
        <v>1131777.5</v>
      </c>
      <c r="L10" s="7">
        <v>252731</v>
      </c>
      <c r="M10" s="7">
        <v>3060914.05</v>
      </c>
      <c r="N10" s="7">
        <v>3060914.05</v>
      </c>
    </row>
    <row r="11" spans="1:14" x14ac:dyDescent="0.25">
      <c r="A11" s="9" t="s">
        <v>32</v>
      </c>
      <c r="B11" s="7"/>
      <c r="C11" s="7"/>
      <c r="D11" s="7"/>
      <c r="E11" s="7"/>
      <c r="F11" s="7">
        <v>39089.5</v>
      </c>
      <c r="G11" s="7">
        <v>347235.5</v>
      </c>
      <c r="H11" s="7">
        <v>9931</v>
      </c>
      <c r="I11" s="7"/>
      <c r="J11" s="7"/>
      <c r="K11" s="7"/>
      <c r="L11" s="7"/>
      <c r="M11" s="7">
        <v>396256</v>
      </c>
      <c r="N11" s="7">
        <v>396256</v>
      </c>
    </row>
    <row r="12" spans="1:14" x14ac:dyDescent="0.25">
      <c r="A12" s="8" t="s">
        <v>300</v>
      </c>
      <c r="B12" s="7"/>
      <c r="C12" s="7"/>
      <c r="D12" s="7"/>
      <c r="E12" s="7"/>
      <c r="F12" s="7"/>
      <c r="G12" s="7">
        <v>48867.5</v>
      </c>
      <c r="H12" s="7">
        <v>269264</v>
      </c>
      <c r="I12" s="7">
        <v>21053</v>
      </c>
      <c r="J12" s="7"/>
      <c r="K12" s="7"/>
      <c r="L12" s="7"/>
      <c r="M12" s="7">
        <v>339184.5</v>
      </c>
      <c r="N12" s="7">
        <v>339184.5</v>
      </c>
    </row>
    <row r="13" spans="1:14" x14ac:dyDescent="0.25">
      <c r="A13" s="9" t="s">
        <v>266</v>
      </c>
      <c r="B13" s="7"/>
      <c r="C13" s="7"/>
      <c r="D13" s="7"/>
      <c r="E13" s="7"/>
      <c r="F13" s="7"/>
      <c r="G13" s="7">
        <v>48867.5</v>
      </c>
      <c r="H13" s="7">
        <v>176800.5</v>
      </c>
      <c r="I13" s="7"/>
      <c r="J13" s="7"/>
      <c r="K13" s="7"/>
      <c r="L13" s="7"/>
      <c r="M13" s="7">
        <v>225668</v>
      </c>
      <c r="N13" s="7">
        <v>225668</v>
      </c>
    </row>
    <row r="14" spans="1:14" x14ac:dyDescent="0.25">
      <c r="A14" s="9" t="s">
        <v>267</v>
      </c>
      <c r="B14" s="7"/>
      <c r="C14" s="7"/>
      <c r="D14" s="7"/>
      <c r="E14" s="7"/>
      <c r="F14" s="7"/>
      <c r="G14" s="7"/>
      <c r="H14" s="7">
        <v>92463.5</v>
      </c>
      <c r="I14" s="7">
        <v>21053</v>
      </c>
      <c r="J14" s="7"/>
      <c r="K14" s="7"/>
      <c r="L14" s="7"/>
      <c r="M14" s="7">
        <v>113516.5</v>
      </c>
      <c r="N14" s="7">
        <v>113516.5</v>
      </c>
    </row>
    <row r="15" spans="1:14" x14ac:dyDescent="0.25">
      <c r="A15" s="8" t="s">
        <v>323</v>
      </c>
      <c r="B15" s="7"/>
      <c r="C15" s="7"/>
      <c r="D15" s="7"/>
      <c r="E15" s="7"/>
      <c r="F15" s="7"/>
      <c r="G15" s="7"/>
      <c r="H15" s="7"/>
      <c r="I15" s="7">
        <v>481795</v>
      </c>
      <c r="J15" s="7">
        <v>912144</v>
      </c>
      <c r="K15" s="7">
        <v>271678</v>
      </c>
      <c r="L15" s="7">
        <v>46040</v>
      </c>
      <c r="M15" s="7">
        <v>1711657</v>
      </c>
      <c r="N15" s="7">
        <v>1711657</v>
      </c>
    </row>
    <row r="16" spans="1:14" x14ac:dyDescent="0.25">
      <c r="A16" s="9" t="s">
        <v>265</v>
      </c>
      <c r="B16" s="7"/>
      <c r="C16" s="7"/>
      <c r="D16" s="7"/>
      <c r="E16" s="7"/>
      <c r="F16" s="7"/>
      <c r="G16" s="7"/>
      <c r="H16" s="7"/>
      <c r="I16" s="7">
        <v>481795</v>
      </c>
      <c r="J16" s="7">
        <v>912144</v>
      </c>
      <c r="K16" s="7">
        <v>271678</v>
      </c>
      <c r="L16" s="7">
        <v>46040</v>
      </c>
      <c r="M16" s="7">
        <v>1711657</v>
      </c>
      <c r="N16" s="7">
        <v>1711657</v>
      </c>
    </row>
    <row r="17" spans="1:14" x14ac:dyDescent="0.25">
      <c r="A17" s="8" t="s">
        <v>347</v>
      </c>
      <c r="B17" s="7"/>
      <c r="C17" s="7"/>
      <c r="D17" s="7"/>
      <c r="E17" s="7"/>
      <c r="F17" s="7"/>
      <c r="G17" s="7"/>
      <c r="H17" s="7"/>
      <c r="I17" s="7"/>
      <c r="J17" s="7">
        <v>76482</v>
      </c>
      <c r="K17" s="7">
        <v>957533</v>
      </c>
      <c r="L17" s="7">
        <v>684188</v>
      </c>
      <c r="M17" s="7">
        <v>1718203</v>
      </c>
      <c r="N17" s="7">
        <v>1718203</v>
      </c>
    </row>
    <row r="18" spans="1:14" x14ac:dyDescent="0.25">
      <c r="A18" s="9" t="s">
        <v>14</v>
      </c>
      <c r="B18" s="7"/>
      <c r="C18" s="7"/>
      <c r="D18" s="7"/>
      <c r="E18" s="7"/>
      <c r="F18" s="7"/>
      <c r="G18" s="7"/>
      <c r="H18" s="7"/>
      <c r="I18" s="7"/>
      <c r="J18" s="7">
        <v>76482</v>
      </c>
      <c r="K18" s="7">
        <v>957533</v>
      </c>
      <c r="L18" s="7">
        <v>684188</v>
      </c>
      <c r="M18" s="7">
        <v>1718203</v>
      </c>
      <c r="N18" s="7">
        <v>1718203</v>
      </c>
    </row>
    <row r="19" spans="1:14" x14ac:dyDescent="0.25">
      <c r="A19" s="8" t="s">
        <v>366</v>
      </c>
      <c r="B19" s="7">
        <v>130135.8</v>
      </c>
      <c r="C19" s="7">
        <v>130135.8</v>
      </c>
      <c r="D19" s="7">
        <v>738675.6</v>
      </c>
      <c r="E19" s="7">
        <v>375016.64</v>
      </c>
      <c r="F19" s="7">
        <v>309624.07999999996</v>
      </c>
      <c r="G19" s="7">
        <v>35267.5</v>
      </c>
      <c r="H19" s="7"/>
      <c r="I19" s="7"/>
      <c r="J19" s="7"/>
      <c r="K19" s="7"/>
      <c r="L19" s="7"/>
      <c r="M19" s="7">
        <v>1458583.82</v>
      </c>
      <c r="N19" s="7">
        <v>1588719.6199999999</v>
      </c>
    </row>
    <row r="20" spans="1:14" x14ac:dyDescent="0.25">
      <c r="A20" s="9" t="s">
        <v>40</v>
      </c>
      <c r="B20" s="7">
        <v>130135.8</v>
      </c>
      <c r="C20" s="7">
        <v>130135.8</v>
      </c>
      <c r="D20" s="7">
        <v>445489.95</v>
      </c>
      <c r="E20" s="7">
        <v>42172.5</v>
      </c>
      <c r="F20" s="7"/>
      <c r="G20" s="7"/>
      <c r="H20" s="7"/>
      <c r="I20" s="7"/>
      <c r="J20" s="7"/>
      <c r="K20" s="7"/>
      <c r="L20" s="7"/>
      <c r="M20" s="7">
        <v>487662.45</v>
      </c>
      <c r="N20" s="7">
        <v>617798.25</v>
      </c>
    </row>
    <row r="21" spans="1:14" x14ac:dyDescent="0.25">
      <c r="A21" s="9" t="s">
        <v>45</v>
      </c>
      <c r="B21" s="7"/>
      <c r="C21" s="7"/>
      <c r="D21" s="7">
        <v>293185.64999999997</v>
      </c>
      <c r="E21" s="7"/>
      <c r="F21" s="7"/>
      <c r="G21" s="7"/>
      <c r="H21" s="7"/>
      <c r="I21" s="7"/>
      <c r="J21" s="7"/>
      <c r="K21" s="7"/>
      <c r="L21" s="7"/>
      <c r="M21" s="7">
        <v>293185.64999999997</v>
      </c>
      <c r="N21" s="7">
        <v>293185.64999999997</v>
      </c>
    </row>
    <row r="22" spans="1:14" x14ac:dyDescent="0.25">
      <c r="A22" s="9" t="s">
        <v>48</v>
      </c>
      <c r="B22" s="7"/>
      <c r="C22" s="7"/>
      <c r="D22" s="7"/>
      <c r="E22" s="7">
        <v>305530.5</v>
      </c>
      <c r="F22" s="7">
        <v>203710.5</v>
      </c>
      <c r="G22" s="7"/>
      <c r="H22" s="7"/>
      <c r="I22" s="7"/>
      <c r="J22" s="7"/>
      <c r="K22" s="7"/>
      <c r="L22" s="7"/>
      <c r="M22" s="7">
        <v>509241</v>
      </c>
      <c r="N22" s="7">
        <v>509241</v>
      </c>
    </row>
    <row r="23" spans="1:14" x14ac:dyDescent="0.25">
      <c r="A23" s="9" t="s">
        <v>50</v>
      </c>
      <c r="B23" s="7"/>
      <c r="C23" s="7"/>
      <c r="D23" s="7"/>
      <c r="E23" s="7">
        <v>27313.64</v>
      </c>
      <c r="F23" s="7">
        <v>105913.57999999999</v>
      </c>
      <c r="G23" s="7">
        <v>35267.5</v>
      </c>
      <c r="H23" s="7"/>
      <c r="I23" s="7"/>
      <c r="J23" s="7"/>
      <c r="K23" s="7"/>
      <c r="L23" s="7"/>
      <c r="M23" s="7">
        <v>168494.71999999997</v>
      </c>
      <c r="N23" s="7">
        <v>168494.71999999997</v>
      </c>
    </row>
    <row r="24" spans="1:14" x14ac:dyDescent="0.25">
      <c r="A24" s="8" t="s">
        <v>476</v>
      </c>
      <c r="B24" s="7">
        <v>130135.8</v>
      </c>
      <c r="C24" s="7">
        <v>130135.8</v>
      </c>
      <c r="D24" s="7">
        <v>738675.6</v>
      </c>
      <c r="E24" s="7">
        <v>375016.64</v>
      </c>
      <c r="F24" s="7">
        <v>348713.57999999996</v>
      </c>
      <c r="G24" s="7">
        <v>431370.5</v>
      </c>
      <c r="H24" s="7">
        <v>382168.5</v>
      </c>
      <c r="I24" s="7">
        <v>703662</v>
      </c>
      <c r="J24" s="7">
        <v>2361244.0499999998</v>
      </c>
      <c r="K24" s="7">
        <v>2362272.2999999998</v>
      </c>
      <c r="L24" s="7">
        <v>992553.4</v>
      </c>
      <c r="M24" s="7">
        <v>8695676.5700000022</v>
      </c>
      <c r="N24" s="7">
        <v>8825812.370000001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4ECF9-B33A-4A30-9E64-A661DC65B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db_costos</vt:lpstr>
      <vt:lpstr>db_cosecha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Ayala</dc:creator>
  <cp:lastModifiedBy>Carlos Ayala</cp:lastModifiedBy>
  <dcterms:created xsi:type="dcterms:W3CDTF">2022-05-29T14:38:55Z</dcterms:created>
  <dcterms:modified xsi:type="dcterms:W3CDTF">2022-09-23T00:35:37Z</dcterms:modified>
</cp:coreProperties>
</file>